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940" firstSheet="0" activeTab="3" autoFilterDateGrouping="1"/>
  </bookViews>
  <sheets>
    <sheet xmlns:r="http://schemas.openxmlformats.org/officeDocument/2006/relationships" name="Úvod" sheetId="1" state="visible" r:id="rId1"/>
    <sheet xmlns:r="http://schemas.openxmlformats.org/officeDocument/2006/relationships" name="Sprievodca tabuľkami" sheetId="2" state="visible" r:id="rId2"/>
    <sheet xmlns:r="http://schemas.openxmlformats.org/officeDocument/2006/relationships" name="hyperlink" sheetId="3" state="visible" r:id="rId3"/>
    <sheet xmlns:r="http://schemas.openxmlformats.org/officeDocument/2006/relationships" name="Q11_1_1__Q12_1_1" sheetId="4" state="visible" r:id="rId4"/>
    <sheet xmlns:r="http://schemas.openxmlformats.org/officeDocument/2006/relationships" name="Q11_2_1__Q12_2_1" sheetId="5" state="visible" r:id="rId5"/>
    <sheet xmlns:r="http://schemas.openxmlformats.org/officeDocument/2006/relationships" name="Q11_2_2__Q12_2_2" sheetId="6" state="visible" r:id="rId6"/>
    <sheet xmlns:r="http://schemas.openxmlformats.org/officeDocument/2006/relationships" name="Q11_2_3__Q12_2_3" sheetId="7" state="visible" r:id="rId7"/>
    <sheet xmlns:r="http://schemas.openxmlformats.org/officeDocument/2006/relationships" name="Q11_2_4__Q12_2_4" sheetId="8" state="visible" r:id="rId8"/>
    <sheet xmlns:r="http://schemas.openxmlformats.org/officeDocument/2006/relationships" name="Q11_2_5__Q12_2_5" sheetId="9" state="visible" r:id="rId9"/>
    <sheet xmlns:r="http://schemas.openxmlformats.org/officeDocument/2006/relationships" name="Q11_2_6__Q12_2_6" sheetId="10" state="visible" r:id="rId10"/>
    <sheet xmlns:r="http://schemas.openxmlformats.org/officeDocument/2006/relationships" name="Q11_2_7__Q12_2_7" sheetId="11" state="visible" r:id="rId11"/>
    <sheet xmlns:r="http://schemas.openxmlformats.org/officeDocument/2006/relationships" name="Q11_2_8__Q12_2_8" sheetId="12" state="visible" r:id="rId12"/>
    <sheet xmlns:r="http://schemas.openxmlformats.org/officeDocument/2006/relationships" name="Q11_2_9__Q12_2_9" sheetId="13" state="visible" r:id="rId13"/>
    <sheet xmlns:r="http://schemas.openxmlformats.org/officeDocument/2006/relationships" name="Q11_3_1__Q12_3_1" sheetId="14" state="visible" r:id="rId14"/>
    <sheet xmlns:r="http://schemas.openxmlformats.org/officeDocument/2006/relationships" name="Q11_3_2__Q12_3_2" sheetId="15" state="visible" r:id="rId15"/>
    <sheet xmlns:r="http://schemas.openxmlformats.org/officeDocument/2006/relationships" name="Q11_3_3__Q12_3_3" sheetId="16" state="visible" r:id="rId16"/>
    <sheet xmlns:r="http://schemas.openxmlformats.org/officeDocument/2006/relationships" name="Q11_5_1__Q12_5_1" sheetId="17" state="visible" r:id="rId17"/>
    <sheet xmlns:r="http://schemas.openxmlformats.org/officeDocument/2006/relationships" name="Q11_5_2__Q12_5_2" sheetId="18" state="visible" r:id="rId18"/>
    <sheet xmlns:r="http://schemas.openxmlformats.org/officeDocument/2006/relationships" name="Q11_5_3__Q12_5_3" sheetId="19" state="visible" r:id="rId19"/>
    <sheet xmlns:r="http://schemas.openxmlformats.org/officeDocument/2006/relationships" name="Q11_5_4__Q12_5_4" sheetId="20" state="visible" r:id="rId20"/>
    <sheet xmlns:r="http://schemas.openxmlformats.org/officeDocument/2006/relationships" name="Q11_5_5__Q12_5_5" sheetId="21" state="visible" r:id="rId21"/>
    <sheet xmlns:r="http://schemas.openxmlformats.org/officeDocument/2006/relationships" name="Q11_5_6__Q12_5_6" sheetId="22" state="visible" r:id="rId22"/>
    <sheet xmlns:r="http://schemas.openxmlformats.org/officeDocument/2006/relationships" name="Q11_5_7__Q12_5_7" sheetId="23" state="visible" r:id="rId23"/>
    <sheet xmlns:r="http://schemas.openxmlformats.org/officeDocument/2006/relationships" name="Q11_6_1__Q12_6_1" sheetId="24" state="visible" r:id="rId24"/>
    <sheet xmlns:r="http://schemas.openxmlformats.org/officeDocument/2006/relationships" name="Q11_6_2__Q12_6_2" sheetId="25" state="visible" r:id="rId25"/>
    <sheet xmlns:r="http://schemas.openxmlformats.org/officeDocument/2006/relationships" name="Q11_6_3__Q12_6_3" sheetId="26" state="visible" r:id="rId26"/>
    <sheet xmlns:r="http://schemas.openxmlformats.org/officeDocument/2006/relationships" name="Q11_6_4__Q12_6_4" sheetId="27" state="visible" r:id="rId27"/>
  </sheets>
  <externalReferences>
    <externalReference xmlns:r="http://schemas.openxmlformats.org/officeDocument/2006/relationships" r:id="rId28"/>
  </externalReferences>
  <definedNames/>
  <calcPr calcId="191028" fullCalcOnLoad="1"/>
</workbook>
</file>

<file path=xl/styles.xml><?xml version="1.0" encoding="utf-8"?>
<styleSheet xmlns="http://schemas.openxmlformats.org/spreadsheetml/2006/main">
  <numFmts count="2">
    <numFmt numFmtId="164" formatCode="0.0"/>
    <numFmt numFmtId="165" formatCode="0.0%"/>
  </numFmts>
  <fonts count="47">
    <font>
      <name val="Arial"/>
      <charset val="238"/>
      <family val="2"/>
      <color theme="1"/>
      <sz val="10"/>
    </font>
    <font>
      <name val="Arial"/>
      <charset val="238"/>
      <family val="2"/>
      <color theme="1"/>
      <sz val="10"/>
    </font>
    <font>
      <name val="Arial"/>
      <charset val="238"/>
      <family val="2"/>
      <sz val="10"/>
    </font>
    <font>
      <name val="Arial"/>
      <charset val="238"/>
      <family val="2"/>
      <color indexed="8"/>
      <sz val="10"/>
    </font>
    <font>
      <name val="Calibri"/>
      <family val="2"/>
      <sz val="11"/>
      <scheme val="minor"/>
    </font>
    <font>
      <name val="Arial"/>
      <charset val="238"/>
      <family val="2"/>
      <color theme="10"/>
      <sz val="10"/>
      <u val="single"/>
    </font>
    <font>
      <name val="Arial"/>
      <charset val="238"/>
      <family val="2"/>
      <color indexed="12"/>
      <sz val="10"/>
    </font>
    <font>
      <name val="Arial"/>
      <charset val="238"/>
      <family val="2"/>
      <b val="1"/>
      <color theme="1"/>
      <sz val="10"/>
    </font>
    <font>
      <name val="Lexend"/>
      <charset val="238"/>
      <color theme="1"/>
      <sz val="11"/>
    </font>
    <font>
      <name val="Lexend"/>
      <charset val="238"/>
      <b val="1"/>
      <color rgb="FF233682"/>
      <sz val="11"/>
    </font>
    <font>
      <name val="Arial"/>
      <charset val="238"/>
      <family val="2"/>
      <color rgb="FF002060"/>
      <sz val="11"/>
    </font>
    <font>
      <name val="Arial"/>
      <charset val="238"/>
      <family val="2"/>
      <b val="1"/>
      <color rgb="FF002060"/>
      <sz val="11"/>
    </font>
    <font>
      <name val="Arial"/>
      <family val="2"/>
      <color theme="4" tint="-0.499984740745262"/>
      <sz val="11"/>
    </font>
    <font>
      <name val="Arial"/>
      <family val="2"/>
      <color rgb="FFFF0000"/>
      <sz val="11"/>
    </font>
    <font>
      <name val="Arial"/>
      <family val="2"/>
      <color rgb="FFFF0000"/>
      <sz val="10"/>
    </font>
    <font>
      <name val="Arial"/>
      <charset val="238"/>
      <family val="2"/>
      <b val="1"/>
      <sz val="11"/>
    </font>
    <font>
      <name val="Arial"/>
      <charset val="238"/>
      <family val="2"/>
      <b val="1"/>
      <color theme="1" tint="0.0499893185216834"/>
      <sz val="11"/>
    </font>
    <font>
      <name val="Arial"/>
      <charset val="238"/>
      <family val="2"/>
      <b val="1"/>
      <color theme="4" tint="-0.499984740745262"/>
      <sz val="10"/>
    </font>
    <font>
      <name val="Arial"/>
      <charset val="238"/>
      <family val="2"/>
      <b val="1"/>
      <color theme="4" tint="-0.499984740745262"/>
      <sz val="10"/>
      <vertAlign val="superscript"/>
    </font>
    <font>
      <name val="Arial"/>
      <charset val="238"/>
      <family val="2"/>
      <b val="1"/>
      <color theme="4" tint="-0.499984740745262"/>
      <sz val="12"/>
      <vertAlign val="superscript"/>
    </font>
    <font>
      <name val="Arial"/>
      <charset val="238"/>
      <family val="2"/>
      <color rgb="FF000000"/>
      <sz val="10"/>
    </font>
    <font>
      <name val="Arial"/>
      <charset val="238"/>
      <family val="2"/>
      <b val="1"/>
      <color theme="4" tint="-0.499984740745262"/>
      <sz val="11"/>
    </font>
    <font>
      <name val="Arial"/>
      <charset val="238"/>
      <family val="2"/>
      <b val="1"/>
      <color rgb="FFFF0000"/>
      <sz val="10"/>
    </font>
    <font>
      <name val="Arial"/>
      <charset val="238"/>
      <family val="2"/>
      <color rgb="FFFF0000"/>
      <sz val="10"/>
    </font>
    <font>
      <name val="Arial"/>
      <family val="2"/>
      <b val="1"/>
      <color rgb="FFFF0000"/>
      <sz val="10"/>
    </font>
    <font>
      <name val="Arial"/>
      <family val="2"/>
      <color rgb="FF000000"/>
      <sz val="10"/>
    </font>
    <font>
      <name val="Arial"/>
      <charset val="238"/>
      <family val="2"/>
      <color theme="1"/>
      <sz val="12"/>
      <vertAlign val="superscript"/>
    </font>
    <font>
      <name val="Arial"/>
      <charset val="238"/>
      <family val="2"/>
      <sz val="12"/>
      <vertAlign val="superscript"/>
    </font>
    <font>
      <name val="Arial"/>
      <charset val="238"/>
      <family val="2"/>
      <sz val="12"/>
    </font>
    <font>
      <name val="Lexend"/>
      <charset val="238"/>
      <sz val="11"/>
    </font>
    <font>
      <name val="Arial"/>
      <family val="2"/>
      <b val="1"/>
      <color theme="1"/>
      <sz val="10"/>
    </font>
    <font>
      <name val="Arial"/>
      <charset val="238"/>
      <family val="2"/>
      <b val="1"/>
      <sz val="10"/>
    </font>
    <font>
      <name val="Arial"/>
      <family val="2"/>
      <b val="1"/>
      <sz val="10"/>
    </font>
    <font>
      <name val="Arial"/>
      <family val="2"/>
      <sz val="10"/>
    </font>
    <font>
      <name val="Calibri"/>
      <charset val="238"/>
      <family val="2"/>
      <color theme="1"/>
      <sz val="11"/>
    </font>
    <font>
      <name val="Lexend"/>
      <charset val="238"/>
      <color rgb="FF000000"/>
      <sz val="11"/>
    </font>
    <font>
      <name val="Lexend"/>
      <charset val="238"/>
      <b val="1"/>
      <color rgb="FF233682"/>
      <sz val="16"/>
    </font>
    <font>
      <name val="Lexend"/>
      <charset val="238"/>
      <i val="1"/>
      <color rgb="FF233682"/>
      <sz val="11"/>
    </font>
    <font>
      <name val="Lexend"/>
      <charset val="238"/>
      <b val="1"/>
      <color rgb="FFFFFFFF"/>
      <sz val="16"/>
    </font>
    <font>
      <name val="Lexend"/>
      <charset val="238"/>
      <color rgb="FF233682"/>
      <sz val="11"/>
    </font>
    <font>
      <name val="Lexend"/>
      <charset val="238"/>
      <color rgb="FF002060"/>
      <sz val="11"/>
    </font>
    <font>
      <name val="Lexend"/>
      <charset val="238"/>
      <b val="1"/>
      <color rgb="FF000000"/>
      <sz val="11"/>
    </font>
    <font>
      <name val="Lexend"/>
      <charset val="238"/>
      <i val="1"/>
      <color rgb="FF002060"/>
      <sz val="11"/>
    </font>
    <font>
      <name val="Lexend"/>
      <charset val="238"/>
      <b val="1"/>
      <color rgb="FF002060"/>
      <sz val="11"/>
    </font>
    <font>
      <name val="Lexend"/>
      <charset val="238"/>
      <b val="1"/>
      <color rgb="FF002060"/>
      <sz val="11"/>
      <vertAlign val="superscript"/>
    </font>
    <font>
      <name val="Lexend"/>
      <charset val="238"/>
      <color rgb="FF002060"/>
      <sz val="10"/>
      <vertAlign val="superscript"/>
    </font>
    <font>
      <name val="Lexend"/>
      <charset val="238"/>
      <color rgb="FF002060"/>
      <sz val="10"/>
    </font>
  </fonts>
  <fills count="9">
    <fill>
      <patternFill/>
    </fill>
    <fill>
      <patternFill patternType="gray125"/>
    </fill>
    <fill>
      <patternFill patternType="solid">
        <fgColor theme="0" tint="-0.249977111117893"/>
        <bgColor indexed="64"/>
      </patternFill>
    </fill>
    <fill>
      <patternFill patternType="solid">
        <fgColor theme="0" tint="-0.1499984740745262"/>
        <bgColor indexed="64"/>
      </patternFill>
    </fill>
    <fill>
      <patternFill patternType="solid">
        <fgColor rgb="FFFFFFFF"/>
        <bgColor indexed="64"/>
      </patternFill>
    </fill>
    <fill>
      <patternFill patternType="solid">
        <fgColor theme="0"/>
        <bgColor indexed="64"/>
      </patternFill>
    </fill>
    <fill>
      <patternFill patternType="solid">
        <fgColor rgb="FFEAEAEA"/>
        <bgColor indexed="64"/>
      </patternFill>
    </fill>
    <fill>
      <patternFill patternType="solid">
        <fgColor theme="2"/>
        <bgColor indexed="64"/>
      </patternFill>
    </fill>
    <fill>
      <patternFill patternType="solid">
        <fgColor rgb="FF233682"/>
        <bgColor rgb="FF000000"/>
      </patternFill>
    </fill>
  </fills>
  <borders count="30">
    <border>
      <left/>
      <right/>
      <top/>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double">
        <color rgb="FF233682"/>
      </left>
      <right/>
      <top style="double">
        <color rgb="FF233682"/>
      </top>
      <bottom/>
      <diagonal/>
    </border>
    <border>
      <left/>
      <right/>
      <top style="double">
        <color rgb="FF233682"/>
      </top>
      <bottom/>
      <diagonal/>
    </border>
    <border>
      <left/>
      <right style="double">
        <color rgb="FF233682"/>
      </right>
      <top style="double">
        <color rgb="FF233682"/>
      </top>
      <bottom/>
      <diagonal/>
    </border>
    <border>
      <left style="double">
        <color rgb="FF233682"/>
      </left>
      <right/>
      <top/>
      <bottom/>
      <diagonal/>
    </border>
    <border>
      <left/>
      <right style="double">
        <color rgb="FF233682"/>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233682"/>
      </left>
      <right/>
      <top/>
      <bottom style="double">
        <color rgb="FF233682"/>
      </bottom>
      <diagonal/>
    </border>
    <border>
      <left/>
      <right/>
      <top/>
      <bottom style="double">
        <color rgb="FF233682"/>
      </bottom>
      <diagonal/>
    </border>
    <border>
      <left/>
      <right style="double">
        <color rgb="FF233682"/>
      </right>
      <top/>
      <bottom style="double">
        <color rgb="FF233682"/>
      </bottom>
      <diagonal/>
    </border>
    <border>
      <left style="double">
        <color rgb="FF233682"/>
      </left>
      <right/>
      <top style="double">
        <color rgb="FF233682"/>
      </top>
      <bottom style="double">
        <color rgb="FF233682"/>
      </bottom>
      <diagonal/>
    </border>
    <border>
      <left/>
      <right/>
      <top style="double">
        <color rgb="FF233682"/>
      </top>
      <bottom style="double">
        <color rgb="FF233682"/>
      </bottom>
      <diagonal/>
    </border>
    <border>
      <left/>
      <right style="double">
        <color rgb="FF233682"/>
      </right>
      <top style="double">
        <color rgb="FF233682"/>
      </top>
      <bottom style="double">
        <color rgb="FF233682"/>
      </bottom>
      <diagonal/>
    </border>
    <border>
      <left style="double">
        <color rgb="FF233682"/>
      </left>
      <right style="double">
        <color rgb="FF233682"/>
      </right>
      <top/>
      <bottom/>
      <diagonal/>
    </border>
    <border>
      <left style="double">
        <color rgb="FF233682"/>
      </left>
      <right style="double">
        <color rgb="FF233682"/>
      </right>
      <top style="double">
        <color rgb="FF233682"/>
      </top>
      <bottom style="double">
        <color rgb="FF233682"/>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s>
  <cellStyleXfs count="29">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9" fontId="1" fillId="0" borderId="0"/>
    <xf numFmtId="0" fontId="2" fillId="0" borderId="0"/>
    <xf numFmtId="0" fontId="2" fillId="0" borderId="0"/>
  </cellStyleXfs>
  <cellXfs count="312">
    <xf numFmtId="0" fontId="0" fillId="0" borderId="0" pivotButton="0" quotePrefix="0" xfId="0"/>
    <xf numFmtId="164" fontId="1" fillId="0" borderId="1" applyAlignment="1" pivotButton="0" quotePrefix="0" xfId="1">
      <alignment horizontal="center"/>
    </xf>
    <xf numFmtId="164" fontId="1" fillId="0" borderId="0" applyAlignment="1" pivotButton="0" quotePrefix="0" xfId="1">
      <alignment horizontal="center"/>
    </xf>
    <xf numFmtId="164" fontId="1" fillId="0" borderId="0" applyAlignment="1" pivotButton="0" quotePrefix="0" xfId="1">
      <alignment horizontal="center" wrapText="1"/>
    </xf>
    <xf numFmtId="164" fontId="1" fillId="0" borderId="3" applyAlignment="1" pivotButton="0" quotePrefix="0" xfId="1">
      <alignment horizontal="center"/>
    </xf>
    <xf numFmtId="164" fontId="1" fillId="0" borderId="3" applyAlignment="1" pivotButton="0" quotePrefix="0" xfId="1">
      <alignment horizontal="center" wrapText="1"/>
    </xf>
    <xf numFmtId="164" fontId="3" fillId="0" borderId="1" applyAlignment="1" pivotButton="0" quotePrefix="0" xfId="24">
      <alignment horizontal="center"/>
    </xf>
    <xf numFmtId="0" fontId="3" fillId="0" borderId="0" pivotButton="0" quotePrefix="0" xfId="0"/>
    <xf numFmtId="164" fontId="3" fillId="0" borderId="0" applyAlignment="1" pivotButton="0" quotePrefix="0" xfId="24">
      <alignment horizontal="center"/>
    </xf>
    <xf numFmtId="164" fontId="3" fillId="0" borderId="0" applyAlignment="1" pivotButton="0" quotePrefix="0" xfId="24">
      <alignment horizontal="center" wrapText="1"/>
    </xf>
    <xf numFmtId="164" fontId="3" fillId="0" borderId="3" applyAlignment="1" pivotButton="0" quotePrefix="0" xfId="24">
      <alignment horizontal="center"/>
    </xf>
    <xf numFmtId="164" fontId="3" fillId="0" borderId="3" applyAlignment="1" pivotButton="0" quotePrefix="0" xfId="24">
      <alignment horizontal="center" wrapText="1"/>
    </xf>
    <xf numFmtId="164" fontId="3" fillId="0" borderId="1" applyAlignment="1" pivotButton="0" quotePrefix="0" xfId="23">
      <alignment horizontal="center"/>
    </xf>
    <xf numFmtId="164" fontId="3" fillId="0" borderId="0" applyAlignment="1" pivotButton="0" quotePrefix="0" xfId="23">
      <alignment horizontal="center"/>
    </xf>
    <xf numFmtId="164" fontId="3" fillId="0" borderId="0" applyAlignment="1" pivotButton="0" quotePrefix="0" xfId="23">
      <alignment horizontal="center" wrapText="1"/>
    </xf>
    <xf numFmtId="164" fontId="3" fillId="0" borderId="3" applyAlignment="1" pivotButton="0" quotePrefix="0" xfId="23">
      <alignment horizontal="center"/>
    </xf>
    <xf numFmtId="164" fontId="3" fillId="0" borderId="3" applyAlignment="1" pivotButton="0" quotePrefix="0" xfId="23">
      <alignment horizontal="center" wrapText="1"/>
    </xf>
    <xf numFmtId="164" fontId="3" fillId="0" borderId="1" applyAlignment="1" pivotButton="0" quotePrefix="0" xfId="22">
      <alignment horizontal="center"/>
    </xf>
    <xf numFmtId="164" fontId="3" fillId="0" borderId="0" applyAlignment="1" pivotButton="0" quotePrefix="0" xfId="22">
      <alignment horizontal="center"/>
    </xf>
    <xf numFmtId="164" fontId="3" fillId="0" borderId="0" applyAlignment="1" pivotButton="0" quotePrefix="0" xfId="22">
      <alignment horizontal="center" wrapText="1"/>
    </xf>
    <xf numFmtId="164" fontId="3" fillId="0" borderId="3" applyAlignment="1" pivotButton="0" quotePrefix="0" xfId="22">
      <alignment horizontal="center"/>
    </xf>
    <xf numFmtId="164" fontId="3" fillId="0" borderId="3" applyAlignment="1" pivotButton="0" quotePrefix="0" xfId="22">
      <alignment horizontal="center" wrapText="1"/>
    </xf>
    <xf numFmtId="164" fontId="3" fillId="0" borderId="1" applyAlignment="1" pivotButton="0" quotePrefix="0" xfId="21">
      <alignment horizontal="center"/>
    </xf>
    <xf numFmtId="164" fontId="3" fillId="0" borderId="0" applyAlignment="1" pivotButton="0" quotePrefix="0" xfId="21">
      <alignment horizontal="center"/>
    </xf>
    <xf numFmtId="164" fontId="3" fillId="0" borderId="0" applyAlignment="1" pivotButton="0" quotePrefix="0" xfId="21">
      <alignment horizontal="center" wrapText="1"/>
    </xf>
    <xf numFmtId="164" fontId="3" fillId="0" borderId="3" applyAlignment="1" pivotButton="0" quotePrefix="0" xfId="21">
      <alignment horizontal="center"/>
    </xf>
    <xf numFmtId="164" fontId="3" fillId="0" borderId="3" applyAlignment="1" pivotButton="0" quotePrefix="0" xfId="21">
      <alignment horizontal="center" wrapText="1"/>
    </xf>
    <xf numFmtId="164" fontId="3" fillId="0" borderId="1" applyAlignment="1" pivotButton="0" quotePrefix="0" xfId="20">
      <alignment horizontal="center"/>
    </xf>
    <xf numFmtId="164" fontId="3" fillId="0" borderId="0" applyAlignment="1" pivotButton="0" quotePrefix="0" xfId="20">
      <alignment horizontal="center"/>
    </xf>
    <xf numFmtId="164" fontId="3" fillId="0" borderId="0" applyAlignment="1" pivotButton="0" quotePrefix="0" xfId="20">
      <alignment horizontal="center" wrapText="1"/>
    </xf>
    <xf numFmtId="164" fontId="3" fillId="0" borderId="3" applyAlignment="1" pivotButton="0" quotePrefix="0" xfId="20">
      <alignment horizontal="center"/>
    </xf>
    <xf numFmtId="164" fontId="3" fillId="0" borderId="3" applyAlignment="1" pivotButton="0" quotePrefix="0" xfId="20">
      <alignment horizontal="center" wrapText="1"/>
    </xf>
    <xf numFmtId="164" fontId="3" fillId="0" borderId="1" applyAlignment="1" pivotButton="0" quotePrefix="0" xfId="19">
      <alignment horizontal="center"/>
    </xf>
    <xf numFmtId="164" fontId="3" fillId="0" borderId="0" applyAlignment="1" pivotButton="0" quotePrefix="0" xfId="19">
      <alignment horizontal="center"/>
    </xf>
    <xf numFmtId="164" fontId="3" fillId="0" borderId="0" applyAlignment="1" pivotButton="0" quotePrefix="0" xfId="19">
      <alignment horizontal="center" wrapText="1"/>
    </xf>
    <xf numFmtId="164" fontId="3" fillId="0" borderId="3" applyAlignment="1" pivotButton="0" quotePrefix="0" xfId="19">
      <alignment horizontal="center"/>
    </xf>
    <xf numFmtId="164" fontId="3" fillId="0" borderId="3" applyAlignment="1" pivotButton="0" quotePrefix="0" xfId="19">
      <alignment horizontal="center" wrapText="1"/>
    </xf>
    <xf numFmtId="164" fontId="3" fillId="0" borderId="1" applyAlignment="1" pivotButton="0" quotePrefix="0" xfId="18">
      <alignment horizontal="center"/>
    </xf>
    <xf numFmtId="164" fontId="3" fillId="0" borderId="0" applyAlignment="1" pivotButton="0" quotePrefix="0" xfId="18">
      <alignment horizontal="center"/>
    </xf>
    <xf numFmtId="164" fontId="3" fillId="0" borderId="0" applyAlignment="1" pivotButton="0" quotePrefix="0" xfId="18">
      <alignment horizontal="center" wrapText="1"/>
    </xf>
    <xf numFmtId="164" fontId="3" fillId="0" borderId="3" applyAlignment="1" pivotButton="0" quotePrefix="0" xfId="18">
      <alignment horizontal="center"/>
    </xf>
    <xf numFmtId="164" fontId="3" fillId="0" borderId="3" applyAlignment="1" pivotButton="0" quotePrefix="0" xfId="18">
      <alignment horizontal="center" wrapText="1"/>
    </xf>
    <xf numFmtId="164" fontId="3" fillId="0" borderId="1" applyAlignment="1" pivotButton="0" quotePrefix="0" xfId="17">
      <alignment horizontal="center"/>
    </xf>
    <xf numFmtId="164" fontId="3" fillId="0" borderId="0" applyAlignment="1" pivotButton="0" quotePrefix="0" xfId="17">
      <alignment horizontal="center"/>
    </xf>
    <xf numFmtId="164" fontId="3" fillId="0" borderId="0" applyAlignment="1" pivotButton="0" quotePrefix="0" xfId="17">
      <alignment horizontal="center" wrapText="1"/>
    </xf>
    <xf numFmtId="164" fontId="3" fillId="0" borderId="3" applyAlignment="1" pivotButton="0" quotePrefix="0" xfId="17">
      <alignment horizontal="center"/>
    </xf>
    <xf numFmtId="164" fontId="3" fillId="0" borderId="3" applyAlignment="1" pivotButton="0" quotePrefix="0" xfId="17">
      <alignment horizontal="center" wrapText="1"/>
    </xf>
    <xf numFmtId="164" fontId="3" fillId="0" borderId="1" applyAlignment="1" pivotButton="0" quotePrefix="0" xfId="16">
      <alignment horizontal="center"/>
    </xf>
    <xf numFmtId="164" fontId="3" fillId="0" borderId="0" applyAlignment="1" pivotButton="0" quotePrefix="0" xfId="16">
      <alignment horizontal="center"/>
    </xf>
    <xf numFmtId="164" fontId="3" fillId="0" borderId="0" applyAlignment="1" pivotButton="0" quotePrefix="0" xfId="16">
      <alignment horizontal="center" wrapText="1"/>
    </xf>
    <xf numFmtId="164" fontId="3" fillId="0" borderId="3" applyAlignment="1" pivotButton="0" quotePrefix="0" xfId="16">
      <alignment horizontal="center"/>
    </xf>
    <xf numFmtId="164" fontId="3" fillId="0" borderId="3" applyAlignment="1" pivotButton="0" quotePrefix="0" xfId="16">
      <alignment horizontal="center" wrapText="1"/>
    </xf>
    <xf numFmtId="164" fontId="3" fillId="0" borderId="1" applyAlignment="1" pivotButton="0" quotePrefix="0" xfId="15">
      <alignment horizontal="center"/>
    </xf>
    <xf numFmtId="164" fontId="3" fillId="0" borderId="0" applyAlignment="1" pivotButton="0" quotePrefix="0" xfId="15">
      <alignment horizontal="center"/>
    </xf>
    <xf numFmtId="164" fontId="3" fillId="0" borderId="0" applyAlignment="1" pivotButton="0" quotePrefix="0" xfId="15">
      <alignment horizontal="center" wrapText="1"/>
    </xf>
    <xf numFmtId="164" fontId="3" fillId="0" borderId="3" applyAlignment="1" pivotButton="0" quotePrefix="0" xfId="15">
      <alignment horizontal="center"/>
    </xf>
    <xf numFmtId="164" fontId="3" fillId="0" borderId="3" applyAlignment="1" pivotButton="0" quotePrefix="0" xfId="15">
      <alignment horizontal="center" wrapText="1"/>
    </xf>
    <xf numFmtId="164" fontId="3" fillId="0" borderId="1" applyAlignment="1" pivotButton="0" quotePrefix="0" xfId="14">
      <alignment horizontal="center"/>
    </xf>
    <xf numFmtId="164" fontId="3" fillId="0" borderId="0" applyAlignment="1" pivotButton="0" quotePrefix="0" xfId="14">
      <alignment horizontal="center"/>
    </xf>
    <xf numFmtId="164" fontId="3" fillId="0" borderId="0" applyAlignment="1" pivotButton="0" quotePrefix="0" xfId="14">
      <alignment horizontal="center" wrapText="1"/>
    </xf>
    <xf numFmtId="164" fontId="3" fillId="0" borderId="3" applyAlignment="1" pivotButton="0" quotePrefix="0" xfId="14">
      <alignment horizontal="center"/>
    </xf>
    <xf numFmtId="164" fontId="3" fillId="0" borderId="3" applyAlignment="1" pivotButton="0" quotePrefix="0" xfId="14">
      <alignment horizontal="center" wrapText="1"/>
    </xf>
    <xf numFmtId="164" fontId="3" fillId="0" borderId="1" applyAlignment="1" pivotButton="0" quotePrefix="0" xfId="13">
      <alignment horizontal="center"/>
    </xf>
    <xf numFmtId="164" fontId="3" fillId="0" borderId="0" applyAlignment="1" pivotButton="0" quotePrefix="0" xfId="13">
      <alignment horizontal="center"/>
    </xf>
    <xf numFmtId="164" fontId="3" fillId="0" borderId="0" applyAlignment="1" pivotButton="0" quotePrefix="0" xfId="13">
      <alignment horizontal="center" wrapText="1"/>
    </xf>
    <xf numFmtId="164" fontId="3" fillId="0" borderId="3" applyAlignment="1" pivotButton="0" quotePrefix="0" xfId="13">
      <alignment horizontal="center"/>
    </xf>
    <xf numFmtId="164" fontId="3" fillId="0" borderId="3" applyAlignment="1" pivotButton="0" quotePrefix="0" xfId="13">
      <alignment horizontal="center" wrapText="1"/>
    </xf>
    <xf numFmtId="164" fontId="3" fillId="0" borderId="1" applyAlignment="1" pivotButton="0" quotePrefix="0" xfId="12">
      <alignment horizontal="center"/>
    </xf>
    <xf numFmtId="164" fontId="3" fillId="0" borderId="0" applyAlignment="1" pivotButton="0" quotePrefix="0" xfId="12">
      <alignment horizontal="center"/>
    </xf>
    <xf numFmtId="164" fontId="3" fillId="0" borderId="0" applyAlignment="1" pivotButton="0" quotePrefix="0" xfId="12">
      <alignment horizontal="center" wrapText="1"/>
    </xf>
    <xf numFmtId="164" fontId="3" fillId="0" borderId="3" applyAlignment="1" pivotButton="0" quotePrefix="0" xfId="12">
      <alignment horizontal="center"/>
    </xf>
    <xf numFmtId="164" fontId="3" fillId="0" borderId="3" applyAlignment="1" pivotButton="0" quotePrefix="0" xfId="12">
      <alignment horizontal="center" wrapText="1"/>
    </xf>
    <xf numFmtId="164" fontId="3" fillId="0" borderId="1" applyAlignment="1" pivotButton="0" quotePrefix="0" xfId="11">
      <alignment horizontal="center"/>
    </xf>
    <xf numFmtId="164" fontId="3" fillId="0" borderId="0" applyAlignment="1" pivotButton="0" quotePrefix="0" xfId="11">
      <alignment horizontal="center"/>
    </xf>
    <xf numFmtId="164" fontId="3" fillId="0" borderId="0" applyAlignment="1" pivotButton="0" quotePrefix="0" xfId="11">
      <alignment horizontal="center" wrapText="1"/>
    </xf>
    <xf numFmtId="164" fontId="3" fillId="0" borderId="3" applyAlignment="1" pivotButton="0" quotePrefix="0" xfId="11">
      <alignment horizontal="center"/>
    </xf>
    <xf numFmtId="164" fontId="3" fillId="0" borderId="3" applyAlignment="1" pivotButton="0" quotePrefix="0" xfId="11">
      <alignment horizontal="center" wrapText="1"/>
    </xf>
    <xf numFmtId="164" fontId="3" fillId="0" borderId="1" applyAlignment="1" pivotButton="0" quotePrefix="0" xfId="10">
      <alignment horizontal="center"/>
    </xf>
    <xf numFmtId="164" fontId="3" fillId="0" borderId="0" applyAlignment="1" pivotButton="0" quotePrefix="0" xfId="10">
      <alignment horizontal="center"/>
    </xf>
    <xf numFmtId="164" fontId="3" fillId="0" borderId="0" applyAlignment="1" pivotButton="0" quotePrefix="0" xfId="10">
      <alignment horizontal="center" wrapText="1"/>
    </xf>
    <xf numFmtId="164" fontId="3" fillId="0" borderId="3" applyAlignment="1" pivotButton="0" quotePrefix="0" xfId="10">
      <alignment horizontal="center"/>
    </xf>
    <xf numFmtId="164" fontId="3" fillId="0" borderId="3" applyAlignment="1" pivotButton="0" quotePrefix="0" xfId="10">
      <alignment horizontal="center" wrapText="1"/>
    </xf>
    <xf numFmtId="164" fontId="3" fillId="0" borderId="1" applyAlignment="1" pivotButton="0" quotePrefix="0" xfId="9">
      <alignment horizontal="center"/>
    </xf>
    <xf numFmtId="164" fontId="3" fillId="0" borderId="0" applyAlignment="1" pivotButton="0" quotePrefix="0" xfId="9">
      <alignment horizontal="center"/>
    </xf>
    <xf numFmtId="164" fontId="3" fillId="0" borderId="0" applyAlignment="1" pivotButton="0" quotePrefix="0" xfId="9">
      <alignment horizontal="center" wrapText="1"/>
    </xf>
    <xf numFmtId="164" fontId="3" fillId="0" borderId="3" applyAlignment="1" pivotButton="0" quotePrefix="0" xfId="9">
      <alignment horizontal="center"/>
    </xf>
    <xf numFmtId="164" fontId="3" fillId="0" borderId="3" applyAlignment="1" pivotButton="0" quotePrefix="0" xfId="9">
      <alignment horizontal="center" wrapText="1"/>
    </xf>
    <xf numFmtId="164" fontId="3" fillId="0" borderId="1" applyAlignment="1" pivotButton="0" quotePrefix="0" xfId="8">
      <alignment horizontal="center"/>
    </xf>
    <xf numFmtId="164" fontId="3" fillId="0" borderId="0" applyAlignment="1" pivotButton="0" quotePrefix="0" xfId="8">
      <alignment horizontal="center"/>
    </xf>
    <xf numFmtId="164" fontId="3" fillId="0" borderId="0" applyAlignment="1" pivotButton="0" quotePrefix="0" xfId="8">
      <alignment horizontal="center" wrapText="1"/>
    </xf>
    <xf numFmtId="164" fontId="3" fillId="0" borderId="3" applyAlignment="1" pivotButton="0" quotePrefix="0" xfId="8">
      <alignment horizontal="center"/>
    </xf>
    <xf numFmtId="164" fontId="3" fillId="0" borderId="3" applyAlignment="1" pivotButton="0" quotePrefix="0" xfId="8">
      <alignment horizontal="center" wrapText="1"/>
    </xf>
    <xf numFmtId="164" fontId="3" fillId="0" borderId="1" applyAlignment="1" pivotButton="0" quotePrefix="0" xfId="7">
      <alignment horizontal="center"/>
    </xf>
    <xf numFmtId="164" fontId="3" fillId="0" borderId="0" applyAlignment="1" pivotButton="0" quotePrefix="0" xfId="7">
      <alignment horizontal="center"/>
    </xf>
    <xf numFmtId="164" fontId="3" fillId="0" borderId="0" applyAlignment="1" pivotButton="0" quotePrefix="0" xfId="7">
      <alignment horizontal="center" wrapText="1"/>
    </xf>
    <xf numFmtId="164" fontId="3" fillId="0" borderId="3" applyAlignment="1" pivotButton="0" quotePrefix="0" xfId="7">
      <alignment horizontal="center"/>
    </xf>
    <xf numFmtId="164" fontId="3" fillId="0" borderId="3" applyAlignment="1" pivotButton="0" quotePrefix="0" xfId="7">
      <alignment horizontal="center" wrapText="1"/>
    </xf>
    <xf numFmtId="164" fontId="3" fillId="0" borderId="1" applyAlignment="1" pivotButton="0" quotePrefix="0" xfId="6">
      <alignment horizontal="center"/>
    </xf>
    <xf numFmtId="164" fontId="3" fillId="0" borderId="0" applyAlignment="1" pivotButton="0" quotePrefix="0" xfId="6">
      <alignment horizontal="center"/>
    </xf>
    <xf numFmtId="164" fontId="3" fillId="0" borderId="0" applyAlignment="1" pivotButton="0" quotePrefix="0" xfId="6">
      <alignment horizontal="center" wrapText="1"/>
    </xf>
    <xf numFmtId="164" fontId="3" fillId="0" borderId="3" applyAlignment="1" pivotButton="0" quotePrefix="0" xfId="6">
      <alignment horizontal="center"/>
    </xf>
    <xf numFmtId="164" fontId="3" fillId="0" borderId="3" applyAlignment="1" pivotButton="0" quotePrefix="0" xfId="6">
      <alignment horizontal="center" wrapText="1"/>
    </xf>
    <xf numFmtId="164" fontId="3" fillId="0" borderId="1" applyAlignment="1" pivotButton="0" quotePrefix="0" xfId="5">
      <alignment horizontal="center"/>
    </xf>
    <xf numFmtId="164" fontId="3" fillId="0" borderId="0" applyAlignment="1" pivotButton="0" quotePrefix="0" xfId="5">
      <alignment horizontal="center"/>
    </xf>
    <xf numFmtId="164" fontId="3" fillId="0" borderId="0" applyAlignment="1" pivotButton="0" quotePrefix="0" xfId="5">
      <alignment horizontal="center" wrapText="1"/>
    </xf>
    <xf numFmtId="164" fontId="3" fillId="0" borderId="3" applyAlignment="1" pivotButton="0" quotePrefix="0" xfId="5">
      <alignment horizontal="center"/>
    </xf>
    <xf numFmtId="164" fontId="3" fillId="0" borderId="3" applyAlignment="1" pivotButton="0" quotePrefix="0" xfId="5">
      <alignment horizontal="center" wrapText="1"/>
    </xf>
    <xf numFmtId="164" fontId="3" fillId="0" borderId="1" applyAlignment="1" pivotButton="0" quotePrefix="0" xfId="4">
      <alignment horizontal="center"/>
    </xf>
    <xf numFmtId="164" fontId="3" fillId="0" borderId="0" applyAlignment="1" pivotButton="0" quotePrefix="0" xfId="4">
      <alignment horizontal="center"/>
    </xf>
    <xf numFmtId="164" fontId="3" fillId="0" borderId="0" applyAlignment="1" pivotButton="0" quotePrefix="0" xfId="4">
      <alignment horizontal="center" wrapText="1"/>
    </xf>
    <xf numFmtId="164" fontId="3" fillId="0" borderId="3" applyAlignment="1" pivotButton="0" quotePrefix="0" xfId="4">
      <alignment horizontal="center"/>
    </xf>
    <xf numFmtId="164" fontId="3" fillId="0" borderId="3" applyAlignment="1" pivotButton="0" quotePrefix="0" xfId="4">
      <alignment horizontal="center" wrapText="1"/>
    </xf>
    <xf numFmtId="164" fontId="3" fillId="0" borderId="1" applyAlignment="1" pivotButton="0" quotePrefix="0" xfId="3">
      <alignment horizontal="center"/>
    </xf>
    <xf numFmtId="164" fontId="3" fillId="0" borderId="0" applyAlignment="1" pivotButton="0" quotePrefix="0" xfId="3">
      <alignment horizontal="center"/>
    </xf>
    <xf numFmtId="164" fontId="3" fillId="0" borderId="0" applyAlignment="1" pivotButton="0" quotePrefix="0" xfId="3">
      <alignment horizontal="center" wrapText="1"/>
    </xf>
    <xf numFmtId="164" fontId="3" fillId="0" borderId="3" applyAlignment="1" pivotButton="0" quotePrefix="0" xfId="3">
      <alignment horizontal="center"/>
    </xf>
    <xf numFmtId="164" fontId="3" fillId="0" borderId="3" applyAlignment="1" pivotButton="0" quotePrefix="0" xfId="3">
      <alignment horizontal="center" wrapText="1"/>
    </xf>
    <xf numFmtId="164" fontId="3" fillId="0" borderId="1" applyAlignment="1" pivotButton="0" quotePrefix="0" xfId="2">
      <alignment horizontal="center"/>
    </xf>
    <xf numFmtId="164" fontId="3" fillId="0" borderId="0" applyAlignment="1" pivotButton="0" quotePrefix="0" xfId="2">
      <alignment horizontal="center"/>
    </xf>
    <xf numFmtId="164" fontId="3" fillId="0" borderId="0" applyAlignment="1" pivotButton="0" quotePrefix="0" xfId="2">
      <alignment horizontal="center" wrapText="1"/>
    </xf>
    <xf numFmtId="164" fontId="3" fillId="0" borderId="3" applyAlignment="1" pivotButton="0" quotePrefix="0" xfId="2">
      <alignment horizontal="center"/>
    </xf>
    <xf numFmtId="164" fontId="3" fillId="0" borderId="3" applyAlignment="1" pivotButton="0" quotePrefix="0" xfId="2">
      <alignment horizontal="center" wrapText="1"/>
    </xf>
    <xf numFmtId="1" fontId="1" fillId="0" borderId="0" applyAlignment="1" pivotButton="0" quotePrefix="0" xfId="1">
      <alignment horizontal="center" wrapText="1"/>
    </xf>
    <xf numFmtId="1" fontId="1" fillId="0" borderId="3" applyAlignment="1" pivotButton="0" quotePrefix="0" xfId="1">
      <alignment horizontal="center" wrapText="1"/>
    </xf>
    <xf numFmtId="1" fontId="1" fillId="0" borderId="0" applyAlignment="1" pivotButton="0" quotePrefix="0" xfId="1">
      <alignment vertical="top"/>
    </xf>
    <xf numFmtId="1" fontId="1" fillId="0" borderId="2" applyAlignment="1" pivotButton="0" quotePrefix="0" xfId="1">
      <alignment vertical="top"/>
    </xf>
    <xf numFmtId="1" fontId="0" fillId="0" borderId="0" pivotButton="0" quotePrefix="0" xfId="0"/>
    <xf numFmtId="165" fontId="1" fillId="0" borderId="0" applyAlignment="1" pivotButton="0" quotePrefix="0" xfId="1">
      <alignment vertical="top"/>
    </xf>
    <xf numFmtId="165" fontId="1" fillId="0" borderId="2" applyAlignment="1" pivotButton="0" quotePrefix="0" xfId="1">
      <alignment vertical="top"/>
    </xf>
    <xf numFmtId="165" fontId="3" fillId="0" borderId="0" applyAlignment="1" pivotButton="0" quotePrefix="0" xfId="24">
      <alignment vertical="top"/>
    </xf>
    <xf numFmtId="165" fontId="3" fillId="0" borderId="2" applyAlignment="1" pivotButton="0" quotePrefix="0" xfId="24">
      <alignment vertical="top"/>
    </xf>
    <xf numFmtId="165" fontId="3" fillId="0" borderId="0" applyAlignment="1" pivotButton="0" quotePrefix="0" xfId="23">
      <alignment vertical="top"/>
    </xf>
    <xf numFmtId="165" fontId="3" fillId="0" borderId="2" applyAlignment="1" pivotButton="0" quotePrefix="0" xfId="23">
      <alignment vertical="top"/>
    </xf>
    <xf numFmtId="165" fontId="3" fillId="0" borderId="0" applyAlignment="1" pivotButton="0" quotePrefix="0" xfId="22">
      <alignment vertical="top"/>
    </xf>
    <xf numFmtId="165" fontId="3" fillId="0" borderId="2" applyAlignment="1" pivotButton="0" quotePrefix="0" xfId="22">
      <alignment vertical="top"/>
    </xf>
    <xf numFmtId="165" fontId="3" fillId="0" borderId="0" applyAlignment="1" pivotButton="0" quotePrefix="0" xfId="21">
      <alignment vertical="top"/>
    </xf>
    <xf numFmtId="165" fontId="3" fillId="0" borderId="2" applyAlignment="1" pivotButton="0" quotePrefix="0" xfId="21">
      <alignment vertical="top"/>
    </xf>
    <xf numFmtId="165" fontId="3" fillId="0" borderId="0" applyAlignment="1" pivotButton="0" quotePrefix="0" xfId="20">
      <alignment vertical="top"/>
    </xf>
    <xf numFmtId="165" fontId="3" fillId="0" borderId="2" applyAlignment="1" pivotButton="0" quotePrefix="0" xfId="20">
      <alignment vertical="top"/>
    </xf>
    <xf numFmtId="165" fontId="3" fillId="0" borderId="0" applyAlignment="1" pivotButton="0" quotePrefix="0" xfId="19">
      <alignment vertical="top"/>
    </xf>
    <xf numFmtId="165" fontId="3" fillId="0" borderId="2" applyAlignment="1" pivotButton="0" quotePrefix="0" xfId="19">
      <alignment vertical="top"/>
    </xf>
    <xf numFmtId="165" fontId="3" fillId="0" borderId="0" applyAlignment="1" pivotButton="0" quotePrefix="0" xfId="18">
      <alignment vertical="top"/>
    </xf>
    <xf numFmtId="165" fontId="3" fillId="0" borderId="2" applyAlignment="1" pivotButton="0" quotePrefix="0" xfId="18">
      <alignment vertical="top"/>
    </xf>
    <xf numFmtId="165" fontId="3" fillId="0" borderId="0" applyAlignment="1" pivotButton="0" quotePrefix="0" xfId="17">
      <alignment vertical="top"/>
    </xf>
    <xf numFmtId="165" fontId="3" fillId="0" borderId="2" applyAlignment="1" pivotButton="0" quotePrefix="0" xfId="17">
      <alignment vertical="top"/>
    </xf>
    <xf numFmtId="165" fontId="3" fillId="0" borderId="0" applyAlignment="1" pivotButton="0" quotePrefix="0" xfId="16">
      <alignment vertical="top"/>
    </xf>
    <xf numFmtId="165" fontId="3" fillId="0" borderId="2" applyAlignment="1" pivotButton="0" quotePrefix="0" xfId="16">
      <alignment vertical="top"/>
    </xf>
    <xf numFmtId="165" fontId="3" fillId="0" borderId="0" applyAlignment="1" pivotButton="0" quotePrefix="0" xfId="15">
      <alignment vertical="top"/>
    </xf>
    <xf numFmtId="165" fontId="3" fillId="0" borderId="2" applyAlignment="1" pivotButton="0" quotePrefix="0" xfId="15">
      <alignment vertical="top"/>
    </xf>
    <xf numFmtId="165" fontId="3" fillId="0" borderId="0" applyAlignment="1" pivotButton="0" quotePrefix="0" xfId="14">
      <alignment vertical="top"/>
    </xf>
    <xf numFmtId="165" fontId="3" fillId="0" borderId="2" applyAlignment="1" pivotButton="0" quotePrefix="0" xfId="14">
      <alignment vertical="top"/>
    </xf>
    <xf numFmtId="165" fontId="3" fillId="0" borderId="0" applyAlignment="1" pivotButton="0" quotePrefix="0" xfId="13">
      <alignment vertical="top"/>
    </xf>
    <xf numFmtId="165" fontId="3" fillId="0" borderId="2" applyAlignment="1" pivotButton="0" quotePrefix="0" xfId="13">
      <alignment vertical="top"/>
    </xf>
    <xf numFmtId="165" fontId="3" fillId="0" borderId="0" applyAlignment="1" pivotButton="0" quotePrefix="0" xfId="12">
      <alignment vertical="top"/>
    </xf>
    <xf numFmtId="165" fontId="3" fillId="0" borderId="2" applyAlignment="1" pivotButton="0" quotePrefix="0" xfId="12">
      <alignment vertical="top"/>
    </xf>
    <xf numFmtId="165" fontId="3" fillId="0" borderId="0" applyAlignment="1" pivotButton="0" quotePrefix="0" xfId="11">
      <alignment vertical="top"/>
    </xf>
    <xf numFmtId="165" fontId="3" fillId="0" borderId="2" applyAlignment="1" pivotButton="0" quotePrefix="0" xfId="11">
      <alignment vertical="top"/>
    </xf>
    <xf numFmtId="165" fontId="3" fillId="0" borderId="0" applyAlignment="1" pivotButton="0" quotePrefix="0" xfId="10">
      <alignment vertical="top"/>
    </xf>
    <xf numFmtId="165" fontId="3" fillId="0" borderId="2" applyAlignment="1" pivotButton="0" quotePrefix="0" xfId="10">
      <alignment vertical="top"/>
    </xf>
    <xf numFmtId="165" fontId="3" fillId="0" borderId="0" applyAlignment="1" pivotButton="0" quotePrefix="0" xfId="9">
      <alignment vertical="top"/>
    </xf>
    <xf numFmtId="165" fontId="3" fillId="0" borderId="2" applyAlignment="1" pivotButton="0" quotePrefix="0" xfId="9">
      <alignment vertical="top"/>
    </xf>
    <xf numFmtId="165" fontId="3" fillId="0" borderId="0" applyAlignment="1" pivotButton="0" quotePrefix="0" xfId="8">
      <alignment vertical="top"/>
    </xf>
    <xf numFmtId="165" fontId="3" fillId="0" borderId="2" applyAlignment="1" pivotButton="0" quotePrefix="0" xfId="8">
      <alignment vertical="top"/>
    </xf>
    <xf numFmtId="165" fontId="3" fillId="0" borderId="0" applyAlignment="1" pivotButton="0" quotePrefix="0" xfId="7">
      <alignment vertical="top"/>
    </xf>
    <xf numFmtId="165" fontId="3" fillId="0" borderId="2" applyAlignment="1" pivotButton="0" quotePrefix="0" xfId="7">
      <alignment vertical="top"/>
    </xf>
    <xf numFmtId="165" fontId="3" fillId="0" borderId="0" applyAlignment="1" pivotButton="0" quotePrefix="0" xfId="6">
      <alignment vertical="top"/>
    </xf>
    <xf numFmtId="165" fontId="3" fillId="0" borderId="2" applyAlignment="1" pivotButton="0" quotePrefix="0" xfId="6">
      <alignment vertical="top"/>
    </xf>
    <xf numFmtId="165" fontId="3" fillId="0" borderId="0" applyAlignment="1" pivotButton="0" quotePrefix="0" xfId="5">
      <alignment vertical="top"/>
    </xf>
    <xf numFmtId="165" fontId="3" fillId="0" borderId="2" applyAlignment="1" pivotButton="0" quotePrefix="0" xfId="5">
      <alignment vertical="top"/>
    </xf>
    <xf numFmtId="165" fontId="3" fillId="0" borderId="0" applyAlignment="1" pivotButton="0" quotePrefix="0" xfId="4">
      <alignment vertical="top"/>
    </xf>
    <xf numFmtId="165" fontId="3" fillId="0" borderId="2" applyAlignment="1" pivotButton="0" quotePrefix="0" xfId="4">
      <alignment vertical="top"/>
    </xf>
    <xf numFmtId="165" fontId="3" fillId="0" borderId="0" applyAlignment="1" pivotButton="0" quotePrefix="0" xfId="3">
      <alignment vertical="top"/>
    </xf>
    <xf numFmtId="165" fontId="3" fillId="0" borderId="2" applyAlignment="1" pivotButton="0" quotePrefix="0" xfId="3">
      <alignment vertical="top"/>
    </xf>
    <xf numFmtId="165" fontId="3" fillId="0" borderId="0" applyAlignment="1" pivotButton="0" quotePrefix="0" xfId="2">
      <alignment vertical="top"/>
    </xf>
    <xf numFmtId="165" fontId="3" fillId="0" borderId="2" applyAlignment="1" pivotButton="0" quotePrefix="0" xfId="2">
      <alignment vertical="top"/>
    </xf>
    <xf numFmtId="164" fontId="1" fillId="2" borderId="0" applyAlignment="1" pivotButton="0" quotePrefix="0" xfId="1">
      <alignment vertical="top"/>
    </xf>
    <xf numFmtId="164" fontId="1" fillId="0" borderId="0" applyAlignment="1" pivotButton="0" quotePrefix="0" xfId="1">
      <alignment vertical="top"/>
    </xf>
    <xf numFmtId="164" fontId="1" fillId="3" borderId="0" applyAlignment="1" pivotButton="0" quotePrefix="0" xfId="1">
      <alignment vertical="top"/>
    </xf>
    <xf numFmtId="164" fontId="1" fillId="0" borderId="2" applyAlignment="1" pivotButton="0" quotePrefix="0" xfId="1">
      <alignment vertical="top"/>
    </xf>
    <xf numFmtId="0" fontId="4" fillId="0" borderId="0" pivotButton="0" quotePrefix="0" xfId="0"/>
    <xf numFmtId="2" fontId="1" fillId="0" borderId="0" applyAlignment="1" pivotButton="0" quotePrefix="0" xfId="1">
      <alignment vertical="top"/>
    </xf>
    <xf numFmtId="0" fontId="0" fillId="0" borderId="0" applyAlignment="1" pivotButton="0" quotePrefix="0" xfId="0">
      <alignment horizontal="center"/>
    </xf>
    <xf numFmtId="49" fontId="6" fillId="0" borderId="0" pivotButton="0" quotePrefix="0" xfId="25"/>
    <xf numFmtId="0" fontId="0" fillId="0" borderId="0" applyAlignment="1" pivotButton="0" quotePrefix="0" xfId="0">
      <alignment horizontal="left" vertical="center"/>
    </xf>
    <xf numFmtId="164" fontId="7" fillId="0" borderId="0" applyAlignment="1" pivotButton="0" quotePrefix="0" xfId="1">
      <alignment horizontal="left" vertical="center"/>
    </xf>
    <xf numFmtId="0" fontId="7" fillId="0" borderId="0" applyAlignment="1" pivotButton="0" quotePrefix="0" xfId="0">
      <alignment horizontal="left" vertical="center"/>
    </xf>
    <xf numFmtId="0" fontId="0" fillId="4" borderId="0" pivotButton="0" quotePrefix="0" xfId="0"/>
    <xf numFmtId="0" fontId="0" fillId="5" borderId="0" pivotButton="0" quotePrefix="0" xfId="0"/>
    <xf numFmtId="0" fontId="8" fillId="5" borderId="4" pivotButton="0" quotePrefix="0" xfId="0"/>
    <xf numFmtId="0" fontId="8" fillId="5" borderId="5" pivotButton="0" quotePrefix="0" xfId="0"/>
    <xf numFmtId="0" fontId="8" fillId="5" borderId="6" pivotButton="0" quotePrefix="0" xfId="0"/>
    <xf numFmtId="0" fontId="9" fillId="4" borderId="7" pivotButton="0" quotePrefix="0" xfId="0"/>
    <xf numFmtId="0" fontId="10" fillId="5" borderId="0" applyAlignment="1" pivotButton="0" quotePrefix="0" xfId="0">
      <alignment horizontal="center" wrapText="1"/>
    </xf>
    <xf numFmtId="0" fontId="10" fillId="5" borderId="0" applyAlignment="1" pivotButton="0" quotePrefix="0" xfId="0">
      <alignment horizontal="center"/>
    </xf>
    <xf numFmtId="0" fontId="10" fillId="5" borderId="0" pivotButton="0" quotePrefix="0" xfId="0"/>
    <xf numFmtId="0" fontId="8" fillId="4" borderId="8" pivotButton="0" quotePrefix="0" xfId="0"/>
    <xf numFmtId="0" fontId="13" fillId="5" borderId="0" applyAlignment="1" pivotButton="0" quotePrefix="0" xfId="0">
      <alignment horizontal="center"/>
    </xf>
    <xf numFmtId="0" fontId="14" fillId="0" borderId="0" applyAlignment="1" pivotButton="0" quotePrefix="0" xfId="0">
      <alignment horizontal="center"/>
    </xf>
    <xf numFmtId="0" fontId="10" fillId="5" borderId="0" applyAlignment="1" pivotButton="0" quotePrefix="0" xfId="0">
      <alignment horizontal="center" wrapText="1"/>
    </xf>
    <xf numFmtId="0" fontId="9" fillId="5" borderId="7" pivotButton="0" quotePrefix="0" xfId="0"/>
    <xf numFmtId="0" fontId="15" fillId="5" borderId="9" applyAlignment="1" pivotButton="0" quotePrefix="0" xfId="0">
      <alignment horizontal="center" vertical="center" wrapText="1"/>
    </xf>
    <xf numFmtId="0" fontId="15" fillId="5" borderId="1" applyAlignment="1" pivotButton="0" quotePrefix="0" xfId="0">
      <alignment horizontal="center" vertical="center" wrapText="1"/>
    </xf>
    <xf numFmtId="0" fontId="16" fillId="5" borderId="10" applyAlignment="1" pivotButton="0" quotePrefix="0" xfId="0">
      <alignment horizontal="left" vertical="center"/>
    </xf>
    <xf numFmtId="0" fontId="17" fillId="6" borderId="11" applyAlignment="1" pivotButton="0" quotePrefix="0" xfId="0">
      <alignment horizontal="center" vertical="center" wrapText="1"/>
    </xf>
    <xf numFmtId="0" fontId="17" fillId="6" borderId="12" applyAlignment="1" pivotButton="0" quotePrefix="0" xfId="0">
      <alignment horizontal="center" vertical="center" wrapText="1"/>
    </xf>
    <xf numFmtId="0" fontId="0" fillId="7" borderId="13" applyAlignment="1" pivotButton="0" quotePrefix="0" xfId="0">
      <alignment vertical="center" wrapText="1"/>
    </xf>
    <xf numFmtId="0" fontId="0" fillId="7" borderId="13" applyAlignment="1" pivotButton="0" quotePrefix="0" xfId="0">
      <alignment vertical="center"/>
    </xf>
    <xf numFmtId="0" fontId="17" fillId="5" borderId="11" applyAlignment="1" pivotButton="0" quotePrefix="0" xfId="0">
      <alignment horizontal="center" vertical="center"/>
    </xf>
    <xf numFmtId="0" fontId="17" fillId="5" borderId="12" applyAlignment="1" pivotButton="0" quotePrefix="0" xfId="0">
      <alignment horizontal="center" vertical="center"/>
    </xf>
    <xf numFmtId="0" fontId="20" fillId="5" borderId="13" applyAlignment="1" pivotButton="0" quotePrefix="0" xfId="0">
      <alignment vertical="center" wrapText="1"/>
    </xf>
    <xf numFmtId="0" fontId="17" fillId="6" borderId="11" applyAlignment="1" pivotButton="0" quotePrefix="0" xfId="0">
      <alignment horizontal="center" vertical="center"/>
    </xf>
    <xf numFmtId="0" fontId="17" fillId="6" borderId="12" applyAlignment="1" pivotButton="0" quotePrefix="0" xfId="0">
      <alignment horizontal="center" vertical="center"/>
    </xf>
    <xf numFmtId="0" fontId="0" fillId="6" borderId="13" applyAlignment="1" pivotButton="0" quotePrefix="0" xfId="0">
      <alignment vertical="center" wrapText="1"/>
    </xf>
    <xf numFmtId="0" fontId="21" fillId="5" borderId="14" applyAlignment="1" pivotButton="0" quotePrefix="0" xfId="0">
      <alignment horizontal="center" vertical="center"/>
    </xf>
    <xf numFmtId="0" fontId="21" fillId="5" borderId="0" applyAlignment="1" pivotButton="0" quotePrefix="0" xfId="0">
      <alignment horizontal="center" vertical="center"/>
    </xf>
    <xf numFmtId="0" fontId="21" fillId="5" borderId="15" applyAlignment="1" pivotButton="0" quotePrefix="0" xfId="0">
      <alignment horizontal="center" vertical="center"/>
    </xf>
    <xf numFmtId="0" fontId="17" fillId="7" borderId="11" applyAlignment="1" pivotButton="0" quotePrefix="0" xfId="0">
      <alignment horizontal="center" vertical="center"/>
    </xf>
    <xf numFmtId="0" fontId="17" fillId="7" borderId="12" applyAlignment="1" pivotButton="0" quotePrefix="0" xfId="0">
      <alignment horizontal="center" vertical="center"/>
    </xf>
    <xf numFmtId="0" fontId="22" fillId="5" borderId="11" applyAlignment="1" pivotButton="0" quotePrefix="0" xfId="0">
      <alignment horizontal="center" vertical="center"/>
    </xf>
    <xf numFmtId="0" fontId="22" fillId="5" borderId="12" applyAlignment="1" pivotButton="0" quotePrefix="0" xfId="0">
      <alignment horizontal="center" vertical="center"/>
    </xf>
    <xf numFmtId="0" fontId="23" fillId="5" borderId="13" applyAlignment="1" pivotButton="0" quotePrefix="0" xfId="0">
      <alignment vertical="center" wrapText="1"/>
    </xf>
    <xf numFmtId="0" fontId="22" fillId="5" borderId="12" applyAlignment="1" pivotButton="0" quotePrefix="0" xfId="0">
      <alignment horizontal="center" vertical="center" wrapText="1"/>
    </xf>
    <xf numFmtId="0" fontId="14" fillId="5" borderId="13" applyAlignment="1" pivotButton="0" quotePrefix="0" xfId="0">
      <alignment vertical="center" wrapText="1"/>
    </xf>
    <xf numFmtId="0" fontId="22" fillId="7" borderId="11" applyAlignment="1" pivotButton="0" quotePrefix="0" xfId="0">
      <alignment horizontal="center" vertical="center"/>
    </xf>
    <xf numFmtId="0" fontId="22" fillId="7" borderId="12" applyAlignment="1" pivotButton="0" quotePrefix="0" xfId="0">
      <alignment horizontal="center" vertical="center"/>
    </xf>
    <xf numFmtId="0" fontId="23" fillId="7" borderId="13" applyAlignment="1" pivotButton="0" quotePrefix="0" xfId="0">
      <alignment vertical="center" wrapText="1"/>
    </xf>
    <xf numFmtId="0" fontId="24" fillId="7" borderId="11" applyAlignment="1" pivotButton="0" quotePrefix="0" xfId="0">
      <alignment horizontal="center" vertical="center"/>
    </xf>
    <xf numFmtId="0" fontId="24" fillId="7" borderId="12" applyAlignment="1" pivotButton="0" quotePrefix="0" xfId="0">
      <alignment horizontal="center" vertical="center" wrapText="1"/>
    </xf>
    <xf numFmtId="0" fontId="14" fillId="7" borderId="13" applyAlignment="1" pivotButton="0" quotePrefix="0" xfId="0">
      <alignment vertical="center" wrapText="1"/>
    </xf>
    <xf numFmtId="0" fontId="17" fillId="0" borderId="11" applyAlignment="1" pivotButton="0" quotePrefix="0" xfId="0">
      <alignment horizontal="center" vertical="center"/>
    </xf>
    <xf numFmtId="0" fontId="17" fillId="0" borderId="12" applyAlignment="1" pivotButton="0" quotePrefix="0" xfId="0">
      <alignment horizontal="center" vertical="center"/>
    </xf>
    <xf numFmtId="0" fontId="0" fillId="0" borderId="13" applyAlignment="1" pivotButton="0" quotePrefix="0" xfId="0">
      <alignment vertical="center"/>
    </xf>
    <xf numFmtId="0" fontId="2" fillId="7" borderId="13" applyAlignment="1" pivotButton="0" quotePrefix="0" xfId="0">
      <alignment vertical="center" wrapText="1"/>
    </xf>
    <xf numFmtId="0" fontId="17" fillId="7" borderId="16" applyAlignment="1" pivotButton="0" quotePrefix="0" xfId="0">
      <alignment horizontal="center" vertical="center"/>
    </xf>
    <xf numFmtId="0" fontId="17" fillId="7" borderId="17" applyAlignment="1" pivotButton="0" quotePrefix="0" xfId="0">
      <alignment horizontal="center" vertical="center"/>
    </xf>
    <xf numFmtId="0" fontId="25" fillId="7" borderId="18" applyAlignment="1" pivotButton="0" quotePrefix="0" xfId="0">
      <alignment vertical="center" wrapText="1"/>
    </xf>
    <xf numFmtId="0" fontId="2" fillId="5" borderId="0" pivotButton="0" quotePrefix="0" xfId="0"/>
    <xf numFmtId="0" fontId="29" fillId="4" borderId="8" pivotButton="0" quotePrefix="0" xfId="0"/>
    <xf numFmtId="0" fontId="2" fillId="5" borderId="0" applyAlignment="1" pivotButton="0" quotePrefix="0" xfId="0">
      <alignment horizontal="center"/>
    </xf>
    <xf numFmtId="0" fontId="2" fillId="5" borderId="0" applyAlignment="1" pivotButton="0" quotePrefix="0" xfId="0">
      <alignment horizontal="left" vertical="center"/>
    </xf>
    <xf numFmtId="0" fontId="2" fillId="4" borderId="0" pivotButton="0" quotePrefix="0" xfId="0"/>
    <xf numFmtId="9" fontId="2" fillId="5" borderId="0" applyAlignment="1" pivotButton="0" quotePrefix="0" xfId="26">
      <alignment horizontal="right"/>
    </xf>
    <xf numFmtId="0" fontId="31" fillId="5" borderId="0" applyAlignment="1" pivotButton="0" quotePrefix="0" xfId="0">
      <alignment horizontal="left" vertical="center"/>
    </xf>
    <xf numFmtId="9" fontId="2" fillId="5" borderId="0" applyAlignment="1" pivotButton="0" quotePrefix="0" xfId="26">
      <alignment horizontal="left" vertical="center"/>
    </xf>
    <xf numFmtId="0" fontId="2" fillId="0" borderId="0" applyAlignment="1" pivotButton="0" quotePrefix="0" xfId="0">
      <alignment horizontal="left" vertical="center"/>
    </xf>
    <xf numFmtId="0" fontId="2" fillId="5" borderId="0" applyAlignment="1" pivotButton="0" quotePrefix="0" xfId="0">
      <alignment horizontal="left" vertical="center" wrapText="1"/>
    </xf>
    <xf numFmtId="0" fontId="2" fillId="5" borderId="0" applyAlignment="1" pivotButton="0" quotePrefix="0" xfId="0">
      <alignment wrapText="1"/>
    </xf>
    <xf numFmtId="0" fontId="2" fillId="5" borderId="8" applyAlignment="1" pivotButton="0" quotePrefix="0" xfId="0">
      <alignment wrapText="1"/>
    </xf>
    <xf numFmtId="0" fontId="2" fillId="0" borderId="0" applyAlignment="1" pivotButton="0" quotePrefix="0" xfId="0">
      <alignment wrapText="1"/>
    </xf>
    <xf numFmtId="0" fontId="2" fillId="0" borderId="8" applyAlignment="1" pivotButton="0" quotePrefix="0" xfId="0">
      <alignment wrapText="1"/>
    </xf>
    <xf numFmtId="0" fontId="31" fillId="5" borderId="0" pivotButton="0" quotePrefix="0" xfId="0"/>
    <xf numFmtId="164" fontId="7" fillId="5" borderId="0" applyAlignment="1" pivotButton="0" quotePrefix="0" xfId="27">
      <alignment horizontal="left" vertical="center"/>
    </xf>
    <xf numFmtId="0" fontId="0" fillId="5" borderId="0" applyAlignment="1" pivotButton="0" quotePrefix="0" xfId="0">
      <alignment horizontal="left" vertical="center"/>
    </xf>
    <xf numFmtId="0" fontId="8" fillId="5" borderId="0" pivotButton="0" quotePrefix="0" xfId="0"/>
    <xf numFmtId="164" fontId="1" fillId="0" borderId="0" applyAlignment="1" pivotButton="0" quotePrefix="0" xfId="27">
      <alignment horizontal="center" wrapText="1"/>
    </xf>
    <xf numFmtId="0" fontId="34" fillId="0" borderId="0" pivotButton="0" quotePrefix="0" xfId="0"/>
    <xf numFmtId="0" fontId="35" fillId="0" borderId="4" pivotButton="0" quotePrefix="0" xfId="0"/>
    <xf numFmtId="0" fontId="35" fillId="0" borderId="5" pivotButton="0" quotePrefix="0" xfId="0"/>
    <xf numFmtId="0" fontId="35" fillId="0" borderId="6" pivotButton="0" quotePrefix="0" xfId="0"/>
    <xf numFmtId="0" fontId="36" fillId="0" borderId="7" applyAlignment="1" pivotButton="0" quotePrefix="0" xfId="0">
      <alignment horizontal="center" vertical="center" wrapText="1"/>
    </xf>
    <xf numFmtId="0" fontId="36" fillId="0" borderId="0" applyAlignment="1" pivotButton="0" quotePrefix="0" xfId="0">
      <alignment horizontal="center" vertical="center"/>
    </xf>
    <xf numFmtId="0" fontId="36" fillId="0" borderId="8" applyAlignment="1" pivotButton="0" quotePrefix="0" xfId="0">
      <alignment horizontal="center" vertical="center"/>
    </xf>
    <xf numFmtId="0" fontId="35" fillId="0" borderId="7" pivotButton="0" quotePrefix="0" xfId="0"/>
    <xf numFmtId="0" fontId="35" fillId="0" borderId="0" pivotButton="0" quotePrefix="0" xfId="0"/>
    <xf numFmtId="0" fontId="35" fillId="0" borderId="8" pivotButton="0" quotePrefix="0" xfId="0"/>
    <xf numFmtId="0" fontId="37" fillId="0" borderId="7" applyAlignment="1" pivotButton="0" quotePrefix="0" xfId="0">
      <alignment horizontal="center"/>
    </xf>
    <xf numFmtId="0" fontId="37" fillId="0" borderId="0" applyAlignment="1" pivotButton="0" quotePrefix="0" xfId="0">
      <alignment horizontal="center"/>
    </xf>
    <xf numFmtId="0" fontId="37" fillId="0" borderId="8" applyAlignment="1" pivotButton="0" quotePrefix="0" xfId="0">
      <alignment horizontal="center"/>
    </xf>
    <xf numFmtId="0" fontId="38" fillId="8" borderId="7" applyAlignment="1" pivotButton="0" quotePrefix="0" xfId="0">
      <alignment horizontal="center"/>
    </xf>
    <xf numFmtId="0" fontId="38" fillId="8" borderId="0" applyAlignment="1" pivotButton="0" quotePrefix="0" xfId="0">
      <alignment horizontal="center"/>
    </xf>
    <xf numFmtId="0" fontId="38" fillId="8" borderId="8" applyAlignment="1" pivotButton="0" quotePrefix="0" xfId="0">
      <alignment horizontal="center"/>
    </xf>
    <xf numFmtId="0" fontId="9" fillId="0" borderId="7" applyAlignment="1" pivotButton="0" quotePrefix="0" xfId="0">
      <alignment wrapText="1"/>
    </xf>
    <xf numFmtId="0" fontId="39" fillId="0" borderId="0" pivotButton="0" quotePrefix="0" xfId="0"/>
    <xf numFmtId="0" fontId="35" fillId="0" borderId="7" applyAlignment="1" pivotButton="0" quotePrefix="0" xfId="0">
      <alignment wrapText="1"/>
    </xf>
    <xf numFmtId="0" fontId="40" fillId="0" borderId="0" pivotButton="0" quotePrefix="0" xfId="0"/>
    <xf numFmtId="0" fontId="9" fillId="0" borderId="7" pivotButton="0" quotePrefix="0" xfId="0"/>
    <xf numFmtId="0" fontId="41" fillId="0" borderId="7" pivotButton="0" quotePrefix="0" xfId="0"/>
    <xf numFmtId="0" fontId="40" fillId="0" borderId="7" pivotButton="0" quotePrefix="0" xfId="0"/>
    <xf numFmtId="0" fontId="42" fillId="0" borderId="0" pivotButton="0" quotePrefix="0" xfId="0"/>
    <xf numFmtId="0" fontId="42" fillId="0" borderId="8" pivotButton="0" quotePrefix="0" xfId="0"/>
    <xf numFmtId="0" fontId="43" fillId="0" borderId="7" pivotButton="0" quotePrefix="0" xfId="0"/>
    <xf numFmtId="0" fontId="40" fillId="0" borderId="8" pivotButton="0" quotePrefix="0" xfId="0"/>
    <xf numFmtId="0" fontId="40" fillId="0" borderId="7" applyAlignment="1" pivotButton="0" quotePrefix="0" xfId="0">
      <alignment horizontal="left" indent="2"/>
    </xf>
    <xf numFmtId="165" fontId="40" fillId="0" borderId="8" pivotButton="0" quotePrefix="0" xfId="26"/>
    <xf numFmtId="0" fontId="40" fillId="0" borderId="0" applyAlignment="1" pivotButton="0" quotePrefix="0" xfId="0">
      <alignment horizontal="right"/>
    </xf>
    <xf numFmtId="0" fontId="42" fillId="0" borderId="7" applyAlignment="1" pivotButton="0" quotePrefix="0" xfId="0">
      <alignment horizontal="left" indent="2"/>
    </xf>
    <xf numFmtId="0" fontId="43" fillId="0" borderId="7" applyAlignment="1" pivotButton="0" quotePrefix="0" xfId="0">
      <alignment wrapText="1"/>
    </xf>
    <xf numFmtId="0" fontId="40" fillId="0" borderId="7" applyAlignment="1" pivotButton="0" quotePrefix="0" xfId="0">
      <alignment horizontal="left" wrapText="1" indent="2"/>
    </xf>
    <xf numFmtId="0" fontId="40" fillId="0" borderId="19" applyAlignment="1" pivotButton="0" quotePrefix="0" xfId="0">
      <alignment horizontal="left" indent="2"/>
    </xf>
    <xf numFmtId="0" fontId="40" fillId="0" borderId="20" applyAlignment="1" pivotButton="0" quotePrefix="0" xfId="0">
      <alignment horizontal="right"/>
    </xf>
    <xf numFmtId="165" fontId="40" fillId="0" borderId="21" pivotButton="0" quotePrefix="0" xfId="26"/>
    <xf numFmtId="0" fontId="40" fillId="0" borderId="22" applyAlignment="1" pivotButton="0" quotePrefix="0" xfId="0">
      <alignment horizontal="left" vertical="top" wrapText="1"/>
    </xf>
    <xf numFmtId="0" fontId="40" fillId="0" borderId="23" applyAlignment="1" pivotButton="0" quotePrefix="0" xfId="0">
      <alignment horizontal="left" vertical="top" wrapText="1"/>
    </xf>
    <xf numFmtId="0" fontId="40" fillId="0" borderId="24" applyAlignment="1" pivotButton="0" quotePrefix="0" xfId="0">
      <alignment horizontal="left" vertical="top" wrapText="1"/>
    </xf>
    <xf numFmtId="0" fontId="34" fillId="0" borderId="0" applyAlignment="1" pivotButton="0" quotePrefix="0" xfId="0">
      <alignment horizontal="left" indent="2"/>
    </xf>
    <xf numFmtId="164" fontId="20" fillId="0" borderId="0" applyAlignment="1" pivotButton="0" quotePrefix="0" xfId="28">
      <alignment horizontal="center" wrapText="1"/>
    </xf>
    <xf numFmtId="164" fontId="23" fillId="2" borderId="0" applyAlignment="1" pivotButton="0" quotePrefix="0" xfId="1">
      <alignment vertical="top"/>
    </xf>
    <xf numFmtId="1" fontId="23" fillId="0" borderId="0" applyAlignment="1" pivotButton="0" quotePrefix="0" xfId="1">
      <alignment vertical="top"/>
    </xf>
    <xf numFmtId="165" fontId="23" fillId="0" borderId="0" applyAlignment="1" pivotButton="0" quotePrefix="0" xfId="1">
      <alignment vertical="top"/>
    </xf>
    <xf numFmtId="0" fontId="23" fillId="0" borderId="0" pivotButton="0" quotePrefix="0" xfId="0"/>
    <xf numFmtId="164" fontId="23" fillId="0" borderId="0" applyAlignment="1" pivotButton="0" quotePrefix="0" xfId="1">
      <alignment vertical="top"/>
    </xf>
    <xf numFmtId="0" fontId="36" fillId="0" borderId="25" applyAlignment="1" pivotButton="0" quotePrefix="0" xfId="0">
      <alignment horizontal="center" vertical="center" wrapText="1"/>
    </xf>
    <xf numFmtId="0" fontId="0" fillId="0" borderId="8" pivotButton="0" quotePrefix="0" xfId="0"/>
    <xf numFmtId="0" fontId="37" fillId="0" borderId="25" applyAlignment="1" pivotButton="0" quotePrefix="0" xfId="0">
      <alignment horizontal="center"/>
    </xf>
    <xf numFmtId="0" fontId="38" fillId="8" borderId="25" applyAlignment="1" pivotButton="0" quotePrefix="0" xfId="0">
      <alignment horizontal="center"/>
    </xf>
    <xf numFmtId="0" fontId="40" fillId="0" borderId="26" applyAlignment="1" pivotButton="0" quotePrefix="0" xfId="0">
      <alignment horizontal="left" vertical="top" wrapText="1"/>
    </xf>
    <xf numFmtId="0" fontId="0" fillId="0" borderId="23" pivotButton="0" quotePrefix="0" xfId="0"/>
    <xf numFmtId="0" fontId="0" fillId="0" borderId="24" pivotButton="0" quotePrefix="0" xfId="0"/>
    <xf numFmtId="0" fontId="0" fillId="0" borderId="28" pivotButton="0" quotePrefix="0" xfId="0"/>
    <xf numFmtId="0" fontId="21" fillId="5" borderId="29" applyAlignment="1" pivotButton="0" quotePrefix="0" xfId="0">
      <alignment horizontal="center" vertical="center"/>
    </xf>
    <xf numFmtId="0" fontId="0" fillId="0" borderId="15" pivotButton="0" quotePrefix="0" xfId="0"/>
    <xf numFmtId="0" fontId="2" fillId="5" borderId="8" applyAlignment="1" pivotButton="0" quotePrefix="0" xfId="0">
      <alignment horizontal="left" vertical="center" wrapText="1"/>
    </xf>
  </cellXfs>
  <cellStyles count="29">
    <cellStyle name="Normálna" xfId="0" builtinId="0"/>
    <cellStyle name="Normálna_Hárok1" xfId="1"/>
    <cellStyle name="Normálna_Hárok2" xfId="2"/>
    <cellStyle name="Normálna_Hárok3" xfId="3"/>
    <cellStyle name="Normálna_Hárok4" xfId="4"/>
    <cellStyle name="Normálna_Hárok5" xfId="5"/>
    <cellStyle name="Normálna_Hárok6" xfId="6"/>
    <cellStyle name="Normálna_Hárok7" xfId="7"/>
    <cellStyle name="Normálna_Hárok8" xfId="8"/>
    <cellStyle name="Normálna_Hárok9" xfId="9"/>
    <cellStyle name="Normálna_Hárok10" xfId="10"/>
    <cellStyle name="Normálna_Hárok11" xfId="11"/>
    <cellStyle name="Normálna_Hárok12" xfId="12"/>
    <cellStyle name="Normálna_Hárok13" xfId="13"/>
    <cellStyle name="Normálna_Hárok14" xfId="14"/>
    <cellStyle name="Normálna_Hárok15" xfId="15"/>
    <cellStyle name="Normálna_Hárok16" xfId="16"/>
    <cellStyle name="Normálna_Hárok17" xfId="17"/>
    <cellStyle name="Normálna_Hárok18" xfId="18"/>
    <cellStyle name="Normálna_Hárok19" xfId="19"/>
    <cellStyle name="Normálna_Hárok20" xfId="20"/>
    <cellStyle name="Normálna_Hárok21" xfId="21"/>
    <cellStyle name="Normálna_Hárok22" xfId="22"/>
    <cellStyle name="Normálna_Hárok23" xfId="23"/>
    <cellStyle name="Normálna_Hárok24" xfId="24"/>
    <cellStyle name="Hypertextové prepojenie" xfId="25" builtinId="8"/>
    <cellStyle name="Percentá" xfId="26" builtinId="5"/>
    <cellStyle name="Normálna_Hárok1 2" xfId="27"/>
    <cellStyle name="Normálna_Hárok70" xfId="28"/>
  </cellStyles>
  <dxfs count="81">
    <dxf>
      <font>
        <color rgb="FFFFFFFF"/>
      </font>
    </dxf>
    <dxf>
      <font>
        <color rgb="FFFFFFFF"/>
      </font>
    </dxf>
    <dxf>
      <font>
        <color rgb="FFFFFFFF"/>
      </font>
    </dxf>
    <dxf>
      <font>
        <color rgb="FFFFFFFF"/>
      </font>
    </dxf>
    <dxf>
      <font>
        <color rgb="FFFFFFFF"/>
      </font>
    </dxf>
    <dxf>
      <font>
        <color rgb="FFFFFFFF"/>
      </font>
    </dxf>
    <dxf>
      <font>
        <color rgb="FFFFFFFF"/>
      </font>
    </dxf>
    <dxf>
      <font>
        <color rgb="FFFFFFFF"/>
      </font>
    </dxf>
    <dxf>
      <font>
        <color rgb="FFFFFFFF"/>
      </font>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theme="2"/>
        </patternFill>
      </fill>
    </dxf>
    <dxf>
      <font>
        <color rgb="FF9C0006"/>
      </font>
      <fill>
        <patternFill>
          <bgColor rgb="FFFFC7CE"/>
        </patternFill>
      </fill>
    </dxf>
    <dxf>
      <fill>
        <patternFill>
          <bgColor auto="1"/>
        </patternFill>
      </fill>
    </dxf>
    <dxf>
      <fill>
        <patternFill>
          <bgColor auto="1"/>
        </patternFill>
      </fill>
    </dxf>
    <dxf>
      <font>
        <color rgb="FF9C0006"/>
      </font>
      <fill>
        <patternFill>
          <bgColor rgb="FFFFC7CE"/>
        </patternFill>
      </fill>
    </dxf>
    <dxf>
      <fill>
        <patternFill>
          <bgColor them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styles" Target="styles.xml" Id="rId29"/><Relationship Type="http://schemas.openxmlformats.org/officeDocument/2006/relationships/theme" Target="theme/theme1.xml" Id="rId30"/></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2832100</colOff>
      <row>1</row>
      <rowOff>228600</rowOff>
    </from>
    <to>
      <col>3</col>
      <colOff>294640</colOff>
      <row>1</row>
      <rowOff>1215791</rowOff>
    </to>
    <pic>
      <nvPicPr>
        <cNvPr id="3" name="Picture 4"/>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441700" y="419100"/>
          <a:ext cx="3679190" cy="987191"/>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C:\Users\Peter%20Ma&#328;o\Downloads\Copy%20of%20Vysok&#225;%20&#353;kola%20mana&#382;mentu_tabulky_v3.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Úvod"/>
      <sheetName val="Sprievodca tabuľkami"/>
      <sheetName val="Hyperlinks"/>
      <sheetName val="Q1_3_1"/>
      <sheetName val="Q1_3_2"/>
      <sheetName val="Q4_1_1"/>
      <sheetName val="Q4_1_2"/>
      <sheetName val="Q4_1_3"/>
      <sheetName val="Q4_1_4"/>
      <sheetName val="Q4_1_5"/>
      <sheetName val="Q4_2_1"/>
      <sheetName val="Q4_2_2"/>
      <sheetName val="Q4_2_3"/>
      <sheetName val="Q4_2_4"/>
      <sheetName val="Q4_2_5"/>
      <sheetName val="Q4_2_6"/>
      <sheetName val="Q4_2_7"/>
      <sheetName val="Q4_3_1"/>
      <sheetName val="Q4_3_2"/>
      <sheetName val="Q4_3_3"/>
      <sheetName val="Q4_3_4"/>
      <sheetName val="Q4_3_5"/>
      <sheetName val="Q4_3_6"/>
      <sheetName val="Q4_3_7"/>
      <sheetName val="Q4_4_1"/>
      <sheetName val="Q4_4_2"/>
      <sheetName val="Q4_4_3"/>
      <sheetName val="Q4_4_4"/>
      <sheetName val="Q4_4_5"/>
      <sheetName val="Q4_4_6"/>
      <sheetName val="Q4_4_7"/>
      <sheetName val="Q4_5_1"/>
      <sheetName val="Q4_5_2"/>
      <sheetName val="Q4_5_3"/>
      <sheetName val="Q4_5_4"/>
      <sheetName val="Q4_5_5"/>
      <sheetName val="Q4_5_6"/>
      <sheetName val="Q4_5_7"/>
      <sheetName val="Q4_6_1"/>
      <sheetName val="Q4_6_2"/>
      <sheetName val="Q4_6_3"/>
      <sheetName val="Q4_6_4"/>
      <sheetName val="Q4_6_5"/>
      <sheetName val="Q4_6_6"/>
      <sheetName val="Q4_7_1"/>
      <sheetName val="Q4_7_2"/>
      <sheetName val="Q4_7_3"/>
      <sheetName val="Q4_7_4"/>
      <sheetName val="Q4_7_7"/>
      <sheetName val="Q4_8_1"/>
      <sheetName val="Q4_8_2"/>
      <sheetName val="Q4_8_3"/>
      <sheetName val="Q4_8_4"/>
      <sheetName val="Q4_9_1"/>
      <sheetName val="Q4_9_2"/>
      <sheetName val="Q4_9_3"/>
      <sheetName val="Q4_9_4"/>
      <sheetName val="Q4_10_1"/>
      <sheetName val="Q4_10_2"/>
      <sheetName val="Q4_10_3"/>
      <sheetName val="Q4_10_4"/>
      <sheetName val="Q4_10_5"/>
      <sheetName val="Q5_1_1"/>
      <sheetName val="Q5_1_2"/>
      <sheetName val="Q5_1_3"/>
      <sheetName val="Q5_1_4"/>
      <sheetName val="Q5_2_1"/>
      <sheetName val="Q5_2_2"/>
      <sheetName val="Q5_2_3"/>
      <sheetName val="Q5_2_4"/>
      <sheetName val="Q5_2_5"/>
      <sheetName val="$Q6_1"/>
      <sheetName val="Q6_2_1"/>
      <sheetName val="Q6_2_2"/>
      <sheetName val="Q6_2_3"/>
      <sheetName val="Q6_2_4"/>
      <sheetName val="Q13_2_1_KAT2"/>
      <sheetName val="Q13_2_2_upr"/>
      <sheetName val="$Q2_1_1"/>
      <sheetName val="$Q2_1_2"/>
      <sheetName val="$Q2_1_3"/>
      <sheetName val="Q2_2_1"/>
      <sheetName val="Q2_2_2"/>
      <sheetName val="Q2_2_3"/>
      <sheetName val="Q2_2_4"/>
      <sheetName val="$Q2_3_1"/>
      <sheetName val="Q3_1_1"/>
      <sheetName val="$Q3_1_1_1"/>
      <sheetName val="Q3_1_2_A"/>
      <sheetName val="Q3_1_2_B"/>
      <sheetName val="$Q3_1_3"/>
      <sheetName val="Q3_2_1"/>
      <sheetName val="Q3_2_2"/>
      <sheetName val="Q3_2_3"/>
      <sheetName val="Q3_2_5"/>
      <sheetName val="Q3_3_1"/>
      <sheetName val="Q3_3_2"/>
      <sheetName val="Q3_3_3"/>
      <sheetName val="Q3_3_4"/>
      <sheetName val="Q3_3_5"/>
      <sheetName val="Q3_3_6"/>
      <sheetName val="Q3_2_4"/>
      <sheetName val="$prv_1"/>
      <sheetName val="prv_2_1"/>
      <sheetName val="prv_2_2"/>
      <sheetName val="prv_2_3"/>
      <sheetName val="prv_2_4"/>
      <sheetName val="Q4_7_5"/>
      <sheetName val="Q4_7_6"/>
      <sheetName val="$Q8_1_1"/>
      <sheetName val="Q8_2_1"/>
      <sheetName val="Q8_2_2"/>
      <sheetName val="Q8_2_3"/>
      <sheetName val="Q8_2_4"/>
      <sheetName val="Q8_3_1"/>
      <sheetName val="Q8_3_2"/>
      <sheetName val="Q11_1_1"/>
      <sheetName val="Q11_2_1"/>
      <sheetName val="Q11_3_1"/>
      <sheetName val="Q11_3_2"/>
      <sheetName val="Q11_3_3"/>
      <sheetName val="Q11_4_1_A"/>
      <sheetName val="Q11_6_1"/>
      <sheetName val="Q11_6_2"/>
      <sheetName val="Q11_6_3"/>
      <sheetName val="Q11_6_4"/>
      <sheetName val="Q11_4_1_B"/>
      <sheetName val="Q11_4_1_C"/>
      <sheetName val="konc_1_1"/>
      <sheetName val="konc_2_1"/>
      <sheetName val="konc_3_1"/>
      <sheetName val="konc_3_2"/>
      <sheetName val="konc_3_3"/>
      <sheetName val="konc_6_1"/>
      <sheetName val="konc_6_2"/>
      <sheetName val="konc_6_3"/>
      <sheetName val="konc_6_4"/>
      <sheetName val="Q13_2_1"/>
      <sheetName val="$Q13_2_3"/>
      <sheetName val="$Q13_3_4"/>
    </sheetNames>
    <sheetDataSet>
      <sheetData sheetId="0"/>
      <sheetData sheetId="1"/>
      <sheetData sheetId="2"/>
      <sheetData sheetId="3"/>
      <sheetData sheetId="4"/>
      <sheetData sheetId="5"/>
      <sheetData sheetId="6">
        <row r="1">
          <cell r="B1" t="str">
            <v xml:space="preserve">Q4_1_2: Škola mi umožňuje vyberať si predmety podľa vlastných preferencií. </v>
          </cell>
        </row>
      </sheetData>
      <sheetData sheetId="7"/>
      <sheetData sheetId="8">
        <row r="1">
          <cell r="B1" t="str">
            <v xml:space="preserve">Q4_1_4: Škola mi poskytuje prístup ku kvalitným odborným textom a databázam. </v>
          </cell>
        </row>
      </sheetData>
      <sheetData sheetId="9"/>
      <sheetData sheetId="10"/>
      <sheetData sheetId="11"/>
      <sheetData sheetId="12"/>
      <sheetData sheetId="13"/>
      <sheetData sheetId="14"/>
      <sheetData sheetId="15"/>
      <sheetData sheetId="16"/>
      <sheetData sheetId="17"/>
      <sheetData sheetId="18">
        <row r="1">
          <cell r="B1" t="str">
            <v xml:space="preserve">Q4_3_2: Učitelia používajú neaktuálne študijné materiály. </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Set>
  </externalBook>
</externalLink>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B2:E93"/>
  <sheetViews>
    <sheetView workbookViewId="0">
      <selection activeCell="F2" sqref="F2"/>
    </sheetView>
  </sheetViews>
  <sheetFormatPr baseColWidth="8" defaultColWidth="8.7265625" defaultRowHeight="14.5"/>
  <cols>
    <col width="8.7265625" customWidth="1" style="255" min="1" max="1"/>
    <col width="68.1796875" customWidth="1" style="255" min="2" max="2"/>
    <col width="20.81640625" customWidth="1" style="255" min="3" max="4"/>
    <col width="26.81640625" customWidth="1" style="255" min="5" max="5"/>
    <col width="8.7265625" customWidth="1" style="255" min="6" max="16384"/>
  </cols>
  <sheetData>
    <row r="1" ht="15" customHeight="1" thickBot="1"/>
    <row r="2" ht="112.4" customHeight="1" thickTop="1">
      <c r="B2" s="256" t="n"/>
      <c r="C2" s="257" t="n"/>
      <c r="D2" s="257" t="n"/>
      <c r="E2" s="258" t="n"/>
    </row>
    <row r="3" ht="20" customHeight="1">
      <c r="B3" s="301" t="inlineStr">
        <is>
          <t>Výsledky prieskumu Akademická štvrťhodinka - 2021
(správa pre vysokú školu)</t>
        </is>
      </c>
      <c r="E3" s="302" t="n"/>
    </row>
    <row r="4">
      <c r="B4" s="262" t="n"/>
      <c r="C4" s="263" t="n"/>
      <c r="D4" s="263" t="n"/>
      <c r="E4" s="264" t="n"/>
    </row>
    <row r="5">
      <c r="B5" s="303" t="inlineStr">
        <is>
          <t>©Slovenská akreditačná agentúra pre vysoké školstvo, 2021</t>
        </is>
      </c>
      <c r="E5" s="302" t="n"/>
    </row>
    <row r="6">
      <c r="B6" s="262" t="n"/>
      <c r="C6" s="263" t="n"/>
      <c r="D6" s="263" t="n"/>
      <c r="E6" s="264" t="n"/>
    </row>
    <row r="7" ht="20" customHeight="1">
      <c r="B7" s="304" t="inlineStr">
        <is>
          <t>Akadémia ozbrojených síl generála Milana Rastislava Štefánika</t>
        </is>
      </c>
      <c r="E7" s="302" t="n"/>
    </row>
    <row r="8">
      <c r="B8" s="262" t="n"/>
      <c r="C8" s="263" t="n"/>
      <c r="D8" s="263" t="n"/>
      <c r="E8" s="264" t="n"/>
    </row>
    <row r="9">
      <c r="B9" s="271" t="inlineStr">
        <is>
          <t>Počet študentov (Centrálny register študentov - CRŠ):</t>
        </is>
      </c>
      <c r="C9" s="272" t="n">
        <v>508</v>
      </c>
      <c r="D9" s="272" t="inlineStr">
        <is>
          <t>(CRŠ k 30.4.2021)</t>
        </is>
      </c>
      <c r="E9" s="264" t="n"/>
    </row>
    <row r="10">
      <c r="B10" s="273" t="n"/>
      <c r="C10" s="274" t="n"/>
      <c r="D10" s="274" t="n"/>
      <c r="E10" s="264" t="n"/>
    </row>
    <row r="11">
      <c r="B11" s="271" t="inlineStr">
        <is>
          <t>Počet oslovených študentov:</t>
        </is>
      </c>
      <c r="C11" s="272" t="n">
        <v>475</v>
      </c>
      <c r="D11" s="272" t="inlineStr">
        <is>
          <t>(cez e-mail)</t>
        </is>
      </c>
      <c r="E11" s="264" t="n"/>
    </row>
    <row r="12">
      <c r="B12" s="262" t="n"/>
      <c r="C12" s="274" t="n"/>
      <c r="D12" s="274" t="n"/>
      <c r="E12" s="264" t="n"/>
    </row>
    <row r="13">
      <c r="B13" s="275" t="inlineStr">
        <is>
          <t>Počet respondentov za vašu školu:</t>
        </is>
      </c>
      <c r="C13" s="272" t="n">
        <v>64</v>
      </c>
      <c r="D13" s="274" t="n"/>
      <c r="E13" s="264" t="n"/>
    </row>
    <row r="14">
      <c r="B14" s="276" t="n"/>
      <c r="C14" s="263" t="n"/>
      <c r="D14" s="263" t="n"/>
      <c r="E14" s="264" t="n"/>
    </row>
    <row r="15" ht="20" customHeight="1">
      <c r="B15" s="304" t="inlineStr">
        <is>
          <t>Základný demografický prehľad odpovedí</t>
        </is>
      </c>
      <c r="E15" s="302" t="n"/>
    </row>
    <row r="16">
      <c r="B16" s="276" t="n"/>
      <c r="C16" s="263" t="n"/>
      <c r="D16" s="263" t="n"/>
      <c r="E16" s="264" t="n"/>
    </row>
    <row r="17">
      <c r="B17" s="277" t="n"/>
      <c r="C17" s="278" t="inlineStr">
        <is>
          <t>Populácia (CRŠ)</t>
        </is>
      </c>
      <c r="D17" s="278" t="inlineStr">
        <is>
          <t>Prieskum AŠ</t>
        </is>
      </c>
      <c r="E17" s="279" t="inlineStr">
        <is>
          <t>% zastúpenie v prieskume</t>
        </is>
      </c>
    </row>
    <row r="18" ht="16.5" customHeight="1">
      <c r="B18" s="280" t="inlineStr">
        <is>
          <t>Pohlavie1</t>
        </is>
      </c>
      <c r="C18" s="274" t="n"/>
      <c r="D18" s="274" t="n"/>
      <c r="E18" s="281" t="n"/>
    </row>
    <row r="19">
      <c r="B19" s="282" t="inlineStr">
        <is>
          <t>muž</t>
        </is>
      </c>
      <c r="C19" s="274" t="n">
        <v>21</v>
      </c>
      <c r="D19" s="274" t="n">
        <v>48</v>
      </c>
      <c r="E19" s="283" t="n">
        <v>2.285714285714286</v>
      </c>
    </row>
    <row r="20">
      <c r="B20" s="282" t="inlineStr">
        <is>
          <t>žena</t>
        </is>
      </c>
      <c r="C20" s="274" t="n">
        <v>487</v>
      </c>
      <c r="D20" s="274" t="n">
        <v>16</v>
      </c>
      <c r="E20" s="283" t="n">
        <v>0.03285420944558522</v>
      </c>
    </row>
    <row r="21">
      <c r="B21" s="282" t="inlineStr">
        <is>
          <t>* nechcem sa vyjadriť (alebo iné)1</t>
        </is>
      </c>
      <c r="C21" s="284" t="inlineStr">
        <is>
          <t>NA</t>
        </is>
      </c>
      <c r="D21" s="274" t="n">
        <v>0</v>
      </c>
      <c r="E21" s="283" t="inlineStr"/>
    </row>
    <row r="22">
      <c r="B22" s="282" t="n"/>
      <c r="C22" s="284" t="n"/>
      <c r="D22" s="274" t="n"/>
      <c r="E22" s="283" t="n"/>
    </row>
    <row r="23">
      <c r="B23" s="280" t="inlineStr">
        <is>
          <t>Veková štruktúra</t>
        </is>
      </c>
      <c r="C23" s="274" t="n"/>
      <c r="D23" s="274" t="n"/>
      <c r="E23" s="283" t="inlineStr"/>
    </row>
    <row r="24">
      <c r="B24" s="282" t="inlineStr">
        <is>
          <t>20-</t>
        </is>
      </c>
      <c r="C24" s="274" t="n">
        <v>69</v>
      </c>
      <c r="D24" s="274" t="n">
        <v>21</v>
      </c>
      <c r="E24" s="283" t="n">
        <v>0.3043478260869565</v>
      </c>
    </row>
    <row r="25">
      <c r="B25" s="282" t="inlineStr">
        <is>
          <t>21-22</t>
        </is>
      </c>
      <c r="C25" s="274" t="n">
        <v>159</v>
      </c>
      <c r="D25" s="274" t="n">
        <v>24</v>
      </c>
      <c r="E25" s="283" t="n">
        <v>0.1509433962264151</v>
      </c>
    </row>
    <row r="26">
      <c r="B26" s="282" t="inlineStr">
        <is>
          <t>23-24</t>
        </is>
      </c>
      <c r="C26" s="274" t="n">
        <v>147</v>
      </c>
      <c r="D26" s="274" t="n">
        <v>17</v>
      </c>
      <c r="E26" s="283" t="n">
        <v>0.1156462585034014</v>
      </c>
    </row>
    <row r="27">
      <c r="B27" s="282" t="inlineStr">
        <is>
          <t>25-26</t>
        </is>
      </c>
      <c r="C27" s="274" t="n">
        <v>82</v>
      </c>
      <c r="D27" s="274" t="n">
        <v>1</v>
      </c>
      <c r="E27" s="283" t="n">
        <v>0.01219512195121951</v>
      </c>
    </row>
    <row r="28">
      <c r="B28" s="282" t="inlineStr">
        <is>
          <t>27+</t>
        </is>
      </c>
      <c r="C28" s="274" t="n">
        <v>51</v>
      </c>
      <c r="D28" s="274" t="n">
        <v>1</v>
      </c>
      <c r="E28" s="283" t="n">
        <v>0.0196078431372549</v>
      </c>
    </row>
    <row r="29">
      <c r="B29" s="277" t="n"/>
      <c r="C29" s="274" t="n"/>
      <c r="D29" s="274" t="n"/>
      <c r="E29" s="283" t="inlineStr"/>
    </row>
    <row r="30">
      <c r="B30" s="280" t="inlineStr">
        <is>
          <t>Fakulty</t>
        </is>
      </c>
      <c r="C30" s="274" t="n"/>
      <c r="D30" s="274" t="n"/>
      <c r="E30" s="283" t="inlineStr"/>
    </row>
    <row r="31">
      <c r="B31" s="282" t="inlineStr">
        <is>
          <t>AOS - VŠ bez fakúlt</t>
        </is>
      </c>
      <c r="C31" s="274" t="n">
        <v>64</v>
      </c>
      <c r="D31" s="274" t="n">
        <v>64</v>
      </c>
      <c r="E31" s="283" t="inlineStr"/>
    </row>
    <row r="32">
      <c r="B32" s="277" t="n"/>
      <c r="C32" s="274" t="n"/>
      <c r="D32" s="274" t="n"/>
      <c r="E32" s="283" t="inlineStr"/>
    </row>
    <row r="33">
      <c r="B33" s="280" t="inlineStr">
        <is>
          <t>Stupeň</t>
        </is>
      </c>
      <c r="C33" s="274" t="n"/>
      <c r="D33" s="274" t="n"/>
      <c r="E33" s="283" t="inlineStr"/>
    </row>
    <row r="34">
      <c r="B34" s="282" t="inlineStr">
        <is>
          <t>I. (bakalár)</t>
        </is>
      </c>
      <c r="C34" s="274" t="n">
        <v>275</v>
      </c>
      <c r="D34" s="274" t="n">
        <v>46</v>
      </c>
      <c r="E34" s="283" t="n">
        <v>0.1672727272727273</v>
      </c>
    </row>
    <row r="35">
      <c r="B35" s="282" t="inlineStr">
        <is>
          <t>II. (magister/inžinier)</t>
        </is>
      </c>
      <c r="C35" s="274" t="n">
        <v>233</v>
      </c>
      <c r="D35" s="274" t="n">
        <v>18</v>
      </c>
      <c r="E35" s="283" t="n">
        <v>0.07725321888412018</v>
      </c>
    </row>
    <row r="36">
      <c r="B36" s="282" t="inlineStr">
        <is>
          <t>spojené štúdium (napr. lekárstvo, teológia)</t>
        </is>
      </c>
      <c r="C36" s="274" t="n">
        <v>0</v>
      </c>
      <c r="D36" s="274" t="n">
        <v>0</v>
      </c>
      <c r="E36" s="283" t="inlineStr"/>
    </row>
    <row r="37">
      <c r="B37" s="282" t="n"/>
      <c r="C37" s="274" t="n"/>
      <c r="D37" s="274" t="n"/>
      <c r="E37" s="283" t="inlineStr"/>
    </row>
    <row r="38">
      <c r="B38" s="280" t="inlineStr">
        <is>
          <t>Forma štúdia</t>
        </is>
      </c>
      <c r="C38" s="274" t="n"/>
      <c r="D38" s="274" t="n"/>
      <c r="E38" s="283" t="inlineStr"/>
    </row>
    <row r="39">
      <c r="B39" s="282" t="inlineStr">
        <is>
          <t>denná</t>
        </is>
      </c>
      <c r="C39" s="274" t="n">
        <v>416</v>
      </c>
      <c r="D39" s="274" t="n">
        <v>64</v>
      </c>
      <c r="E39" s="283" t="n">
        <v>0.1538461538461539</v>
      </c>
    </row>
    <row r="40">
      <c r="B40" s="282" t="inlineStr">
        <is>
          <t>externá</t>
        </is>
      </c>
      <c r="C40" s="274" t="n">
        <v>92</v>
      </c>
      <c r="D40" s="274" t="n">
        <v>0</v>
      </c>
      <c r="E40" s="283" t="n">
        <v>0</v>
      </c>
    </row>
    <row r="41">
      <c r="B41" s="277" t="n"/>
      <c r="C41" s="274" t="n"/>
      <c r="D41" s="274" t="n"/>
      <c r="E41" s="283" t="inlineStr"/>
    </row>
    <row r="42" ht="16.5" customHeight="1">
      <c r="B42" s="280" t="inlineStr">
        <is>
          <t>Stav štúdia2</t>
        </is>
      </c>
      <c r="C42" s="274" t="n"/>
      <c r="D42" s="274" t="n"/>
      <c r="E42" s="283" t="inlineStr"/>
    </row>
    <row r="43">
      <c r="B43" s="282" t="inlineStr">
        <is>
          <t>prváci</t>
        </is>
      </c>
      <c r="C43" s="274" t="n">
        <v>188</v>
      </c>
      <c r="D43" s="274" t="n">
        <v>25</v>
      </c>
      <c r="E43" s="283" t="n">
        <v>0.1329787234042553</v>
      </c>
    </row>
    <row r="44">
      <c r="B44" s="282" t="inlineStr">
        <is>
          <t>ostatní</t>
        </is>
      </c>
      <c r="C44" s="274" t="n">
        <v>78</v>
      </c>
      <c r="D44" s="274" t="n">
        <v>7</v>
      </c>
      <c r="E44" s="283" t="n">
        <v>0.08974358974358974</v>
      </c>
    </row>
    <row r="45">
      <c r="B45" s="282" t="inlineStr">
        <is>
          <t>končiaci</t>
        </is>
      </c>
      <c r="C45" s="274" t="n">
        <v>242</v>
      </c>
      <c r="D45" s="274" t="n">
        <v>32</v>
      </c>
      <c r="E45" s="283" t="n">
        <v>0.1322314049586777</v>
      </c>
    </row>
    <row r="46">
      <c r="B46" s="277" t="n"/>
      <c r="C46" s="274" t="n"/>
      <c r="D46" s="274" t="n"/>
      <c r="E46" s="283" t="inlineStr"/>
    </row>
    <row r="47" ht="16.5" customHeight="1">
      <c r="B47" s="280" t="inlineStr">
        <is>
          <t>Zahraniční študenti3</t>
        </is>
      </c>
      <c r="C47" s="274" t="n"/>
      <c r="D47" s="274" t="n"/>
      <c r="E47" s="281" t="n"/>
    </row>
    <row r="48">
      <c r="B48" s="282" t="inlineStr">
        <is>
          <t>nie SK občianstvo</t>
        </is>
      </c>
      <c r="C48" s="274" t="n">
        <v>0</v>
      </c>
      <c r="D48" s="274" t="n">
        <v>0</v>
      </c>
      <c r="E48" s="283" t="inlineStr"/>
    </row>
    <row r="49">
      <c r="B49" s="285" t="inlineStr">
        <is>
          <t>z toho: tí čo mali pobyt pred štúdiom mimo SR</t>
        </is>
      </c>
      <c r="C49" s="284" t="inlineStr">
        <is>
          <t>NA</t>
        </is>
      </c>
      <c r="D49" s="274" t="n">
        <v>0</v>
      </c>
      <c r="E49" s="283" t="n"/>
    </row>
    <row r="50">
      <c r="B50" s="277" t="n"/>
      <c r="C50" s="274" t="n"/>
      <c r="D50" s="274" t="n"/>
      <c r="E50" s="283" t="n"/>
    </row>
    <row r="51" ht="16.5" customHeight="1">
      <c r="B51" s="280" t="inlineStr">
        <is>
          <t>Študenti so špecifickými potrebami4</t>
        </is>
      </c>
      <c r="C51" s="274" t="n"/>
      <c r="D51" s="274" t="n"/>
      <c r="E51" s="283" t="inlineStr"/>
    </row>
    <row r="52">
      <c r="B52" s="282" t="inlineStr">
        <is>
          <t>štatút</t>
        </is>
      </c>
      <c r="C52" s="274" t="n">
        <v>0</v>
      </c>
      <c r="D52" s="274" t="n">
        <v>0</v>
      </c>
      <c r="E52" s="283" t="inlineStr"/>
    </row>
    <row r="53">
      <c r="B53" s="282" t="inlineStr">
        <is>
          <t>bez štatútu</t>
        </is>
      </c>
      <c r="C53" s="284" t="inlineStr">
        <is>
          <t>NA</t>
        </is>
      </c>
      <c r="D53" s="274" t="n">
        <v>3</v>
      </c>
      <c r="E53" s="283" t="inlineStr"/>
    </row>
    <row r="54">
      <c r="B54" s="277" t="n"/>
      <c r="C54" s="274" t="n"/>
      <c r="D54" s="274" t="n"/>
      <c r="E54" s="281" t="n"/>
    </row>
    <row r="55">
      <c r="B55" s="280" t="inlineStr">
        <is>
          <t>Študijné odbory</t>
        </is>
      </c>
      <c r="C55" s="274" t="n"/>
      <c r="D55" s="274" t="n"/>
      <c r="E55" s="281" t="n"/>
    </row>
    <row r="56">
      <c r="B56" s="282" t="inlineStr">
        <is>
          <t>obrana a vojenstvo</t>
        </is>
      </c>
      <c r="C56" s="274" t="n">
        <v>505</v>
      </c>
      <c r="D56" s="274" t="n">
        <v>64</v>
      </c>
      <c r="E56" s="283" t="n">
        <v>0.1267326732673267</v>
      </c>
    </row>
    <row r="57">
      <c r="B57" s="282" t="n"/>
      <c r="C57" s="274" t="n"/>
      <c r="D57" s="274" t="n"/>
      <c r="E57" s="283" t="n"/>
    </row>
    <row r="58" ht="23.5" customHeight="1">
      <c r="B58" s="286" t="inlineStr">
        <is>
          <t>Odpoveď na otázku ako sa respondenti dozvedeli o prieskume?</t>
        </is>
      </c>
      <c r="C58" s="278" t="inlineStr">
        <is>
          <t>Celé Slovensko</t>
        </is>
      </c>
      <c r="D58" s="278" t="inlineStr">
        <is>
          <t>Daná škola</t>
        </is>
      </c>
      <c r="E58" s="283" t="n"/>
    </row>
    <row r="59">
      <c r="B59" s="282" t="inlineStr">
        <is>
          <t>email od Slovenskej akreditačnej agentúry pre vysoké školstvo</t>
        </is>
      </c>
      <c r="C59" s="284" t="inlineStr">
        <is>
          <t>13147 (65,8 %)</t>
        </is>
      </c>
      <c r="D59" s="284" t="inlineStr">
        <is>
          <t>32 (50 %)</t>
        </is>
      </c>
      <c r="E59" s="283" t="inlineStr"/>
    </row>
    <row r="60">
      <c r="B60" s="282" t="inlineStr">
        <is>
          <t>od mojej vysokej školy/fakulty</t>
        </is>
      </c>
      <c r="C60" s="284" t="inlineStr">
        <is>
          <t>9367 (46,9 %)</t>
        </is>
      </c>
      <c r="D60" s="284" t="inlineStr">
        <is>
          <t>47 (73,4 %)</t>
        </is>
      </c>
      <c r="E60" s="283" t="inlineStr"/>
    </row>
    <row r="61">
      <c r="B61" s="282" t="inlineStr">
        <is>
          <t>cez sociálne siete</t>
        </is>
      </c>
      <c r="C61" s="284" t="inlineStr">
        <is>
          <t>2618 (13,1 %)</t>
        </is>
      </c>
      <c r="D61" s="284" t="inlineStr">
        <is>
          <t>6 (9,4 %)</t>
        </is>
      </c>
      <c r="E61" s="283" t="inlineStr"/>
    </row>
    <row r="62">
      <c r="B62" s="282" t="inlineStr">
        <is>
          <t>od kamarátov/známych</t>
        </is>
      </c>
      <c r="C62" s="284" t="inlineStr">
        <is>
          <t>1198 (6 %)</t>
        </is>
      </c>
      <c r="D62" s="284" t="inlineStr">
        <is>
          <t>6 (9,4 %)</t>
        </is>
      </c>
      <c r="E62" s="283" t="inlineStr"/>
    </row>
    <row r="63">
      <c r="B63" s="282" t="inlineStr">
        <is>
          <t>od študentskej organizácie/spolku</t>
        </is>
      </c>
      <c r="C63" s="284" t="inlineStr">
        <is>
          <t>884 (4,4 %)</t>
        </is>
      </c>
      <c r="D63" s="284" t="inlineStr">
        <is>
          <t>4 (6,3 %)</t>
        </is>
      </c>
      <c r="E63" s="283" t="inlineStr"/>
    </row>
    <row r="64">
      <c r="B64" s="282" t="inlineStr">
        <is>
          <t>médiá (televízia, noviny, rádio, online médiá)</t>
        </is>
      </c>
      <c r="C64" s="284" t="inlineStr">
        <is>
          <t>197 (1 %)</t>
        </is>
      </c>
      <c r="D64" s="284" t="inlineStr">
        <is>
          <t>2 (3,1 %)</t>
        </is>
      </c>
      <c r="E64" s="283" t="inlineStr"/>
    </row>
    <row r="65">
      <c r="B65" s="282" t="inlineStr">
        <is>
          <t>iné</t>
        </is>
      </c>
      <c r="C65" s="284" t="inlineStr">
        <is>
          <t>663 (3,3 %)</t>
        </is>
      </c>
      <c r="D65" s="284" t="inlineStr">
        <is>
          <t>2 (3,1 %)</t>
        </is>
      </c>
      <c r="E65" s="283" t="inlineStr"/>
    </row>
    <row r="66">
      <c r="B66" s="282" t="inlineStr">
        <is>
          <t>web prieskumu</t>
        </is>
      </c>
      <c r="C66" s="284" t="inlineStr">
        <is>
          <t>259 (1,3 %)</t>
        </is>
      </c>
      <c r="D66" s="284" t="inlineStr">
        <is>
          <t>0 (0 %)</t>
        </is>
      </c>
      <c r="E66" s="283" t="inlineStr"/>
    </row>
    <row r="67">
      <c r="B67" s="282" t="n"/>
      <c r="C67" s="274" t="n"/>
      <c r="D67" s="274" t="n"/>
      <c r="E67" s="283" t="n"/>
    </row>
    <row r="68">
      <c r="B68" s="280" t="inlineStr">
        <is>
          <t>Zapojenie študentov do života školy (som členom...)</t>
        </is>
      </c>
      <c r="C68" s="278" t="inlineStr">
        <is>
          <t>Celé Slovensko</t>
        </is>
      </c>
      <c r="D68" s="278" t="inlineStr">
        <is>
          <t>Daná škola</t>
        </is>
      </c>
      <c r="E68" s="283" t="n"/>
    </row>
    <row r="69" ht="28.5" customHeight="1">
      <c r="B69" s="287" t="inlineStr">
        <is>
          <t>formálne orgány (Študentská časť AS, Študentská časť AS fakulty, ŠRVŠ, Disciplinárna komisia pre študentov, rada kvality)</t>
        </is>
      </c>
      <c r="C69" s="284" t="inlineStr">
        <is>
          <t>444 (2,2 %)</t>
        </is>
      </c>
      <c r="D69" s="284" t="inlineStr">
        <is>
          <t>4 (6,3 %)</t>
        </is>
      </c>
      <c r="E69" s="283" t="n"/>
    </row>
    <row r="70">
      <c r="B70" s="282" t="inlineStr">
        <is>
          <t>členstvo v študentskej organizácii/spolku</t>
        </is>
      </c>
      <c r="C70" s="284" t="inlineStr">
        <is>
          <t>1412 (7,1 %)</t>
        </is>
      </c>
      <c r="D70" s="284" t="inlineStr">
        <is>
          <t>0 (0 %)</t>
        </is>
      </c>
      <c r="E70" s="283" t="n"/>
    </row>
    <row r="71">
      <c r="B71" s="282" t="inlineStr">
        <is>
          <t>zapájam sa do spravovania školy individuálne – mimo organizácií</t>
        </is>
      </c>
      <c r="C71" s="284" t="inlineStr">
        <is>
          <t>580 (2,9 %)</t>
        </is>
      </c>
      <c r="D71" s="284" t="inlineStr">
        <is>
          <t>0 (0 %)</t>
        </is>
      </c>
      <c r="E71" s="283" t="n"/>
    </row>
    <row r="72" ht="15" customHeight="1" thickBot="1">
      <c r="B72" s="288" t="inlineStr">
        <is>
          <t>ani jedno z uvedených</t>
        </is>
      </c>
      <c r="C72" s="289" t="inlineStr">
        <is>
          <t>17852 (89,3 %)</t>
        </is>
      </c>
      <c r="D72" s="289" t="inlineStr">
        <is>
          <t>60 (93,8 %)</t>
        </is>
      </c>
      <c r="E72" s="290" t="inlineStr"/>
    </row>
    <row r="73" ht="15.5" customHeight="1" thickBot="1" thickTop="1"/>
    <row r="74" ht="328.4" customHeight="1" thickBot="1" thickTop="1">
      <c r="B74" s="305" t="inlineStr">
        <is>
          <t>Poznámky
1 Študenti, ktorí vypĺňali dotazník pomocou otvoreného odkazu, teda ich osobné údaje neboli načítané z Centrálneho registra študentov (CRŠ), mali pri otázke o ich pohlaví zvoliť si možnosť "nechcem sa vyjadriť/iné". Vzhľadom na fakt, že väčšina študentov vstupovala do dotazníka cez unikátny link a ich dáta boli z CRŠ doplnené automaticky, nemohli si zvoliť túto možnosť, takže nemožno brať tento údaj za smerodajný.
2 Stav štúdia zohľadňuje počet rokov štúdia a štandardnú dĺžku daného študíjneho programu, teda do skupiny prvákov sú zahrnutí len študenti v prvom roku štúdia, pri končiacich študentov všetci tí, ktorých rok štúdia je vyšší alebo rovný štandardnej dĺžke štúdia. Je teda možné, že sa medzi nimi vyskytujú aj študenti, ktorí napríklad predlžujú štúdium, podľa údajov z CRŠ sme ich zaradili do končiacich, ale v skutočnosti budú končiť neskôr. 
3 V prípade zahraničných študentov sme využívali dve klasifikácie. CRŠ a štatistiky v školstve majú k dispozícii údaje o primárnom občianstve, teda prvou kategóriou sú študenti, ktorých občianstvo nie je slovenské. V druhej kategórii sme pridali podmienku života najmä mimo Slovenskej republiky počas 5 rokov pred nástupom na štúdium, teda žili najmä v inej krajine (ide o podskupinu prvej kategórie). Dôvodom je, že nás zaujímali študenti, ktorí reálne prišli na Slovensko kvôli VŠ vzdelaniu a mohli sme sa ich pýtať na otázky spojené s príchodom na Slovensko, s ich adaptáciou, či integráciou počas štúdia.
4 Všetkých študentov sme sa pýtali na to, či chcú odpovedať na otázky súvisiace s ich špecifickými potrebami, ak také majú. Tí, ktorí chceli potom odpovedali na otázku, či majú alebo nemajú priznaný štatút študenta so špecifickými potrebami, prípadne či si o neho žiadali. V kategórii "štatút" sú zahrnutí respondeti, ktorí majú priznaní štatút študenta so špecifickými potrebami, pri skupine respondentov bez štatútu ide o študentov, ktorí sa sami identifikovali ako študenti so špecifickými potrebami, ale štatút im nebol priznaný alebo si oň ani nepožiadali.</t>
        </is>
      </c>
      <c r="C74" s="306" t="n"/>
      <c r="D74" s="306" t="n"/>
      <c r="E74" s="307" t="n"/>
    </row>
    <row r="75" ht="15" customHeight="1" thickTop="1"/>
    <row r="80">
      <c r="B80" s="294" t="n"/>
      <c r="D80" s="295" t="n"/>
    </row>
    <row r="81">
      <c r="B81" s="294" t="n"/>
      <c r="D81" s="295" t="n"/>
    </row>
    <row r="82">
      <c r="B82" s="294" t="n"/>
    </row>
    <row r="83">
      <c r="B83" s="294" t="n"/>
    </row>
    <row r="84">
      <c r="B84" s="294" t="n"/>
    </row>
    <row r="85">
      <c r="B85" s="294" t="n"/>
    </row>
    <row r="86">
      <c r="B86" s="294" t="n"/>
    </row>
    <row r="87">
      <c r="B87" s="294" t="n"/>
    </row>
    <row r="88">
      <c r="B88" s="295" t="n"/>
    </row>
    <row r="90">
      <c r="B90" s="294" t="n"/>
    </row>
    <row r="91">
      <c r="B91" s="294" t="n"/>
    </row>
    <row r="92">
      <c r="B92" s="294" t="n"/>
    </row>
    <row r="93">
      <c r="B93" s="294" t="n"/>
    </row>
  </sheetData>
  <mergeCells count="5">
    <mergeCell ref="B3:E3"/>
    <mergeCell ref="B5:E5"/>
    <mergeCell ref="B7:E7"/>
    <mergeCell ref="B15:E15"/>
    <mergeCell ref="B74:E74"/>
  </mergeCells>
  <conditionalFormatting sqref="C19:D20 C53:D57 C50:D51 C49 C41:D47 C40 C22:D39 C21">
    <cfRule type="cellIs" priority="5" operator="equal" dxfId="0">
      <formula>0</formula>
    </cfRule>
  </conditionalFormatting>
  <conditionalFormatting sqref="C59:D67">
    <cfRule type="cellIs" priority="9" operator="equal" dxfId="0">
      <formula>0</formula>
    </cfRule>
  </conditionalFormatting>
  <conditionalFormatting sqref="C72">
    <cfRule type="cellIs" priority="7" operator="equal" dxfId="0">
      <formula>0</formula>
    </cfRule>
  </conditionalFormatting>
  <conditionalFormatting sqref="C69:D71">
    <cfRule type="cellIs" priority="8" operator="equal" dxfId="0">
      <formula>0</formula>
    </cfRule>
  </conditionalFormatting>
  <conditionalFormatting sqref="D72">
    <cfRule type="cellIs" priority="6" operator="equal" dxfId="0">
      <formula>0</formula>
    </cfRule>
  </conditionalFormatting>
  <conditionalFormatting sqref="D58">
    <cfRule type="cellIs" priority="2" operator="equal" dxfId="0">
      <formula>0</formula>
    </cfRule>
  </conditionalFormatting>
  <conditionalFormatting sqref="D68">
    <cfRule type="cellIs" priority="4" operator="equal" dxfId="0">
      <formula>0</formula>
    </cfRule>
  </conditionalFormatting>
  <conditionalFormatting sqref="C68">
    <cfRule type="cellIs" priority="3" operator="equal" dxfId="0">
      <formula>0</formula>
    </cfRule>
  </conditionalFormatting>
  <conditionalFormatting sqref="C58">
    <cfRule type="cellIs" priority="1" operator="equal" dxfId="0">
      <formula>0</formula>
    </cfRule>
  </conditionalFormatting>
  <pageMargins left="0.7" right="0.7" top="0.75" bottom="0.75" header="0.3" footer="0.3"/>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92" t="n"/>
      <c r="B1" s="179" t="inlineStr">
        <is>
          <t xml:space="preserve">Q11_2_6/Q12_2_6: Na mieste praxe/stáže som mal/a kvalitné odborné vedenie. </t>
        </is>
      </c>
      <c r="C1" s="92" t="n"/>
      <c r="D1" s="92" t="n"/>
      <c r="E1" s="92" t="n"/>
      <c r="F1" s="92" t="n"/>
      <c r="G1" s="92" t="n"/>
      <c r="H1" s="92" t="n"/>
      <c r="I1" s="1" t="n"/>
      <c r="J1" s="1" t="n"/>
      <c r="K1" s="1" t="n"/>
      <c r="L1" s="1" t="n"/>
      <c r="M1" s="92" t="n"/>
      <c r="N1" s="92" t="n"/>
      <c r="O1" s="92" t="n"/>
      <c r="P1" s="92" t="n"/>
      <c r="Q1" s="92" t="n"/>
      <c r="R1" s="92" t="n"/>
      <c r="S1" s="92" t="n"/>
      <c r="T1" s="92" t="n"/>
      <c r="U1" s="92" t="n"/>
      <c r="V1" s="92" t="n"/>
      <c r="W1" s="92" t="n"/>
    </row>
    <row r="2" ht="25" customHeight="1">
      <c r="A2" s="93" t="n"/>
      <c r="B2" s="122" t="inlineStr">
        <is>
          <t>Total</t>
        </is>
      </c>
      <c r="C2" s="94" t="inlineStr">
        <is>
          <t>Rozhodne nesúhlasím</t>
        </is>
      </c>
      <c r="D2" s="94" t="inlineStr">
        <is>
          <t>Skôr nesúhlasím</t>
        </is>
      </c>
      <c r="E2" s="94" t="inlineStr">
        <is>
          <t>Skôr súhlasím</t>
        </is>
      </c>
      <c r="F2" s="94" t="inlineStr">
        <is>
          <t>Rozhodne súhlasím</t>
        </is>
      </c>
      <c r="G2" s="94" t="n"/>
      <c r="H2" s="94" t="n"/>
      <c r="I2" s="3" t="inlineStr">
        <is>
          <t>Low 2 box</t>
        </is>
      </c>
      <c r="J2" s="3" t="inlineStr">
        <is>
          <t>Top 2 box</t>
        </is>
      </c>
      <c r="K2" s="3" t="inlineStr">
        <is>
          <t>priemer</t>
        </is>
      </c>
      <c r="L2" s="3" t="inlineStr">
        <is>
          <t>index</t>
        </is>
      </c>
      <c r="M2" s="94" t="n"/>
      <c r="N2" s="94" t="n"/>
      <c r="O2" s="94" t="n"/>
      <c r="P2" s="94" t="n"/>
      <c r="Q2" s="94" t="n"/>
      <c r="R2" s="94" t="n"/>
      <c r="S2" s="94" t="n"/>
      <c r="T2" s="94" t="n"/>
      <c r="U2" s="94" t="n"/>
      <c r="V2" s="94" t="n"/>
      <c r="W2" s="94" t="n"/>
    </row>
    <row r="3">
      <c r="A3" s="95" t="n"/>
      <c r="B3" s="123" t="inlineStr">
        <is>
          <t>Count</t>
        </is>
      </c>
      <c r="C3" s="96" t="inlineStr">
        <is>
          <t>Row N %</t>
        </is>
      </c>
      <c r="D3" s="96" t="inlineStr">
        <is>
          <t>Row N %</t>
        </is>
      </c>
      <c r="E3" s="96" t="inlineStr">
        <is>
          <t>Row N %</t>
        </is>
      </c>
      <c r="F3" s="96" t="inlineStr">
        <is>
          <t>Row N %</t>
        </is>
      </c>
      <c r="G3" s="96" t="n"/>
      <c r="H3" s="96" t="n"/>
      <c r="I3" s="5" t="inlineStr">
        <is>
          <t>Row N %</t>
        </is>
      </c>
      <c r="J3" s="5" t="inlineStr">
        <is>
          <t>Row N %</t>
        </is>
      </c>
      <c r="K3" s="5" t="n"/>
      <c r="L3" s="5" t="n"/>
      <c r="M3" s="96" t="n"/>
      <c r="N3" s="96" t="n"/>
      <c r="O3" s="96" t="n"/>
      <c r="P3" s="96" t="n"/>
      <c r="Q3" s="96" t="n"/>
      <c r="R3" s="96" t="n"/>
      <c r="S3" s="96" t="n"/>
      <c r="T3" s="96" t="n"/>
      <c r="U3" s="96" t="n"/>
      <c r="V3" s="96" t="n"/>
      <c r="W3" s="96" t="n"/>
    </row>
    <row r="4" ht="15" customHeight="1">
      <c r="A4" s="175" t="inlineStr">
        <is>
          <t>Total</t>
        </is>
      </c>
      <c r="B4" s="124" t="n">
        <v>3530</v>
      </c>
      <c r="C4" s="163" t="n">
        <v>0.05212464589235127</v>
      </c>
      <c r="D4" s="163" t="n">
        <v>0.1130311614730878</v>
      </c>
      <c r="E4" s="163" t="n">
        <v>0.460056657223796</v>
      </c>
      <c r="F4" s="163" t="n">
        <v>0.3747875354107649</v>
      </c>
      <c r="G4" s="163" t="n"/>
      <c r="H4" s="163" t="n"/>
      <c r="I4" s="127">
        <f>IF(SUM(C4:F4)=0,"",SUM(C4:D4))</f>
        <v/>
      </c>
      <c r="J4" s="127">
        <f>IF(SUM(C4:F4)=0,"",SUM(E4:F4))</f>
        <v/>
      </c>
      <c r="K4" s="180">
        <f>IF(SUM(C4:F4)=0,"",(C4*1+D4*2+E4*3+F4*4)/SUM(C4:F4))</f>
        <v/>
      </c>
      <c r="L4" s="176">
        <f>IF(K4="","",((K4-1)*33.333333))</f>
        <v/>
      </c>
      <c r="M4" s="163" t="n"/>
      <c r="N4" s="163" t="n"/>
      <c r="O4" s="163" t="n"/>
      <c r="P4" s="163" t="n"/>
      <c r="Q4" s="163" t="n"/>
      <c r="R4" s="163" t="n"/>
      <c r="S4" s="163" t="n"/>
      <c r="T4" s="163" t="n"/>
      <c r="U4" s="163" t="n"/>
      <c r="V4" s="163" t="n"/>
      <c r="W4" s="163" t="n"/>
    </row>
    <row r="5" ht="15" customHeight="1">
      <c r="A5" s="176" t="n"/>
      <c r="B5" s="124" t="n"/>
      <c r="C5" s="163" t="n"/>
      <c r="D5" s="163" t="n"/>
      <c r="E5" s="163" t="n"/>
      <c r="F5" s="163" t="n"/>
      <c r="G5" s="163" t="n"/>
      <c r="H5" s="163" t="n"/>
      <c r="I5" s="127" t="n"/>
      <c r="J5" s="127" t="n"/>
      <c r="K5" s="180">
        <f>IF(SUM(C5:F5)=0,"",(C5*1+D5*2+E5*3+F5*4)/SUM(C5:F5))</f>
        <v/>
      </c>
      <c r="L5" s="176">
        <f>IF(K5="","",((K5-1)*33.333333))</f>
        <v/>
      </c>
      <c r="M5" s="163" t="n"/>
      <c r="N5" s="163" t="n"/>
      <c r="O5" s="163" t="n"/>
      <c r="P5" s="163" t="n"/>
      <c r="Q5" s="163" t="n"/>
      <c r="R5" s="163" t="n"/>
      <c r="S5" s="163" t="n"/>
      <c r="T5" s="163" t="n"/>
      <c r="U5" s="163" t="n"/>
      <c r="V5" s="163" t="n"/>
      <c r="W5" s="163" t="n"/>
    </row>
    <row r="6" ht="15" customHeight="1">
      <c r="A6" s="175" t="inlineStr">
        <is>
          <t>Pohlavie</t>
        </is>
      </c>
      <c r="B6" s="124" t="n"/>
      <c r="C6" s="163" t="n"/>
      <c r="D6" s="163" t="n"/>
      <c r="E6" s="163" t="n"/>
      <c r="F6" s="163" t="n"/>
      <c r="G6" s="163" t="n"/>
      <c r="H6" s="163" t="n"/>
      <c r="I6" s="127" t="n"/>
      <c r="J6" s="127" t="n"/>
      <c r="K6" s="127" t="n"/>
      <c r="L6" s="127" t="n"/>
      <c r="M6" s="163" t="n"/>
      <c r="N6" s="163" t="n"/>
      <c r="O6" s="163" t="n"/>
      <c r="P6" s="163" t="n"/>
      <c r="Q6" s="163" t="n"/>
      <c r="R6" s="163" t="n"/>
      <c r="S6" s="163" t="n"/>
      <c r="T6" s="163" t="n"/>
      <c r="U6" s="163" t="n"/>
      <c r="V6" s="163" t="n"/>
      <c r="W6" s="163" t="n"/>
    </row>
    <row r="7" ht="15" customHeight="1">
      <c r="A7" s="176" t="inlineStr">
        <is>
          <t>muž</t>
        </is>
      </c>
      <c r="B7" s="124" t="n">
        <v>1085</v>
      </c>
      <c r="C7" s="163" t="n">
        <v>0.0728110599078341</v>
      </c>
      <c r="D7" s="163" t="n">
        <v>0.1078341013824885</v>
      </c>
      <c r="E7" s="163" t="n">
        <v>0.4525345622119816</v>
      </c>
      <c r="F7" s="163" t="n">
        <v>0.3668202764976958</v>
      </c>
      <c r="G7" s="163" t="n"/>
      <c r="H7" s="163" t="n"/>
      <c r="I7" s="127">
        <f>IF(SUM(C7:F7)=0,"",SUM(C7:D7))</f>
        <v/>
      </c>
      <c r="J7" s="127">
        <f>IF(SUM(C7:F7)=0,"",SUM(E7:F7))</f>
        <v/>
      </c>
      <c r="K7" s="180">
        <f>IF(SUM(C7:F7)=0,"",(C7*1+D7*2+E7*3+F7*4)/SUM(C7:F7))</f>
        <v/>
      </c>
      <c r="L7" s="176">
        <f>IF(K7="","",((K7-1)*33.333333))</f>
        <v/>
      </c>
      <c r="M7" s="163" t="n"/>
      <c r="N7" s="163" t="n"/>
      <c r="O7" s="163" t="n"/>
      <c r="P7" s="163" t="n"/>
      <c r="Q7" s="163" t="n"/>
      <c r="R7" s="163" t="n"/>
      <c r="S7" s="163" t="n"/>
      <c r="T7" s="163" t="n"/>
      <c r="U7" s="163" t="n"/>
      <c r="V7" s="163" t="n"/>
      <c r="W7" s="163" t="n"/>
    </row>
    <row r="8" ht="15" customHeight="1">
      <c r="A8" s="176" t="inlineStr">
        <is>
          <t>žena</t>
        </is>
      </c>
      <c r="B8" s="124" t="n">
        <v>2442</v>
      </c>
      <c r="C8" s="163" t="n">
        <v>0.042997542997543</v>
      </c>
      <c r="D8" s="163" t="n">
        <v>0.1154791154791155</v>
      </c>
      <c r="E8" s="163" t="n">
        <v>0.4631449631449631</v>
      </c>
      <c r="F8" s="163" t="n">
        <v>0.3783783783783784</v>
      </c>
      <c r="G8" s="163" t="n"/>
      <c r="H8" s="163" t="n"/>
      <c r="I8" s="127">
        <f>IF(SUM(C8:F8)=0,"",SUM(C8:D8))</f>
        <v/>
      </c>
      <c r="J8" s="127">
        <f>IF(SUM(C8:F8)=0,"",SUM(E8:F8))</f>
        <v/>
      </c>
      <c r="K8" s="180">
        <f>IF(SUM(C8:F8)=0,"",(C8*1+D8*2+E8*3+F8*4)/SUM(C8:F8))</f>
        <v/>
      </c>
      <c r="L8" s="176">
        <f>IF(K8="","",((K8-1)*33.333333))</f>
        <v/>
      </c>
      <c r="M8" s="163" t="n"/>
      <c r="N8" s="163" t="n"/>
      <c r="O8" s="163" t="n"/>
      <c r="P8" s="163" t="n"/>
      <c r="Q8" s="163" t="n"/>
      <c r="R8" s="163" t="n"/>
      <c r="S8" s="163" t="n"/>
      <c r="T8" s="163" t="n"/>
      <c r="U8" s="163" t="n"/>
      <c r="V8" s="163" t="n"/>
      <c r="W8" s="163" t="n"/>
    </row>
    <row r="9" ht="15" customHeight="1">
      <c r="A9" s="176" t="inlineStr">
        <is>
          <t>nechcem sa vyjadriť (a iné)</t>
        </is>
      </c>
      <c r="B9" s="124" t="n">
        <v>3</v>
      </c>
      <c r="C9" s="163" t="n">
        <v>0</v>
      </c>
      <c r="D9" s="163" t="n">
        <v>0</v>
      </c>
      <c r="E9" s="163" t="n">
        <v>0.6666666666666665</v>
      </c>
      <c r="F9" s="163" t="n">
        <v>0.3333333333333333</v>
      </c>
      <c r="G9" s="163" t="n"/>
      <c r="H9" s="163" t="n"/>
      <c r="I9" s="127">
        <f>IF(SUM(C9:F9)=0,"",SUM(C9:D9))</f>
        <v/>
      </c>
      <c r="J9" s="127">
        <f>IF(SUM(C9:F9)=0,"",SUM(E9:F9))</f>
        <v/>
      </c>
      <c r="K9" s="180">
        <f>IF(SUM(C9:F9)=0,"",(C9*1+D9*2+E9*3+F9*4)/SUM(C9:F9))</f>
        <v/>
      </c>
      <c r="L9" s="176">
        <f>IF(K9="","",((K9-1)*33.333333))</f>
        <v/>
      </c>
      <c r="M9" s="163" t="n"/>
      <c r="N9" s="163" t="n"/>
      <c r="O9" s="163" t="n"/>
      <c r="P9" s="163" t="n"/>
      <c r="Q9" s="163" t="n"/>
      <c r="R9" s="163" t="n"/>
      <c r="S9" s="163" t="n"/>
      <c r="T9" s="163" t="n"/>
      <c r="U9" s="163" t="n"/>
      <c r="V9" s="163" t="n"/>
      <c r="W9" s="163" t="n"/>
    </row>
    <row r="10" ht="15" customHeight="1">
      <c r="A10" s="175" t="inlineStr">
        <is>
          <t>Stupeň</t>
        </is>
      </c>
      <c r="B10" s="124" t="n"/>
      <c r="C10" s="163" t="n"/>
      <c r="D10" s="163" t="n"/>
      <c r="E10" s="163" t="n"/>
      <c r="F10" s="163" t="n"/>
      <c r="G10" s="163" t="n"/>
      <c r="H10" s="163" t="n"/>
      <c r="I10" s="127">
        <f>IF(SUM(C18:F18)=0,"",SUM(C18:D18))</f>
        <v/>
      </c>
      <c r="J10" s="127">
        <f>IF(SUM(C18:F18)=0,"",SUM(E18:F18))</f>
        <v/>
      </c>
      <c r="K10" s="180">
        <f>IF(SUM(C18:F18)=0,"",(C18*1+D18*2+E18*3+F18*4)/SUM(C18:F18))</f>
        <v/>
      </c>
      <c r="L10" s="176">
        <f>IF(K18="","",((K18-1)*33.333333))</f>
        <v/>
      </c>
      <c r="M10" s="163" t="n"/>
      <c r="N10" s="163" t="n"/>
      <c r="O10" s="163" t="n"/>
      <c r="P10" s="163" t="n"/>
      <c r="Q10" s="163" t="n"/>
      <c r="R10" s="163" t="n"/>
      <c r="S10" s="163" t="n"/>
      <c r="T10" s="163" t="n"/>
      <c r="U10" s="163" t="n"/>
      <c r="V10" s="163" t="n"/>
      <c r="W10" s="163" t="n"/>
    </row>
    <row r="11" ht="15" customHeight="1">
      <c r="A11" s="176" t="inlineStr">
        <is>
          <t>bakalár</t>
        </is>
      </c>
      <c r="B11" s="124" t="n">
        <v>1587</v>
      </c>
      <c r="C11" s="163" t="n">
        <v>0.06427221172022685</v>
      </c>
      <c r="D11" s="163" t="n">
        <v>0.1159420289855072</v>
      </c>
      <c r="E11" s="163" t="n">
        <v>0.4587271581600504</v>
      </c>
      <c r="F11" s="163" t="n">
        <v>0.3610586011342155</v>
      </c>
      <c r="G11" s="163" t="n"/>
      <c r="H11" s="163" t="n"/>
      <c r="I11" s="127">
        <f>IF(SUM(C19:F19)=0,"",SUM(C19:D19))</f>
        <v/>
      </c>
      <c r="J11" s="127">
        <f>IF(SUM(C19:F19)=0,"",SUM(E19:F19))</f>
        <v/>
      </c>
      <c r="K11" s="180">
        <f>IF(SUM(C19:F19)=0,"",(C19*1+D19*2+E19*3+F19*4)/SUM(C19:F19))</f>
        <v/>
      </c>
      <c r="L11" s="176">
        <f>IF(K19="","",((K19-1)*33.333333))</f>
        <v/>
      </c>
      <c r="M11" s="163" t="n"/>
      <c r="N11" s="163" t="n"/>
      <c r="O11" s="163" t="n"/>
      <c r="P11" s="163" t="n"/>
      <c r="Q11" s="163" t="n"/>
      <c r="R11" s="163" t="n"/>
      <c r="S11" s="163" t="n"/>
      <c r="T11" s="163" t="n"/>
      <c r="U11" s="163" t="n"/>
      <c r="V11" s="163" t="n"/>
      <c r="W11" s="163" t="n"/>
    </row>
    <row r="12" ht="15" customHeight="1">
      <c r="A12" s="176" t="inlineStr">
        <is>
          <t>magister/inžinier</t>
        </is>
      </c>
      <c r="B12" s="124" t="n">
        <v>1695</v>
      </c>
      <c r="C12" s="163" t="n">
        <v>0.03480825958702065</v>
      </c>
      <c r="D12" s="163" t="n">
        <v>0.1026548672566372</v>
      </c>
      <c r="E12" s="163" t="n">
        <v>0.4566371681415929</v>
      </c>
      <c r="F12" s="163" t="n">
        <v>0.4058997050147493</v>
      </c>
      <c r="G12" s="163" t="n"/>
      <c r="H12" s="163" t="n"/>
      <c r="I12" s="127">
        <f>IF(SUM(C20:F20)=0,"",SUM(C20:D20))</f>
        <v/>
      </c>
      <c r="J12" s="127">
        <f>IF(SUM(C20:F20)=0,"",SUM(E20:F20))</f>
        <v/>
      </c>
      <c r="K12" s="180">
        <f>IF(SUM(C20:F20)=0,"",(C20*1+D20*2+E20*3+F20*4)/SUM(C20:F20))</f>
        <v/>
      </c>
      <c r="L12" s="176">
        <f>IF(K20="","",((K20-1)*33.333333))</f>
        <v/>
      </c>
      <c r="M12" s="163" t="n"/>
      <c r="N12" s="163" t="n"/>
      <c r="O12" s="163" t="n"/>
      <c r="P12" s="163" t="n"/>
      <c r="Q12" s="163" t="n"/>
      <c r="R12" s="163" t="n"/>
      <c r="S12" s="163" t="n"/>
      <c r="T12" s="163" t="n"/>
      <c r="U12" s="163" t="n"/>
      <c r="V12" s="163" t="n"/>
      <c r="W12" s="163" t="n"/>
    </row>
    <row r="13" ht="15" customHeight="1">
      <c r="A13" s="176" t="inlineStr">
        <is>
          <t>spojené štúdium</t>
        </is>
      </c>
      <c r="B13" s="124" t="n">
        <v>248</v>
      </c>
      <c r="C13" s="163" t="n">
        <v>0.09274193548387095</v>
      </c>
      <c r="D13" s="163" t="n">
        <v>0.1653225806451613</v>
      </c>
      <c r="E13" s="163" t="n">
        <v>0.4919354838709677</v>
      </c>
      <c r="F13" s="163" t="n">
        <v>0.25</v>
      </c>
      <c r="G13" s="163" t="n"/>
      <c r="H13" s="163" t="n"/>
      <c r="I13" s="127">
        <f>IF(SUM(C21:F21)=0,"",SUM(C21:D21))</f>
        <v/>
      </c>
      <c r="J13" s="127">
        <f>IF(SUM(C21:F21)=0,"",SUM(E21:F21))</f>
        <v/>
      </c>
      <c r="K13" s="180">
        <f>IF(SUM(C21:F21)=0,"",(C21*1+D21*2+E21*3+F21*4)/SUM(C21:F21))</f>
        <v/>
      </c>
      <c r="L13" s="176">
        <f>IF(K21="","",((K21-1)*33.333333))</f>
        <v/>
      </c>
      <c r="M13" s="163" t="n"/>
      <c r="N13" s="163" t="n"/>
      <c r="O13" s="163" t="n"/>
      <c r="P13" s="163" t="n"/>
      <c r="Q13" s="163" t="n"/>
      <c r="R13" s="163" t="n"/>
      <c r="S13" s="163" t="n"/>
      <c r="T13" s="163" t="n"/>
      <c r="U13" s="163" t="n"/>
      <c r="V13" s="163" t="n"/>
      <c r="W13" s="163" t="n"/>
    </row>
    <row r="14" ht="15" customHeight="1">
      <c r="A14" s="176" t="n"/>
      <c r="B14" s="124" t="n"/>
      <c r="C14" s="163" t="n"/>
      <c r="D14" s="163" t="n"/>
      <c r="E14" s="163" t="n"/>
      <c r="F14" s="163" t="n"/>
      <c r="G14" s="163" t="n"/>
      <c r="H14" s="163" t="n"/>
      <c r="I14" s="127">
        <f>IF(SUM(C22:F22)=0,"",SUM(C22:D22))</f>
        <v/>
      </c>
      <c r="J14" s="127">
        <f>IF(SUM(C22:F22)=0,"",SUM(E22:F22))</f>
        <v/>
      </c>
      <c r="K14" s="180">
        <f>IF(SUM(C22:F22)=0,"",(C22*1+D22*2+E22*3+F22*4)/SUM(C22:F22))</f>
        <v/>
      </c>
      <c r="L14" s="176">
        <f>IF(K22="","",((K22-1)*33.333333))</f>
        <v/>
      </c>
      <c r="M14" s="163" t="n"/>
      <c r="N14" s="163" t="n"/>
      <c r="O14" s="163" t="n"/>
      <c r="P14" s="163" t="n"/>
      <c r="Q14" s="163" t="n"/>
      <c r="R14" s="163" t="n"/>
      <c r="S14" s="163" t="n"/>
      <c r="T14" s="163" t="n"/>
      <c r="U14" s="163" t="n"/>
      <c r="V14" s="163" t="n"/>
      <c r="W14" s="163" t="n"/>
    </row>
    <row r="15" ht="15" customHeight="1">
      <c r="A15" s="175" t="inlineStr">
        <is>
          <t>Forma</t>
        </is>
      </c>
      <c r="B15" s="124" t="n"/>
      <c r="C15" s="163" t="n"/>
      <c r="D15" s="163" t="n"/>
      <c r="E15" s="163" t="n"/>
      <c r="F15" s="163" t="n"/>
      <c r="G15" s="163" t="n"/>
      <c r="H15" s="163" t="n"/>
      <c r="I15" s="127">
        <f>IF(SUM(C23:F23)=0,"",SUM(C23:D23))</f>
        <v/>
      </c>
      <c r="J15" s="127">
        <f>IF(SUM(C23:F23)=0,"",SUM(E23:F23))</f>
        <v/>
      </c>
      <c r="K15" s="180">
        <f>IF(SUM(C23:F23)=0,"",(C23*1+D23*2+E23*3+F23*4)/SUM(C23:F23))</f>
        <v/>
      </c>
      <c r="L15" s="176">
        <f>IF(K23="","",((K23-1)*33.333333))</f>
        <v/>
      </c>
      <c r="M15" s="163" t="n"/>
      <c r="N15" s="163" t="n"/>
      <c r="O15" s="163" t="n"/>
      <c r="P15" s="163" t="n"/>
      <c r="Q15" s="163" t="n"/>
      <c r="R15" s="163" t="n"/>
      <c r="S15" s="163" t="n"/>
      <c r="T15" s="163" t="n"/>
      <c r="U15" s="163" t="n"/>
      <c r="V15" s="163" t="n"/>
      <c r="W15" s="163" t="n"/>
    </row>
    <row r="16" ht="15" customHeight="1">
      <c r="A16" s="176" t="inlineStr">
        <is>
          <t>denná</t>
        </is>
      </c>
      <c r="B16" s="124" t="n">
        <v>3262</v>
      </c>
      <c r="C16" s="163" t="n">
        <v>0.05119558553034948</v>
      </c>
      <c r="D16" s="163" t="n">
        <v>0.1149601471489883</v>
      </c>
      <c r="E16" s="163" t="n">
        <v>0.4622930717351318</v>
      </c>
      <c r="F16" s="163" t="n">
        <v>0.3715511955855303</v>
      </c>
      <c r="G16" s="163" t="n"/>
      <c r="H16" s="163" t="n"/>
      <c r="I16" s="127">
        <f>IF(SUM(C24:F24)=0,"",SUM(C24:D24))</f>
        <v/>
      </c>
      <c r="J16" s="127">
        <f>IF(SUM(C24:F24)=0,"",SUM(E24:F24))</f>
        <v/>
      </c>
      <c r="K16" s="180">
        <f>IF(SUM(C24:F24)=0,"",(C24*1+D24*2+E24*3+F24*4)/SUM(C24:F24))</f>
        <v/>
      </c>
      <c r="L16" s="176">
        <f>IF(K24="","",((K24-1)*33.333333))</f>
        <v/>
      </c>
      <c r="M16" s="163" t="n"/>
      <c r="N16" s="163" t="n"/>
      <c r="O16" s="163" t="n"/>
      <c r="P16" s="163" t="n"/>
      <c r="Q16" s="163" t="n"/>
      <c r="R16" s="163" t="n"/>
      <c r="S16" s="163" t="n"/>
      <c r="T16" s="163" t="n"/>
      <c r="U16" s="163" t="n"/>
      <c r="V16" s="163" t="n"/>
      <c r="W16" s="163" t="n"/>
    </row>
    <row r="17" ht="15" customHeight="1">
      <c r="A17" s="176" t="inlineStr">
        <is>
          <t>externá</t>
        </is>
      </c>
      <c r="B17" s="124" t="n">
        <v>268</v>
      </c>
      <c r="C17" s="163" t="n">
        <v>0.06343283582089553</v>
      </c>
      <c r="D17" s="163" t="n">
        <v>0.08955223880597014</v>
      </c>
      <c r="E17" s="163" t="n">
        <v>0.4328358208955223</v>
      </c>
      <c r="F17" s="163" t="n">
        <v>0.414179104477612</v>
      </c>
      <c r="G17" s="163" t="n"/>
      <c r="H17" s="163" t="n"/>
      <c r="I17" s="127">
        <f>IF(SUM(C25:F25)=0,"",SUM(C25:D25))</f>
        <v/>
      </c>
      <c r="J17" s="127">
        <f>IF(SUM(C25:F25)=0,"",SUM(E25:F25))</f>
        <v/>
      </c>
      <c r="K17" s="180">
        <f>IF(SUM(C25:F25)=0,"",(C25*1+D25*2+E25*3+F25*4)/SUM(C25:F25))</f>
        <v/>
      </c>
      <c r="L17" s="176">
        <f>IF(K25="","",((K25-1)*33.333333))</f>
        <v/>
      </c>
      <c r="M17" s="163" t="n"/>
      <c r="N17" s="163" t="n"/>
      <c r="O17" s="163" t="n"/>
      <c r="P17" s="163" t="n"/>
      <c r="Q17" s="163" t="n"/>
      <c r="R17" s="163" t="n"/>
      <c r="S17" s="163" t="n"/>
      <c r="T17" s="163" t="n"/>
      <c r="U17" s="163" t="n"/>
      <c r="V17" s="163" t="n"/>
      <c r="W17" s="163" t="n"/>
    </row>
    <row r="18" ht="15" customHeight="1">
      <c r="A18" s="176" t="n"/>
      <c r="B18" s="124" t="n"/>
      <c r="C18" s="163" t="n"/>
      <c r="D18" s="163" t="n"/>
      <c r="E18" s="163" t="n"/>
      <c r="F18" s="163" t="n"/>
      <c r="G18" s="163" t="n"/>
      <c r="H18" s="163" t="n"/>
      <c r="I18" s="127">
        <f>IF(SUM(C26:F26)=0,"",SUM(C26:D26))</f>
        <v/>
      </c>
      <c r="J18" s="127">
        <f>IF(SUM(C26:F26)=0,"",SUM(E26:F26))</f>
        <v/>
      </c>
      <c r="K18" s="180">
        <f>IF(SUM(C26:F26)=0,"",(C26*1+D26*2+E26*3+F26*4)/SUM(C26:F26))</f>
        <v/>
      </c>
      <c r="L18" s="176">
        <f>IF(K26="","",((K26-1)*33.333333))</f>
        <v/>
      </c>
      <c r="M18" s="163" t="n"/>
      <c r="N18" s="163" t="n"/>
      <c r="O18" s="163" t="n"/>
      <c r="P18" s="163" t="n"/>
      <c r="Q18" s="163" t="n"/>
      <c r="R18" s="163" t="n"/>
      <c r="S18" s="163" t="n"/>
      <c r="T18" s="163" t="n"/>
      <c r="U18" s="163" t="n"/>
      <c r="V18" s="163" t="n"/>
      <c r="W18" s="163" t="n"/>
    </row>
    <row r="19" ht="15" customHeight="1">
      <c r="A19" s="175" t="inlineStr">
        <is>
          <t>Stav štúdia</t>
        </is>
      </c>
      <c r="B19" s="124" t="n"/>
      <c r="C19" s="163" t="n"/>
      <c r="D19" s="163" t="n"/>
      <c r="E19" s="163" t="n"/>
      <c r="F19" s="163" t="n"/>
      <c r="G19" s="163" t="n"/>
      <c r="H19" s="163" t="n"/>
      <c r="I19" s="127">
        <f>IF(SUM(C27:F27)=0,"",SUM(C27:D27))</f>
        <v/>
      </c>
      <c r="J19" s="127">
        <f>IF(SUM(C27:F27)=0,"",SUM(E27:F27))</f>
        <v/>
      </c>
      <c r="K19" s="180">
        <f>IF(SUM(C27:F27)=0,"",(C27*1+D27*2+E27*3+F27*4)/SUM(C27:F27))</f>
        <v/>
      </c>
      <c r="L19" s="176">
        <f>IF(K27="","",((K27-1)*33.333333))</f>
        <v/>
      </c>
      <c r="M19" s="163" t="n"/>
      <c r="N19" s="163" t="n"/>
      <c r="O19" s="163" t="n"/>
      <c r="P19" s="163" t="n"/>
      <c r="Q19" s="163" t="n"/>
      <c r="R19" s="163" t="n"/>
      <c r="S19" s="163" t="n"/>
      <c r="T19" s="163" t="n"/>
      <c r="U19" s="163" t="n"/>
      <c r="V19" s="163" t="n"/>
      <c r="W19" s="163" t="n"/>
    </row>
    <row r="20" ht="15" customHeight="1">
      <c r="A20" s="176" t="inlineStr">
        <is>
          <t>prváci</t>
        </is>
      </c>
      <c r="B20" s="124" t="n">
        <v>0</v>
      </c>
      <c r="C20" s="163" t="n">
        <v>0</v>
      </c>
      <c r="D20" s="163" t="n">
        <v>0</v>
      </c>
      <c r="E20" s="163" t="n">
        <v>0</v>
      </c>
      <c r="F20" s="163" t="n">
        <v>0</v>
      </c>
      <c r="G20" s="163" t="n"/>
      <c r="H20" s="163" t="n"/>
      <c r="I20" s="127">
        <f>IF(SUM(C28:F28)=0,"",SUM(C28:D28))</f>
        <v/>
      </c>
      <c r="J20" s="127">
        <f>IF(SUM(C28:F28)=0,"",SUM(E28:F28))</f>
        <v/>
      </c>
      <c r="K20" s="180">
        <f>IF(SUM(C28:F28)=0,"",(C28*1+D28*2+E28*3+F28*4)/SUM(C28:F28))</f>
        <v/>
      </c>
      <c r="L20" s="176">
        <f>IF(K28="","",((K28-1)*33.333333))</f>
        <v/>
      </c>
      <c r="M20" s="163" t="n"/>
      <c r="N20" s="163" t="n"/>
      <c r="O20" s="163" t="n"/>
      <c r="P20" s="163" t="n"/>
      <c r="Q20" s="163" t="n"/>
      <c r="R20" s="163" t="n"/>
      <c r="S20" s="163" t="n"/>
      <c r="T20" s="163" t="n"/>
      <c r="U20" s="163" t="n"/>
      <c r="V20" s="163" t="n"/>
      <c r="W20" s="163" t="n"/>
    </row>
    <row r="21" ht="15" customHeight="1">
      <c r="A21" s="176" t="inlineStr">
        <is>
          <t>ostatní</t>
        </is>
      </c>
      <c r="B21" s="124" t="n">
        <v>0</v>
      </c>
      <c r="C21" s="163" t="n">
        <v>0</v>
      </c>
      <c r="D21" s="163" t="n">
        <v>0</v>
      </c>
      <c r="E21" s="163" t="n">
        <v>0</v>
      </c>
      <c r="F21" s="163" t="n">
        <v>0</v>
      </c>
      <c r="G21" s="163" t="n"/>
      <c r="H21" s="163" t="n"/>
      <c r="I21" s="127">
        <f>IF(SUM(C29:F29)=0,"",SUM(C29:D29))</f>
        <v/>
      </c>
      <c r="J21" s="127">
        <f>IF(SUM(C29:F29)=0,"",SUM(E29:F29))</f>
        <v/>
      </c>
      <c r="K21" s="180">
        <f>IF(SUM(C29:F29)=0,"",(C29*1+D29*2+E29*3+F29*4)/SUM(C29:F29))</f>
        <v/>
      </c>
      <c r="L21" s="176">
        <f>IF(K29="","",((K29-1)*33.333333))</f>
        <v/>
      </c>
      <c r="M21" s="163" t="n"/>
      <c r="N21" s="163" t="n"/>
      <c r="O21" s="163" t="n"/>
      <c r="P21" s="163" t="n"/>
      <c r="Q21" s="163" t="n"/>
      <c r="R21" s="163" t="n"/>
      <c r="S21" s="163" t="n"/>
      <c r="T21" s="163" t="n"/>
      <c r="U21" s="163" t="n"/>
      <c r="V21" s="163" t="n"/>
      <c r="W21" s="163" t="n"/>
    </row>
    <row r="22" ht="15" customHeight="1">
      <c r="A22" s="176" t="inlineStr">
        <is>
          <t>končiaci</t>
        </is>
      </c>
      <c r="B22" s="124" t="n">
        <v>3530</v>
      </c>
      <c r="C22" s="163" t="n">
        <v>0.05212464589235127</v>
      </c>
      <c r="D22" s="163" t="n">
        <v>0.1130311614730878</v>
      </c>
      <c r="E22" s="163" t="n">
        <v>0.460056657223796</v>
      </c>
      <c r="F22" s="163" t="n">
        <v>0.3747875354107649</v>
      </c>
      <c r="G22" s="163" t="n"/>
      <c r="H22" s="163" t="n"/>
      <c r="I22" s="127">
        <f>IF(SUM(C30:F30)=0,"",SUM(C30:D30))</f>
        <v/>
      </c>
      <c r="J22" s="127">
        <f>IF(SUM(C30:F30)=0,"",SUM(E30:F30))</f>
        <v/>
      </c>
      <c r="K22" s="180">
        <f>IF(SUM(C30:F30)=0,"",(C30*1+D30*2+E30*3+F30*4)/SUM(C30:F30))</f>
        <v/>
      </c>
      <c r="L22" s="176">
        <f>IF(K30="","",((K30-1)*33.333333))</f>
        <v/>
      </c>
      <c r="M22" s="163" t="n"/>
      <c r="N22" s="163" t="n"/>
      <c r="O22" s="163" t="n"/>
      <c r="P22" s="163" t="n"/>
      <c r="Q22" s="163" t="n"/>
      <c r="R22" s="163" t="n"/>
      <c r="S22" s="163" t="n"/>
      <c r="T22" s="163" t="n"/>
      <c r="U22" s="163" t="n"/>
      <c r="V22" s="163" t="n"/>
      <c r="W22" s="163" t="n"/>
    </row>
    <row r="23" ht="15" customHeight="1">
      <c r="A23" s="176" t="n"/>
      <c r="B23" s="124" t="n"/>
      <c r="C23" s="163" t="n"/>
      <c r="D23" s="163" t="n"/>
      <c r="E23" s="163" t="n"/>
      <c r="F23" s="163" t="n"/>
      <c r="G23" s="163" t="n"/>
      <c r="H23" s="163" t="n"/>
      <c r="I23" s="127">
        <f>IF(SUM(C31:F31)=0,"",SUM(C31:D31))</f>
        <v/>
      </c>
      <c r="J23" s="127">
        <f>IF(SUM(C31:F31)=0,"",SUM(E31:F31))</f>
        <v/>
      </c>
      <c r="K23" s="180">
        <f>IF(SUM(C31:F31)=0,"",(C31*1+D31*2+E31*3+F31*4)/SUM(C31:F31))</f>
        <v/>
      </c>
      <c r="L23" s="176">
        <f>IF(K31="","",((K31-1)*33.333333))</f>
        <v/>
      </c>
      <c r="M23" s="163" t="n"/>
      <c r="N23" s="163" t="n"/>
      <c r="O23" s="163" t="n"/>
      <c r="P23" s="163" t="n"/>
      <c r="Q23" s="163" t="n"/>
      <c r="R23" s="163" t="n"/>
      <c r="S23" s="163" t="n"/>
      <c r="T23" s="163" t="n"/>
      <c r="U23" s="163" t="n"/>
      <c r="V23" s="163" t="n"/>
      <c r="W23" s="163" t="n"/>
    </row>
    <row r="24" ht="15" customHeight="1">
      <c r="A24" s="175" t="inlineStr">
        <is>
          <t>Fáza štúdia</t>
        </is>
      </c>
      <c r="B24" s="124" t="n"/>
      <c r="C24" s="163" t="n"/>
      <c r="D24" s="163" t="n"/>
      <c r="E24" s="163" t="n"/>
      <c r="F24" s="163" t="n"/>
      <c r="G24" s="163" t="n"/>
      <c r="H24" s="163" t="n"/>
      <c r="I24" s="127">
        <f>IF(SUM(C32:F32)=0,"",SUM(C32:D32))</f>
        <v/>
      </c>
      <c r="J24" s="127">
        <f>IF(SUM(C32:F32)=0,"",SUM(E32:F32))</f>
        <v/>
      </c>
      <c r="K24" s="180">
        <f>IF(SUM(C32:F32)=0,"",(C32*1+D32*2+E32*3+F32*4)/SUM(C32:F32))</f>
        <v/>
      </c>
      <c r="L24" s="176">
        <f>IF(K32="","",((K32-1)*33.333333))</f>
        <v/>
      </c>
      <c r="M24" s="163" t="n"/>
      <c r="N24" s="163" t="n"/>
      <c r="O24" s="163" t="n"/>
      <c r="P24" s="163" t="n"/>
      <c r="Q24" s="163" t="n"/>
      <c r="R24" s="163" t="n"/>
      <c r="S24" s="163" t="n"/>
      <c r="T24" s="163" t="n"/>
      <c r="U24" s="163" t="n"/>
      <c r="V24" s="163" t="n"/>
      <c r="W24" s="163" t="n"/>
    </row>
    <row r="25" ht="15" customHeight="1">
      <c r="A25" s="176" t="inlineStr">
        <is>
          <t>prvák bc/spojené št. 1 ročník</t>
        </is>
      </c>
      <c r="B25" s="124" t="n">
        <v>0</v>
      </c>
      <c r="C25" s="163" t="n">
        <v>0</v>
      </c>
      <c r="D25" s="163" t="n">
        <v>0</v>
      </c>
      <c r="E25" s="163" t="n">
        <v>0</v>
      </c>
      <c r="F25" s="163" t="n">
        <v>0</v>
      </c>
      <c r="G25" s="163" t="n"/>
      <c r="H25" s="163" t="n"/>
      <c r="I25" s="127">
        <f>IF(SUM(C33:F33)=0,"",SUM(C33:D33))</f>
        <v/>
      </c>
      <c r="J25" s="127">
        <f>IF(SUM(C33:F33)=0,"",SUM(E33:F33))</f>
        <v/>
      </c>
      <c r="K25" s="180">
        <f>IF(SUM(C33:F33)=0,"",(C33*1+D33*2+E33*3+F33*4)/SUM(C33:F33))</f>
        <v/>
      </c>
      <c r="L25" s="176">
        <f>IF(K33="","",((K33-1)*33.333333))</f>
        <v/>
      </c>
      <c r="M25" s="163" t="n"/>
      <c r="N25" s="163" t="n"/>
      <c r="O25" s="163" t="n"/>
      <c r="P25" s="163" t="n"/>
      <c r="Q25" s="163" t="n"/>
      <c r="R25" s="163" t="n"/>
      <c r="S25" s="163" t="n"/>
      <c r="T25" s="163" t="n"/>
      <c r="U25" s="163" t="n"/>
      <c r="V25" s="163" t="n"/>
      <c r="W25" s="163" t="n"/>
    </row>
    <row r="26" ht="15" customHeight="1">
      <c r="A26" s="176" t="inlineStr">
        <is>
          <t>ostatné bc/spojené št. 2-3 ročník</t>
        </is>
      </c>
      <c r="B26" s="124" t="n">
        <v>0</v>
      </c>
      <c r="C26" s="163" t="n">
        <v>0</v>
      </c>
      <c r="D26" s="163" t="n">
        <v>0</v>
      </c>
      <c r="E26" s="163" t="n">
        <v>0</v>
      </c>
      <c r="F26" s="163" t="n">
        <v>0</v>
      </c>
      <c r="G26" s="163" t="n"/>
      <c r="H26" s="163" t="n"/>
      <c r="I26" s="127">
        <f>IF(SUM(C34:F34)=0,"",SUM(C34:D34))</f>
        <v/>
      </c>
      <c r="J26" s="127">
        <f>IF(SUM(C34:F34)=0,"",SUM(E34:F34))</f>
        <v/>
      </c>
      <c r="K26" s="180">
        <f>IF(SUM(C34:F34)=0,"",(C34*1+D34*2+E34*3+F34*4)/SUM(C34:F34))</f>
        <v/>
      </c>
      <c r="L26" s="176">
        <f>IF(K34="","",((K34-1)*33.333333))</f>
        <v/>
      </c>
      <c r="M26" s="163" t="n"/>
      <c r="N26" s="163" t="n"/>
      <c r="O26" s="163" t="n"/>
      <c r="P26" s="163" t="n"/>
      <c r="Q26" s="163" t="n"/>
      <c r="R26" s="163" t="n"/>
      <c r="S26" s="163" t="n"/>
      <c r="T26" s="163" t="n"/>
      <c r="U26" s="163" t="n"/>
      <c r="V26" s="163" t="n"/>
      <c r="W26" s="163" t="n"/>
    </row>
    <row r="27" ht="15" customHeight="1">
      <c r="A27" s="176" t="inlineStr">
        <is>
          <t>končiaci bc</t>
        </is>
      </c>
      <c r="B27" s="124" t="n">
        <v>1587</v>
      </c>
      <c r="C27" s="163" t="n">
        <v>0.06427221172022685</v>
      </c>
      <c r="D27" s="163" t="n">
        <v>0.1159420289855072</v>
      </c>
      <c r="E27" s="163" t="n">
        <v>0.4587271581600504</v>
      </c>
      <c r="F27" s="163" t="n">
        <v>0.3610586011342155</v>
      </c>
      <c r="G27" s="163" t="n"/>
      <c r="H27" s="163" t="n"/>
      <c r="I27" s="127">
        <f>IF(SUM(C35:F35)=0,"",SUM(C35:D35))</f>
        <v/>
      </c>
      <c r="J27" s="127">
        <f>IF(SUM(C35:F35)=0,"",SUM(E35:F35))</f>
        <v/>
      </c>
      <c r="K27" s="180">
        <f>IF(SUM(C35:F35)=0,"",(C35*1+D35*2+E35*3+F35*4)/SUM(C35:F35))</f>
        <v/>
      </c>
      <c r="L27" s="176">
        <f>IF(K35="","",((K35-1)*33.333333))</f>
        <v/>
      </c>
      <c r="M27" s="163" t="n"/>
      <c r="N27" s="163" t="n"/>
      <c r="O27" s="163" t="n"/>
      <c r="P27" s="163" t="n"/>
      <c r="Q27" s="163" t="n"/>
      <c r="R27" s="163" t="n"/>
      <c r="S27" s="163" t="n"/>
      <c r="T27" s="163" t="n"/>
      <c r="U27" s="163" t="n"/>
      <c r="V27" s="163" t="n"/>
      <c r="W27" s="163" t="n"/>
    </row>
    <row r="28" ht="15" customHeight="1">
      <c r="A28" s="176" t="inlineStr">
        <is>
          <t>prvák mgr/ing</t>
        </is>
      </c>
      <c r="B28" s="124" t="n">
        <v>0</v>
      </c>
      <c r="C28" s="163" t="n">
        <v>0</v>
      </c>
      <c r="D28" s="163" t="n">
        <v>0</v>
      </c>
      <c r="E28" s="163" t="n">
        <v>0</v>
      </c>
      <c r="F28" s="163" t="n">
        <v>0</v>
      </c>
      <c r="G28" s="163" t="n"/>
      <c r="H28" s="163" t="n"/>
      <c r="I28" s="127">
        <f>IF(SUM(C36:F36)=0,"",SUM(C36:D36))</f>
        <v/>
      </c>
      <c r="J28" s="127">
        <f>IF(SUM(C36:F36)=0,"",SUM(E36:F36))</f>
        <v/>
      </c>
      <c r="K28" s="180">
        <f>IF(SUM(C36:F36)=0,"",(C36*1+D36*2+E36*3+F36*4)/SUM(C36:F36))</f>
        <v/>
      </c>
      <c r="L28" s="176">
        <f>IF(K36="","",((K36-1)*33.333333))</f>
        <v/>
      </c>
      <c r="M28" s="163" t="n"/>
      <c r="N28" s="163" t="n"/>
      <c r="O28" s="163" t="n"/>
      <c r="P28" s="163" t="n"/>
      <c r="Q28" s="163" t="n"/>
      <c r="R28" s="163" t="n"/>
      <c r="S28" s="163" t="n"/>
      <c r="T28" s="163" t="n"/>
      <c r="U28" s="163" t="n"/>
      <c r="V28" s="163" t="n"/>
      <c r="W28" s="163" t="n"/>
    </row>
    <row r="29" ht="15" customHeight="1">
      <c r="A29" s="176" t="inlineStr">
        <is>
          <t>ostatné mgr/ing/spojené št. 4-5 ročník</t>
        </is>
      </c>
      <c r="B29" s="124" t="n">
        <v>0</v>
      </c>
      <c r="C29" s="163" t="n">
        <v>0</v>
      </c>
      <c r="D29" s="163" t="n">
        <v>0</v>
      </c>
      <c r="E29" s="163" t="n">
        <v>0</v>
      </c>
      <c r="F29" s="163" t="n">
        <v>0</v>
      </c>
      <c r="G29" s="163" t="n"/>
      <c r="H29" s="163" t="n"/>
      <c r="I29" s="127">
        <f>IF(SUM(C37:F37)=0,"",SUM(C37:D37))</f>
        <v/>
      </c>
      <c r="J29" s="127">
        <f>IF(SUM(C37:F37)=0,"",SUM(E37:F37))</f>
        <v/>
      </c>
      <c r="K29" s="180">
        <f>IF(SUM(C37:F37)=0,"",(C37*1+D37*2+E37*3+F37*4)/SUM(C37:F37))</f>
        <v/>
      </c>
      <c r="L29" s="176">
        <f>IF(K37="","",((K37-1)*33.333333))</f>
        <v/>
      </c>
      <c r="M29" s="163" t="n"/>
      <c r="N29" s="163" t="n"/>
      <c r="O29" s="163" t="n"/>
      <c r="P29" s="163" t="n"/>
      <c r="Q29" s="163" t="n"/>
      <c r="R29" s="163" t="n"/>
      <c r="S29" s="163" t="n"/>
      <c r="T29" s="163" t="n"/>
      <c r="U29" s="163" t="n"/>
      <c r="V29" s="163" t="n"/>
      <c r="W29" s="163" t="n"/>
    </row>
    <row r="30" ht="15" customHeight="1">
      <c r="A30" s="176" t="inlineStr">
        <is>
          <t>končiaci mgr/ing/spojené št. končiaci</t>
        </is>
      </c>
      <c r="B30" s="124" t="n">
        <v>1943</v>
      </c>
      <c r="C30" s="163" t="n">
        <v>0.04220277920741122</v>
      </c>
      <c r="D30" s="163" t="n">
        <v>0.1106536284096758</v>
      </c>
      <c r="E30" s="163" t="n">
        <v>0.4611425630468348</v>
      </c>
      <c r="F30" s="163" t="n">
        <v>0.3860010293360782</v>
      </c>
      <c r="G30" s="163" t="n"/>
      <c r="H30" s="163" t="n"/>
      <c r="I30" s="127">
        <f>IF(SUM(C38:F38)=0,"",SUM(C38:D38))</f>
        <v/>
      </c>
      <c r="J30" s="127">
        <f>IF(SUM(C38:F38)=0,"",SUM(E38:F38))</f>
        <v/>
      </c>
      <c r="K30" s="180">
        <f>IF(SUM(C38:F38)=0,"",(C38*1+D38*2+E38*3+F38*4)/SUM(C38:F38))</f>
        <v/>
      </c>
      <c r="L30" s="176">
        <f>IF(K38="","",((K38-1)*33.333333))</f>
        <v/>
      </c>
      <c r="M30" s="163" t="n"/>
      <c r="N30" s="163" t="n"/>
      <c r="O30" s="163" t="n"/>
      <c r="P30" s="163" t="n"/>
      <c r="Q30" s="163" t="n"/>
      <c r="R30" s="163" t="n"/>
      <c r="S30" s="163" t="n"/>
      <c r="T30" s="163" t="n"/>
      <c r="U30" s="163" t="n"/>
      <c r="V30" s="163" t="n"/>
      <c r="W30" s="163" t="n"/>
    </row>
    <row r="31" ht="15" customHeight="1">
      <c r="A31" s="176" t="n"/>
      <c r="B31" s="124" t="n"/>
      <c r="C31" s="163" t="n"/>
      <c r="D31" s="163" t="n"/>
      <c r="E31" s="163" t="n"/>
      <c r="F31" s="163" t="n"/>
      <c r="G31" s="163" t="n"/>
      <c r="H31" s="163" t="n"/>
      <c r="I31" s="127">
        <f>IF(SUM(C39:F39)=0,"",SUM(C39:D39))</f>
        <v/>
      </c>
      <c r="J31" s="127">
        <f>IF(SUM(C39:F39)=0,"",SUM(E39:F39))</f>
        <v/>
      </c>
      <c r="K31" s="180">
        <f>IF(SUM(C39:F39)=0,"",(C39*1+D39*2+E39*3+F39*4)/SUM(C39:F39))</f>
        <v/>
      </c>
      <c r="L31" s="176">
        <f>IF(K39="","",((K39-1)*33.333333))</f>
        <v/>
      </c>
      <c r="M31" s="163" t="n"/>
      <c r="N31" s="163" t="n"/>
      <c r="O31" s="163" t="n"/>
      <c r="P31" s="163" t="n"/>
      <c r="Q31" s="163" t="n"/>
      <c r="R31" s="163" t="n"/>
      <c r="S31" s="163" t="n"/>
      <c r="T31" s="163" t="n"/>
      <c r="U31" s="163" t="n"/>
      <c r="V31" s="163" t="n"/>
      <c r="W31" s="163" t="n"/>
    </row>
    <row r="32" ht="15" customHeight="1">
      <c r="A32" s="175" t="inlineStr">
        <is>
          <t>Jazyk uskutočňovania ŠP</t>
        </is>
      </c>
      <c r="B32" s="124" t="n"/>
      <c r="C32" s="163" t="n"/>
      <c r="D32" s="163" t="n"/>
      <c r="E32" s="163" t="n"/>
      <c r="F32" s="163" t="n"/>
      <c r="G32" s="163" t="n"/>
      <c r="H32" s="163" t="n"/>
      <c r="I32" s="127">
        <f>IF(SUM(C44:F44)=0,"",SUM(C44:D44))</f>
        <v/>
      </c>
      <c r="J32" s="127">
        <f>IF(SUM(C44:F44)=0,"",SUM(E44:F44))</f>
        <v/>
      </c>
      <c r="K32" s="180">
        <f>IF(SUM(C44:F44)=0,"",(C44*1+D44*2+E44*3+F44*4)/SUM(C44:F44))</f>
        <v/>
      </c>
      <c r="L32" s="176">
        <f>IF(K44="","",((K44-1)*33.333333))</f>
        <v/>
      </c>
      <c r="M32" s="163" t="n"/>
      <c r="N32" s="163" t="n"/>
      <c r="O32" s="163" t="n"/>
      <c r="P32" s="163" t="n"/>
      <c r="Q32" s="163" t="n"/>
      <c r="R32" s="163" t="n"/>
      <c r="S32" s="163" t="n"/>
      <c r="T32" s="163" t="n"/>
      <c r="U32" s="163" t="n"/>
      <c r="V32" s="163" t="n"/>
      <c r="W32" s="163" t="n"/>
    </row>
    <row r="33" ht="15" customHeight="1">
      <c r="A33" s="176" t="inlineStr">
        <is>
          <t>iba slovenský</t>
        </is>
      </c>
      <c r="B33" s="124" t="n">
        <v>2752</v>
      </c>
      <c r="C33" s="163" t="n">
        <v>0.05414244186046512</v>
      </c>
      <c r="D33" s="163" t="n">
        <v>0.1159156976744186</v>
      </c>
      <c r="E33" s="163" t="n">
        <v>0.4560319767441861</v>
      </c>
      <c r="F33" s="163" t="n">
        <v>0.3739098837209303</v>
      </c>
      <c r="G33" s="163" t="n"/>
      <c r="H33" s="163" t="n"/>
      <c r="I33" s="127">
        <f>IF(SUM(C45:F45)=0,"",SUM(C45:D45))</f>
        <v/>
      </c>
      <c r="J33" s="127">
        <f>IF(SUM(C45:F45)=0,"",SUM(E45:F45))</f>
        <v/>
      </c>
      <c r="K33" s="180">
        <f>IF(SUM(C45:F45)=0,"",(C45*1+D45*2+E45*3+F45*4)/SUM(C45:F45))</f>
        <v/>
      </c>
      <c r="L33" s="176">
        <f>IF(K45="","",((K45-1)*33.333333))</f>
        <v/>
      </c>
      <c r="M33" s="163" t="n"/>
      <c r="N33" s="163" t="n"/>
      <c r="O33" s="163" t="n"/>
      <c r="P33" s="163" t="n"/>
      <c r="Q33" s="163" t="n"/>
      <c r="R33" s="163" t="n"/>
      <c r="S33" s="163" t="n"/>
      <c r="T33" s="163" t="n"/>
      <c r="U33" s="163" t="n"/>
      <c r="V33" s="163" t="n"/>
      <c r="W33" s="163" t="n"/>
    </row>
    <row r="34" ht="15" customHeight="1">
      <c r="A34" s="176" t="inlineStr">
        <is>
          <t>kombinované jazyky (slovenské a iné)</t>
        </is>
      </c>
      <c r="B34" s="124" t="n">
        <v>715</v>
      </c>
      <c r="C34" s="163" t="n">
        <v>0.04475524475524476</v>
      </c>
      <c r="D34" s="163" t="n">
        <v>0.1034965034965035</v>
      </c>
      <c r="E34" s="163" t="n">
        <v>0.4825174825174826</v>
      </c>
      <c r="F34" s="163" t="n">
        <v>0.3692307692307693</v>
      </c>
      <c r="G34" s="163" t="n"/>
      <c r="H34" s="163" t="n"/>
      <c r="I34" s="127">
        <f>IF(SUM(C46:F46)=0,"",SUM(C46:D46))</f>
        <v/>
      </c>
      <c r="J34" s="127">
        <f>IF(SUM(C46:F46)=0,"",SUM(E46:F46))</f>
        <v/>
      </c>
      <c r="K34" s="180">
        <f>IF(SUM(C46:F46)=0,"",(C46*1+D46*2+E46*3+F46*4)/SUM(C46:F46))</f>
        <v/>
      </c>
      <c r="L34" s="176">
        <f>IF(K46="","",((K46-1)*33.333333))</f>
        <v/>
      </c>
      <c r="M34" s="163" t="n"/>
      <c r="N34" s="163" t="n"/>
      <c r="O34" s="163" t="n"/>
      <c r="P34" s="163" t="n"/>
      <c r="Q34" s="163" t="n"/>
      <c r="R34" s="163" t="n"/>
      <c r="S34" s="163" t="n"/>
      <c r="T34" s="163" t="n"/>
      <c r="U34" s="163" t="n"/>
      <c r="V34" s="163" t="n"/>
      <c r="W34" s="163" t="n"/>
    </row>
    <row r="35" ht="15" customHeight="1">
      <c r="A35" s="176" t="inlineStr">
        <is>
          <t>cudzojazyčný (iný ako slovenský)</t>
        </is>
      </c>
      <c r="B35" s="124" t="n">
        <v>63</v>
      </c>
      <c r="C35" s="163" t="n">
        <v>0.04761904761904762</v>
      </c>
      <c r="D35" s="163" t="n">
        <v>0.09523809523809523</v>
      </c>
      <c r="E35" s="163" t="n">
        <v>0.3809523809523809</v>
      </c>
      <c r="F35" s="163" t="n">
        <v>0.4761904761904761</v>
      </c>
      <c r="G35" s="163" t="n"/>
      <c r="H35" s="163" t="n"/>
      <c r="I35" s="127">
        <f>IF(SUM(C47:F47)=0,"",SUM(C47:D47))</f>
        <v/>
      </c>
      <c r="J35" s="127">
        <f>IF(SUM(C47:F47)=0,"",SUM(E47:F47))</f>
        <v/>
      </c>
      <c r="K35" s="180">
        <f>IF(SUM(C47:F47)=0,"",(C47*1+D47*2+E47*3+F47*4)/SUM(C47:F47))</f>
        <v/>
      </c>
      <c r="L35" s="176">
        <f>IF(K47="","",((K47-1)*33.333333))</f>
        <v/>
      </c>
      <c r="M35" s="163" t="n"/>
      <c r="N35" s="163" t="n"/>
      <c r="O35" s="163" t="n"/>
      <c r="P35" s="163" t="n"/>
      <c r="Q35" s="163" t="n"/>
      <c r="R35" s="163" t="n"/>
      <c r="S35" s="163" t="n"/>
      <c r="T35" s="163" t="n"/>
      <c r="U35" s="163" t="n"/>
      <c r="V35" s="163" t="n"/>
      <c r="W35" s="163" t="n"/>
    </row>
    <row r="36" ht="15" customHeight="1">
      <c r="A36" s="176" t="n"/>
      <c r="B36" s="124" t="n"/>
      <c r="C36" s="163" t="n"/>
      <c r="D36" s="163" t="n"/>
      <c r="E36" s="163" t="n"/>
      <c r="F36" s="163" t="n"/>
      <c r="G36" s="163" t="n"/>
      <c r="H36" s="163" t="n"/>
      <c r="I36" s="127">
        <f>IF(SUM(C48:F48)=0,"",SUM(C48:D48))</f>
        <v/>
      </c>
      <c r="J36" s="127">
        <f>IF(SUM(C48:F48)=0,"",SUM(E48:F48))</f>
        <v/>
      </c>
      <c r="K36" s="180">
        <f>IF(SUM(C48:F48)=0,"",(C48*1+D48*2+E48*3+F48*4)/SUM(C48:F48))</f>
        <v/>
      </c>
      <c r="L36" s="176">
        <f>IF(K48="","",((K48-1)*33.333333))</f>
        <v/>
      </c>
      <c r="M36" s="163" t="n"/>
      <c r="N36" s="163" t="n"/>
      <c r="O36" s="163" t="n"/>
      <c r="P36" s="163" t="n"/>
      <c r="Q36" s="163" t="n"/>
      <c r="R36" s="163" t="n"/>
      <c r="S36" s="163" t="n"/>
      <c r="T36" s="163" t="n"/>
      <c r="U36" s="163" t="n"/>
      <c r="V36" s="163" t="n"/>
      <c r="W36" s="163" t="n"/>
    </row>
    <row r="37" ht="15" customHeight="1">
      <c r="A37" s="175" t="inlineStr">
        <is>
          <t>Pôvod</t>
        </is>
      </c>
      <c r="B37" s="124" t="n"/>
      <c r="C37" s="163" t="n"/>
      <c r="D37" s="163" t="n"/>
      <c r="E37" s="163" t="n"/>
      <c r="F37" s="163" t="n"/>
      <c r="G37" s="163" t="n"/>
      <c r="H37" s="163" t="n"/>
      <c r="I37" s="127">
        <f>IF(SUM(C49:F49)=0,"",SUM(C49:D49))</f>
        <v/>
      </c>
      <c r="J37" s="127">
        <f>IF(SUM(C49:F49)=0,"",SUM(E49:F49))</f>
        <v/>
      </c>
      <c r="K37" s="180">
        <f>IF(SUM(C49:F49)=0,"",(C49*1+D49*2+E49*3+F49*4)/SUM(C49:F49))</f>
        <v/>
      </c>
      <c r="L37" s="176">
        <f>IF(K49="","",((K49-1)*33.333333))</f>
        <v/>
      </c>
      <c r="M37" s="163" t="n"/>
      <c r="N37" s="163" t="n"/>
      <c r="O37" s="163" t="n"/>
      <c r="P37" s="163" t="n"/>
      <c r="Q37" s="163" t="n"/>
      <c r="R37" s="163" t="n"/>
      <c r="S37" s="163" t="n"/>
      <c r="T37" s="163" t="n"/>
      <c r="U37" s="163" t="n"/>
      <c r="V37" s="163" t="n"/>
      <c r="W37" s="163" t="n"/>
    </row>
    <row r="38" ht="15" customHeight="1">
      <c r="A38" s="176" t="inlineStr">
        <is>
          <t>zahraničný študent</t>
        </is>
      </c>
      <c r="B38" s="124" t="n">
        <v>144</v>
      </c>
      <c r="C38" s="163" t="n">
        <v>0.04166666666666666</v>
      </c>
      <c r="D38" s="163" t="n">
        <v>0.0625</v>
      </c>
      <c r="E38" s="163" t="n">
        <v>0.486111111111111</v>
      </c>
      <c r="F38" s="163" t="n">
        <v>0.4097222222222222</v>
      </c>
      <c r="G38" s="163" t="n"/>
      <c r="H38" s="163" t="n"/>
      <c r="I38" s="127">
        <f>IF(SUM(C50:F50)=0,"",SUM(C50:D50))</f>
        <v/>
      </c>
      <c r="J38" s="127">
        <f>IF(SUM(C50:F50)=0,"",SUM(E50:F50))</f>
        <v/>
      </c>
      <c r="K38" s="180">
        <f>IF(SUM(C50:F50)=0,"",(C50*1+D50*2+E50*3+F50*4)/SUM(C50:F50))</f>
        <v/>
      </c>
      <c r="L38" s="176">
        <f>IF(K50="","",((K50-1)*33.333333))</f>
        <v/>
      </c>
      <c r="M38" s="163" t="n"/>
      <c r="N38" s="163" t="n"/>
      <c r="O38" s="163" t="n"/>
      <c r="P38" s="163" t="n"/>
      <c r="Q38" s="163" t="n"/>
      <c r="R38" s="163" t="n"/>
      <c r="S38" s="163" t="n"/>
      <c r="T38" s="163" t="n"/>
      <c r="U38" s="163" t="n"/>
      <c r="V38" s="163" t="n"/>
      <c r="W38" s="163" t="n"/>
    </row>
    <row r="39" ht="15" customHeight="1">
      <c r="A39" s="176" t="inlineStr">
        <is>
          <t>nie-zahraničný študent</t>
        </is>
      </c>
      <c r="B39" s="124" t="n">
        <v>3386</v>
      </c>
      <c r="C39" s="163" t="n">
        <v>0.05256940342587123</v>
      </c>
      <c r="D39" s="163" t="n">
        <v>0.1151801535735381</v>
      </c>
      <c r="E39" s="163" t="n">
        <v>0.4589486119314826</v>
      </c>
      <c r="F39" s="163" t="n">
        <v>0.3733018310691081</v>
      </c>
      <c r="G39" s="163" t="n"/>
      <c r="H39" s="163" t="n"/>
      <c r="I39" s="127">
        <f>IF(SUM(C51:F51)=0,"",SUM(C51:D51))</f>
        <v/>
      </c>
      <c r="J39" s="127">
        <f>IF(SUM(C51:F51)=0,"",SUM(E51:F51))</f>
        <v/>
      </c>
      <c r="K39" s="180">
        <f>IF(SUM(C51:F51)=0,"",(C51*1+D51*2+E51*3+F51*4)/SUM(C51:F51))</f>
        <v/>
      </c>
      <c r="L39" s="176">
        <f>IF(K51="","",((K51-1)*33.333333))</f>
        <v/>
      </c>
      <c r="M39" s="163" t="n"/>
      <c r="N39" s="163" t="n"/>
      <c r="O39" s="163" t="n"/>
      <c r="P39" s="163" t="n"/>
      <c r="Q39" s="163" t="n"/>
      <c r="R39" s="163" t="n"/>
      <c r="S39" s="163" t="n"/>
      <c r="T39" s="163" t="n"/>
      <c r="U39" s="163" t="n"/>
      <c r="V39" s="163" t="n"/>
      <c r="W39" s="163" t="n"/>
    </row>
    <row r="40" ht="15" customHeight="1">
      <c r="A40" s="176" t="n"/>
      <c r="B40" s="124" t="n"/>
      <c r="C40" s="163" t="n"/>
      <c r="D40" s="163" t="n"/>
      <c r="E40" s="163" t="n"/>
      <c r="F40" s="163" t="n"/>
      <c r="G40" s="163" t="n"/>
      <c r="H40" s="163" t="n"/>
      <c r="I40" s="127">
        <f>IF(SUM(C52:F52)=0,"",SUM(C52:D52))</f>
        <v/>
      </c>
      <c r="J40" s="127">
        <f>IF(SUM(C52:F52)=0,"",SUM(E52:F52))</f>
        <v/>
      </c>
      <c r="K40" s="180">
        <f>IF(SUM(C52:F52)=0,"",(C52*1+D52*2+E52*3+F52*4)/SUM(C52:F52))</f>
        <v/>
      </c>
      <c r="L40" s="176">
        <f>IF(K52="","",((K52-1)*33.333333))</f>
        <v/>
      </c>
      <c r="M40" s="163" t="n"/>
      <c r="N40" s="163" t="n"/>
      <c r="O40" s="163" t="n"/>
      <c r="P40" s="163" t="n"/>
      <c r="Q40" s="163" t="n"/>
      <c r="R40" s="163" t="n"/>
      <c r="S40" s="163" t="n"/>
      <c r="T40" s="163" t="n"/>
      <c r="U40" s="163" t="n"/>
      <c r="V40" s="163" t="n"/>
      <c r="W40" s="163" t="n"/>
    </row>
    <row r="41" ht="15" customHeight="1">
      <c r="A41" s="175" t="inlineStr">
        <is>
          <t>Občianstvo</t>
        </is>
      </c>
      <c r="B41" s="124" t="n"/>
      <c r="C41" s="163" t="n"/>
      <c r="D41" s="163" t="n"/>
      <c r="E41" s="163" t="n"/>
      <c r="F41" s="163" t="n"/>
      <c r="G41" s="163" t="n"/>
      <c r="H41" s="163" t="n"/>
      <c r="I41" s="127">
        <f>IF(SUM(C53:F53)=0,"",SUM(C53:D53))</f>
        <v/>
      </c>
      <c r="J41" s="127">
        <f>IF(SUM(C53:F53)=0,"",SUM(E53:F53))</f>
        <v/>
      </c>
      <c r="K41" s="180">
        <f>IF(SUM(C53:F53)=0,"",(C53*1+D53*2+E53*3+F53*4)/SUM(C53:F53))</f>
        <v/>
      </c>
      <c r="L41" s="176">
        <f>IF(K53="","",((K53-1)*33.333333))</f>
        <v/>
      </c>
      <c r="M41" s="163" t="n"/>
      <c r="N41" s="163" t="n"/>
      <c r="O41" s="163" t="n"/>
      <c r="P41" s="163" t="n"/>
      <c r="Q41" s="163" t="n"/>
      <c r="R41" s="163" t="n"/>
      <c r="S41" s="163" t="n"/>
      <c r="T41" s="163" t="n"/>
      <c r="U41" s="163" t="n"/>
      <c r="V41" s="163" t="n"/>
      <c r="W41" s="163" t="n"/>
    </row>
    <row r="42" ht="15" customHeight="1">
      <c r="A42" s="176" t="inlineStr">
        <is>
          <t>Slovensko</t>
        </is>
      </c>
      <c r="B42" s="124" t="n">
        <v>3357</v>
      </c>
      <c r="C42" s="163" t="n">
        <v>0.05183199285075961</v>
      </c>
      <c r="D42" s="163" t="n">
        <v>0.1149836163240989</v>
      </c>
      <c r="E42" s="163" t="n">
        <v>0.4599344652963955</v>
      </c>
      <c r="F42" s="163" t="n">
        <v>0.3732499255287459</v>
      </c>
      <c r="G42" s="163" t="n"/>
      <c r="H42" s="163" t="n"/>
      <c r="I42" s="127">
        <f>IF(SUM(C54:F54)=0,"",SUM(C54:D54))</f>
        <v/>
      </c>
      <c r="J42" s="127">
        <f>IF(SUM(C54:F54)=0,"",SUM(E54:F54))</f>
        <v/>
      </c>
      <c r="K42" s="180">
        <f>IF(SUM(C54:F54)=0,"",(C54*1+D54*2+E54*3+F54*4)/SUM(C54:F54))</f>
        <v/>
      </c>
      <c r="L42" s="176">
        <f>IF(K54="","",((K54-1)*33.333333))</f>
        <v/>
      </c>
      <c r="M42" s="163" t="n"/>
      <c r="N42" s="163" t="n"/>
      <c r="O42" s="163" t="n"/>
      <c r="P42" s="163" t="n"/>
      <c r="Q42" s="163" t="n"/>
      <c r="R42" s="163" t="n"/>
      <c r="S42" s="163" t="n"/>
      <c r="T42" s="163" t="n"/>
      <c r="U42" s="163" t="n"/>
      <c r="V42" s="163" t="n"/>
      <c r="W42" s="163" t="n"/>
    </row>
    <row r="43" ht="15" customHeight="1">
      <c r="A43" s="176" t="inlineStr">
        <is>
          <t>Ukrajina</t>
        </is>
      </c>
      <c r="B43" s="124" t="n">
        <v>46</v>
      </c>
      <c r="C43" s="163" t="n">
        <v>0.04347826086956522</v>
      </c>
      <c r="D43" s="163" t="n">
        <v>0.08695652173913043</v>
      </c>
      <c r="E43" s="163" t="n">
        <v>0.5869565217391305</v>
      </c>
      <c r="F43" s="163" t="n">
        <v>0.2826086956521739</v>
      </c>
      <c r="G43" s="163" t="n"/>
      <c r="H43" s="163" t="n"/>
      <c r="I43" s="127">
        <f>IF(SUM(C55:F55)=0,"",SUM(C55:D55))</f>
        <v/>
      </c>
      <c r="J43" s="127">
        <f>IF(SUM(C55:F55)=0,"",SUM(E55:F55))</f>
        <v/>
      </c>
      <c r="K43" s="180">
        <f>IF(SUM(C55:F55)=0,"",(C55*1+D55*2+E55*3+F55*4)/SUM(C55:F55))</f>
        <v/>
      </c>
      <c r="L43" s="176">
        <f>IF(K55="","",((K55-1)*33.333333))</f>
        <v/>
      </c>
      <c r="M43" s="163" t="n"/>
      <c r="N43" s="163" t="n"/>
      <c r="O43" s="163" t="n"/>
      <c r="P43" s="163" t="n"/>
      <c r="Q43" s="163" t="n"/>
      <c r="R43" s="163" t="n"/>
      <c r="S43" s="163" t="n"/>
      <c r="T43" s="163" t="n"/>
      <c r="U43" s="163" t="n"/>
      <c r="V43" s="163" t="n"/>
      <c r="W43" s="163" t="n"/>
    </row>
    <row r="44" ht="15" customHeight="1">
      <c r="A44" s="176" t="inlineStr">
        <is>
          <t>Česko</t>
        </is>
      </c>
      <c r="B44" s="124" t="n">
        <v>40</v>
      </c>
      <c r="C44" s="163" t="n">
        <v>0.025</v>
      </c>
      <c r="D44" s="163" t="n">
        <v>0</v>
      </c>
      <c r="E44" s="163" t="n">
        <v>0.475</v>
      </c>
      <c r="F44" s="163" t="n">
        <v>0.5</v>
      </c>
      <c r="G44" s="163" t="n"/>
      <c r="H44" s="163" t="n"/>
      <c r="I44" s="127">
        <f>IF(SUM(C56:F56)=0,"",SUM(C56:D56))</f>
        <v/>
      </c>
      <c r="J44" s="127">
        <f>IF(SUM(C56:F56)=0,"",SUM(E56:F56))</f>
        <v/>
      </c>
      <c r="K44" s="180">
        <f>IF(SUM(C56:F56)=0,"",(C56*1+D56*2+E56*3+F56*4)/SUM(C56:F56))</f>
        <v/>
      </c>
      <c r="L44" s="176">
        <f>IF(K56="","",((K56-1)*33.333333))</f>
        <v/>
      </c>
      <c r="M44" s="163" t="n"/>
      <c r="N44" s="163" t="n"/>
      <c r="O44" s="163" t="n"/>
      <c r="P44" s="163" t="n"/>
      <c r="Q44" s="163" t="n"/>
      <c r="R44" s="163" t="n"/>
      <c r="S44" s="163" t="n"/>
      <c r="T44" s="163" t="n"/>
      <c r="U44" s="163" t="n"/>
      <c r="V44" s="163" t="n"/>
      <c r="W44" s="163" t="n"/>
    </row>
    <row r="45" ht="15" customHeight="1">
      <c r="A45" s="176" t="inlineStr">
        <is>
          <t>Nemecko</t>
        </is>
      </c>
      <c r="B45" s="124" t="n">
        <v>6</v>
      </c>
      <c r="C45" s="163" t="n">
        <v>0.1666666666666666</v>
      </c>
      <c r="D45" s="163" t="n">
        <v>0.1666666666666666</v>
      </c>
      <c r="E45" s="163" t="n">
        <v>0</v>
      </c>
      <c r="F45" s="163" t="n">
        <v>0.6666666666666665</v>
      </c>
      <c r="G45" s="163" t="n"/>
      <c r="H45" s="163" t="n"/>
      <c r="I45" s="127">
        <f>IF(SUM(C57:F57)=0,"",SUM(C57:D57))</f>
        <v/>
      </c>
      <c r="J45" s="127">
        <f>IF(SUM(C57:F57)=0,"",SUM(E57:F57))</f>
        <v/>
      </c>
      <c r="K45" s="180">
        <f>IF(SUM(C57:F57)=0,"",(C57*1+D57*2+E57*3+F57*4)/SUM(C57:F57))</f>
        <v/>
      </c>
      <c r="L45" s="176">
        <f>IF(K57="","",((K57-1)*33.333333))</f>
        <v/>
      </c>
      <c r="M45" s="163" t="n"/>
      <c r="N45" s="163" t="n"/>
      <c r="O45" s="163" t="n"/>
      <c r="P45" s="163" t="n"/>
      <c r="Q45" s="163" t="n"/>
      <c r="R45" s="163" t="n"/>
      <c r="S45" s="163" t="n"/>
      <c r="T45" s="163" t="n"/>
      <c r="U45" s="163" t="n"/>
      <c r="V45" s="163" t="n"/>
      <c r="W45" s="163" t="n"/>
    </row>
    <row r="46" ht="15" customHeight="1">
      <c r="A46" s="176" t="inlineStr">
        <is>
          <t>Srbsko</t>
        </is>
      </c>
      <c r="B46" s="124" t="n">
        <v>21</v>
      </c>
      <c r="C46" s="163" t="n">
        <v>0.04761904761904762</v>
      </c>
      <c r="D46" s="163" t="n">
        <v>0.1428571428571428</v>
      </c>
      <c r="E46" s="163" t="n">
        <v>0.4761904761904761</v>
      </c>
      <c r="F46" s="163" t="n">
        <v>0.3333333333333333</v>
      </c>
      <c r="G46" s="163" t="n"/>
      <c r="H46" s="163" t="n"/>
      <c r="I46" s="127">
        <f>IF(SUM(C58:F58)=0,"",SUM(C58:D58))</f>
        <v/>
      </c>
      <c r="J46" s="127">
        <f>IF(SUM(C58:F58)=0,"",SUM(E58:F58))</f>
        <v/>
      </c>
      <c r="K46" s="180">
        <f>IF(SUM(C58:F58)=0,"",(C58*1+D58*2+E58*3+F58*4)/SUM(C58:F58))</f>
        <v/>
      </c>
      <c r="L46" s="176">
        <f>IF(K58="","",((K58-1)*33.333333))</f>
        <v/>
      </c>
      <c r="M46" s="163" t="n"/>
      <c r="N46" s="163" t="n"/>
      <c r="O46" s="163" t="n"/>
      <c r="P46" s="163" t="n"/>
      <c r="Q46" s="163" t="n"/>
      <c r="R46" s="163" t="n"/>
      <c r="S46" s="163" t="n"/>
      <c r="T46" s="163" t="n"/>
      <c r="U46" s="163" t="n"/>
      <c r="V46" s="163" t="n"/>
      <c r="W46" s="163" t="n"/>
    </row>
    <row r="47" ht="15" customHeight="1">
      <c r="A47" s="176" t="inlineStr">
        <is>
          <t>Maďarsko</t>
        </is>
      </c>
      <c r="B47" s="124" t="n">
        <v>14</v>
      </c>
      <c r="C47" s="163" t="n">
        <v>0</v>
      </c>
      <c r="D47" s="163" t="n">
        <v>0</v>
      </c>
      <c r="E47" s="163" t="n">
        <v>0.5</v>
      </c>
      <c r="F47" s="163" t="n">
        <v>0.5</v>
      </c>
      <c r="G47" s="163" t="n"/>
      <c r="H47" s="163" t="n"/>
      <c r="I47" s="127">
        <f>IF(SUM(C59:F59)=0,"",SUM(C59:D59))</f>
        <v/>
      </c>
      <c r="J47" s="127">
        <f>IF(SUM(C59:F59)=0,"",SUM(E59:F59))</f>
        <v/>
      </c>
      <c r="K47" s="180">
        <f>IF(SUM(C59:F59)=0,"",(C59*1+D59*2+E59*3+F59*4)/SUM(C59:F59))</f>
        <v/>
      </c>
      <c r="L47" s="176">
        <f>IF(K59="","",((K59-1)*33.333333))</f>
        <v/>
      </c>
      <c r="M47" s="163" t="n"/>
      <c r="N47" s="163" t="n"/>
      <c r="O47" s="163" t="n"/>
      <c r="P47" s="163" t="n"/>
      <c r="Q47" s="163" t="n"/>
      <c r="R47" s="163" t="n"/>
      <c r="S47" s="163" t="n"/>
      <c r="T47" s="163" t="n"/>
      <c r="U47" s="163" t="n"/>
      <c r="V47" s="163" t="n"/>
      <c r="W47" s="163" t="n"/>
    </row>
    <row r="48" ht="15" customHeight="1">
      <c r="A48" s="176" t="inlineStr">
        <is>
          <t>Rusko</t>
        </is>
      </c>
      <c r="B48" s="124" t="n">
        <v>5</v>
      </c>
      <c r="C48" s="163" t="n">
        <v>0.4</v>
      </c>
      <c r="D48" s="163" t="n">
        <v>0.2</v>
      </c>
      <c r="E48" s="163" t="n">
        <v>0.2</v>
      </c>
      <c r="F48" s="163" t="n">
        <v>0.2</v>
      </c>
      <c r="G48" s="163" t="n"/>
      <c r="H48" s="163" t="n"/>
      <c r="I48" s="127">
        <f>IF(SUM(C60:F60)=0,"",SUM(C60:D60))</f>
        <v/>
      </c>
      <c r="J48" s="127">
        <f>IF(SUM(C60:F60)=0,"",SUM(E60:F60))</f>
        <v/>
      </c>
      <c r="K48" s="180">
        <f>IF(SUM(C60:F60)=0,"",(C60*1+D60*2+E60*3+F60*4)/SUM(C60:F60))</f>
        <v/>
      </c>
      <c r="L48" s="176">
        <f>IF(K60="","",((K60-1)*33.333333))</f>
        <v/>
      </c>
      <c r="M48" s="163" t="n"/>
      <c r="N48" s="163" t="n"/>
      <c r="O48" s="163" t="n"/>
      <c r="P48" s="163" t="n"/>
      <c r="Q48" s="163" t="n"/>
      <c r="R48" s="163" t="n"/>
      <c r="S48" s="163" t="n"/>
      <c r="T48" s="163" t="n"/>
      <c r="U48" s="163" t="n"/>
      <c r="V48" s="163" t="n"/>
      <c r="W48" s="163" t="n"/>
    </row>
    <row r="49" ht="15" customHeight="1">
      <c r="A49" s="176" t="inlineStr">
        <is>
          <t>Nórsko</t>
        </is>
      </c>
      <c r="B49" s="124" t="n">
        <v>0</v>
      </c>
      <c r="C49" s="163" t="n">
        <v>0</v>
      </c>
      <c r="D49" s="163" t="n">
        <v>0</v>
      </c>
      <c r="E49" s="163" t="n">
        <v>0</v>
      </c>
      <c r="F49" s="163" t="n">
        <v>0</v>
      </c>
      <c r="G49" s="163" t="n"/>
      <c r="H49" s="163" t="n"/>
      <c r="I49" s="127">
        <f>IF(SUM(C61:F61)=0,"",SUM(C61:D61))</f>
        <v/>
      </c>
      <c r="J49" s="127">
        <f>IF(SUM(C61:F61)=0,"",SUM(E61:F61))</f>
        <v/>
      </c>
      <c r="K49" s="180">
        <f>IF(SUM(C61:F61)=0,"",(C61*1+D61*2+E61*3+F61*4)/SUM(C61:F61))</f>
        <v/>
      </c>
      <c r="L49" s="176">
        <f>IF(K61="","",((K61-1)*33.333333))</f>
        <v/>
      </c>
      <c r="M49" s="163" t="n"/>
      <c r="N49" s="163" t="n"/>
      <c r="O49" s="163" t="n"/>
      <c r="P49" s="163" t="n"/>
      <c r="Q49" s="163" t="n"/>
      <c r="R49" s="163" t="n"/>
      <c r="S49" s="163" t="n"/>
      <c r="T49" s="163" t="n"/>
      <c r="U49" s="163" t="n"/>
      <c r="V49" s="163" t="n"/>
      <c r="W49" s="163" t="n"/>
    </row>
    <row r="50" ht="15" customHeight="1">
      <c r="A50" s="176" t="inlineStr">
        <is>
          <t>ostatné krajiny</t>
        </is>
      </c>
      <c r="B50" s="124" t="n">
        <v>41</v>
      </c>
      <c r="C50" s="163" t="n">
        <v>0.07317073170731707</v>
      </c>
      <c r="D50" s="163" t="n">
        <v>0.0975609756097561</v>
      </c>
      <c r="E50" s="163" t="n">
        <v>0.3902439024390244</v>
      </c>
      <c r="F50" s="163" t="n">
        <v>0.4390243902439025</v>
      </c>
      <c r="G50" s="163" t="n"/>
      <c r="H50" s="163" t="n"/>
      <c r="I50" s="127">
        <f>IF(SUM(C62:F62)=0,"",SUM(C62:D62))</f>
        <v/>
      </c>
      <c r="J50" s="127">
        <f>IF(SUM(C62:F62)=0,"",SUM(E62:F62))</f>
        <v/>
      </c>
      <c r="K50" s="180">
        <f>IF(SUM(C62:F62)=0,"",(C62*1+D62*2+E62*3+F62*4)/SUM(C62:F62))</f>
        <v/>
      </c>
      <c r="L50" s="176">
        <f>IF(K62="","",((K62-1)*33.333333))</f>
        <v/>
      </c>
      <c r="M50" s="163" t="n"/>
      <c r="N50" s="163" t="n"/>
      <c r="O50" s="163" t="n"/>
      <c r="P50" s="163" t="n"/>
      <c r="Q50" s="163" t="n"/>
      <c r="R50" s="163" t="n"/>
      <c r="S50" s="163" t="n"/>
      <c r="T50" s="163" t="n"/>
      <c r="U50" s="163" t="n"/>
      <c r="V50" s="163" t="n"/>
      <c r="W50" s="163" t="n"/>
    </row>
    <row r="51" ht="15" customHeight="1">
      <c r="A51" s="176" t="n"/>
      <c r="B51" s="124" t="n"/>
      <c r="C51" s="163" t="n"/>
      <c r="D51" s="163" t="n"/>
      <c r="E51" s="163" t="n"/>
      <c r="F51" s="163" t="n"/>
      <c r="G51" s="163" t="n"/>
      <c r="H51" s="163" t="n"/>
      <c r="I51" s="127">
        <f>IF(SUM(C63:F63)=0,"",SUM(C63:D63))</f>
        <v/>
      </c>
      <c r="J51" s="127">
        <f>IF(SUM(C63:F63)=0,"",SUM(E63:F63))</f>
        <v/>
      </c>
      <c r="K51" s="180">
        <f>IF(SUM(C63:F63)=0,"",(C63*1+D63*2+E63*3+F63*4)/SUM(C63:F63))</f>
        <v/>
      </c>
      <c r="L51" s="176">
        <f>IF(K63="","",((K63-1)*33.333333))</f>
        <v/>
      </c>
      <c r="M51" s="163" t="n"/>
      <c r="N51" s="163" t="n"/>
      <c r="O51" s="163" t="n"/>
      <c r="P51" s="163" t="n"/>
      <c r="Q51" s="163" t="n"/>
      <c r="R51" s="163" t="n"/>
      <c r="S51" s="163" t="n"/>
      <c r="T51" s="163" t="n"/>
      <c r="U51" s="163" t="n"/>
      <c r="V51" s="163" t="n"/>
      <c r="W51" s="163" t="n"/>
    </row>
    <row r="52" ht="15" customHeight="1">
      <c r="A52" s="175" t="inlineStr">
        <is>
          <t>Pobyt pred štúdiom</t>
        </is>
      </c>
      <c r="B52" s="124" t="n"/>
      <c r="C52" s="163" t="n"/>
      <c r="D52" s="163" t="n"/>
      <c r="E52" s="163" t="n"/>
      <c r="F52" s="163" t="n"/>
      <c r="G52" s="163" t="n"/>
      <c r="H52" s="163" t="n"/>
      <c r="I52" s="127">
        <f>IF(SUM(C64:F64)=0,"",SUM(C64:D64))</f>
        <v/>
      </c>
      <c r="J52" s="127">
        <f>IF(SUM(C64:F64)=0,"",SUM(E64:F64))</f>
        <v/>
      </c>
      <c r="K52" s="180">
        <f>IF(SUM(C64:F64)=0,"",(C64*1+D64*2+E64*3+F64*4)/SUM(C64:F64))</f>
        <v/>
      </c>
      <c r="L52" s="176">
        <f>IF(K64="","",((K64-1)*33.333333))</f>
        <v/>
      </c>
      <c r="M52" s="163" t="n"/>
      <c r="N52" s="163" t="n"/>
      <c r="O52" s="163" t="n"/>
      <c r="P52" s="163" t="n"/>
      <c r="Q52" s="163" t="n"/>
      <c r="R52" s="163" t="n"/>
      <c r="S52" s="163" t="n"/>
      <c r="T52" s="163" t="n"/>
      <c r="U52" s="163" t="n"/>
      <c r="V52" s="163" t="n"/>
      <c r="W52" s="163" t="n"/>
    </row>
    <row r="53" ht="15" customHeight="1">
      <c r="A53" s="176" t="inlineStr">
        <is>
          <t>žil na Slovensku</t>
        </is>
      </c>
      <c r="B53" s="124" t="n">
        <v>3300</v>
      </c>
      <c r="C53" s="163" t="n">
        <v>0.05303030303030302</v>
      </c>
      <c r="D53" s="163" t="n">
        <v>0.1148484848484848</v>
      </c>
      <c r="E53" s="163" t="n">
        <v>0.4587878787878788</v>
      </c>
      <c r="F53" s="163" t="n">
        <v>0.3733333333333334</v>
      </c>
      <c r="G53" s="163" t="n"/>
      <c r="H53" s="163" t="n"/>
      <c r="I53" s="127">
        <f>IF(SUM(C65:F65)=0,"",SUM(C65:D65))</f>
        <v/>
      </c>
      <c r="J53" s="127">
        <f>IF(SUM(C65:F65)=0,"",SUM(E65:F65))</f>
        <v/>
      </c>
      <c r="K53" s="180">
        <f>IF(SUM(C65:F65)=0,"",(C65*1+D65*2+E65*3+F65*4)/SUM(C65:F65))</f>
        <v/>
      </c>
      <c r="L53" s="176">
        <f>IF(K65="","",((K65-1)*33.333333))</f>
        <v/>
      </c>
      <c r="M53" s="163" t="n"/>
      <c r="N53" s="163" t="n"/>
      <c r="O53" s="163" t="n"/>
      <c r="P53" s="163" t="n"/>
      <c r="Q53" s="163" t="n"/>
      <c r="R53" s="163" t="n"/>
      <c r="S53" s="163" t="n"/>
      <c r="T53" s="163" t="n"/>
      <c r="U53" s="163" t="n"/>
      <c r="V53" s="163" t="n"/>
      <c r="W53" s="163" t="n"/>
    </row>
    <row r="54" ht="15" customHeight="1">
      <c r="A54" s="176" t="inlineStr">
        <is>
          <t>nežil na Slovensku</t>
        </is>
      </c>
      <c r="B54" s="124" t="n">
        <v>230</v>
      </c>
      <c r="C54" s="163" t="n">
        <v>0.0391304347826087</v>
      </c>
      <c r="D54" s="163" t="n">
        <v>0.08695652173913043</v>
      </c>
      <c r="E54" s="163" t="n">
        <v>0.4782608695652174</v>
      </c>
      <c r="F54" s="163" t="n">
        <v>0.3956521739130434</v>
      </c>
      <c r="G54" s="163" t="n"/>
      <c r="H54" s="163" t="n"/>
      <c r="I54" s="127">
        <f>IF(SUM(C66:F66)=0,"",SUM(C66:D66))</f>
        <v/>
      </c>
      <c r="J54" s="127">
        <f>IF(SUM(C66:F66)=0,"",SUM(E66:F66))</f>
        <v/>
      </c>
      <c r="K54" s="180">
        <f>IF(SUM(C66:F66)=0,"",(C66*1+D66*2+E66*3+F66*4)/SUM(C66:F66))</f>
        <v/>
      </c>
      <c r="L54" s="176">
        <f>IF(K66="","",((K66-1)*33.333333))</f>
        <v/>
      </c>
      <c r="M54" s="163" t="n"/>
      <c r="N54" s="163" t="n"/>
      <c r="O54" s="163" t="n"/>
      <c r="P54" s="163" t="n"/>
      <c r="Q54" s="163" t="n"/>
      <c r="R54" s="163" t="n"/>
      <c r="S54" s="163" t="n"/>
      <c r="T54" s="163" t="n"/>
      <c r="U54" s="163" t="n"/>
      <c r="V54" s="163" t="n"/>
      <c r="W54" s="163" t="n"/>
    </row>
    <row r="55" ht="15" customHeight="1">
      <c r="A55" s="176" t="n"/>
      <c r="B55" s="124" t="n"/>
      <c r="C55" s="163" t="n"/>
      <c r="D55" s="163" t="n"/>
      <c r="E55" s="163" t="n"/>
      <c r="F55" s="163" t="n"/>
      <c r="G55" s="163" t="n"/>
      <c r="H55" s="163" t="n"/>
      <c r="I55" s="127">
        <f>IF(SUM(C67:F67)=0,"",SUM(C67:D67))</f>
        <v/>
      </c>
      <c r="J55" s="127">
        <f>IF(SUM(C67:F67)=0,"",SUM(E67:F67))</f>
        <v/>
      </c>
      <c r="K55" s="180">
        <f>IF(SUM(C67:F67)=0,"",(C67*1+D67*2+E67*3+F67*4)/SUM(C67:F67))</f>
        <v/>
      </c>
      <c r="L55" s="176">
        <f>IF(K67="","",((K67-1)*33.333333))</f>
        <v/>
      </c>
      <c r="M55" s="163" t="n"/>
      <c r="N55" s="163" t="n"/>
      <c r="O55" s="163" t="n"/>
      <c r="P55" s="163" t="n"/>
      <c r="Q55" s="163" t="n"/>
      <c r="R55" s="163" t="n"/>
      <c r="S55" s="163" t="n"/>
      <c r="T55" s="163" t="n"/>
      <c r="U55" s="163" t="n"/>
      <c r="V55" s="163" t="n"/>
      <c r="W55" s="163" t="n"/>
    </row>
    <row r="56" ht="15" customHeight="1">
      <c r="A56" s="175" t="inlineStr">
        <is>
          <t>Q9_6_1 - Deklarovaná úroveň slovenčiny zahraničných študentov</t>
        </is>
      </c>
      <c r="B56" s="124" t="n"/>
      <c r="C56" s="163" t="n"/>
      <c r="D56" s="163" t="n"/>
      <c r="E56" s="163" t="n"/>
      <c r="F56" s="163" t="n"/>
      <c r="G56" s="163" t="n"/>
      <c r="H56" s="163" t="n"/>
      <c r="I56" s="127">
        <f>IF(SUM(C68:F68)=0,"",SUM(C68:D68))</f>
        <v/>
      </c>
      <c r="J56" s="127">
        <f>IF(SUM(C68:F68)=0,"",SUM(E68:F68))</f>
        <v/>
      </c>
      <c r="K56" s="180">
        <f>IF(SUM(C68:F68)=0,"",(C68*1+D68*2+E68*3+F68*4)/SUM(C68:F68))</f>
        <v/>
      </c>
      <c r="L56" s="176">
        <f>IF(K68="","",((K68-1)*33.333333))</f>
        <v/>
      </c>
      <c r="M56" s="163" t="n"/>
      <c r="N56" s="163" t="n"/>
      <c r="O56" s="163" t="n"/>
      <c r="P56" s="163" t="n"/>
      <c r="Q56" s="163" t="n"/>
      <c r="R56" s="163" t="n"/>
      <c r="S56" s="163" t="n"/>
      <c r="T56" s="163" t="n"/>
      <c r="U56" s="163" t="n"/>
      <c r="V56" s="163" t="n"/>
      <c r="W56" s="163" t="n"/>
    </row>
    <row r="57" ht="15" customHeight="1">
      <c r="A57" s="176" t="inlineStr">
        <is>
          <t>Neviem/začiatočník</t>
        </is>
      </c>
      <c r="B57" s="124" t="n">
        <v>37</v>
      </c>
      <c r="C57" s="163" t="n">
        <v>0.02702702702702703</v>
      </c>
      <c r="D57" s="163" t="n">
        <v>0.05405405405405405</v>
      </c>
      <c r="E57" s="163" t="n">
        <v>0.3783783783783784</v>
      </c>
      <c r="F57" s="163" t="n">
        <v>0.5405405405405406</v>
      </c>
      <c r="G57" s="163" t="n"/>
      <c r="H57" s="163" t="n"/>
      <c r="I57" s="127">
        <f>IF(SUM(C69:F69)=0,"",SUM(C69:D69))</f>
        <v/>
      </c>
      <c r="J57" s="127">
        <f>IF(SUM(C69:F69)=0,"",SUM(E69:F69))</f>
        <v/>
      </c>
      <c r="K57" s="180">
        <f>IF(SUM(C69:F69)=0,"",(C69*1+D69*2+E69*3+F69*4)/SUM(C69:F69))</f>
        <v/>
      </c>
      <c r="L57" s="176">
        <f>IF(K69="","",((K69-1)*33.333333))</f>
        <v/>
      </c>
      <c r="M57" s="163" t="n"/>
      <c r="N57" s="163" t="n"/>
      <c r="O57" s="163" t="n"/>
      <c r="P57" s="163" t="n"/>
      <c r="Q57" s="163" t="n"/>
      <c r="R57" s="163" t="n"/>
      <c r="S57" s="163" t="n"/>
      <c r="T57" s="163" t="n"/>
      <c r="U57" s="163" t="n"/>
      <c r="V57" s="163" t="n"/>
      <c r="W57" s="163" t="n"/>
    </row>
    <row r="58" ht="15" customHeight="1">
      <c r="A58" s="176" t="inlineStr">
        <is>
          <t>Mierne/stredne pokročilý</t>
        </is>
      </c>
      <c r="B58" s="124" t="n">
        <v>51</v>
      </c>
      <c r="C58" s="163" t="n">
        <v>0.0196078431372549</v>
      </c>
      <c r="D58" s="163" t="n">
        <v>0.0588235294117647</v>
      </c>
      <c r="E58" s="163" t="n">
        <v>0.5294117647058824</v>
      </c>
      <c r="F58" s="163" t="n">
        <v>0.3921568627450981</v>
      </c>
      <c r="G58" s="163" t="n"/>
      <c r="H58" s="163" t="n"/>
      <c r="I58" s="127">
        <f>IF(SUM(C70:F70)=0,"",SUM(C70:D70))</f>
        <v/>
      </c>
      <c r="J58" s="127">
        <f>IF(SUM(C70:F70)=0,"",SUM(E70:F70))</f>
        <v/>
      </c>
      <c r="K58" s="180">
        <f>IF(SUM(C70:F70)=0,"",(C70*1+D70*2+E70*3+F70*4)/SUM(C70:F70))</f>
        <v/>
      </c>
      <c r="L58" s="176">
        <f>IF(K70="","",((K70-1)*33.333333))</f>
        <v/>
      </c>
      <c r="M58" s="163" t="n"/>
      <c r="N58" s="163" t="n"/>
      <c r="O58" s="163" t="n"/>
      <c r="P58" s="163" t="n"/>
      <c r="Q58" s="163" t="n"/>
      <c r="R58" s="163" t="n"/>
      <c r="S58" s="163" t="n"/>
      <c r="T58" s="163" t="n"/>
      <c r="U58" s="163" t="n"/>
      <c r="V58" s="163" t="n"/>
      <c r="W58" s="163" t="n"/>
    </row>
    <row r="59" ht="15" customHeight="1">
      <c r="A59" s="176" t="inlineStr">
        <is>
          <t>Pokročilý/expert, materinský jazyk</t>
        </is>
      </c>
      <c r="B59" s="124" t="n">
        <v>56</v>
      </c>
      <c r="C59" s="163" t="n">
        <v>0.07142857142857142</v>
      </c>
      <c r="D59" s="163" t="n">
        <v>0.07142857142857142</v>
      </c>
      <c r="E59" s="163" t="n">
        <v>0.5178571428571429</v>
      </c>
      <c r="F59" s="163" t="n">
        <v>0.3392857142857143</v>
      </c>
      <c r="G59" s="163" t="n"/>
      <c r="H59" s="163" t="n"/>
      <c r="I59" s="127">
        <f>IF(SUM(C71:F71)=0,"",SUM(C71:D71))</f>
        <v/>
      </c>
      <c r="J59" s="127">
        <f>IF(SUM(C71:F71)=0,"",SUM(E71:F71))</f>
        <v/>
      </c>
      <c r="K59" s="180">
        <f>IF(SUM(C71:F71)=0,"",(C71*1+D71*2+E71*3+F71*4)/SUM(C71:F71))</f>
        <v/>
      </c>
      <c r="L59" s="176">
        <f>IF(K71="","",((K71-1)*33.333333))</f>
        <v/>
      </c>
      <c r="M59" s="163" t="n"/>
      <c r="N59" s="163" t="n"/>
      <c r="O59" s="163" t="n"/>
      <c r="P59" s="163" t="n"/>
      <c r="Q59" s="163" t="n"/>
      <c r="R59" s="163" t="n"/>
      <c r="S59" s="163" t="n"/>
      <c r="T59" s="163" t="n"/>
      <c r="U59" s="163" t="n"/>
      <c r="V59" s="163" t="n"/>
      <c r="W59" s="163" t="n"/>
    </row>
    <row r="60" ht="15" customHeight="1">
      <c r="A60" s="176" t="n"/>
      <c r="B60" s="124" t="n"/>
      <c r="C60" s="163" t="n"/>
      <c r="D60" s="163" t="n"/>
      <c r="E60" s="163" t="n"/>
      <c r="F60" s="163" t="n"/>
      <c r="G60" s="163" t="n"/>
      <c r="H60" s="163" t="n"/>
      <c r="I60" s="127">
        <f>IF(SUM(C72:F72)=0,"",SUM(C72:D72))</f>
        <v/>
      </c>
      <c r="J60" s="127">
        <f>IF(SUM(C72:F72)=0,"",SUM(E72:F72))</f>
        <v/>
      </c>
      <c r="K60" s="180">
        <f>IF(SUM(C72:F72)=0,"",(C72*1+D72*2+E72*3+F72*4)/SUM(C72:F72))</f>
        <v/>
      </c>
      <c r="L60" s="176">
        <f>IF(K72="","",((K72-1)*33.333333))</f>
        <v/>
      </c>
      <c r="M60" s="163" t="n"/>
      <c r="N60" s="163" t="n"/>
      <c r="O60" s="163" t="n"/>
      <c r="P60" s="163" t="n"/>
      <c r="Q60" s="163" t="n"/>
      <c r="R60" s="163" t="n"/>
      <c r="S60" s="163" t="n"/>
      <c r="T60" s="163" t="n"/>
      <c r="U60" s="163" t="n"/>
      <c r="V60" s="163" t="n"/>
      <c r="W60" s="163" t="n"/>
    </row>
    <row r="61" ht="15" customHeight="1">
      <c r="A61" s="175" t="inlineStr">
        <is>
          <t>Q7_1_1 - Štatút študenta so špecifickými potrebami</t>
        </is>
      </c>
      <c r="B61" s="124" t="n"/>
      <c r="C61" s="163" t="n"/>
      <c r="D61" s="163" t="n"/>
      <c r="E61" s="163" t="n"/>
      <c r="F61" s="163" t="n"/>
      <c r="G61" s="163" t="n"/>
      <c r="H61" s="163" t="n"/>
      <c r="I61" s="127">
        <f>IF(SUM(C73:F73)=0,"",SUM(C73:D73))</f>
        <v/>
      </c>
      <c r="J61" s="127">
        <f>IF(SUM(C73:F73)=0,"",SUM(E73:F73))</f>
        <v/>
      </c>
      <c r="K61" s="180">
        <f>IF(SUM(C73:F73)=0,"",(C73*1+D73*2+E73*3+F73*4)/SUM(C73:F73))</f>
        <v/>
      </c>
      <c r="L61" s="176">
        <f>IF(K73="","",((K73-1)*33.333333))</f>
        <v/>
      </c>
      <c r="M61" s="163" t="n"/>
      <c r="N61" s="163" t="n"/>
      <c r="O61" s="163" t="n"/>
      <c r="P61" s="163" t="n"/>
      <c r="Q61" s="163" t="n"/>
      <c r="R61" s="163" t="n"/>
      <c r="S61" s="163" t="n"/>
      <c r="T61" s="163" t="n"/>
      <c r="U61" s="163" t="n"/>
      <c r="V61" s="163" t="n"/>
      <c r="W61" s="163" t="n"/>
    </row>
    <row r="62" ht="15" customHeight="1">
      <c r="A62" s="176" t="inlineStr">
        <is>
          <t>štatút</t>
        </is>
      </c>
      <c r="B62" s="124" t="n">
        <v>39</v>
      </c>
      <c r="C62" s="163" t="n">
        <v>0.05128205128205128</v>
      </c>
      <c r="D62" s="163" t="n">
        <v>0.2051282051282051</v>
      </c>
      <c r="E62" s="163" t="n">
        <v>0.358974358974359</v>
      </c>
      <c r="F62" s="163" t="n">
        <v>0.3846153846153847</v>
      </c>
      <c r="G62" s="163" t="n"/>
      <c r="H62" s="163" t="n"/>
      <c r="I62" s="127">
        <f>IF(SUM(C74:F74)=0,"",SUM(C74:D74))</f>
        <v/>
      </c>
      <c r="J62" s="127">
        <f>IF(SUM(C74:F74)=0,"",SUM(E74:F74))</f>
        <v/>
      </c>
      <c r="K62" s="180">
        <f>IF(SUM(C74:F74)=0,"",(C74*1+D74*2+E74*3+F74*4)/SUM(C74:F74))</f>
        <v/>
      </c>
      <c r="L62" s="176">
        <f>IF(K74="","",((K74-1)*33.333333))</f>
        <v/>
      </c>
      <c r="M62" s="163" t="n"/>
      <c r="N62" s="163" t="n"/>
      <c r="O62" s="163" t="n"/>
      <c r="P62" s="163" t="n"/>
      <c r="Q62" s="163" t="n"/>
      <c r="R62" s="163" t="n"/>
      <c r="S62" s="163" t="n"/>
      <c r="T62" s="163" t="n"/>
      <c r="U62" s="163" t="n"/>
      <c r="V62" s="163" t="n"/>
      <c r="W62" s="163" t="n"/>
    </row>
    <row r="63" ht="15" customHeight="1">
      <c r="A63" s="176" t="inlineStr">
        <is>
          <t>bez štatútu</t>
        </is>
      </c>
      <c r="B63" s="124" t="n">
        <v>114</v>
      </c>
      <c r="C63" s="163" t="n">
        <v>0.09649122807017543</v>
      </c>
      <c r="D63" s="163" t="n">
        <v>0.1052631578947368</v>
      </c>
      <c r="E63" s="163" t="n">
        <v>0.412280701754386</v>
      </c>
      <c r="F63" s="163" t="n">
        <v>0.3859649122807017</v>
      </c>
      <c r="G63" s="163" t="n"/>
      <c r="H63" s="163" t="n"/>
      <c r="I63" s="127">
        <f>IF(SUM(C75:F75)=0,"",SUM(C75:D75))</f>
        <v/>
      </c>
      <c r="J63" s="127">
        <f>IF(SUM(C75:F75)=0,"",SUM(E75:F75))</f>
        <v/>
      </c>
      <c r="K63" s="180">
        <f>IF(SUM(C75:F75)=0,"",(C75*1+D75*2+E75*3+F75*4)/SUM(C75:F75))</f>
        <v/>
      </c>
      <c r="L63" s="176">
        <f>IF(K75="","",((K75-1)*33.333333))</f>
        <v/>
      </c>
      <c r="M63" s="163" t="n"/>
      <c r="N63" s="163" t="n"/>
      <c r="O63" s="163" t="n"/>
      <c r="P63" s="163" t="n"/>
      <c r="Q63" s="163" t="n"/>
      <c r="R63" s="163" t="n"/>
      <c r="S63" s="163" t="n"/>
      <c r="T63" s="163" t="n"/>
      <c r="U63" s="163" t="n"/>
      <c r="V63" s="163" t="n"/>
      <c r="W63" s="163" t="n"/>
    </row>
    <row r="64" ht="15" customHeight="1">
      <c r="A64" s="176" t="inlineStr">
        <is>
          <t>bez odpovede</t>
        </is>
      </c>
      <c r="B64" s="124" t="n">
        <v>3377</v>
      </c>
      <c r="C64" s="163" t="n">
        <v>0.05063665975718093</v>
      </c>
      <c r="D64" s="163" t="n">
        <v>0.1122297897542197</v>
      </c>
      <c r="E64" s="163" t="n">
        <v>0.4628368374296713</v>
      </c>
      <c r="F64" s="163" t="n">
        <v>0.374296713058928</v>
      </c>
      <c r="G64" s="163" t="n"/>
      <c r="H64" s="163" t="n"/>
      <c r="I64" s="127">
        <f>IF(SUM(C76:F76)=0,"",SUM(C76:D76))</f>
        <v/>
      </c>
      <c r="J64" s="127">
        <f>IF(SUM(C76:F76)=0,"",SUM(E76:F76))</f>
        <v/>
      </c>
      <c r="K64" s="180">
        <f>IF(SUM(C76:F76)=0,"",(C76*1+D76*2+E76*3+F76*4)/SUM(C76:F76))</f>
        <v/>
      </c>
      <c r="L64" s="176">
        <f>IF(K76="","",((K76-1)*33.333333))</f>
        <v/>
      </c>
      <c r="M64" s="163" t="n"/>
      <c r="N64" s="163" t="n"/>
      <c r="O64" s="163" t="n"/>
      <c r="P64" s="163" t="n"/>
      <c r="Q64" s="163" t="n"/>
      <c r="R64" s="163" t="n"/>
      <c r="S64" s="163" t="n"/>
      <c r="T64" s="163" t="n"/>
      <c r="U64" s="163" t="n"/>
      <c r="V64" s="163" t="n"/>
      <c r="W64" s="163" t="n"/>
    </row>
    <row r="65" ht="15" customHeight="1">
      <c r="A65" s="176" t="n"/>
      <c r="B65" s="124" t="n"/>
      <c r="C65" s="163" t="n"/>
      <c r="D65" s="163" t="n"/>
      <c r="E65" s="163" t="n"/>
      <c r="F65" s="163" t="n"/>
      <c r="G65" s="163" t="n"/>
      <c r="H65" s="163" t="n"/>
      <c r="I65" s="127">
        <f>IF(SUM(C77:F77)=0,"",SUM(C77:D77))</f>
        <v/>
      </c>
      <c r="J65" s="127">
        <f>IF(SUM(C77:F77)=0,"",SUM(E77:F77))</f>
        <v/>
      </c>
      <c r="K65" s="180">
        <f>IF(SUM(C77:F77)=0,"",(C77*1+D77*2+E77*3+F77*4)/SUM(C77:F77))</f>
        <v/>
      </c>
      <c r="L65" s="176">
        <f>IF(K77="","",((K77-1)*33.333333))</f>
        <v/>
      </c>
      <c r="M65" s="163" t="n"/>
      <c r="N65" s="163" t="n"/>
      <c r="O65" s="163" t="n"/>
      <c r="P65" s="163" t="n"/>
      <c r="Q65" s="163" t="n"/>
      <c r="R65" s="163" t="n"/>
      <c r="S65" s="163" t="n"/>
      <c r="T65" s="163" t="n"/>
      <c r="U65" s="163" t="n"/>
      <c r="V65" s="163" t="n"/>
      <c r="W65" s="163" t="n"/>
    </row>
    <row r="66" ht="15" customHeight="1">
      <c r="A66" s="175" t="inlineStr">
        <is>
          <t>Q7_1_2 - Špecifická potreba/y sa u mňa objavila/i počas štúdia na vysokej škole</t>
        </is>
      </c>
      <c r="B66" s="124" t="n"/>
      <c r="C66" s="163" t="n"/>
      <c r="D66" s="163" t="n"/>
      <c r="E66" s="163" t="n"/>
      <c r="F66" s="163" t="n"/>
      <c r="G66" s="163" t="n"/>
      <c r="H66" s="163" t="n"/>
      <c r="I66" s="127">
        <f>IF(SUM(C78:F78)=0,"",SUM(C78:D78))</f>
        <v/>
      </c>
      <c r="J66" s="127">
        <f>IF(SUM(C78:F78)=0,"",SUM(E78:F78))</f>
        <v/>
      </c>
      <c r="K66" s="180">
        <f>IF(SUM(C78:F78)=0,"",(C78*1+D78*2+E78*3+F78*4)/SUM(C78:F78))</f>
        <v/>
      </c>
      <c r="L66" s="176">
        <f>IF(K78="","",((K78-1)*33.333333))</f>
        <v/>
      </c>
      <c r="M66" s="163" t="n"/>
      <c r="N66" s="163" t="n"/>
      <c r="O66" s="163" t="n"/>
      <c r="P66" s="163" t="n"/>
      <c r="Q66" s="163" t="n"/>
      <c r="R66" s="163" t="n"/>
      <c r="S66" s="163" t="n"/>
      <c r="T66" s="163" t="n"/>
      <c r="U66" s="163" t="n"/>
      <c r="V66" s="163" t="n"/>
      <c r="W66" s="163" t="n"/>
    </row>
    <row r="67" ht="15" customHeight="1">
      <c r="A67" s="176" t="inlineStr">
        <is>
          <t>Áno</t>
        </is>
      </c>
      <c r="B67" s="124" t="n">
        <v>70</v>
      </c>
      <c r="C67" s="163" t="n">
        <v>0.1</v>
      </c>
      <c r="D67" s="163" t="n">
        <v>0.1571428571428571</v>
      </c>
      <c r="E67" s="163" t="n">
        <v>0.3571428571428572</v>
      </c>
      <c r="F67" s="163" t="n">
        <v>0.3857142857142858</v>
      </c>
      <c r="G67" s="163" t="n"/>
      <c r="H67" s="163" t="n"/>
      <c r="I67" s="127">
        <f>IF(SUM(C79:F79)=0,"",SUM(C79:D79))</f>
        <v/>
      </c>
      <c r="J67" s="127">
        <f>IF(SUM(C79:F79)=0,"",SUM(E79:F79))</f>
        <v/>
      </c>
      <c r="K67" s="180">
        <f>IF(SUM(C79:F79)=0,"",(C79*1+D79*2+E79*3+F79*4)/SUM(C79:F79))</f>
        <v/>
      </c>
      <c r="L67" s="176">
        <f>IF(K79="","",((K79-1)*33.333333))</f>
        <v/>
      </c>
      <c r="M67" s="163" t="n"/>
      <c r="N67" s="163" t="n"/>
      <c r="O67" s="163" t="n"/>
      <c r="P67" s="163" t="n"/>
      <c r="Q67" s="163" t="n"/>
      <c r="R67" s="163" t="n"/>
      <c r="S67" s="163" t="n"/>
      <c r="T67" s="163" t="n"/>
      <c r="U67" s="163" t="n"/>
      <c r="V67" s="163" t="n"/>
      <c r="W67" s="163" t="n"/>
    </row>
    <row r="68" ht="15" customHeight="1">
      <c r="A68" s="176" t="inlineStr">
        <is>
          <t>Nie</t>
        </is>
      </c>
      <c r="B68" s="124" t="n">
        <v>83</v>
      </c>
      <c r="C68" s="163" t="n">
        <v>0.07228915662650602</v>
      </c>
      <c r="D68" s="163" t="n">
        <v>0.108433734939759</v>
      </c>
      <c r="E68" s="163" t="n">
        <v>0.4337349397590362</v>
      </c>
      <c r="F68" s="163" t="n">
        <v>0.3855421686746988</v>
      </c>
      <c r="G68" s="163" t="n"/>
      <c r="H68" s="163" t="n"/>
      <c r="I68" s="127">
        <f>IF(SUM(C80:F80)=0,"",SUM(C80:D80))</f>
        <v/>
      </c>
      <c r="J68" s="127">
        <f>IF(SUM(C80:F80)=0,"",SUM(E80:F80))</f>
        <v/>
      </c>
      <c r="K68" s="180">
        <f>IF(SUM(C80:F80)=0,"",(C80*1+D80*2+E80*3+F80*4)/SUM(C80:F80))</f>
        <v/>
      </c>
      <c r="L68" s="176">
        <f>IF(K80="","",((K80-1)*33.333333))</f>
        <v/>
      </c>
      <c r="M68" s="163" t="n"/>
      <c r="N68" s="163" t="n"/>
      <c r="O68" s="163" t="n"/>
      <c r="P68" s="163" t="n"/>
      <c r="Q68" s="163" t="n"/>
      <c r="R68" s="163" t="n"/>
      <c r="S68" s="163" t="n"/>
      <c r="T68" s="163" t="n"/>
      <c r="U68" s="163" t="n"/>
      <c r="V68" s="163" t="n"/>
      <c r="W68" s="163" t="n"/>
    </row>
    <row r="69" ht="15" customHeight="1">
      <c r="A69" s="176" t="n"/>
      <c r="B69" s="124" t="n"/>
      <c r="C69" s="163" t="n"/>
      <c r="D69" s="163" t="n"/>
      <c r="E69" s="163" t="n"/>
      <c r="F69" s="163" t="n"/>
      <c r="G69" s="163" t="n"/>
      <c r="H69" s="163" t="n"/>
      <c r="I69" s="127">
        <f>IF(SUM(C81:F81)=0,"",SUM(C81:D81))</f>
        <v/>
      </c>
      <c r="J69" s="127">
        <f>IF(SUM(C81:F81)=0,"",SUM(E81:F81))</f>
        <v/>
      </c>
      <c r="K69" s="180">
        <f>IF(SUM(C81:F81)=0,"",(C81*1+D81*2+E81*3+F81*4)/SUM(C81:F81))</f>
        <v/>
      </c>
      <c r="L69" s="176">
        <f>IF(K81="","",((K81-1)*33.333333))</f>
        <v/>
      </c>
      <c r="M69" s="163" t="n"/>
      <c r="N69" s="163" t="n"/>
      <c r="O69" s="163" t="n"/>
      <c r="P69" s="163" t="n"/>
      <c r="Q69" s="163" t="n"/>
      <c r="R69" s="163" t="n"/>
      <c r="S69" s="163" t="n"/>
      <c r="T69" s="163" t="n"/>
      <c r="U69" s="163" t="n"/>
      <c r="V69" s="163" t="n"/>
      <c r="W69" s="163" t="n"/>
    </row>
    <row r="70" ht="15" customHeight="1">
      <c r="A70" s="175" t="inlineStr">
        <is>
          <t>Q10_1_1 - Bol/a si na mobilite/stáži v zahraničí  dlhšie ako mesiac (Erasmus+, SAIA, iné)?</t>
        </is>
      </c>
      <c r="B70" s="124" t="n"/>
      <c r="C70" s="163" t="n"/>
      <c r="D70" s="163" t="n"/>
      <c r="E70" s="163" t="n"/>
      <c r="F70" s="163" t="n"/>
      <c r="G70" s="163" t="n"/>
      <c r="H70" s="163" t="n"/>
      <c r="I70" s="127">
        <f>IF(SUM(C82:F82)=0,"",SUM(C82:D82))</f>
        <v/>
      </c>
      <c r="J70" s="127">
        <f>IF(SUM(C82:F82)=0,"",SUM(E82:F82))</f>
        <v/>
      </c>
      <c r="K70" s="180">
        <f>IF(SUM(C82:F82)=0,"",(C82*1+D82*2+E82*3+F82*4)/SUM(C82:F82))</f>
        <v/>
      </c>
      <c r="L70" s="176">
        <f>IF(K82="","",((K82-1)*33.333333))</f>
        <v/>
      </c>
      <c r="M70" s="163" t="n"/>
      <c r="N70" s="163" t="n"/>
      <c r="O70" s="163" t="n"/>
      <c r="P70" s="163" t="n"/>
      <c r="Q70" s="163" t="n"/>
      <c r="R70" s="163" t="n"/>
      <c r="S70" s="163" t="n"/>
      <c r="T70" s="163" t="n"/>
      <c r="U70" s="163" t="n"/>
      <c r="V70" s="163" t="n"/>
      <c r="W70" s="163" t="n"/>
    </row>
    <row r="71" ht="15" customHeight="1">
      <c r="A71" s="176" t="inlineStr">
        <is>
          <t>som/bol som</t>
        </is>
      </c>
      <c r="B71" s="124" t="n">
        <v>351</v>
      </c>
      <c r="C71" s="163" t="n">
        <v>0.03703703703703703</v>
      </c>
      <c r="D71" s="163" t="n">
        <v>0.1282051282051282</v>
      </c>
      <c r="E71" s="163" t="n">
        <v>0.4586894586894587</v>
      </c>
      <c r="F71" s="163" t="n">
        <v>0.3760683760683761</v>
      </c>
      <c r="G71" s="163" t="n"/>
      <c r="H71" s="163" t="n"/>
      <c r="I71" s="127">
        <f>IF(SUM(C83:F83)=0,"",SUM(C83:D83))</f>
        <v/>
      </c>
      <c r="J71" s="127">
        <f>IF(SUM(C83:F83)=0,"",SUM(E83:F83))</f>
        <v/>
      </c>
      <c r="K71" s="180">
        <f>IF(SUM(C83:F83)=0,"",(C83*1+D83*2+E83*3+F83*4)/SUM(C83:F83))</f>
        <v/>
      </c>
      <c r="L71" s="176">
        <f>IF(K83="","",((K83-1)*33.333333))</f>
        <v/>
      </c>
      <c r="M71" s="163" t="n"/>
      <c r="N71" s="163" t="n"/>
      <c r="O71" s="163" t="n"/>
      <c r="P71" s="163" t="n"/>
      <c r="Q71" s="163" t="n"/>
      <c r="R71" s="163" t="n"/>
      <c r="S71" s="163" t="n"/>
      <c r="T71" s="163" t="n"/>
      <c r="U71" s="163" t="n"/>
      <c r="V71" s="163" t="n"/>
      <c r="W71" s="163" t="n"/>
    </row>
    <row r="72" ht="15" customHeight="1">
      <c r="A72" s="176" t="inlineStr">
        <is>
          <t>pandémia/vybavujem</t>
        </is>
      </c>
      <c r="B72" s="124" t="n">
        <v>110</v>
      </c>
      <c r="C72" s="163" t="n">
        <v>0.03636363636363636</v>
      </c>
      <c r="D72" s="163" t="n">
        <v>0.05454545454545454</v>
      </c>
      <c r="E72" s="163" t="n">
        <v>0.5727272727272728</v>
      </c>
      <c r="F72" s="163" t="n">
        <v>0.3363636363636363</v>
      </c>
      <c r="G72" s="163" t="n"/>
      <c r="H72" s="163" t="n"/>
      <c r="I72" s="127">
        <f>IF(SUM(C84:F84)=0,"",SUM(C84:D84))</f>
        <v/>
      </c>
      <c r="J72" s="127">
        <f>IF(SUM(C84:F84)=0,"",SUM(E84:F84))</f>
        <v/>
      </c>
      <c r="K72" s="180">
        <f>IF(SUM(C84:F84)=0,"",(C84*1+D84*2+E84*3+F84*4)/SUM(C84:F84))</f>
        <v/>
      </c>
      <c r="L72" s="176">
        <f>IF(K84="","",((K84-1)*33.333333))</f>
        <v/>
      </c>
      <c r="M72" s="163" t="n"/>
      <c r="N72" s="163" t="n"/>
      <c r="O72" s="163" t="n"/>
      <c r="P72" s="163" t="n"/>
      <c r="Q72" s="163" t="n"/>
      <c r="R72" s="163" t="n"/>
      <c r="S72" s="163" t="n"/>
      <c r="T72" s="163" t="n"/>
      <c r="U72" s="163" t="n"/>
      <c r="V72" s="163" t="n"/>
      <c r="W72" s="163" t="n"/>
    </row>
    <row r="73" ht="15" customHeight="1">
      <c r="A73" s="176" t="inlineStr">
        <is>
          <t>mám záujem</t>
        </is>
      </c>
      <c r="B73" s="124" t="n">
        <v>103</v>
      </c>
      <c r="C73" s="163" t="n">
        <v>0.08737864077669903</v>
      </c>
      <c r="D73" s="163" t="n">
        <v>0.116504854368932</v>
      </c>
      <c r="E73" s="163" t="n">
        <v>0.4757281553398058</v>
      </c>
      <c r="F73" s="163" t="n">
        <v>0.3203883495145632</v>
      </c>
      <c r="G73" s="163" t="n"/>
      <c r="H73" s="163" t="n"/>
      <c r="I73" s="127">
        <f>IF(SUM(C85:F85)=0,"",SUM(C85:D85))</f>
        <v/>
      </c>
      <c r="J73" s="127">
        <f>IF(SUM(C85:F85)=0,"",SUM(E85:F85))</f>
        <v/>
      </c>
      <c r="K73" s="180">
        <f>IF(SUM(C85:F85)=0,"",(C85*1+D85*2+E85*3+F85*4)/SUM(C85:F85))</f>
        <v/>
      </c>
      <c r="L73" s="176">
        <f>IF(K85="","",((K85-1)*33.333333))</f>
        <v/>
      </c>
      <c r="M73" s="163" t="n"/>
      <c r="N73" s="163" t="n"/>
      <c r="O73" s="163" t="n"/>
      <c r="P73" s="163" t="n"/>
      <c r="Q73" s="163" t="n"/>
      <c r="R73" s="163" t="n"/>
      <c r="S73" s="163" t="n"/>
      <c r="T73" s="163" t="n"/>
      <c r="U73" s="163" t="n"/>
      <c r="V73" s="163" t="n"/>
      <c r="W73" s="163" t="n"/>
    </row>
    <row r="74" ht="15" customHeight="1">
      <c r="A74" s="176" t="inlineStr">
        <is>
          <t>bez odpovede</t>
        </is>
      </c>
      <c r="B74" s="124" t="n">
        <v>2966</v>
      </c>
      <c r="C74" s="163" t="n">
        <v>0.05327039784221173</v>
      </c>
      <c r="D74" s="163" t="n">
        <v>0.1132838840188806</v>
      </c>
      <c r="E74" s="163" t="n">
        <v>0.4554956169925826</v>
      </c>
      <c r="F74" s="163" t="n">
        <v>0.377950101146325</v>
      </c>
      <c r="G74" s="163" t="n"/>
      <c r="H74" s="163" t="n"/>
      <c r="I74" s="127">
        <f>IF(SUM(C86:F86)=0,"",SUM(C86:D86))</f>
        <v/>
      </c>
      <c r="J74" s="127">
        <f>IF(SUM(C86:F86)=0,"",SUM(E86:F86))</f>
        <v/>
      </c>
      <c r="K74" s="180">
        <f>IF(SUM(C86:F86)=0,"",(C86*1+D86*2+E86*3+F86*4)/SUM(C86:F86))</f>
        <v/>
      </c>
      <c r="L74" s="176">
        <f>IF(K86="","",((K86-1)*33.333333))</f>
        <v/>
      </c>
      <c r="M74" s="163" t="n"/>
      <c r="N74" s="163" t="n"/>
      <c r="O74" s="163" t="n"/>
      <c r="P74" s="163" t="n"/>
      <c r="Q74" s="163" t="n"/>
      <c r="R74" s="163" t="n"/>
      <c r="S74" s="163" t="n"/>
      <c r="T74" s="163" t="n"/>
      <c r="U74" s="163" t="n"/>
      <c r="V74" s="163" t="n"/>
      <c r="W74" s="163" t="n"/>
    </row>
    <row r="75" ht="15" customHeight="1">
      <c r="A75" s="176" t="n"/>
      <c r="B75" s="124" t="n"/>
      <c r="C75" s="163" t="n"/>
      <c r="D75" s="163" t="n"/>
      <c r="E75" s="163" t="n"/>
      <c r="F75" s="163" t="n"/>
      <c r="G75" s="163" t="n"/>
      <c r="H75" s="163" t="n"/>
      <c r="I75" s="127">
        <f>IF(SUM(C87:F87)=0,"",SUM(C87:D87))</f>
        <v/>
      </c>
      <c r="J75" s="127">
        <f>IF(SUM(C87:F87)=0,"",SUM(E87:F87))</f>
        <v/>
      </c>
      <c r="K75" s="180">
        <f>IF(SUM(C87:F87)=0,"",(C87*1+D87*2+E87*3+F87*4)/SUM(C87:F87))</f>
        <v/>
      </c>
      <c r="L75" s="176">
        <f>IF(K87="","",((K87-1)*33.333333))</f>
        <v/>
      </c>
      <c r="M75" s="163" t="n"/>
      <c r="N75" s="163" t="n"/>
      <c r="O75" s="163" t="n"/>
      <c r="P75" s="163" t="n"/>
      <c r="Q75" s="163" t="n"/>
      <c r="R75" s="163" t="n"/>
      <c r="S75" s="163" t="n"/>
      <c r="T75" s="163" t="n"/>
      <c r="U75" s="163" t="n"/>
      <c r="V75" s="163" t="n"/>
      <c r="W75" s="163" t="n"/>
    </row>
    <row r="76" ht="15" customHeight="1">
      <c r="A76" s="175" t="inlineStr">
        <is>
          <t xml:space="preserve">Q10_1_2 -Na akej mobilite si alebo si bol/a? </t>
        </is>
      </c>
      <c r="B76" s="124" t="n"/>
      <c r="C76" s="163" t="n"/>
      <c r="D76" s="163" t="n"/>
      <c r="E76" s="163" t="n"/>
      <c r="F76" s="163" t="n"/>
      <c r="G76" s="163" t="n"/>
      <c r="H76" s="163" t="n"/>
      <c r="I76" s="127">
        <f>IF(SUM(C88:F88)=0,"",SUM(C88:D88))</f>
        <v/>
      </c>
      <c r="J76" s="127">
        <f>IF(SUM(C88:F88)=0,"",SUM(E88:F88))</f>
        <v/>
      </c>
      <c r="K76" s="180">
        <f>IF(SUM(C88:F88)=0,"",(C88*1+D88*2+E88*3+F88*4)/SUM(C88:F88))</f>
        <v/>
      </c>
      <c r="L76" s="176">
        <f>IF(K88="","",((K88-1)*33.333333))</f>
        <v/>
      </c>
      <c r="M76" s="163" t="n"/>
      <c r="N76" s="163" t="n"/>
      <c r="O76" s="163" t="n"/>
      <c r="P76" s="163" t="n"/>
      <c r="Q76" s="163" t="n"/>
      <c r="R76" s="163" t="n"/>
      <c r="S76" s="163" t="n"/>
      <c r="T76" s="163" t="n"/>
      <c r="U76" s="163" t="n"/>
      <c r="V76" s="163" t="n"/>
      <c r="W76" s="163" t="n"/>
    </row>
    <row r="77" ht="15" customHeight="1">
      <c r="A77" s="176" t="inlineStr">
        <is>
          <t>prezenčne</t>
        </is>
      </c>
      <c r="B77" s="124" t="n">
        <v>323</v>
      </c>
      <c r="C77" s="163" t="n">
        <v>0.03715170278637771</v>
      </c>
      <c r="D77" s="163" t="n">
        <v>0.1238390092879257</v>
      </c>
      <c r="E77" s="163" t="n">
        <v>0.4613003095975232</v>
      </c>
      <c r="F77" s="163" t="n">
        <v>0.3777089783281734</v>
      </c>
      <c r="G77" s="163" t="n"/>
      <c r="H77" s="163" t="n"/>
      <c r="I77" s="127">
        <f>IF(SUM(C89:F89)=0,"",SUM(C89:D89))</f>
        <v/>
      </c>
      <c r="J77" s="127">
        <f>IF(SUM(C89:F89)=0,"",SUM(E89:F89))</f>
        <v/>
      </c>
      <c r="K77" s="180">
        <f>IF(SUM(C89:F89)=0,"",(C89*1+D89*2+E89*3+F89*4)/SUM(C89:F89))</f>
        <v/>
      </c>
      <c r="L77" s="176">
        <f>IF(K89="","",((K89-1)*33.333333))</f>
        <v/>
      </c>
      <c r="M77" s="163" t="n"/>
      <c r="N77" s="163" t="n"/>
      <c r="O77" s="163" t="n"/>
      <c r="P77" s="163" t="n"/>
      <c r="Q77" s="163" t="n"/>
      <c r="R77" s="163" t="n"/>
      <c r="S77" s="163" t="n"/>
      <c r="T77" s="163" t="n"/>
      <c r="U77" s="163" t="n"/>
      <c r="V77" s="163" t="n"/>
      <c r="W77" s="163" t="n"/>
    </row>
    <row r="78" ht="15" customHeight="1">
      <c r="A78" s="176" t="inlineStr">
        <is>
          <t>dištančne/virtuálne</t>
        </is>
      </c>
      <c r="B78" s="124" t="n">
        <v>28</v>
      </c>
      <c r="C78" s="163" t="n">
        <v>0.03571428571428571</v>
      </c>
      <c r="D78" s="163" t="n">
        <v>0.1785714285714286</v>
      </c>
      <c r="E78" s="163" t="n">
        <v>0.4285714285714285</v>
      </c>
      <c r="F78" s="163" t="n">
        <v>0.3571428571428572</v>
      </c>
      <c r="G78" s="163" t="n"/>
      <c r="H78" s="163" t="n"/>
      <c r="I78" s="127">
        <f>IF(SUM(C90:F90)=0,"",SUM(C90:D90))</f>
        <v/>
      </c>
      <c r="J78" s="127">
        <f>IF(SUM(C90:F90)=0,"",SUM(E90:F90))</f>
        <v/>
      </c>
      <c r="K78" s="180">
        <f>IF(SUM(C90:F90)=0,"",(C90*1+D90*2+E90*3+F90*4)/SUM(C90:F90))</f>
        <v/>
      </c>
      <c r="L78" s="176">
        <f>IF(K90="","",((K90-1)*33.333333))</f>
        <v/>
      </c>
      <c r="M78" s="163" t="n"/>
      <c r="N78" s="163" t="n"/>
      <c r="O78" s="163" t="n"/>
      <c r="P78" s="163" t="n"/>
      <c r="Q78" s="163" t="n"/>
      <c r="R78" s="163" t="n"/>
      <c r="S78" s="163" t="n"/>
      <c r="T78" s="163" t="n"/>
      <c r="U78" s="163" t="n"/>
      <c r="V78" s="163" t="n"/>
      <c r="W78" s="163" t="n"/>
    </row>
    <row r="79" ht="15" customHeight="1">
      <c r="A79" s="176" t="n"/>
      <c r="B79" s="124" t="n"/>
      <c r="C79" s="163" t="n"/>
      <c r="D79" s="163" t="n"/>
      <c r="E79" s="163" t="n"/>
      <c r="F79" s="163" t="n"/>
      <c r="G79" s="163" t="n"/>
      <c r="H79" s="163" t="n"/>
      <c r="I79" s="127">
        <f>IF(SUM(C91:F91)=0,"",SUM(C91:D91))</f>
        <v/>
      </c>
      <c r="J79" s="127">
        <f>IF(SUM(C91:F91)=0,"",SUM(E91:F91))</f>
        <v/>
      </c>
      <c r="K79" s="180">
        <f>IF(SUM(C91:F91)=0,"",(C91*1+D91*2+E91*3+F91*4)/SUM(C91:F91))</f>
        <v/>
      </c>
      <c r="L79" s="176">
        <f>IF(K91="","",((K91-1)*33.333333))</f>
        <v/>
      </c>
      <c r="M79" s="163" t="n"/>
      <c r="N79" s="163" t="n"/>
      <c r="O79" s="163" t="n"/>
      <c r="P79" s="163" t="n"/>
      <c r="Q79" s="163" t="n"/>
      <c r="R79" s="163" t="n"/>
      <c r="S79" s="163" t="n"/>
      <c r="T79" s="163" t="n"/>
      <c r="U79" s="163" t="n"/>
      <c r="V79" s="163" t="n"/>
      <c r="W79" s="163" t="n"/>
    </row>
    <row r="80" ht="15" customHeight="1">
      <c r="A80" s="175" t="inlineStr">
        <is>
          <t>Študijný program v kombinácii</t>
        </is>
      </c>
      <c r="B80" s="124" t="n"/>
      <c r="C80" s="163" t="n"/>
      <c r="D80" s="163" t="n"/>
      <c r="E80" s="163" t="n"/>
      <c r="F80" s="163" t="n"/>
      <c r="G80" s="163" t="n"/>
      <c r="H80" s="163" t="n"/>
      <c r="I80" s="127">
        <f>IF(SUM(C92:F92)=0,"",SUM(C92:D92))</f>
        <v/>
      </c>
      <c r="J80" s="127">
        <f>IF(SUM(C92:F92)=0,"",SUM(E92:F92))</f>
        <v/>
      </c>
      <c r="K80" s="180">
        <f>IF(SUM(C92:F92)=0,"",(C92*1+D92*2+E92*3+F92*4)/SUM(C92:F92))</f>
        <v/>
      </c>
      <c r="L80" s="176">
        <f>IF(K92="","",((K92-1)*33.333333))</f>
        <v/>
      </c>
      <c r="M80" s="163" t="n"/>
      <c r="N80" s="163" t="n"/>
      <c r="O80" s="163" t="n"/>
      <c r="P80" s="163" t="n"/>
      <c r="Q80" s="163" t="n"/>
      <c r="R80" s="163" t="n"/>
      <c r="S80" s="163" t="n"/>
      <c r="T80" s="163" t="n"/>
      <c r="U80" s="163" t="n"/>
      <c r="V80" s="163" t="n"/>
      <c r="W80" s="163" t="n"/>
    </row>
    <row r="81" ht="15" customHeight="1">
      <c r="A81" s="176" t="inlineStr">
        <is>
          <t>učiteľské kombinácie</t>
        </is>
      </c>
      <c r="B81" s="124" t="n">
        <v>341</v>
      </c>
      <c r="C81" s="163" t="n">
        <v>0.03225806451612903</v>
      </c>
      <c r="D81" s="163" t="n">
        <v>0.1348973607038123</v>
      </c>
      <c r="E81" s="163" t="n">
        <v>0.4838709677419355</v>
      </c>
      <c r="F81" s="163" t="n">
        <v>0.3489736070381232</v>
      </c>
      <c r="G81" s="163" t="n"/>
      <c r="H81" s="163" t="n"/>
      <c r="I81" s="127">
        <f>IF(SUM(C93:F93)=0,"",SUM(C93:D93))</f>
        <v/>
      </c>
      <c r="J81" s="127">
        <f>IF(SUM(C93:F93)=0,"",SUM(E93:F93))</f>
        <v/>
      </c>
      <c r="K81" s="180">
        <f>IF(SUM(C93:F93)=0,"",(C93*1+D93*2+E93*3+F93*4)/SUM(C93:F93))</f>
        <v/>
      </c>
      <c r="L81" s="176">
        <f>IF(K93="","",((K93-1)*33.333333))</f>
        <v/>
      </c>
      <c r="M81" s="163" t="n"/>
      <c r="N81" s="163" t="n"/>
      <c r="O81" s="163" t="n"/>
      <c r="P81" s="163" t="n"/>
      <c r="Q81" s="163" t="n"/>
      <c r="R81" s="163" t="n"/>
      <c r="S81" s="163" t="n"/>
      <c r="T81" s="163" t="n"/>
      <c r="U81" s="163" t="n"/>
      <c r="V81" s="163" t="n"/>
      <c r="W81" s="163" t="n"/>
    </row>
    <row r="82" ht="15" customHeight="1">
      <c r="A82" s="176" t="inlineStr">
        <is>
          <t>filologické kombinácie</t>
        </is>
      </c>
      <c r="B82" s="124" t="n">
        <v>34</v>
      </c>
      <c r="C82" s="163" t="n">
        <v>0.02941176470588235</v>
      </c>
      <c r="D82" s="163" t="n">
        <v>0.1764705882352941</v>
      </c>
      <c r="E82" s="163" t="n">
        <v>0.4411764705882353</v>
      </c>
      <c r="F82" s="163" t="n">
        <v>0.3529411764705883</v>
      </c>
      <c r="G82" s="163" t="n"/>
      <c r="H82" s="163" t="n"/>
      <c r="I82" s="127">
        <f>IF(SUM(C94:F94)=0,"",SUM(C94:D94))</f>
        <v/>
      </c>
      <c r="J82" s="127">
        <f>IF(SUM(C94:F94)=0,"",SUM(E94:F94))</f>
        <v/>
      </c>
      <c r="K82" s="180">
        <f>IF(SUM(C94:F94)=0,"",(C94*1+D94*2+E94*3+F94*4)/SUM(C94:F94))</f>
        <v/>
      </c>
      <c r="L82" s="176">
        <f>IF(K94="","",((K94-1)*33.333333))</f>
        <v/>
      </c>
      <c r="M82" s="163" t="n"/>
      <c r="N82" s="163" t="n"/>
      <c r="O82" s="163" t="n"/>
      <c r="P82" s="163" t="n"/>
      <c r="Q82" s="163" t="n"/>
      <c r="R82" s="163" t="n"/>
      <c r="S82" s="163" t="n"/>
      <c r="T82" s="163" t="n"/>
      <c r="U82" s="163" t="n"/>
      <c r="V82" s="163" t="n"/>
      <c r="W82" s="163" t="n"/>
    </row>
    <row r="83" ht="15" customHeight="1">
      <c r="A83" s="176" t="inlineStr">
        <is>
          <t>bez kombinácie</t>
        </is>
      </c>
      <c r="B83" s="124" t="n">
        <v>3155</v>
      </c>
      <c r="C83" s="163" t="n">
        <v>0.05451664025356577</v>
      </c>
      <c r="D83" s="163" t="n">
        <v>0.1099841521394612</v>
      </c>
      <c r="E83" s="163" t="n">
        <v>0.4576862123613312</v>
      </c>
      <c r="F83" s="163" t="n">
        <v>0.3778129952456418</v>
      </c>
      <c r="G83" s="163" t="n"/>
      <c r="H83" s="163" t="n"/>
      <c r="I83" s="127">
        <f>IF(SUM(C95:F95)=0,"",SUM(C95:D95))</f>
        <v/>
      </c>
      <c r="J83" s="127">
        <f>IF(SUM(C95:F95)=0,"",SUM(E95:F95))</f>
        <v/>
      </c>
      <c r="K83" s="180">
        <f>IF(SUM(C95:F95)=0,"",(C95*1+D95*2+E95*3+F95*4)/SUM(C95:F95))</f>
        <v/>
      </c>
      <c r="L83" s="176">
        <f>IF(K95="","",((K95-1)*33.333333))</f>
        <v/>
      </c>
      <c r="M83" s="163" t="n"/>
      <c r="N83" s="163" t="n"/>
      <c r="O83" s="163" t="n"/>
      <c r="P83" s="163" t="n"/>
      <c r="Q83" s="163" t="n"/>
      <c r="R83" s="163" t="n"/>
      <c r="S83" s="163" t="n"/>
      <c r="T83" s="163" t="n"/>
      <c r="U83" s="163" t="n"/>
      <c r="V83" s="163" t="n"/>
      <c r="W83" s="163" t="n"/>
    </row>
    <row r="84" ht="15" customHeight="1">
      <c r="A84" s="175" t="inlineStr">
        <is>
          <t>Spoločné (joint) študijné programy</t>
        </is>
      </c>
      <c r="B84" s="124" t="n"/>
      <c r="C84" s="163" t="n"/>
      <c r="D84" s="163" t="n"/>
      <c r="E84" s="163" t="n"/>
      <c r="F84" s="163" t="n"/>
      <c r="G84" s="163" t="n"/>
      <c r="H84" s="163" t="n"/>
      <c r="I84" s="127">
        <f>IF(SUM(C101:F101)=0,"",SUM(C101:D101))</f>
        <v/>
      </c>
      <c r="J84" s="127">
        <f>IF(SUM(C101:F101)=0,"",SUM(E101:F101))</f>
        <v/>
      </c>
      <c r="K84" s="180">
        <f>IF(SUM(C101:F101)=0,"",(C101*1+D101*2+E101*3+F101*4)/SUM(C101:F101))</f>
        <v/>
      </c>
      <c r="L84" s="176">
        <f>IF(K101="","",((K101-1)*33.333333))</f>
        <v/>
      </c>
      <c r="M84" s="163" t="n"/>
      <c r="N84" s="163" t="n"/>
      <c r="O84" s="163" t="n"/>
      <c r="P84" s="163" t="n"/>
      <c r="Q84" s="163" t="n"/>
      <c r="R84" s="163" t="n"/>
      <c r="S84" s="163" t="n"/>
      <c r="T84" s="163" t="n"/>
      <c r="U84" s="163" t="n"/>
      <c r="V84" s="163" t="n"/>
      <c r="W84" s="163" t="n"/>
    </row>
    <row r="85" ht="15" customHeight="1">
      <c r="A85" s="176" t="inlineStr">
        <is>
          <t>spoločný</t>
        </is>
      </c>
      <c r="B85" s="124" t="n">
        <v>48</v>
      </c>
      <c r="C85" s="163" t="n">
        <v>0.04166666666666666</v>
      </c>
      <c r="D85" s="163" t="n">
        <v>0.04166666666666666</v>
      </c>
      <c r="E85" s="163" t="n">
        <v>0.3958333333333333</v>
      </c>
      <c r="F85" s="163" t="n">
        <v>0.5208333333333334</v>
      </c>
      <c r="G85" s="163" t="n"/>
      <c r="H85" s="163" t="n"/>
      <c r="I85" s="127">
        <f>IF(SUM(C102:F102)=0,"",SUM(C102:D102))</f>
        <v/>
      </c>
      <c r="J85" s="127">
        <f>IF(SUM(C102:F102)=0,"",SUM(E102:F102))</f>
        <v/>
      </c>
      <c r="K85" s="180">
        <f>IF(SUM(C102:F102)=0,"",(C102*1+D102*2+E102*3+F102*4)/SUM(C102:F102))</f>
        <v/>
      </c>
      <c r="L85" s="176">
        <f>IF(K102="","",((K102-1)*33.333333))</f>
        <v/>
      </c>
      <c r="M85" s="163" t="n"/>
      <c r="N85" s="163" t="n"/>
      <c r="O85" s="163" t="n"/>
      <c r="P85" s="163" t="n"/>
      <c r="Q85" s="163" t="n"/>
      <c r="R85" s="163" t="n"/>
      <c r="S85" s="163" t="n"/>
      <c r="T85" s="163" t="n"/>
      <c r="U85" s="163" t="n"/>
      <c r="V85" s="163" t="n"/>
      <c r="W85" s="163" t="n"/>
    </row>
    <row r="86" ht="15" customHeight="1">
      <c r="A86" s="176" t="inlineStr">
        <is>
          <t>nie-spoločný</t>
        </is>
      </c>
      <c r="B86" s="124" t="n">
        <v>3482</v>
      </c>
      <c r="C86" s="163" t="n">
        <v>0.05226881102814474</v>
      </c>
      <c r="D86" s="163" t="n">
        <v>0.114014933946008</v>
      </c>
      <c r="E86" s="163" t="n">
        <v>0.4609419873635842</v>
      </c>
      <c r="F86" s="163" t="n">
        <v>0.3727742676622631</v>
      </c>
      <c r="G86" s="163" t="n"/>
      <c r="H86" s="163" t="n"/>
      <c r="I86" s="127">
        <f>IF(SUM(C103:F103)=0,"",SUM(C103:D103))</f>
        <v/>
      </c>
      <c r="J86" s="127">
        <f>IF(SUM(C103:F103)=0,"",SUM(E103:F103))</f>
        <v/>
      </c>
      <c r="K86" s="180">
        <f>IF(SUM(C103:F103)=0,"",(C103*1+D103*2+E103*3+F103*4)/SUM(C103:F103))</f>
        <v/>
      </c>
      <c r="L86" s="176">
        <f>IF(K103="","",((K103-1)*33.333333))</f>
        <v/>
      </c>
      <c r="M86" s="163" t="n"/>
      <c r="N86" s="163" t="n"/>
      <c r="O86" s="163" t="n"/>
      <c r="P86" s="163" t="n"/>
      <c r="Q86" s="163" t="n"/>
      <c r="R86" s="163" t="n"/>
      <c r="S86" s="163" t="n"/>
      <c r="T86" s="163" t="n"/>
      <c r="U86" s="163" t="n"/>
      <c r="V86" s="163" t="n"/>
      <c r="W86" s="163" t="n"/>
    </row>
    <row r="87" ht="15" customHeight="1">
      <c r="A87" s="175" t="inlineStr">
        <is>
          <t>Q13_2_1 - Počas semestra vykonávam zárobkovú činnosť priemerne (hodín týždenne) - úväzky</t>
        </is>
      </c>
      <c r="B87" s="124" t="n"/>
      <c r="C87" s="163" t="n"/>
      <c r="D87" s="163" t="n"/>
      <c r="E87" s="163" t="n"/>
      <c r="F87" s="163" t="n"/>
      <c r="G87" s="163" t="n"/>
      <c r="H87" s="163" t="n"/>
      <c r="I87" s="127">
        <f>IF(SUM(C119:F119)=0,"",SUM(C119:D119))</f>
        <v/>
      </c>
      <c r="J87" s="127">
        <f>IF(SUM(C119:F119)=0,"",SUM(E119:F119))</f>
        <v/>
      </c>
      <c r="K87" s="180">
        <f>IF(SUM(C119:F119)=0,"",(C119*1+D119*2+E119*3+F119*4)/SUM(C119:F119))</f>
        <v/>
      </c>
      <c r="L87" s="176">
        <f>IF(K119="","",((K119-1)*33.333333))</f>
        <v/>
      </c>
      <c r="M87" s="163" t="n"/>
      <c r="N87" s="163" t="n"/>
      <c r="O87" s="163" t="n"/>
      <c r="P87" s="163" t="n"/>
      <c r="Q87" s="163" t="n"/>
      <c r="R87" s="163" t="n"/>
      <c r="S87" s="163" t="n"/>
      <c r="T87" s="163" t="n"/>
      <c r="U87" s="163" t="n"/>
      <c r="V87" s="163" t="n"/>
      <c r="W87" s="163" t="n"/>
    </row>
    <row r="88" ht="15" customHeight="1">
      <c r="A88" s="176" t="inlineStr">
        <is>
          <t>0 - nepracujúci (denní)</t>
        </is>
      </c>
      <c r="B88" s="124" t="n">
        <v>978</v>
      </c>
      <c r="C88" s="163" t="n">
        <v>0.06134969325153374</v>
      </c>
      <c r="D88" s="163" t="n">
        <v>0.1134969325153374</v>
      </c>
      <c r="E88" s="163" t="n">
        <v>0.4764826175869121</v>
      </c>
      <c r="F88" s="163" t="n">
        <v>0.3486707566462168</v>
      </c>
      <c r="G88" s="163" t="n"/>
      <c r="H88" s="163" t="n"/>
      <c r="I88" s="127">
        <f>IF(SUM(C120:F120)=0,"",SUM(C120:D120))</f>
        <v/>
      </c>
      <c r="J88" s="127">
        <f>IF(SUM(C120:F120)=0,"",SUM(E120:F120))</f>
        <v/>
      </c>
      <c r="K88" s="180">
        <f>IF(SUM(C120:F120)=0,"",(C120*1+D120*2+E120*3+F120*4)/SUM(C120:F120))</f>
        <v/>
      </c>
      <c r="L88" s="176">
        <f>IF(K120="","",((K120-1)*33.333333))</f>
        <v/>
      </c>
      <c r="M88" s="163" t="n"/>
      <c r="N88" s="163" t="n"/>
      <c r="O88" s="163" t="n"/>
      <c r="P88" s="163" t="n"/>
      <c r="Q88" s="163" t="n"/>
      <c r="R88" s="163" t="n"/>
      <c r="S88" s="163" t="n"/>
      <c r="T88" s="163" t="n"/>
      <c r="U88" s="163" t="n"/>
      <c r="V88" s="163" t="n"/>
      <c r="W88" s="163" t="n"/>
    </row>
    <row r="89" ht="15" customHeight="1">
      <c r="A89" s="176" t="inlineStr">
        <is>
          <t>do 20 hodín (denní)</t>
        </is>
      </c>
      <c r="B89" s="124" t="n">
        <v>1492</v>
      </c>
      <c r="C89" s="163" t="n">
        <v>0.04088471849865952</v>
      </c>
      <c r="D89" s="163" t="n">
        <v>0.1105898123324397</v>
      </c>
      <c r="E89" s="163" t="n">
        <v>0.4772117962466488</v>
      </c>
      <c r="F89" s="163" t="n">
        <v>0.3713136729222521</v>
      </c>
      <c r="G89" s="163" t="n"/>
      <c r="H89" s="163" t="n"/>
      <c r="I89" s="127">
        <f>IF(SUM(C121:F121)=0,"",SUM(C121:D121))</f>
        <v/>
      </c>
      <c r="J89" s="127">
        <f>IF(SUM(C121:F121)=0,"",SUM(E121:F121))</f>
        <v/>
      </c>
      <c r="K89" s="180">
        <f>IF(SUM(C121:F121)=0,"",(C121*1+D121*2+E121*3+F121*4)/SUM(C121:F121))</f>
        <v/>
      </c>
      <c r="L89" s="176">
        <f>IF(K121="","",((K121-1)*33.333333))</f>
        <v/>
      </c>
      <c r="M89" s="163" t="n"/>
      <c r="N89" s="163" t="n"/>
      <c r="O89" s="163" t="n"/>
      <c r="P89" s="163" t="n"/>
      <c r="Q89" s="163" t="n"/>
      <c r="R89" s="163" t="n"/>
      <c r="S89" s="163" t="n"/>
      <c r="T89" s="163" t="n"/>
      <c r="U89" s="163" t="n"/>
      <c r="V89" s="163" t="n"/>
      <c r="W89" s="163" t="n"/>
    </row>
    <row r="90" ht="15" customHeight="1">
      <c r="A90" s="176" t="inlineStr">
        <is>
          <t>viac ako 20 hodín (denní)</t>
        </is>
      </c>
      <c r="B90" s="124" t="n">
        <v>792</v>
      </c>
      <c r="C90" s="163" t="n">
        <v>0.05808080808080808</v>
      </c>
      <c r="D90" s="163" t="n">
        <v>0.125</v>
      </c>
      <c r="E90" s="163" t="n">
        <v>0.4166666666666667</v>
      </c>
      <c r="F90" s="163" t="n">
        <v>0.4002525252525252</v>
      </c>
      <c r="G90" s="163" t="n"/>
      <c r="H90" s="163" t="n"/>
      <c r="I90" s="127">
        <f>IF(SUM(C122:F122)=0,"",SUM(C122:D122))</f>
        <v/>
      </c>
      <c r="J90" s="127">
        <f>IF(SUM(C122:F122)=0,"",SUM(E122:F122))</f>
        <v/>
      </c>
      <c r="K90" s="180">
        <f>IF(SUM(C122:F122)=0,"",(C122*1+D122*2+E122*3+F122*4)/SUM(C122:F122))</f>
        <v/>
      </c>
      <c r="L90" s="176">
        <f>IF(K122="","",((K122-1)*33.333333))</f>
        <v/>
      </c>
      <c r="M90" s="163" t="n"/>
      <c r="N90" s="163" t="n"/>
      <c r="O90" s="163" t="n"/>
      <c r="P90" s="163" t="n"/>
      <c r="Q90" s="163" t="n"/>
      <c r="R90" s="163" t="n"/>
      <c r="S90" s="163" t="n"/>
      <c r="T90" s="163" t="n"/>
      <c r="U90" s="163" t="n"/>
      <c r="V90" s="163" t="n"/>
      <c r="W90" s="163" t="n"/>
    </row>
    <row r="91" ht="15" customHeight="1">
      <c r="A91" s="176" t="inlineStr">
        <is>
          <t>0 - nepracujúci (externí)</t>
        </is>
      </c>
      <c r="B91" s="124" t="n">
        <v>40</v>
      </c>
      <c r="C91" s="163" t="n">
        <v>0.125</v>
      </c>
      <c r="D91" s="163" t="n">
        <v>0.075</v>
      </c>
      <c r="E91" s="163" t="n">
        <v>0.5</v>
      </c>
      <c r="F91" s="163" t="n">
        <v>0.3</v>
      </c>
      <c r="G91" s="163" t="n"/>
      <c r="H91" s="163" t="n"/>
      <c r="I91" s="127">
        <f>IF(SUM(C123:F123)=0,"",SUM(C123:D123))</f>
        <v/>
      </c>
      <c r="J91" s="127">
        <f>IF(SUM(C123:F123)=0,"",SUM(E123:F123))</f>
        <v/>
      </c>
      <c r="K91" s="180">
        <f>IF(SUM(C123:F123)=0,"",(C123*1+D123*2+E123*3+F123*4)/SUM(C123:F123))</f>
        <v/>
      </c>
      <c r="L91" s="176">
        <f>IF(K123="","",((K123-1)*33.333333))</f>
        <v/>
      </c>
      <c r="M91" s="163" t="n"/>
      <c r="N91" s="163" t="n"/>
      <c r="O91" s="163" t="n"/>
      <c r="P91" s="163" t="n"/>
      <c r="Q91" s="163" t="n"/>
      <c r="R91" s="163" t="n"/>
      <c r="S91" s="163" t="n"/>
      <c r="T91" s="163" t="n"/>
      <c r="U91" s="163" t="n"/>
      <c r="V91" s="163" t="n"/>
      <c r="W91" s="163" t="n"/>
    </row>
    <row r="92" ht="15" customHeight="1">
      <c r="A92" s="176" t="inlineStr">
        <is>
          <t>do 20 hodín (externí)</t>
        </is>
      </c>
      <c r="B92" s="124" t="n">
        <v>24</v>
      </c>
      <c r="C92" s="163" t="n">
        <v>0</v>
      </c>
      <c r="D92" s="163" t="n">
        <v>0.08333333333333331</v>
      </c>
      <c r="E92" s="163" t="n">
        <v>0.2916666666666667</v>
      </c>
      <c r="F92" s="163" t="n">
        <v>0.625</v>
      </c>
      <c r="G92" s="163" t="n"/>
      <c r="H92" s="163" t="n"/>
      <c r="I92" s="127">
        <f>IF(SUM(C124:F124)=0,"",SUM(C124:D124))</f>
        <v/>
      </c>
      <c r="J92" s="127">
        <f>IF(SUM(C124:F124)=0,"",SUM(E124:F124))</f>
        <v/>
      </c>
      <c r="K92" s="180">
        <f>IF(SUM(C124:F124)=0,"",(C124*1+D124*2+E124*3+F124*4)/SUM(C124:F124))</f>
        <v/>
      </c>
      <c r="L92" s="176">
        <f>IF(K124="","",((K124-1)*33.333333))</f>
        <v/>
      </c>
      <c r="M92" s="163" t="n"/>
      <c r="N92" s="163" t="n"/>
      <c r="O92" s="163" t="n"/>
      <c r="P92" s="163" t="n"/>
      <c r="Q92" s="163" t="n"/>
      <c r="R92" s="163" t="n"/>
      <c r="S92" s="163" t="n"/>
      <c r="T92" s="163" t="n"/>
      <c r="U92" s="163" t="n"/>
      <c r="V92" s="163" t="n"/>
      <c r="W92" s="163" t="n"/>
    </row>
    <row r="93" ht="15" customHeight="1">
      <c r="A93" s="176" t="inlineStr">
        <is>
          <t>viac ako 20 hodín (externí)</t>
        </is>
      </c>
      <c r="B93" s="124" t="n">
        <v>204</v>
      </c>
      <c r="C93" s="163" t="n">
        <v>0.0588235294117647</v>
      </c>
      <c r="D93" s="163" t="n">
        <v>0.09313725490196079</v>
      </c>
      <c r="E93" s="163" t="n">
        <v>0.4362745098039216</v>
      </c>
      <c r="F93" s="163" t="n">
        <v>0.4117647058823529</v>
      </c>
      <c r="G93" s="163" t="n"/>
      <c r="H93" s="163" t="n"/>
      <c r="I93" s="127">
        <f>IF(SUM(C125:F125)=0,"",SUM(C125:D125))</f>
        <v/>
      </c>
      <c r="J93" s="127">
        <f>IF(SUM(C125:F125)=0,"",SUM(E125:F125))</f>
        <v/>
      </c>
      <c r="K93" s="180">
        <f>IF(SUM(C125:F125)=0,"",(C125*1+D125*2+E125*3+F125*4)/SUM(C125:F125))</f>
        <v/>
      </c>
      <c r="L93" s="176">
        <f>IF(K125="","",((K125-1)*33.333333))</f>
        <v/>
      </c>
      <c r="M93" s="163" t="n"/>
      <c r="N93" s="163" t="n"/>
      <c r="O93" s="163" t="n"/>
      <c r="P93" s="163" t="n"/>
      <c r="Q93" s="163" t="n"/>
      <c r="R93" s="163" t="n"/>
      <c r="S93" s="163" t="n"/>
      <c r="T93" s="163" t="n"/>
      <c r="U93" s="163" t="n"/>
      <c r="V93" s="163" t="n"/>
      <c r="W93" s="163" t="n"/>
    </row>
    <row r="94" ht="15" customHeight="1">
      <c r="A94" s="176" t="n"/>
      <c r="B94" s="124" t="n"/>
      <c r="C94" s="163" t="n"/>
      <c r="D94" s="163" t="n"/>
      <c r="E94" s="163" t="n"/>
      <c r="F94" s="163" t="n"/>
      <c r="G94" s="163" t="n"/>
      <c r="H94" s="163" t="n"/>
      <c r="I94" s="127">
        <f>IF(SUM(C126:F126)=0,"",SUM(C126:D126))</f>
        <v/>
      </c>
      <c r="J94" s="127">
        <f>IF(SUM(C126:F126)=0,"",SUM(E126:F126))</f>
        <v/>
      </c>
      <c r="K94" s="180">
        <f>IF(SUM(C126:F126)=0,"",(C126*1+D126*2+E126*3+F126*4)/SUM(C126:F126))</f>
        <v/>
      </c>
      <c r="L94" s="176">
        <f>IF(K126="","",((K126-1)*33.333333))</f>
        <v/>
      </c>
      <c r="M94" s="163" t="n"/>
      <c r="N94" s="163" t="n"/>
      <c r="O94" s="163" t="n"/>
      <c r="P94" s="163" t="n"/>
      <c r="Q94" s="163" t="n"/>
      <c r="R94" s="163" t="n"/>
      <c r="S94" s="163" t="n"/>
      <c r="T94" s="163" t="n"/>
      <c r="U94" s="163" t="n"/>
      <c r="V94" s="163" t="n"/>
      <c r="W94" s="163" t="n"/>
    </row>
    <row r="95" ht="15" customHeight="1">
      <c r="A95" s="175" t="inlineStr">
        <is>
          <t>Q13_2_2 - Práca popri štúdiu je</t>
        </is>
      </c>
      <c r="B95" s="124" t="n"/>
      <c r="C95" s="163" t="n"/>
      <c r="D95" s="163" t="n"/>
      <c r="E95" s="163" t="n"/>
      <c r="F95" s="163" t="n"/>
      <c r="G95" s="163" t="n"/>
      <c r="H95" s="163" t="n"/>
      <c r="I95" s="127">
        <f>IF(SUM(C127:F127)=0,"",SUM(C127:D127))</f>
        <v/>
      </c>
      <c r="J95" s="127">
        <f>IF(SUM(C127:F127)=0,"",SUM(E127:F127))</f>
        <v/>
      </c>
      <c r="K95" s="180">
        <f>IF(SUM(C127:F127)=0,"",(C127*1+D127*2+E127*3+F127*4)/SUM(C127:F127))</f>
        <v/>
      </c>
      <c r="L95" s="176">
        <f>IF(K127="","",((K127-1)*33.333333))</f>
        <v/>
      </c>
      <c r="M95" s="163" t="n"/>
      <c r="N95" s="163" t="n"/>
      <c r="O95" s="163" t="n"/>
      <c r="P95" s="163" t="n"/>
      <c r="Q95" s="163" t="n"/>
      <c r="R95" s="163" t="n"/>
      <c r="S95" s="163" t="n"/>
      <c r="T95" s="163" t="n"/>
      <c r="U95" s="163" t="n"/>
      <c r="V95" s="163" t="n"/>
      <c r="W95" s="163" t="n"/>
    </row>
    <row r="96" ht="15" customHeight="1">
      <c r="A96" s="176" t="inlineStr">
        <is>
          <t>v študovanom odbore (denní)</t>
        </is>
      </c>
      <c r="B96" s="124" t="n">
        <v>824</v>
      </c>
      <c r="C96" s="163" t="n">
        <v>0.03883495145631068</v>
      </c>
      <c r="D96" s="163" t="n">
        <v>0.0970873786407767</v>
      </c>
      <c r="E96" s="163" t="n">
        <v>0.4381067961165048</v>
      </c>
      <c r="F96" s="163" t="n">
        <v>0.4259708737864077</v>
      </c>
      <c r="G96" s="163" t="n"/>
      <c r="H96" s="163" t="n"/>
      <c r="I96" s="127">
        <f>IF(SUM(C128:F128)=0,"",SUM(C128:D128))</f>
        <v/>
      </c>
      <c r="J96" s="127">
        <f>IF(SUM(C128:F128)=0,"",SUM(E128:F128))</f>
        <v/>
      </c>
      <c r="K96" s="180">
        <f>IF(SUM(C128:F128)=0,"",(C128*1+D128*2+E128*3+F128*4)/SUM(C128:F128))</f>
        <v/>
      </c>
      <c r="L96" s="176">
        <f>IF(K128="","",((K128-1)*33.333333))</f>
        <v/>
      </c>
      <c r="M96" s="163" t="n"/>
      <c r="N96" s="163" t="n"/>
      <c r="O96" s="163" t="n"/>
      <c r="P96" s="163" t="n"/>
      <c r="Q96" s="163" t="n"/>
      <c r="R96" s="163" t="n"/>
      <c r="S96" s="163" t="n"/>
      <c r="T96" s="163" t="n"/>
      <c r="U96" s="163" t="n"/>
      <c r="V96" s="163" t="n"/>
      <c r="W96" s="163" t="n"/>
    </row>
    <row r="97" ht="15" customHeight="1">
      <c r="A97" s="176" t="inlineStr">
        <is>
          <t>v príbuznom odbore (denní)</t>
        </is>
      </c>
      <c r="B97" s="124" t="n">
        <v>501</v>
      </c>
      <c r="C97" s="163" t="n">
        <v>0.04191616766467066</v>
      </c>
      <c r="D97" s="163" t="n">
        <v>0.09980039920159682</v>
      </c>
      <c r="E97" s="163" t="n">
        <v>0.469061876247505</v>
      </c>
      <c r="F97" s="163" t="n">
        <v>0.3892215568862276</v>
      </c>
      <c r="G97" s="163" t="n"/>
      <c r="H97" s="163" t="n"/>
      <c r="I97" s="127">
        <f>IF(SUM(C129:F129)=0,"",SUM(C129:D129))</f>
        <v/>
      </c>
      <c r="J97" s="127">
        <f>IF(SUM(C129:F129)=0,"",SUM(E129:F129))</f>
        <v/>
      </c>
      <c r="K97" s="180">
        <f>IF(SUM(C129:F129)=0,"",(C129*1+D129*2+E129*3+F129*4)/SUM(C129:F129))</f>
        <v/>
      </c>
      <c r="L97" s="176">
        <f>IF(K129="","",((K129-1)*33.333333))</f>
        <v/>
      </c>
      <c r="M97" s="163" t="n"/>
      <c r="N97" s="163" t="n"/>
      <c r="O97" s="163" t="n"/>
      <c r="P97" s="163" t="n"/>
      <c r="Q97" s="163" t="n"/>
      <c r="R97" s="163" t="n"/>
      <c r="S97" s="163" t="n"/>
      <c r="T97" s="163" t="n"/>
      <c r="U97" s="163" t="n"/>
      <c r="V97" s="163" t="n"/>
      <c r="W97" s="163" t="n"/>
    </row>
    <row r="98" ht="15" customHeight="1">
      <c r="A98" s="176" t="inlineStr">
        <is>
          <t>mimo študovaný/príbuzný odbor (denní)</t>
        </is>
      </c>
      <c r="B98" s="124" t="n">
        <v>959</v>
      </c>
      <c r="C98" s="163" t="n">
        <v>0.05630865484880083</v>
      </c>
      <c r="D98" s="163" t="n">
        <v>0.1397288842544317</v>
      </c>
      <c r="E98" s="163" t="n">
        <v>0.465067778936392</v>
      </c>
      <c r="F98" s="163" t="n">
        <v>0.3388946819603753</v>
      </c>
      <c r="G98" s="163" t="n"/>
      <c r="H98" s="163" t="n"/>
      <c r="I98" s="127">
        <f>IF(SUM(C130:F130)=0,"",SUM(C130:D130))</f>
        <v/>
      </c>
      <c r="J98" s="127">
        <f>IF(SUM(C130:F130)=0,"",SUM(E130:F130))</f>
        <v/>
      </c>
      <c r="K98" s="180">
        <f>IF(SUM(C130:F130)=0,"",(C130*1+D130*2+E130*3+F130*4)/SUM(C130:F130))</f>
        <v/>
      </c>
      <c r="L98" s="176">
        <f>IF(K130="","",((K130-1)*33.333333))</f>
        <v/>
      </c>
      <c r="M98" s="163" t="n"/>
      <c r="N98" s="163" t="n"/>
      <c r="O98" s="163" t="n"/>
      <c r="P98" s="163" t="n"/>
      <c r="Q98" s="163" t="n"/>
      <c r="R98" s="163" t="n"/>
      <c r="S98" s="163" t="n"/>
      <c r="T98" s="163" t="n"/>
      <c r="U98" s="163" t="n"/>
      <c r="V98" s="163" t="n"/>
      <c r="W98" s="163" t="n"/>
    </row>
    <row r="99" ht="15" customHeight="1">
      <c r="A99" s="176" t="inlineStr">
        <is>
          <t>nepracujúci (denní)</t>
        </is>
      </c>
      <c r="B99" s="124" t="n">
        <v>978</v>
      </c>
      <c r="C99" s="163" t="n">
        <v>0.06134969325153374</v>
      </c>
      <c r="D99" s="163" t="n">
        <v>0.1134969325153374</v>
      </c>
      <c r="E99" s="163" t="n">
        <v>0.4764826175869121</v>
      </c>
      <c r="F99" s="163" t="n">
        <v>0.3486707566462168</v>
      </c>
      <c r="G99" s="163" t="n"/>
      <c r="H99" s="163" t="n"/>
      <c r="I99" s="127">
        <f>IF(SUM(C131:F131)=0,"",SUM(C131:D131))</f>
        <v/>
      </c>
      <c r="J99" s="127">
        <f>IF(SUM(C131:F131)=0,"",SUM(E131:F131))</f>
        <v/>
      </c>
      <c r="K99" s="180">
        <f>IF(SUM(C131:F131)=0,"",(C131*1+D131*2+E131*3+F131*4)/SUM(C131:F131))</f>
        <v/>
      </c>
      <c r="L99" s="176">
        <f>IF(K131="","",((K131-1)*33.333333))</f>
        <v/>
      </c>
      <c r="M99" s="163" t="n"/>
      <c r="N99" s="163" t="n"/>
      <c r="O99" s="163" t="n"/>
      <c r="P99" s="163" t="n"/>
      <c r="Q99" s="163" t="n"/>
      <c r="R99" s="163" t="n"/>
      <c r="S99" s="163" t="n"/>
      <c r="T99" s="163" t="n"/>
      <c r="U99" s="163" t="n"/>
      <c r="V99" s="163" t="n"/>
      <c r="W99" s="163" t="n"/>
    </row>
    <row r="100" ht="15" customHeight="1">
      <c r="A100" s="176" t="inlineStr">
        <is>
          <t>v študovanom odbore (externí)</t>
        </is>
      </c>
      <c r="B100" s="124" t="n">
        <v>125</v>
      </c>
      <c r="C100" s="163" t="n">
        <v>0.048</v>
      </c>
      <c r="D100" s="163" t="n">
        <v>0.096</v>
      </c>
      <c r="E100" s="163" t="n">
        <v>0.384</v>
      </c>
      <c r="F100" s="163" t="n">
        <v>0.472</v>
      </c>
      <c r="G100" s="163" t="n"/>
      <c r="H100" s="163" t="n"/>
      <c r="I100" s="127">
        <f>IF(SUM(C132:F132)=0,"",SUM(C132:D132))</f>
        <v/>
      </c>
      <c r="J100" s="127">
        <f>IF(SUM(C132:F132)=0,"",SUM(E132:F132))</f>
        <v/>
      </c>
      <c r="K100" s="180">
        <f>IF(SUM(C132:F132)=0,"",(C132*1+D132*2+E132*3+F132*4)/SUM(C132:F132))</f>
        <v/>
      </c>
      <c r="L100" s="176">
        <f>IF(K132="","",((K132-1)*33.333333))</f>
        <v/>
      </c>
      <c r="M100" s="163" t="n"/>
      <c r="N100" s="163" t="n"/>
      <c r="O100" s="163" t="n"/>
      <c r="P100" s="163" t="n"/>
      <c r="Q100" s="163" t="n"/>
      <c r="R100" s="163" t="n"/>
      <c r="S100" s="163" t="n"/>
      <c r="T100" s="163" t="n"/>
      <c r="U100" s="163" t="n"/>
      <c r="V100" s="163" t="n"/>
      <c r="W100" s="163" t="n"/>
    </row>
    <row r="101" ht="15" customHeight="1">
      <c r="A101" s="176" t="inlineStr">
        <is>
          <t>v príbuznom odbore (externí)</t>
        </is>
      </c>
      <c r="B101" s="124" t="n">
        <v>35</v>
      </c>
      <c r="C101" s="163" t="n">
        <v>0.08571428571428572</v>
      </c>
      <c r="D101" s="163" t="n">
        <v>0.1428571428571428</v>
      </c>
      <c r="E101" s="163" t="n">
        <v>0.3428571428571429</v>
      </c>
      <c r="F101" s="163" t="n">
        <v>0.4285714285714285</v>
      </c>
      <c r="G101" s="163" t="n"/>
      <c r="H101" s="163" t="n"/>
      <c r="I101" s="127">
        <f>IF(SUM(C133:F133)=0,"",SUM(C133:D133))</f>
        <v/>
      </c>
      <c r="J101" s="127">
        <f>IF(SUM(C133:F133)=0,"",SUM(E133:F133))</f>
        <v/>
      </c>
      <c r="K101" s="180">
        <f>IF(SUM(C133:F133)=0,"",(C133*1+D133*2+E133*3+F133*4)/SUM(C133:F133))</f>
        <v/>
      </c>
      <c r="L101" s="176">
        <f>IF(K133="","",((K133-1)*33.333333))</f>
        <v/>
      </c>
      <c r="M101" s="163" t="n"/>
      <c r="N101" s="163" t="n"/>
      <c r="O101" s="163" t="n"/>
      <c r="P101" s="163" t="n"/>
      <c r="Q101" s="163" t="n"/>
      <c r="R101" s="163" t="n"/>
      <c r="S101" s="163" t="n"/>
      <c r="T101" s="163" t="n"/>
      <c r="U101" s="163" t="n"/>
      <c r="V101" s="163" t="n"/>
      <c r="W101" s="163" t="n"/>
    </row>
    <row r="102" ht="15" customHeight="1">
      <c r="A102" s="176" t="inlineStr">
        <is>
          <t>mimo študovaný/príbuzný odbor (externí)</t>
        </is>
      </c>
      <c r="B102" s="124" t="n">
        <v>68</v>
      </c>
      <c r="C102" s="163" t="n">
        <v>0.04411764705882353</v>
      </c>
      <c r="D102" s="163" t="n">
        <v>0.0588235294117647</v>
      </c>
      <c r="E102" s="163" t="n">
        <v>0.5294117647058824</v>
      </c>
      <c r="F102" s="163" t="n">
        <v>0.3676470588235294</v>
      </c>
      <c r="G102" s="163" t="n"/>
      <c r="H102" s="163" t="n"/>
      <c r="I102" s="127">
        <f>IF(SUM(C134:F134)=0,"",SUM(C134:D134))</f>
        <v/>
      </c>
      <c r="J102" s="127">
        <f>IF(SUM(C134:F134)=0,"",SUM(E134:F134))</f>
        <v/>
      </c>
      <c r="K102" s="180">
        <f>IF(SUM(C134:F134)=0,"",(C134*1+D134*2+E134*3+F134*4)/SUM(C134:F134))</f>
        <v/>
      </c>
      <c r="L102" s="176">
        <f>IF(K134="","",((K134-1)*33.333333))</f>
        <v/>
      </c>
      <c r="M102" s="163" t="n"/>
      <c r="N102" s="163" t="n"/>
      <c r="O102" s="163" t="n"/>
      <c r="P102" s="163" t="n"/>
      <c r="Q102" s="163" t="n"/>
      <c r="R102" s="163" t="n"/>
      <c r="S102" s="163" t="n"/>
      <c r="T102" s="163" t="n"/>
      <c r="U102" s="163" t="n"/>
      <c r="V102" s="163" t="n"/>
      <c r="W102" s="163" t="n"/>
    </row>
    <row r="103" ht="15" customHeight="1">
      <c r="A103" s="176" t="inlineStr">
        <is>
          <t>nepracujúci (externí)</t>
        </is>
      </c>
      <c r="B103" s="124" t="n">
        <v>40</v>
      </c>
      <c r="C103" s="163" t="n">
        <v>0.125</v>
      </c>
      <c r="D103" s="163" t="n">
        <v>0.075</v>
      </c>
      <c r="E103" s="163" t="n">
        <v>0.5</v>
      </c>
      <c r="F103" s="163" t="n">
        <v>0.3</v>
      </c>
      <c r="G103" s="163" t="n"/>
      <c r="H103" s="163" t="n"/>
      <c r="I103" s="127">
        <f>IF(SUM(C135:F135)=0,"",SUM(C135:D135))</f>
        <v/>
      </c>
      <c r="J103" s="127">
        <f>IF(SUM(C135:F135)=0,"",SUM(E135:F135))</f>
        <v/>
      </c>
      <c r="K103" s="180">
        <f>IF(SUM(C135:F135)=0,"",(C135*1+D135*2+E135*3+F135*4)/SUM(C135:F135))</f>
        <v/>
      </c>
      <c r="L103" s="176">
        <f>IF(K135="","",((K135-1)*33.333333))</f>
        <v/>
      </c>
      <c r="M103" s="163" t="n"/>
      <c r="N103" s="163" t="n"/>
      <c r="O103" s="163" t="n"/>
      <c r="P103" s="163" t="n"/>
      <c r="Q103" s="163" t="n"/>
      <c r="R103" s="163" t="n"/>
      <c r="S103" s="163" t="n"/>
      <c r="T103" s="163" t="n"/>
      <c r="U103" s="163" t="n"/>
      <c r="V103" s="163" t="n"/>
      <c r="W103" s="163" t="n"/>
    </row>
    <row r="104" ht="15" customHeight="1">
      <c r="A104" s="176" t="n"/>
      <c r="B104" s="124" t="n"/>
      <c r="C104" s="163" t="n"/>
      <c r="D104" s="163" t="n"/>
      <c r="E104" s="163" t="n"/>
      <c r="F104" s="163" t="n"/>
      <c r="G104" s="163" t="n"/>
      <c r="H104" s="163" t="n"/>
      <c r="I104" s="127">
        <f>IF(SUM(C136:F136)=0,"",SUM(C136:D136))</f>
        <v/>
      </c>
      <c r="J104" s="127">
        <f>IF(SUM(C136:F136)=0,"",SUM(E136:F136))</f>
        <v/>
      </c>
      <c r="K104" s="180">
        <f>IF(SUM(C136:F136)=0,"",(C136*1+D136*2+E136*3+F136*4)/SUM(C136:F136))</f>
        <v/>
      </c>
      <c r="L104" s="176">
        <f>IF(K136="","",((K136-1)*33.333333))</f>
        <v/>
      </c>
      <c r="M104" s="163" t="n"/>
      <c r="N104" s="163" t="n"/>
      <c r="O104" s="163" t="n"/>
      <c r="P104" s="163" t="n"/>
      <c r="Q104" s="163" t="n"/>
      <c r="R104" s="163" t="n"/>
      <c r="S104" s="163" t="n"/>
      <c r="T104" s="163" t="n"/>
      <c r="U104" s="163" t="n"/>
      <c r="V104" s="163" t="n"/>
      <c r="W104" s="163" t="n"/>
    </row>
    <row r="105" ht="15" customHeight="1">
      <c r="A105" s="175" t="inlineStr">
        <is>
          <t>Q1_3_2 - Môj študijný program by som odporučil/a svojim známym.</t>
        </is>
      </c>
      <c r="B105" s="124" t="n"/>
      <c r="C105" s="163" t="n"/>
      <c r="D105" s="163" t="n"/>
      <c r="E105" s="163" t="n"/>
      <c r="F105" s="163" t="n"/>
      <c r="G105" s="163" t="n"/>
      <c r="H105" s="163" t="n"/>
      <c r="I105" s="127">
        <f>IF(SUM(C137:F137)=0,"",SUM(C137:D137))</f>
        <v/>
      </c>
      <c r="J105" s="127">
        <f>IF(SUM(C137:F137)=0,"",SUM(E137:F137))</f>
        <v/>
      </c>
      <c r="K105" s="180">
        <f>IF(SUM(C137:F137)=0,"",(C137*1+D137*2+E137*3+F137*4)/SUM(C137:F137))</f>
        <v/>
      </c>
      <c r="L105" s="176">
        <f>IF(K137="","",((K137-1)*33.333333))</f>
        <v/>
      </c>
      <c r="M105" s="163" t="n"/>
      <c r="N105" s="163" t="n"/>
      <c r="O105" s="163" t="n"/>
      <c r="P105" s="163" t="n"/>
      <c r="Q105" s="163" t="n"/>
      <c r="R105" s="163" t="n"/>
      <c r="S105" s="163" t="n"/>
      <c r="T105" s="163" t="n"/>
      <c r="U105" s="163" t="n"/>
      <c r="V105" s="163" t="n"/>
      <c r="W105" s="163" t="n"/>
    </row>
    <row r="106" ht="15" customHeight="1">
      <c r="A106" s="176" t="inlineStr">
        <is>
          <t>Rozhodne súhlasím</t>
        </is>
      </c>
      <c r="B106" s="124" t="n">
        <v>1277</v>
      </c>
      <c r="C106" s="163" t="n">
        <v>0.03680501174628034</v>
      </c>
      <c r="D106" s="163" t="n">
        <v>0.05638214565387627</v>
      </c>
      <c r="E106" s="163" t="n">
        <v>0.3899765074393109</v>
      </c>
      <c r="F106" s="163" t="n">
        <v>0.5168363351605325</v>
      </c>
      <c r="G106" s="163" t="n"/>
      <c r="H106" s="163" t="n"/>
      <c r="I106" s="127">
        <f>IF(SUM(C138:F138)=0,"",SUM(C138:D138))</f>
        <v/>
      </c>
      <c r="J106" s="127">
        <f>IF(SUM(C138:F138)=0,"",SUM(E138:F138))</f>
        <v/>
      </c>
      <c r="K106" s="180">
        <f>IF(SUM(C138:F138)=0,"",(C138*1+D138*2+E138*3+F138*4)/SUM(C138:F138))</f>
        <v/>
      </c>
      <c r="L106" s="176">
        <f>IF(K138="","",((K138-1)*33.333333))</f>
        <v/>
      </c>
      <c r="M106" s="163" t="n"/>
      <c r="N106" s="163" t="n"/>
      <c r="O106" s="163" t="n"/>
      <c r="P106" s="163" t="n"/>
      <c r="Q106" s="163" t="n"/>
      <c r="R106" s="163" t="n"/>
      <c r="S106" s="163" t="n"/>
      <c r="T106" s="163" t="n"/>
      <c r="U106" s="163" t="n"/>
      <c r="V106" s="163" t="n"/>
      <c r="W106" s="163" t="n"/>
    </row>
    <row r="107" ht="15" customHeight="1">
      <c r="A107" s="176" t="inlineStr">
        <is>
          <t>Skôr súhlasím</t>
        </is>
      </c>
      <c r="B107" s="124" t="n">
        <v>1512</v>
      </c>
      <c r="C107" s="163" t="n">
        <v>0.0462962962962963</v>
      </c>
      <c r="D107" s="163" t="n">
        <v>0.1243386243386243</v>
      </c>
      <c r="E107" s="163" t="n">
        <v>0.5191798941798942</v>
      </c>
      <c r="F107" s="163" t="n">
        <v>0.3101851851851852</v>
      </c>
      <c r="G107" s="163" t="n"/>
      <c r="H107" s="163" t="n"/>
      <c r="I107" s="127">
        <f>IF(SUM(C139:F139)=0,"",SUM(C139:D139))</f>
        <v/>
      </c>
      <c r="J107" s="127">
        <f>IF(SUM(C139:F139)=0,"",SUM(E139:F139))</f>
        <v/>
      </c>
      <c r="K107" s="180">
        <f>IF(SUM(C139:F139)=0,"",(C139*1+D139*2+E139*3+F139*4)/SUM(C139:F139))</f>
        <v/>
      </c>
      <c r="L107" s="176">
        <f>IF(K139="","",((K139-1)*33.333333))</f>
        <v/>
      </c>
      <c r="M107" s="163" t="n"/>
      <c r="N107" s="163" t="n"/>
      <c r="O107" s="163" t="n"/>
      <c r="P107" s="163" t="n"/>
      <c r="Q107" s="163" t="n"/>
      <c r="R107" s="163" t="n"/>
      <c r="S107" s="163" t="n"/>
      <c r="T107" s="163" t="n"/>
      <c r="U107" s="163" t="n"/>
      <c r="V107" s="163" t="n"/>
      <c r="W107" s="163" t="n"/>
    </row>
    <row r="108" ht="15" customHeight="1">
      <c r="A108" s="176" t="inlineStr">
        <is>
          <t>Skôr nesúhlasím</t>
        </is>
      </c>
      <c r="B108" s="124" t="n">
        <v>575</v>
      </c>
      <c r="C108" s="163" t="n">
        <v>0.07652173913043478</v>
      </c>
      <c r="D108" s="163" t="n">
        <v>0.1843478260869565</v>
      </c>
      <c r="E108" s="163" t="n">
        <v>0.4713043478260869</v>
      </c>
      <c r="F108" s="163" t="n">
        <v>0.2678260869565217</v>
      </c>
      <c r="G108" s="163" t="n"/>
      <c r="H108" s="163" t="n"/>
      <c r="I108" s="127">
        <f>IF(SUM(C140:F140)=0,"",SUM(C140:D140))</f>
        <v/>
      </c>
      <c r="J108" s="127">
        <f>IF(SUM(C140:F140)=0,"",SUM(E140:F140))</f>
        <v/>
      </c>
      <c r="K108" s="180">
        <f>IF(SUM(C140:F140)=0,"",(C140*1+D140*2+E140*3+F140*4)/SUM(C140:F140))</f>
        <v/>
      </c>
      <c r="L108" s="176">
        <f>IF(K140="","",((K140-1)*33.333333))</f>
        <v/>
      </c>
      <c r="M108" s="163" t="n"/>
      <c r="N108" s="163" t="n"/>
      <c r="O108" s="163" t="n"/>
      <c r="P108" s="163" t="n"/>
      <c r="Q108" s="163" t="n"/>
      <c r="R108" s="163" t="n"/>
      <c r="S108" s="163" t="n"/>
      <c r="T108" s="163" t="n"/>
      <c r="U108" s="163" t="n"/>
      <c r="V108" s="163" t="n"/>
      <c r="W108" s="163" t="n"/>
    </row>
    <row r="109" ht="15" customHeight="1">
      <c r="A109" s="176" t="inlineStr">
        <is>
          <t>Rozhodne nesúhlasím</t>
        </is>
      </c>
      <c r="B109" s="124" t="n">
        <v>166</v>
      </c>
      <c r="C109" s="163" t="n">
        <v>0.1385542168674699</v>
      </c>
      <c r="D109" s="163" t="n">
        <v>0.1987951807228915</v>
      </c>
      <c r="E109" s="163" t="n">
        <v>0.4216867469879519</v>
      </c>
      <c r="F109" s="163" t="n">
        <v>0.2409638554216867</v>
      </c>
      <c r="G109" s="163" t="n"/>
      <c r="H109" s="163" t="n"/>
      <c r="I109" s="127">
        <f>IF(SUM(C141:F141)=0,"",SUM(C141:D141))</f>
        <v/>
      </c>
      <c r="J109" s="127">
        <f>IF(SUM(C141:F141)=0,"",SUM(E141:F141))</f>
        <v/>
      </c>
      <c r="K109" s="180">
        <f>IF(SUM(C141:F141)=0,"",(C141*1+D141*2+E141*3+F141*4)/SUM(C141:F141))</f>
        <v/>
      </c>
      <c r="L109" s="176">
        <f>IF(K141="","",((K141-1)*33.333333))</f>
        <v/>
      </c>
      <c r="M109" s="163" t="n"/>
      <c r="N109" s="163" t="n"/>
      <c r="O109" s="163" t="n"/>
      <c r="P109" s="163" t="n"/>
      <c r="Q109" s="163" t="n"/>
      <c r="R109" s="163" t="n"/>
      <c r="S109" s="163" t="n"/>
      <c r="T109" s="163" t="n"/>
      <c r="U109" s="163" t="n"/>
      <c r="V109" s="163" t="n"/>
      <c r="W109" s="163" t="n"/>
    </row>
    <row r="110" ht="15" customHeight="1">
      <c r="A110" s="176" t="n"/>
      <c r="B110" s="124" t="n"/>
      <c r="C110" s="163" t="n"/>
      <c r="D110" s="163" t="n"/>
      <c r="E110" s="163" t="n"/>
      <c r="F110" s="163" t="n"/>
      <c r="G110" s="163" t="n"/>
      <c r="H110" s="163" t="n"/>
      <c r="I110" s="127">
        <f>IF(SUM(C142:F142)=0,"",SUM(C142:D142))</f>
        <v/>
      </c>
      <c r="J110" s="127">
        <f>IF(SUM(C142:F142)=0,"",SUM(E142:F142))</f>
        <v/>
      </c>
      <c r="K110" s="180">
        <f>IF(SUM(C142:F142)=0,"",(C142*1+D142*2+E142*3+F142*4)/SUM(C142:F142))</f>
        <v/>
      </c>
      <c r="L110" s="176">
        <f>IF(K142="","",((K142-1)*33.333333))</f>
        <v/>
      </c>
      <c r="M110" s="163" t="n"/>
      <c r="N110" s="163" t="n"/>
      <c r="O110" s="163" t="n"/>
      <c r="P110" s="163" t="n"/>
      <c r="Q110" s="163" t="n"/>
      <c r="R110" s="163" t="n"/>
      <c r="S110" s="163" t="n"/>
      <c r="T110" s="163" t="n"/>
      <c r="U110" s="163" t="n"/>
      <c r="V110" s="163" t="n"/>
      <c r="W110" s="163" t="n"/>
    </row>
    <row r="111" ht="15" customHeight="1">
      <c r="A111" s="175" t="inlineStr">
        <is>
          <t>Jazyk vypĺňania</t>
        </is>
      </c>
      <c r="B111" s="124" t="n"/>
      <c r="C111" s="163" t="n"/>
      <c r="D111" s="163" t="n"/>
      <c r="E111" s="163" t="n"/>
      <c r="F111" s="163" t="n"/>
      <c r="G111" s="163" t="n"/>
      <c r="H111" s="163" t="n"/>
      <c r="I111" s="127">
        <f>IF(SUM(C394:F394)=0,"",SUM(C394:D394))</f>
        <v/>
      </c>
      <c r="J111" s="127">
        <f>IF(SUM(C394:F394)=0,"",SUM(E394:F394))</f>
        <v/>
      </c>
      <c r="K111" s="180">
        <f>IF(SUM(C394:F394)=0,"",(C394*1+D394*2+E394*3+F394*4)/SUM(C394:F394))</f>
        <v/>
      </c>
      <c r="L111" s="176">
        <f>IF(K394="","",((K394-1)*33.333333))</f>
        <v/>
      </c>
      <c r="M111" s="163" t="n"/>
      <c r="N111" s="163" t="n"/>
      <c r="O111" s="163" t="n"/>
      <c r="P111" s="163" t="n"/>
      <c r="Q111" s="163" t="n"/>
      <c r="R111" s="163" t="n"/>
      <c r="S111" s="163" t="n"/>
      <c r="T111" s="163" t="n"/>
      <c r="U111" s="163" t="n"/>
      <c r="V111" s="163" t="n"/>
      <c r="W111" s="163" t="n"/>
    </row>
    <row r="112" ht="15" customHeight="1">
      <c r="A112" s="176" t="inlineStr">
        <is>
          <t>slovenský</t>
        </is>
      </c>
      <c r="B112" s="124" t="n">
        <v>3332</v>
      </c>
      <c r="C112" s="163" t="n">
        <v>0.05222088835534214</v>
      </c>
      <c r="D112" s="163" t="n">
        <v>0.1140456182472989</v>
      </c>
      <c r="E112" s="163" t="n">
        <v>0.4588835534213686</v>
      </c>
      <c r="F112" s="163" t="n">
        <v>0.3748499399759904</v>
      </c>
      <c r="G112" s="163" t="n"/>
      <c r="H112" s="163" t="n"/>
      <c r="I112" s="127">
        <f>IF(SUM(C395:F395)=0,"",SUM(C395:D395))</f>
        <v/>
      </c>
      <c r="J112" s="127">
        <f>IF(SUM(C395:F395)=0,"",SUM(E395:F395))</f>
        <v/>
      </c>
      <c r="K112" s="180">
        <f>IF(SUM(C395:F395)=0,"",(C395*1+D395*2+E395*3+F395*4)/SUM(C395:F395))</f>
        <v/>
      </c>
      <c r="L112" s="176">
        <f>IF(K395="","",((K395-1)*33.333333))</f>
        <v/>
      </c>
      <c r="M112" s="163" t="n"/>
      <c r="N112" s="163" t="n"/>
      <c r="O112" s="163" t="n"/>
      <c r="P112" s="163" t="n"/>
      <c r="Q112" s="163" t="n"/>
      <c r="R112" s="163" t="n"/>
      <c r="S112" s="163" t="n"/>
      <c r="T112" s="163" t="n"/>
      <c r="U112" s="163" t="n"/>
      <c r="V112" s="163" t="n"/>
      <c r="W112" s="163" t="n"/>
    </row>
    <row r="113" ht="15" customHeight="1">
      <c r="A113" s="176" t="inlineStr">
        <is>
          <t>anglický</t>
        </is>
      </c>
      <c r="B113" s="124" t="n">
        <v>48</v>
      </c>
      <c r="C113" s="163" t="n">
        <v>0.0625</v>
      </c>
      <c r="D113" s="163" t="n">
        <v>0.125</v>
      </c>
      <c r="E113" s="163" t="n">
        <v>0.3333333333333333</v>
      </c>
      <c r="F113" s="163" t="n">
        <v>0.4791666666666667</v>
      </c>
      <c r="G113" s="163" t="n"/>
      <c r="H113" s="163" t="n"/>
      <c r="I113" s="127">
        <f>IF(SUM(C396:F396)=0,"",SUM(C396:D396))</f>
        <v/>
      </c>
      <c r="J113" s="127">
        <f>IF(SUM(C396:F396)=0,"",SUM(E396:F396))</f>
        <v/>
      </c>
      <c r="K113" s="180">
        <f>IF(SUM(C396:F396)=0,"",(C396*1+D396*2+E396*3+F396*4)/SUM(C396:F396))</f>
        <v/>
      </c>
      <c r="L113" s="176">
        <f>IF(K396="","",((K396-1)*33.333333))</f>
        <v/>
      </c>
      <c r="M113" s="163" t="n"/>
      <c r="N113" s="163" t="n"/>
      <c r="O113" s="163" t="n"/>
      <c r="P113" s="163" t="n"/>
      <c r="Q113" s="163" t="n"/>
      <c r="R113" s="163" t="n"/>
      <c r="S113" s="163" t="n"/>
      <c r="T113" s="163" t="n"/>
      <c r="U113" s="163" t="n"/>
      <c r="V113" s="163" t="n"/>
      <c r="W113" s="163" t="n"/>
    </row>
    <row r="114" ht="15" customHeight="1">
      <c r="A114" s="176" t="inlineStr">
        <is>
          <t>maďarský</t>
        </is>
      </c>
      <c r="B114" s="124" t="n">
        <v>131</v>
      </c>
      <c r="C114" s="163" t="n">
        <v>0.04580152671755724</v>
      </c>
      <c r="D114" s="163" t="n">
        <v>0.09160305343511449</v>
      </c>
      <c r="E114" s="163" t="n">
        <v>0.5190839694656488</v>
      </c>
      <c r="F114" s="163" t="n">
        <v>0.3435114503816794</v>
      </c>
      <c r="G114" s="163" t="n"/>
      <c r="H114" s="163" t="n"/>
      <c r="I114" s="127">
        <f>IF(SUM(C397:F397)=0,"",SUM(C397:D397))</f>
        <v/>
      </c>
      <c r="J114" s="127">
        <f>IF(SUM(C397:F397)=0,"",SUM(E397:F397))</f>
        <v/>
      </c>
      <c r="K114" s="180">
        <f>IF(SUM(C397:F397)=0,"",(C397*1+D397*2+E397*3+F397*4)/SUM(C397:F397))</f>
        <v/>
      </c>
      <c r="L114" s="176">
        <f>IF(K397="","",((K397-1)*33.333333))</f>
        <v/>
      </c>
      <c r="M114" s="163" t="n"/>
      <c r="N114" s="163" t="n"/>
      <c r="O114" s="163" t="n"/>
      <c r="P114" s="163" t="n"/>
      <c r="Q114" s="163" t="n"/>
      <c r="R114" s="163" t="n"/>
      <c r="S114" s="163" t="n"/>
      <c r="T114" s="163" t="n"/>
      <c r="U114" s="163" t="n"/>
      <c r="V114" s="163" t="n"/>
      <c r="W114" s="163" t="n"/>
    </row>
    <row r="115" ht="15" customHeight="1">
      <c r="A115" s="176" t="inlineStr">
        <is>
          <t>ukrajinský</t>
        </is>
      </c>
      <c r="B115" s="124" t="n">
        <v>19</v>
      </c>
      <c r="C115" s="163" t="n">
        <v>0.05263157894736842</v>
      </c>
      <c r="D115" s="163" t="n">
        <v>0.05263157894736842</v>
      </c>
      <c r="E115" s="163" t="n">
        <v>0.5789473684210527</v>
      </c>
      <c r="F115" s="163" t="n">
        <v>0.3157894736842105</v>
      </c>
      <c r="G115" s="163" t="n"/>
      <c r="H115" s="163" t="n"/>
      <c r="I115" s="127">
        <f>IF(SUM(C398:F398)=0,"",SUM(C398:D398))</f>
        <v/>
      </c>
      <c r="J115" s="127">
        <f>IF(SUM(C398:F398)=0,"",SUM(E398:F398))</f>
        <v/>
      </c>
      <c r="K115" s="180">
        <f>IF(SUM(C398:F398)=0,"",(C398*1+D398*2+E398*3+F398*4)/SUM(C398:F398))</f>
        <v/>
      </c>
      <c r="L115" s="176">
        <f>IF(K398="","",((K398-1)*33.333333))</f>
        <v/>
      </c>
      <c r="M115" s="163" t="n"/>
      <c r="N115" s="163" t="n"/>
      <c r="O115" s="163" t="n"/>
      <c r="P115" s="163" t="n"/>
      <c r="Q115" s="163" t="n"/>
      <c r="R115" s="163" t="n"/>
      <c r="S115" s="163" t="n"/>
      <c r="T115" s="163" t="n"/>
      <c r="U115" s="163" t="n"/>
      <c r="V115" s="163" t="n"/>
      <c r="W115" s="163"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87" t="n"/>
      <c r="B1" s="179" t="inlineStr">
        <is>
          <t xml:space="preserve">Q11_2_7/Q12_2_7: Počas praxe/stáže som si odskúšal/a to, čo sa učím v škole. </t>
        </is>
      </c>
      <c r="C1" s="87" t="n"/>
      <c r="D1" s="87" t="n"/>
      <c r="E1" s="87" t="n"/>
      <c r="F1" s="87" t="n"/>
      <c r="G1" s="87" t="n"/>
      <c r="H1" s="87" t="n"/>
      <c r="I1" s="1" t="n"/>
      <c r="J1" s="1" t="n"/>
      <c r="K1" s="1" t="n"/>
      <c r="L1" s="1" t="n"/>
      <c r="M1" s="87" t="n"/>
      <c r="N1" s="87" t="n"/>
      <c r="O1" s="87" t="n"/>
      <c r="P1" s="87" t="n"/>
      <c r="Q1" s="87" t="n"/>
      <c r="R1" s="87" t="n"/>
      <c r="S1" s="87" t="n"/>
      <c r="T1" s="87" t="n"/>
      <c r="U1" s="87" t="n"/>
      <c r="V1" s="87" t="n"/>
      <c r="W1" s="87" t="n"/>
    </row>
    <row r="2" ht="25" customHeight="1">
      <c r="A2" s="88" t="n"/>
      <c r="B2" s="122" t="inlineStr">
        <is>
          <t>Total</t>
        </is>
      </c>
      <c r="C2" s="89" t="inlineStr">
        <is>
          <t>Rozhodne nesúhlasím</t>
        </is>
      </c>
      <c r="D2" s="89" t="inlineStr">
        <is>
          <t>Skôr nesúhlasím</t>
        </is>
      </c>
      <c r="E2" s="89" t="inlineStr">
        <is>
          <t>Skôr súhlasím</t>
        </is>
      </c>
      <c r="F2" s="89" t="inlineStr">
        <is>
          <t>Rozhodne súhlasím</t>
        </is>
      </c>
      <c r="G2" s="89" t="n"/>
      <c r="H2" s="89" t="n"/>
      <c r="I2" s="3" t="inlineStr">
        <is>
          <t>Low 2 box</t>
        </is>
      </c>
      <c r="J2" s="3" t="inlineStr">
        <is>
          <t>Top 2 box</t>
        </is>
      </c>
      <c r="K2" s="3" t="inlineStr">
        <is>
          <t>priemer</t>
        </is>
      </c>
      <c r="L2" s="3" t="inlineStr">
        <is>
          <t>index</t>
        </is>
      </c>
      <c r="M2" s="89" t="n"/>
      <c r="N2" s="89" t="n"/>
      <c r="O2" s="89" t="n"/>
      <c r="P2" s="89" t="n"/>
      <c r="Q2" s="89" t="n"/>
      <c r="R2" s="89" t="n"/>
      <c r="S2" s="89" t="n"/>
      <c r="T2" s="89" t="n"/>
      <c r="U2" s="89" t="n"/>
      <c r="V2" s="89" t="n"/>
      <c r="W2" s="89" t="n"/>
    </row>
    <row r="3">
      <c r="A3" s="90" t="n"/>
      <c r="B3" s="123" t="inlineStr">
        <is>
          <t>Count</t>
        </is>
      </c>
      <c r="C3" s="91" t="inlineStr">
        <is>
          <t>Row N %</t>
        </is>
      </c>
      <c r="D3" s="91" t="inlineStr">
        <is>
          <t>Row N %</t>
        </is>
      </c>
      <c r="E3" s="91" t="inlineStr">
        <is>
          <t>Row N %</t>
        </is>
      </c>
      <c r="F3" s="91" t="inlineStr">
        <is>
          <t>Row N %</t>
        </is>
      </c>
      <c r="G3" s="91" t="n"/>
      <c r="H3" s="91" t="n"/>
      <c r="I3" s="5" t="inlineStr">
        <is>
          <t>Row N %</t>
        </is>
      </c>
      <c r="J3" s="5" t="inlineStr">
        <is>
          <t>Row N %</t>
        </is>
      </c>
      <c r="K3" s="5" t="n"/>
      <c r="L3" s="5" t="n"/>
      <c r="M3" s="91" t="n"/>
      <c r="N3" s="91" t="n"/>
      <c r="O3" s="91" t="n"/>
      <c r="P3" s="91" t="n"/>
      <c r="Q3" s="91" t="n"/>
      <c r="R3" s="91" t="n"/>
      <c r="S3" s="91" t="n"/>
      <c r="T3" s="91" t="n"/>
      <c r="U3" s="91" t="n"/>
      <c r="V3" s="91" t="n"/>
      <c r="W3" s="91" t="n"/>
    </row>
    <row r="4" ht="15" customHeight="1">
      <c r="A4" s="175" t="inlineStr">
        <is>
          <t>Total</t>
        </is>
      </c>
      <c r="B4" s="124" t="n">
        <v>3530</v>
      </c>
      <c r="C4" s="161" t="n">
        <v>0.1008498583569405</v>
      </c>
      <c r="D4" s="161" t="n">
        <v>0.2201133144475921</v>
      </c>
      <c r="E4" s="161" t="n">
        <v>0.4257790368271955</v>
      </c>
      <c r="F4" s="161" t="n">
        <v>0.253257790368272</v>
      </c>
      <c r="G4" s="161" t="n"/>
      <c r="H4" s="161" t="n"/>
      <c r="I4" s="127">
        <f>IF(SUM(C4:F4)=0,"",SUM(C4:D4))</f>
        <v/>
      </c>
      <c r="J4" s="127">
        <f>IF(SUM(C4:F4)=0,"",SUM(E4:F4))</f>
        <v/>
      </c>
      <c r="K4" s="180">
        <f>IF(SUM(C4:F4)=0,"",(C4*1+D4*2+E4*3+F4*4)/SUM(C4:F4))</f>
        <v/>
      </c>
      <c r="L4" s="176">
        <f>IF(K4="","",((K4-1)*33.333333))</f>
        <v/>
      </c>
      <c r="M4" s="161" t="n"/>
      <c r="N4" s="161" t="n"/>
      <c r="O4" s="161" t="n"/>
      <c r="P4" s="161" t="n"/>
      <c r="Q4" s="161" t="n"/>
      <c r="R4" s="161" t="n"/>
      <c r="S4" s="161" t="n"/>
      <c r="T4" s="161" t="n"/>
      <c r="U4" s="161" t="n"/>
      <c r="V4" s="161" t="n"/>
      <c r="W4" s="161" t="n"/>
    </row>
    <row r="5" ht="15" customHeight="1">
      <c r="A5" s="176" t="n"/>
      <c r="B5" s="124" t="n"/>
      <c r="C5" s="161" t="n"/>
      <c r="D5" s="161" t="n"/>
      <c r="E5" s="161" t="n"/>
      <c r="F5" s="161" t="n"/>
      <c r="G5" s="161" t="n"/>
      <c r="H5" s="161" t="n"/>
      <c r="I5" s="127" t="n"/>
      <c r="J5" s="127" t="n"/>
      <c r="K5" s="180">
        <f>IF(SUM(C5:F5)=0,"",(C5*1+D5*2+E5*3+F5*4)/SUM(C5:F5))</f>
        <v/>
      </c>
      <c r="L5" s="176">
        <f>IF(K5="","",((K5-1)*33.333333))</f>
        <v/>
      </c>
      <c r="M5" s="161" t="n"/>
      <c r="N5" s="161" t="n"/>
      <c r="O5" s="161" t="n"/>
      <c r="P5" s="161" t="n"/>
      <c r="Q5" s="161" t="n"/>
      <c r="R5" s="161" t="n"/>
      <c r="S5" s="161" t="n"/>
      <c r="T5" s="161" t="n"/>
      <c r="U5" s="161" t="n"/>
      <c r="V5" s="161" t="n"/>
      <c r="W5" s="161" t="n"/>
    </row>
    <row r="6" ht="15" customHeight="1">
      <c r="A6" s="175" t="inlineStr">
        <is>
          <t>Pohlavie</t>
        </is>
      </c>
      <c r="B6" s="124" t="n"/>
      <c r="C6" s="161" t="n"/>
      <c r="D6" s="161" t="n"/>
      <c r="E6" s="161" t="n"/>
      <c r="F6" s="161" t="n"/>
      <c r="G6" s="161" t="n"/>
      <c r="H6" s="161" t="n"/>
      <c r="I6" s="127" t="n"/>
      <c r="J6" s="127" t="n"/>
      <c r="K6" s="127" t="n"/>
      <c r="L6" s="127" t="n"/>
      <c r="M6" s="161" t="n"/>
      <c r="N6" s="161" t="n"/>
      <c r="O6" s="161" t="n"/>
      <c r="P6" s="161" t="n"/>
      <c r="Q6" s="161" t="n"/>
      <c r="R6" s="161" t="n"/>
      <c r="S6" s="161" t="n"/>
      <c r="T6" s="161" t="n"/>
      <c r="U6" s="161" t="n"/>
      <c r="V6" s="161" t="n"/>
      <c r="W6" s="161" t="n"/>
    </row>
    <row r="7" ht="15" customHeight="1">
      <c r="A7" s="176" t="inlineStr">
        <is>
          <t>muž</t>
        </is>
      </c>
      <c r="B7" s="124" t="n">
        <v>1085</v>
      </c>
      <c r="C7" s="161" t="n">
        <v>0.1078341013824885</v>
      </c>
      <c r="D7" s="161" t="n">
        <v>0.2129032258064516</v>
      </c>
      <c r="E7" s="161" t="n">
        <v>0.4267281105990783</v>
      </c>
      <c r="F7" s="161" t="n">
        <v>0.2525345622119816</v>
      </c>
      <c r="G7" s="161" t="n"/>
      <c r="H7" s="161" t="n"/>
      <c r="I7" s="127">
        <f>IF(SUM(C7:F7)=0,"",SUM(C7:D7))</f>
        <v/>
      </c>
      <c r="J7" s="127">
        <f>IF(SUM(C7:F7)=0,"",SUM(E7:F7))</f>
        <v/>
      </c>
      <c r="K7" s="180">
        <f>IF(SUM(C7:F7)=0,"",(C7*1+D7*2+E7*3+F7*4)/SUM(C7:F7))</f>
        <v/>
      </c>
      <c r="L7" s="176">
        <f>IF(K7="","",((K7-1)*33.333333))</f>
        <v/>
      </c>
      <c r="M7" s="161" t="n"/>
      <c r="N7" s="161" t="n"/>
      <c r="O7" s="161" t="n"/>
      <c r="P7" s="161" t="n"/>
      <c r="Q7" s="161" t="n"/>
      <c r="R7" s="161" t="n"/>
      <c r="S7" s="161" t="n"/>
      <c r="T7" s="161" t="n"/>
      <c r="U7" s="161" t="n"/>
      <c r="V7" s="161" t="n"/>
      <c r="W7" s="161" t="n"/>
    </row>
    <row r="8" ht="15" customHeight="1">
      <c r="A8" s="176" t="inlineStr">
        <is>
          <t>žena</t>
        </is>
      </c>
      <c r="B8" s="124" t="n">
        <v>2442</v>
      </c>
      <c r="C8" s="161" t="n">
        <v>0.09746109746109748</v>
      </c>
      <c r="D8" s="161" t="n">
        <v>0.2231777231777232</v>
      </c>
      <c r="E8" s="161" t="n">
        <v>0.4254709254709255</v>
      </c>
      <c r="F8" s="161" t="n">
        <v>0.2538902538902539</v>
      </c>
      <c r="G8" s="161" t="n"/>
      <c r="H8" s="161" t="n"/>
      <c r="I8" s="127">
        <f>IF(SUM(C8:F8)=0,"",SUM(C8:D8))</f>
        <v/>
      </c>
      <c r="J8" s="127">
        <f>IF(SUM(C8:F8)=0,"",SUM(E8:F8))</f>
        <v/>
      </c>
      <c r="K8" s="180">
        <f>IF(SUM(C8:F8)=0,"",(C8*1+D8*2+E8*3+F8*4)/SUM(C8:F8))</f>
        <v/>
      </c>
      <c r="L8" s="176">
        <f>IF(K8="","",((K8-1)*33.333333))</f>
        <v/>
      </c>
      <c r="M8" s="161" t="n"/>
      <c r="N8" s="161" t="n"/>
      <c r="O8" s="161" t="n"/>
      <c r="P8" s="161" t="n"/>
      <c r="Q8" s="161" t="n"/>
      <c r="R8" s="161" t="n"/>
      <c r="S8" s="161" t="n"/>
      <c r="T8" s="161" t="n"/>
      <c r="U8" s="161" t="n"/>
      <c r="V8" s="161" t="n"/>
      <c r="W8" s="161" t="n"/>
    </row>
    <row r="9" ht="15" customHeight="1">
      <c r="A9" s="176" t="inlineStr">
        <is>
          <t>nechcem sa vyjadriť (a iné)</t>
        </is>
      </c>
      <c r="B9" s="124" t="n">
        <v>3</v>
      </c>
      <c r="C9" s="161" t="n">
        <v>0.3333333333333333</v>
      </c>
      <c r="D9" s="161" t="n">
        <v>0.3333333333333333</v>
      </c>
      <c r="E9" s="161" t="n">
        <v>0.3333333333333333</v>
      </c>
      <c r="F9" s="161" t="n">
        <v>0</v>
      </c>
      <c r="G9" s="161" t="n"/>
      <c r="H9" s="161" t="n"/>
      <c r="I9" s="127">
        <f>IF(SUM(C9:F9)=0,"",SUM(C9:D9))</f>
        <v/>
      </c>
      <c r="J9" s="127">
        <f>IF(SUM(C9:F9)=0,"",SUM(E9:F9))</f>
        <v/>
      </c>
      <c r="K9" s="180">
        <f>IF(SUM(C9:F9)=0,"",(C9*1+D9*2+E9*3+F9*4)/SUM(C9:F9))</f>
        <v/>
      </c>
      <c r="L9" s="176">
        <f>IF(K9="","",((K9-1)*33.333333))</f>
        <v/>
      </c>
      <c r="M9" s="161" t="n"/>
      <c r="N9" s="161" t="n"/>
      <c r="O9" s="161" t="n"/>
      <c r="P9" s="161" t="n"/>
      <c r="Q9" s="161" t="n"/>
      <c r="R9" s="161" t="n"/>
      <c r="S9" s="161" t="n"/>
      <c r="T9" s="161" t="n"/>
      <c r="U9" s="161" t="n"/>
      <c r="V9" s="161" t="n"/>
      <c r="W9" s="161" t="n"/>
    </row>
    <row r="10" ht="15" customHeight="1">
      <c r="A10" s="175" t="inlineStr">
        <is>
          <t>Stupeň</t>
        </is>
      </c>
      <c r="B10" s="124" t="n"/>
      <c r="C10" s="161" t="n"/>
      <c r="D10" s="161" t="n"/>
      <c r="E10" s="161" t="n"/>
      <c r="F10" s="161" t="n"/>
      <c r="G10" s="161" t="n"/>
      <c r="H10" s="161" t="n"/>
      <c r="I10" s="127">
        <f>IF(SUM(C18:F18)=0,"",SUM(C18:D18))</f>
        <v/>
      </c>
      <c r="J10" s="127">
        <f>IF(SUM(C18:F18)=0,"",SUM(E18:F18))</f>
        <v/>
      </c>
      <c r="K10" s="180">
        <f>IF(SUM(C18:F18)=0,"",(C18*1+D18*2+E18*3+F18*4)/SUM(C18:F18))</f>
        <v/>
      </c>
      <c r="L10" s="176">
        <f>IF(K18="","",((K18-1)*33.333333))</f>
        <v/>
      </c>
      <c r="M10" s="161" t="n"/>
      <c r="N10" s="161" t="n"/>
      <c r="O10" s="161" t="n"/>
      <c r="P10" s="161" t="n"/>
      <c r="Q10" s="161" t="n"/>
      <c r="R10" s="161" t="n"/>
      <c r="S10" s="161" t="n"/>
      <c r="T10" s="161" t="n"/>
      <c r="U10" s="161" t="n"/>
      <c r="V10" s="161" t="n"/>
      <c r="W10" s="161" t="n"/>
    </row>
    <row r="11" ht="15" customHeight="1">
      <c r="A11" s="176" t="inlineStr">
        <is>
          <t>bakalár</t>
        </is>
      </c>
      <c r="B11" s="124" t="n">
        <v>1587</v>
      </c>
      <c r="C11" s="161" t="n">
        <v>0.1209829867674858</v>
      </c>
      <c r="D11" s="161" t="n">
        <v>0.2161310649023314</v>
      </c>
      <c r="E11" s="161" t="n">
        <v>0.4076874606175174</v>
      </c>
      <c r="F11" s="161" t="n">
        <v>0.2551984877126654</v>
      </c>
      <c r="G11" s="161" t="n"/>
      <c r="H11" s="161" t="n"/>
      <c r="I11" s="127">
        <f>IF(SUM(C19:F19)=0,"",SUM(C19:D19))</f>
        <v/>
      </c>
      <c r="J11" s="127">
        <f>IF(SUM(C19:F19)=0,"",SUM(E19:F19))</f>
        <v/>
      </c>
      <c r="K11" s="180">
        <f>IF(SUM(C19:F19)=0,"",(C19*1+D19*2+E19*3+F19*4)/SUM(C19:F19))</f>
        <v/>
      </c>
      <c r="L11" s="176">
        <f>IF(K19="","",((K19-1)*33.333333))</f>
        <v/>
      </c>
      <c r="M11" s="161" t="n"/>
      <c r="N11" s="161" t="n"/>
      <c r="O11" s="161" t="n"/>
      <c r="P11" s="161" t="n"/>
      <c r="Q11" s="161" t="n"/>
      <c r="R11" s="161" t="n"/>
      <c r="S11" s="161" t="n"/>
      <c r="T11" s="161" t="n"/>
      <c r="U11" s="161" t="n"/>
      <c r="V11" s="161" t="n"/>
      <c r="W11" s="161" t="n"/>
    </row>
    <row r="12" ht="15" customHeight="1">
      <c r="A12" s="176" t="inlineStr">
        <is>
          <t>magister/inžinier</t>
        </is>
      </c>
      <c r="B12" s="124" t="n">
        <v>1695</v>
      </c>
      <c r="C12" s="161" t="n">
        <v>0.08436578171091445</v>
      </c>
      <c r="D12" s="161" t="n">
        <v>0.2212389380530974</v>
      </c>
      <c r="E12" s="161" t="n">
        <v>0.4401179941002951</v>
      </c>
      <c r="F12" s="161" t="n">
        <v>0.2542772861356932</v>
      </c>
      <c r="G12" s="161" t="n"/>
      <c r="H12" s="161" t="n"/>
      <c r="I12" s="127">
        <f>IF(SUM(C20:F20)=0,"",SUM(C20:D20))</f>
        <v/>
      </c>
      <c r="J12" s="127">
        <f>IF(SUM(C20:F20)=0,"",SUM(E20:F20))</f>
        <v/>
      </c>
      <c r="K12" s="180">
        <f>IF(SUM(C20:F20)=0,"",(C20*1+D20*2+E20*3+F20*4)/SUM(C20:F20))</f>
        <v/>
      </c>
      <c r="L12" s="176">
        <f>IF(K20="","",((K20-1)*33.333333))</f>
        <v/>
      </c>
      <c r="M12" s="161" t="n"/>
      <c r="N12" s="161" t="n"/>
      <c r="O12" s="161" t="n"/>
      <c r="P12" s="161" t="n"/>
      <c r="Q12" s="161" t="n"/>
      <c r="R12" s="161" t="n"/>
      <c r="S12" s="161" t="n"/>
      <c r="T12" s="161" t="n"/>
      <c r="U12" s="161" t="n"/>
      <c r="V12" s="161" t="n"/>
      <c r="W12" s="161" t="n"/>
    </row>
    <row r="13" ht="15" customHeight="1">
      <c r="A13" s="176" t="inlineStr">
        <is>
          <t>spojené štúdium</t>
        </is>
      </c>
      <c r="B13" s="124" t="n">
        <v>248</v>
      </c>
      <c r="C13" s="161" t="n">
        <v>0.0846774193548387</v>
      </c>
      <c r="D13" s="161" t="n">
        <v>0.2379032258064516</v>
      </c>
      <c r="E13" s="161" t="n">
        <v>0.4435483870967742</v>
      </c>
      <c r="F13" s="161" t="n">
        <v>0.2338709677419355</v>
      </c>
      <c r="G13" s="161" t="n"/>
      <c r="H13" s="161" t="n"/>
      <c r="I13" s="127">
        <f>IF(SUM(C21:F21)=0,"",SUM(C21:D21))</f>
        <v/>
      </c>
      <c r="J13" s="127">
        <f>IF(SUM(C21:F21)=0,"",SUM(E21:F21))</f>
        <v/>
      </c>
      <c r="K13" s="180">
        <f>IF(SUM(C21:F21)=0,"",(C21*1+D21*2+E21*3+F21*4)/SUM(C21:F21))</f>
        <v/>
      </c>
      <c r="L13" s="176">
        <f>IF(K21="","",((K21-1)*33.333333))</f>
        <v/>
      </c>
      <c r="M13" s="161" t="n"/>
      <c r="N13" s="161" t="n"/>
      <c r="O13" s="161" t="n"/>
      <c r="P13" s="161" t="n"/>
      <c r="Q13" s="161" t="n"/>
      <c r="R13" s="161" t="n"/>
      <c r="S13" s="161" t="n"/>
      <c r="T13" s="161" t="n"/>
      <c r="U13" s="161" t="n"/>
      <c r="V13" s="161" t="n"/>
      <c r="W13" s="161" t="n"/>
    </row>
    <row r="14" ht="15" customHeight="1">
      <c r="A14" s="176" t="n"/>
      <c r="B14" s="124" t="n"/>
      <c r="C14" s="161" t="n"/>
      <c r="D14" s="161" t="n"/>
      <c r="E14" s="161" t="n"/>
      <c r="F14" s="161" t="n"/>
      <c r="G14" s="161" t="n"/>
      <c r="H14" s="161" t="n"/>
      <c r="I14" s="127">
        <f>IF(SUM(C22:F22)=0,"",SUM(C22:D22))</f>
        <v/>
      </c>
      <c r="J14" s="127">
        <f>IF(SUM(C22:F22)=0,"",SUM(E22:F22))</f>
        <v/>
      </c>
      <c r="K14" s="180">
        <f>IF(SUM(C22:F22)=0,"",(C22*1+D22*2+E22*3+F22*4)/SUM(C22:F22))</f>
        <v/>
      </c>
      <c r="L14" s="176">
        <f>IF(K22="","",((K22-1)*33.333333))</f>
        <v/>
      </c>
      <c r="M14" s="161" t="n"/>
      <c r="N14" s="161" t="n"/>
      <c r="O14" s="161" t="n"/>
      <c r="P14" s="161" t="n"/>
      <c r="Q14" s="161" t="n"/>
      <c r="R14" s="161" t="n"/>
      <c r="S14" s="161" t="n"/>
      <c r="T14" s="161" t="n"/>
      <c r="U14" s="161" t="n"/>
      <c r="V14" s="161" t="n"/>
      <c r="W14" s="161" t="n"/>
    </row>
    <row r="15" ht="15" customHeight="1">
      <c r="A15" s="175" t="inlineStr">
        <is>
          <t>Forma</t>
        </is>
      </c>
      <c r="B15" s="124" t="n"/>
      <c r="C15" s="161" t="n"/>
      <c r="D15" s="161" t="n"/>
      <c r="E15" s="161" t="n"/>
      <c r="F15" s="161" t="n"/>
      <c r="G15" s="161" t="n"/>
      <c r="H15" s="161" t="n"/>
      <c r="I15" s="127">
        <f>IF(SUM(C23:F23)=0,"",SUM(C23:D23))</f>
        <v/>
      </c>
      <c r="J15" s="127">
        <f>IF(SUM(C23:F23)=0,"",SUM(E23:F23))</f>
        <v/>
      </c>
      <c r="K15" s="180">
        <f>IF(SUM(C23:F23)=0,"",(C23*1+D23*2+E23*3+F23*4)/SUM(C23:F23))</f>
        <v/>
      </c>
      <c r="L15" s="176">
        <f>IF(K23="","",((K23-1)*33.333333))</f>
        <v/>
      </c>
      <c r="M15" s="161" t="n"/>
      <c r="N15" s="161" t="n"/>
      <c r="O15" s="161" t="n"/>
      <c r="P15" s="161" t="n"/>
      <c r="Q15" s="161" t="n"/>
      <c r="R15" s="161" t="n"/>
      <c r="S15" s="161" t="n"/>
      <c r="T15" s="161" t="n"/>
      <c r="U15" s="161" t="n"/>
      <c r="V15" s="161" t="n"/>
      <c r="W15" s="161" t="n"/>
    </row>
    <row r="16" ht="15" customHeight="1">
      <c r="A16" s="176" t="inlineStr">
        <is>
          <t>denná</t>
        </is>
      </c>
      <c r="B16" s="124" t="n">
        <v>3262</v>
      </c>
      <c r="C16" s="161" t="n">
        <v>0.1045370938074801</v>
      </c>
      <c r="D16" s="161" t="n">
        <v>0.2240956468424279</v>
      </c>
      <c r="E16" s="161" t="n">
        <v>0.4285714285714285</v>
      </c>
      <c r="F16" s="161" t="n">
        <v>0.2427958307786634</v>
      </c>
      <c r="G16" s="161" t="n"/>
      <c r="H16" s="161" t="n"/>
      <c r="I16" s="127">
        <f>IF(SUM(C24:F24)=0,"",SUM(C24:D24))</f>
        <v/>
      </c>
      <c r="J16" s="127">
        <f>IF(SUM(C24:F24)=0,"",SUM(E24:F24))</f>
        <v/>
      </c>
      <c r="K16" s="180">
        <f>IF(SUM(C24:F24)=0,"",(C24*1+D24*2+E24*3+F24*4)/SUM(C24:F24))</f>
        <v/>
      </c>
      <c r="L16" s="176">
        <f>IF(K24="","",((K24-1)*33.333333))</f>
        <v/>
      </c>
      <c r="M16" s="161" t="n"/>
      <c r="N16" s="161" t="n"/>
      <c r="O16" s="161" t="n"/>
      <c r="P16" s="161" t="n"/>
      <c r="Q16" s="161" t="n"/>
      <c r="R16" s="161" t="n"/>
      <c r="S16" s="161" t="n"/>
      <c r="T16" s="161" t="n"/>
      <c r="U16" s="161" t="n"/>
      <c r="V16" s="161" t="n"/>
      <c r="W16" s="161" t="n"/>
    </row>
    <row r="17" ht="15" customHeight="1">
      <c r="A17" s="176" t="inlineStr">
        <is>
          <t>externá</t>
        </is>
      </c>
      <c r="B17" s="124" t="n">
        <v>268</v>
      </c>
      <c r="C17" s="161" t="n">
        <v>0.05597014925373135</v>
      </c>
      <c r="D17" s="161" t="n">
        <v>0.1716417910447761</v>
      </c>
      <c r="E17" s="161" t="n">
        <v>0.3917910447761194</v>
      </c>
      <c r="F17" s="161" t="n">
        <v>0.3805970149253731</v>
      </c>
      <c r="G17" s="161" t="n"/>
      <c r="H17" s="161" t="n"/>
      <c r="I17" s="127">
        <f>IF(SUM(C25:F25)=0,"",SUM(C25:D25))</f>
        <v/>
      </c>
      <c r="J17" s="127">
        <f>IF(SUM(C25:F25)=0,"",SUM(E25:F25))</f>
        <v/>
      </c>
      <c r="K17" s="180">
        <f>IF(SUM(C25:F25)=0,"",(C25*1+D25*2+E25*3+F25*4)/SUM(C25:F25))</f>
        <v/>
      </c>
      <c r="L17" s="176">
        <f>IF(K25="","",((K25-1)*33.333333))</f>
        <v/>
      </c>
      <c r="M17" s="161" t="n"/>
      <c r="N17" s="161" t="n"/>
      <c r="O17" s="161" t="n"/>
      <c r="P17" s="161" t="n"/>
      <c r="Q17" s="161" t="n"/>
      <c r="R17" s="161" t="n"/>
      <c r="S17" s="161" t="n"/>
      <c r="T17" s="161" t="n"/>
      <c r="U17" s="161" t="n"/>
      <c r="V17" s="161" t="n"/>
      <c r="W17" s="161" t="n"/>
    </row>
    <row r="18" ht="15" customHeight="1">
      <c r="A18" s="176" t="n"/>
      <c r="B18" s="124" t="n"/>
      <c r="C18" s="161" t="n"/>
      <c r="D18" s="161" t="n"/>
      <c r="E18" s="161" t="n"/>
      <c r="F18" s="161" t="n"/>
      <c r="G18" s="161" t="n"/>
      <c r="H18" s="161" t="n"/>
      <c r="I18" s="127">
        <f>IF(SUM(C26:F26)=0,"",SUM(C26:D26))</f>
        <v/>
      </c>
      <c r="J18" s="127">
        <f>IF(SUM(C26:F26)=0,"",SUM(E26:F26))</f>
        <v/>
      </c>
      <c r="K18" s="180">
        <f>IF(SUM(C26:F26)=0,"",(C26*1+D26*2+E26*3+F26*4)/SUM(C26:F26))</f>
        <v/>
      </c>
      <c r="L18" s="176">
        <f>IF(K26="","",((K26-1)*33.333333))</f>
        <v/>
      </c>
      <c r="M18" s="161" t="n"/>
      <c r="N18" s="161" t="n"/>
      <c r="O18" s="161" t="n"/>
      <c r="P18" s="161" t="n"/>
      <c r="Q18" s="161" t="n"/>
      <c r="R18" s="161" t="n"/>
      <c r="S18" s="161" t="n"/>
      <c r="T18" s="161" t="n"/>
      <c r="U18" s="161" t="n"/>
      <c r="V18" s="161" t="n"/>
      <c r="W18" s="161" t="n"/>
    </row>
    <row r="19" ht="15" customHeight="1">
      <c r="A19" s="175" t="inlineStr">
        <is>
          <t>Stav štúdia</t>
        </is>
      </c>
      <c r="B19" s="124" t="n"/>
      <c r="C19" s="161" t="n"/>
      <c r="D19" s="161" t="n"/>
      <c r="E19" s="161" t="n"/>
      <c r="F19" s="161" t="n"/>
      <c r="G19" s="161" t="n"/>
      <c r="H19" s="161" t="n"/>
      <c r="I19" s="127">
        <f>IF(SUM(C27:F27)=0,"",SUM(C27:D27))</f>
        <v/>
      </c>
      <c r="J19" s="127">
        <f>IF(SUM(C27:F27)=0,"",SUM(E27:F27))</f>
        <v/>
      </c>
      <c r="K19" s="180">
        <f>IF(SUM(C27:F27)=0,"",(C27*1+D27*2+E27*3+F27*4)/SUM(C27:F27))</f>
        <v/>
      </c>
      <c r="L19" s="176">
        <f>IF(K27="","",((K27-1)*33.333333))</f>
        <v/>
      </c>
      <c r="M19" s="161" t="n"/>
      <c r="N19" s="161" t="n"/>
      <c r="O19" s="161" t="n"/>
      <c r="P19" s="161" t="n"/>
      <c r="Q19" s="161" t="n"/>
      <c r="R19" s="161" t="n"/>
      <c r="S19" s="161" t="n"/>
      <c r="T19" s="161" t="n"/>
      <c r="U19" s="161" t="n"/>
      <c r="V19" s="161" t="n"/>
      <c r="W19" s="161" t="n"/>
    </row>
    <row r="20" ht="15" customHeight="1">
      <c r="A20" s="176" t="inlineStr">
        <is>
          <t>prváci</t>
        </is>
      </c>
      <c r="B20" s="124" t="n">
        <v>0</v>
      </c>
      <c r="C20" s="161" t="n">
        <v>0</v>
      </c>
      <c r="D20" s="161" t="n">
        <v>0</v>
      </c>
      <c r="E20" s="161" t="n">
        <v>0</v>
      </c>
      <c r="F20" s="161" t="n">
        <v>0</v>
      </c>
      <c r="G20" s="161" t="n"/>
      <c r="H20" s="161" t="n"/>
      <c r="I20" s="127">
        <f>IF(SUM(C28:F28)=0,"",SUM(C28:D28))</f>
        <v/>
      </c>
      <c r="J20" s="127">
        <f>IF(SUM(C28:F28)=0,"",SUM(E28:F28))</f>
        <v/>
      </c>
      <c r="K20" s="180">
        <f>IF(SUM(C28:F28)=0,"",(C28*1+D28*2+E28*3+F28*4)/SUM(C28:F28))</f>
        <v/>
      </c>
      <c r="L20" s="176">
        <f>IF(K28="","",((K28-1)*33.333333))</f>
        <v/>
      </c>
      <c r="M20" s="161" t="n"/>
      <c r="N20" s="161" t="n"/>
      <c r="O20" s="161" t="n"/>
      <c r="P20" s="161" t="n"/>
      <c r="Q20" s="161" t="n"/>
      <c r="R20" s="161" t="n"/>
      <c r="S20" s="161" t="n"/>
      <c r="T20" s="161" t="n"/>
      <c r="U20" s="161" t="n"/>
      <c r="V20" s="161" t="n"/>
      <c r="W20" s="161" t="n"/>
    </row>
    <row r="21" ht="15" customHeight="1">
      <c r="A21" s="176" t="inlineStr">
        <is>
          <t>ostatní</t>
        </is>
      </c>
      <c r="B21" s="124" t="n">
        <v>0</v>
      </c>
      <c r="C21" s="161" t="n">
        <v>0</v>
      </c>
      <c r="D21" s="161" t="n">
        <v>0</v>
      </c>
      <c r="E21" s="161" t="n">
        <v>0</v>
      </c>
      <c r="F21" s="161" t="n">
        <v>0</v>
      </c>
      <c r="G21" s="161" t="n"/>
      <c r="H21" s="161" t="n"/>
      <c r="I21" s="127">
        <f>IF(SUM(C29:F29)=0,"",SUM(C29:D29))</f>
        <v/>
      </c>
      <c r="J21" s="127">
        <f>IF(SUM(C29:F29)=0,"",SUM(E29:F29))</f>
        <v/>
      </c>
      <c r="K21" s="180">
        <f>IF(SUM(C29:F29)=0,"",(C29*1+D29*2+E29*3+F29*4)/SUM(C29:F29))</f>
        <v/>
      </c>
      <c r="L21" s="176">
        <f>IF(K29="","",((K29-1)*33.333333))</f>
        <v/>
      </c>
      <c r="M21" s="161" t="n"/>
      <c r="N21" s="161" t="n"/>
      <c r="O21" s="161" t="n"/>
      <c r="P21" s="161" t="n"/>
      <c r="Q21" s="161" t="n"/>
      <c r="R21" s="161" t="n"/>
      <c r="S21" s="161" t="n"/>
      <c r="T21" s="161" t="n"/>
      <c r="U21" s="161" t="n"/>
      <c r="V21" s="161" t="n"/>
      <c r="W21" s="161" t="n"/>
    </row>
    <row r="22" ht="15" customHeight="1">
      <c r="A22" s="176" t="inlineStr">
        <is>
          <t>končiaci</t>
        </is>
      </c>
      <c r="B22" s="124" t="n">
        <v>3530</v>
      </c>
      <c r="C22" s="161" t="n">
        <v>0.1008498583569405</v>
      </c>
      <c r="D22" s="161" t="n">
        <v>0.2201133144475921</v>
      </c>
      <c r="E22" s="161" t="n">
        <v>0.4257790368271955</v>
      </c>
      <c r="F22" s="161" t="n">
        <v>0.253257790368272</v>
      </c>
      <c r="G22" s="161" t="n"/>
      <c r="H22" s="161" t="n"/>
      <c r="I22" s="127">
        <f>IF(SUM(C30:F30)=0,"",SUM(C30:D30))</f>
        <v/>
      </c>
      <c r="J22" s="127">
        <f>IF(SUM(C30:F30)=0,"",SUM(E30:F30))</f>
        <v/>
      </c>
      <c r="K22" s="180">
        <f>IF(SUM(C30:F30)=0,"",(C30*1+D30*2+E30*3+F30*4)/SUM(C30:F30))</f>
        <v/>
      </c>
      <c r="L22" s="176">
        <f>IF(K30="","",((K30-1)*33.333333))</f>
        <v/>
      </c>
      <c r="M22" s="161" t="n"/>
      <c r="N22" s="161" t="n"/>
      <c r="O22" s="161" t="n"/>
      <c r="P22" s="161" t="n"/>
      <c r="Q22" s="161" t="n"/>
      <c r="R22" s="161" t="n"/>
      <c r="S22" s="161" t="n"/>
      <c r="T22" s="161" t="n"/>
      <c r="U22" s="161" t="n"/>
      <c r="V22" s="161" t="n"/>
      <c r="W22" s="161" t="n"/>
    </row>
    <row r="23" ht="15" customHeight="1">
      <c r="A23" s="176" t="n"/>
      <c r="B23" s="124" t="n"/>
      <c r="C23" s="161" t="n"/>
      <c r="D23" s="161" t="n"/>
      <c r="E23" s="161" t="n"/>
      <c r="F23" s="161" t="n"/>
      <c r="G23" s="161" t="n"/>
      <c r="H23" s="161" t="n"/>
      <c r="I23" s="127">
        <f>IF(SUM(C31:F31)=0,"",SUM(C31:D31))</f>
        <v/>
      </c>
      <c r="J23" s="127">
        <f>IF(SUM(C31:F31)=0,"",SUM(E31:F31))</f>
        <v/>
      </c>
      <c r="K23" s="180">
        <f>IF(SUM(C31:F31)=0,"",(C31*1+D31*2+E31*3+F31*4)/SUM(C31:F31))</f>
        <v/>
      </c>
      <c r="L23" s="176">
        <f>IF(K31="","",((K31-1)*33.333333))</f>
        <v/>
      </c>
      <c r="M23" s="161" t="n"/>
      <c r="N23" s="161" t="n"/>
      <c r="O23" s="161" t="n"/>
      <c r="P23" s="161" t="n"/>
      <c r="Q23" s="161" t="n"/>
      <c r="R23" s="161" t="n"/>
      <c r="S23" s="161" t="n"/>
      <c r="T23" s="161" t="n"/>
      <c r="U23" s="161" t="n"/>
      <c r="V23" s="161" t="n"/>
      <c r="W23" s="161" t="n"/>
    </row>
    <row r="24" ht="15" customHeight="1">
      <c r="A24" s="175" t="inlineStr">
        <is>
          <t>Fáza štúdia</t>
        </is>
      </c>
      <c r="B24" s="124" t="n"/>
      <c r="C24" s="161" t="n"/>
      <c r="D24" s="161" t="n"/>
      <c r="E24" s="161" t="n"/>
      <c r="F24" s="161" t="n"/>
      <c r="G24" s="161" t="n"/>
      <c r="H24" s="161" t="n"/>
      <c r="I24" s="127">
        <f>IF(SUM(C32:F32)=0,"",SUM(C32:D32))</f>
        <v/>
      </c>
      <c r="J24" s="127">
        <f>IF(SUM(C32:F32)=0,"",SUM(E32:F32))</f>
        <v/>
      </c>
      <c r="K24" s="180">
        <f>IF(SUM(C32:F32)=0,"",(C32*1+D32*2+E32*3+F32*4)/SUM(C32:F32))</f>
        <v/>
      </c>
      <c r="L24" s="176">
        <f>IF(K32="","",((K32-1)*33.333333))</f>
        <v/>
      </c>
      <c r="M24" s="161" t="n"/>
      <c r="N24" s="161" t="n"/>
      <c r="O24" s="161" t="n"/>
      <c r="P24" s="161" t="n"/>
      <c r="Q24" s="161" t="n"/>
      <c r="R24" s="161" t="n"/>
      <c r="S24" s="161" t="n"/>
      <c r="T24" s="161" t="n"/>
      <c r="U24" s="161" t="n"/>
      <c r="V24" s="161" t="n"/>
      <c r="W24" s="161" t="n"/>
    </row>
    <row r="25" ht="15" customHeight="1">
      <c r="A25" s="176" t="inlineStr">
        <is>
          <t>prvák bc/spojené št. 1 ročník</t>
        </is>
      </c>
      <c r="B25" s="124" t="n">
        <v>0</v>
      </c>
      <c r="C25" s="161" t="n">
        <v>0</v>
      </c>
      <c r="D25" s="161" t="n">
        <v>0</v>
      </c>
      <c r="E25" s="161" t="n">
        <v>0</v>
      </c>
      <c r="F25" s="161" t="n">
        <v>0</v>
      </c>
      <c r="G25" s="161" t="n"/>
      <c r="H25" s="161" t="n"/>
      <c r="I25" s="127">
        <f>IF(SUM(C33:F33)=0,"",SUM(C33:D33))</f>
        <v/>
      </c>
      <c r="J25" s="127">
        <f>IF(SUM(C33:F33)=0,"",SUM(E33:F33))</f>
        <v/>
      </c>
      <c r="K25" s="180">
        <f>IF(SUM(C33:F33)=0,"",(C33*1+D33*2+E33*3+F33*4)/SUM(C33:F33))</f>
        <v/>
      </c>
      <c r="L25" s="176">
        <f>IF(K33="","",((K33-1)*33.333333))</f>
        <v/>
      </c>
      <c r="M25" s="161" t="n"/>
      <c r="N25" s="161" t="n"/>
      <c r="O25" s="161" t="n"/>
      <c r="P25" s="161" t="n"/>
      <c r="Q25" s="161" t="n"/>
      <c r="R25" s="161" t="n"/>
      <c r="S25" s="161" t="n"/>
      <c r="T25" s="161" t="n"/>
      <c r="U25" s="161" t="n"/>
      <c r="V25" s="161" t="n"/>
      <c r="W25" s="161" t="n"/>
    </row>
    <row r="26" ht="15" customHeight="1">
      <c r="A26" s="176" t="inlineStr">
        <is>
          <t>ostatné bc/spojené št. 2-3 ročník</t>
        </is>
      </c>
      <c r="B26" s="124" t="n">
        <v>0</v>
      </c>
      <c r="C26" s="161" t="n">
        <v>0</v>
      </c>
      <c r="D26" s="161" t="n">
        <v>0</v>
      </c>
      <c r="E26" s="161" t="n">
        <v>0</v>
      </c>
      <c r="F26" s="161" t="n">
        <v>0</v>
      </c>
      <c r="G26" s="161" t="n"/>
      <c r="H26" s="161" t="n"/>
      <c r="I26" s="127">
        <f>IF(SUM(C34:F34)=0,"",SUM(C34:D34))</f>
        <v/>
      </c>
      <c r="J26" s="127">
        <f>IF(SUM(C34:F34)=0,"",SUM(E34:F34))</f>
        <v/>
      </c>
      <c r="K26" s="180">
        <f>IF(SUM(C34:F34)=0,"",(C34*1+D34*2+E34*3+F34*4)/SUM(C34:F34))</f>
        <v/>
      </c>
      <c r="L26" s="176">
        <f>IF(K34="","",((K34-1)*33.333333))</f>
        <v/>
      </c>
      <c r="M26" s="161" t="n"/>
      <c r="N26" s="161" t="n"/>
      <c r="O26" s="161" t="n"/>
      <c r="P26" s="161" t="n"/>
      <c r="Q26" s="161" t="n"/>
      <c r="R26" s="161" t="n"/>
      <c r="S26" s="161" t="n"/>
      <c r="T26" s="161" t="n"/>
      <c r="U26" s="161" t="n"/>
      <c r="V26" s="161" t="n"/>
      <c r="W26" s="161" t="n"/>
    </row>
    <row r="27" ht="15" customHeight="1">
      <c r="A27" s="176" t="inlineStr">
        <is>
          <t>končiaci bc</t>
        </is>
      </c>
      <c r="B27" s="124" t="n">
        <v>1587</v>
      </c>
      <c r="C27" s="161" t="n">
        <v>0.1209829867674858</v>
      </c>
      <c r="D27" s="161" t="n">
        <v>0.2161310649023314</v>
      </c>
      <c r="E27" s="161" t="n">
        <v>0.4076874606175174</v>
      </c>
      <c r="F27" s="161" t="n">
        <v>0.2551984877126654</v>
      </c>
      <c r="G27" s="161" t="n"/>
      <c r="H27" s="161" t="n"/>
      <c r="I27" s="127">
        <f>IF(SUM(C35:F35)=0,"",SUM(C35:D35))</f>
        <v/>
      </c>
      <c r="J27" s="127">
        <f>IF(SUM(C35:F35)=0,"",SUM(E35:F35))</f>
        <v/>
      </c>
      <c r="K27" s="180">
        <f>IF(SUM(C35:F35)=0,"",(C35*1+D35*2+E35*3+F35*4)/SUM(C35:F35))</f>
        <v/>
      </c>
      <c r="L27" s="176">
        <f>IF(K35="","",((K35-1)*33.333333))</f>
        <v/>
      </c>
      <c r="M27" s="161" t="n"/>
      <c r="N27" s="161" t="n"/>
      <c r="O27" s="161" t="n"/>
      <c r="P27" s="161" t="n"/>
      <c r="Q27" s="161" t="n"/>
      <c r="R27" s="161" t="n"/>
      <c r="S27" s="161" t="n"/>
      <c r="T27" s="161" t="n"/>
      <c r="U27" s="161" t="n"/>
      <c r="V27" s="161" t="n"/>
      <c r="W27" s="161" t="n"/>
    </row>
    <row r="28" ht="15" customHeight="1">
      <c r="A28" s="176" t="inlineStr">
        <is>
          <t>prvák mgr/ing</t>
        </is>
      </c>
      <c r="B28" s="124" t="n">
        <v>0</v>
      </c>
      <c r="C28" s="161" t="n">
        <v>0</v>
      </c>
      <c r="D28" s="161" t="n">
        <v>0</v>
      </c>
      <c r="E28" s="161" t="n">
        <v>0</v>
      </c>
      <c r="F28" s="161" t="n">
        <v>0</v>
      </c>
      <c r="G28" s="161" t="n"/>
      <c r="H28" s="161" t="n"/>
      <c r="I28" s="127">
        <f>IF(SUM(C36:F36)=0,"",SUM(C36:D36))</f>
        <v/>
      </c>
      <c r="J28" s="127">
        <f>IF(SUM(C36:F36)=0,"",SUM(E36:F36))</f>
        <v/>
      </c>
      <c r="K28" s="180">
        <f>IF(SUM(C36:F36)=0,"",(C36*1+D36*2+E36*3+F36*4)/SUM(C36:F36))</f>
        <v/>
      </c>
      <c r="L28" s="176">
        <f>IF(K36="","",((K36-1)*33.333333))</f>
        <v/>
      </c>
      <c r="M28" s="161" t="n"/>
      <c r="N28" s="161" t="n"/>
      <c r="O28" s="161" t="n"/>
      <c r="P28" s="161" t="n"/>
      <c r="Q28" s="161" t="n"/>
      <c r="R28" s="161" t="n"/>
      <c r="S28" s="161" t="n"/>
      <c r="T28" s="161" t="n"/>
      <c r="U28" s="161" t="n"/>
      <c r="V28" s="161" t="n"/>
      <c r="W28" s="161" t="n"/>
    </row>
    <row r="29" ht="15" customHeight="1">
      <c r="A29" s="176" t="inlineStr">
        <is>
          <t>ostatné mgr/ing/spojené št. 4-5 ročník</t>
        </is>
      </c>
      <c r="B29" s="124" t="n">
        <v>0</v>
      </c>
      <c r="C29" s="161" t="n">
        <v>0</v>
      </c>
      <c r="D29" s="161" t="n">
        <v>0</v>
      </c>
      <c r="E29" s="161" t="n">
        <v>0</v>
      </c>
      <c r="F29" s="161" t="n">
        <v>0</v>
      </c>
      <c r="G29" s="161" t="n"/>
      <c r="H29" s="161" t="n"/>
      <c r="I29" s="127">
        <f>IF(SUM(C37:F37)=0,"",SUM(C37:D37))</f>
        <v/>
      </c>
      <c r="J29" s="127">
        <f>IF(SUM(C37:F37)=0,"",SUM(E37:F37))</f>
        <v/>
      </c>
      <c r="K29" s="180">
        <f>IF(SUM(C37:F37)=0,"",(C37*1+D37*2+E37*3+F37*4)/SUM(C37:F37))</f>
        <v/>
      </c>
      <c r="L29" s="176">
        <f>IF(K37="","",((K37-1)*33.333333))</f>
        <v/>
      </c>
      <c r="M29" s="161" t="n"/>
      <c r="N29" s="161" t="n"/>
      <c r="O29" s="161" t="n"/>
      <c r="P29" s="161" t="n"/>
      <c r="Q29" s="161" t="n"/>
      <c r="R29" s="161" t="n"/>
      <c r="S29" s="161" t="n"/>
      <c r="T29" s="161" t="n"/>
      <c r="U29" s="161" t="n"/>
      <c r="V29" s="161" t="n"/>
      <c r="W29" s="161" t="n"/>
    </row>
    <row r="30" ht="15" customHeight="1">
      <c r="A30" s="176" t="inlineStr">
        <is>
          <t>končiaci mgr/ing/spojené št. končiaci</t>
        </is>
      </c>
      <c r="B30" s="124" t="n">
        <v>1943</v>
      </c>
      <c r="C30" s="161" t="n">
        <v>0.08440555841482243</v>
      </c>
      <c r="D30" s="161" t="n">
        <v>0.2233659289758106</v>
      </c>
      <c r="E30" s="161" t="n">
        <v>0.440555841482244</v>
      </c>
      <c r="F30" s="161" t="n">
        <v>0.251672671127123</v>
      </c>
      <c r="G30" s="161" t="n"/>
      <c r="H30" s="161" t="n"/>
      <c r="I30" s="127">
        <f>IF(SUM(C38:F38)=0,"",SUM(C38:D38))</f>
        <v/>
      </c>
      <c r="J30" s="127">
        <f>IF(SUM(C38:F38)=0,"",SUM(E38:F38))</f>
        <v/>
      </c>
      <c r="K30" s="180">
        <f>IF(SUM(C38:F38)=0,"",(C38*1+D38*2+E38*3+F38*4)/SUM(C38:F38))</f>
        <v/>
      </c>
      <c r="L30" s="176">
        <f>IF(K38="","",((K38-1)*33.333333))</f>
        <v/>
      </c>
      <c r="M30" s="161" t="n"/>
      <c r="N30" s="161" t="n"/>
      <c r="O30" s="161" t="n"/>
      <c r="P30" s="161" t="n"/>
      <c r="Q30" s="161" t="n"/>
      <c r="R30" s="161" t="n"/>
      <c r="S30" s="161" t="n"/>
      <c r="T30" s="161" t="n"/>
      <c r="U30" s="161" t="n"/>
      <c r="V30" s="161" t="n"/>
      <c r="W30" s="161" t="n"/>
    </row>
    <row r="31" ht="15" customHeight="1">
      <c r="A31" s="176" t="n"/>
      <c r="B31" s="124" t="n"/>
      <c r="C31" s="161" t="n"/>
      <c r="D31" s="161" t="n"/>
      <c r="E31" s="161" t="n"/>
      <c r="F31" s="161" t="n"/>
      <c r="G31" s="161" t="n"/>
      <c r="H31" s="161" t="n"/>
      <c r="I31" s="127">
        <f>IF(SUM(C39:F39)=0,"",SUM(C39:D39))</f>
        <v/>
      </c>
      <c r="J31" s="127">
        <f>IF(SUM(C39:F39)=0,"",SUM(E39:F39))</f>
        <v/>
      </c>
      <c r="K31" s="180">
        <f>IF(SUM(C39:F39)=0,"",(C39*1+D39*2+E39*3+F39*4)/SUM(C39:F39))</f>
        <v/>
      </c>
      <c r="L31" s="176">
        <f>IF(K39="","",((K39-1)*33.333333))</f>
        <v/>
      </c>
      <c r="M31" s="161" t="n"/>
      <c r="N31" s="161" t="n"/>
      <c r="O31" s="161" t="n"/>
      <c r="P31" s="161" t="n"/>
      <c r="Q31" s="161" t="n"/>
      <c r="R31" s="161" t="n"/>
      <c r="S31" s="161" t="n"/>
      <c r="T31" s="161" t="n"/>
      <c r="U31" s="161" t="n"/>
      <c r="V31" s="161" t="n"/>
      <c r="W31" s="161" t="n"/>
    </row>
    <row r="32" ht="15" customHeight="1">
      <c r="A32" s="175" t="inlineStr">
        <is>
          <t>Jazyk uskutočňovania ŠP</t>
        </is>
      </c>
      <c r="B32" s="124" t="n"/>
      <c r="C32" s="161" t="n"/>
      <c r="D32" s="161" t="n"/>
      <c r="E32" s="161" t="n"/>
      <c r="F32" s="161" t="n"/>
      <c r="G32" s="161" t="n"/>
      <c r="H32" s="161" t="n"/>
      <c r="I32" s="127">
        <f>IF(SUM(C44:F44)=0,"",SUM(C44:D44))</f>
        <v/>
      </c>
      <c r="J32" s="127">
        <f>IF(SUM(C44:F44)=0,"",SUM(E44:F44))</f>
        <v/>
      </c>
      <c r="K32" s="180">
        <f>IF(SUM(C44:F44)=0,"",(C44*1+D44*2+E44*3+F44*4)/SUM(C44:F44))</f>
        <v/>
      </c>
      <c r="L32" s="176">
        <f>IF(K44="","",((K44-1)*33.333333))</f>
        <v/>
      </c>
      <c r="M32" s="161" t="n"/>
      <c r="N32" s="161" t="n"/>
      <c r="O32" s="161" t="n"/>
      <c r="P32" s="161" t="n"/>
      <c r="Q32" s="161" t="n"/>
      <c r="R32" s="161" t="n"/>
      <c r="S32" s="161" t="n"/>
      <c r="T32" s="161" t="n"/>
      <c r="U32" s="161" t="n"/>
      <c r="V32" s="161" t="n"/>
      <c r="W32" s="161" t="n"/>
    </row>
    <row r="33" ht="15" customHeight="1">
      <c r="A33" s="176" t="inlineStr">
        <is>
          <t>iba slovenský</t>
        </is>
      </c>
      <c r="B33" s="124" t="n">
        <v>2752</v>
      </c>
      <c r="C33" s="161" t="n">
        <v>0.09774709302325581</v>
      </c>
      <c r="D33" s="161" t="n">
        <v>0.2143895348837209</v>
      </c>
      <c r="E33" s="161" t="n">
        <v>0.4258720930232557</v>
      </c>
      <c r="F33" s="161" t="n">
        <v>0.2619912790697674</v>
      </c>
      <c r="G33" s="161" t="n"/>
      <c r="H33" s="161" t="n"/>
      <c r="I33" s="127">
        <f>IF(SUM(C45:F45)=0,"",SUM(C45:D45))</f>
        <v/>
      </c>
      <c r="J33" s="127">
        <f>IF(SUM(C45:F45)=0,"",SUM(E45:F45))</f>
        <v/>
      </c>
      <c r="K33" s="180">
        <f>IF(SUM(C45:F45)=0,"",(C45*1+D45*2+E45*3+F45*4)/SUM(C45:F45))</f>
        <v/>
      </c>
      <c r="L33" s="176">
        <f>IF(K45="","",((K45-1)*33.333333))</f>
        <v/>
      </c>
      <c r="M33" s="161" t="n"/>
      <c r="N33" s="161" t="n"/>
      <c r="O33" s="161" t="n"/>
      <c r="P33" s="161" t="n"/>
      <c r="Q33" s="161" t="n"/>
      <c r="R33" s="161" t="n"/>
      <c r="S33" s="161" t="n"/>
      <c r="T33" s="161" t="n"/>
      <c r="U33" s="161" t="n"/>
      <c r="V33" s="161" t="n"/>
      <c r="W33" s="161" t="n"/>
    </row>
    <row r="34" ht="15" customHeight="1">
      <c r="A34" s="176" t="inlineStr">
        <is>
          <t>kombinované jazyky (slovenské a iné)</t>
        </is>
      </c>
      <c r="B34" s="124" t="n">
        <v>715</v>
      </c>
      <c r="C34" s="161" t="n">
        <v>0.1132867132867133</v>
      </c>
      <c r="D34" s="161" t="n">
        <v>0.2503496503496503</v>
      </c>
      <c r="E34" s="161" t="n">
        <v>0.4167832167832168</v>
      </c>
      <c r="F34" s="161" t="n">
        <v>0.2195804195804196</v>
      </c>
      <c r="G34" s="161" t="n"/>
      <c r="H34" s="161" t="n"/>
      <c r="I34" s="127">
        <f>IF(SUM(C46:F46)=0,"",SUM(C46:D46))</f>
        <v/>
      </c>
      <c r="J34" s="127">
        <f>IF(SUM(C46:F46)=0,"",SUM(E46:F46))</f>
        <v/>
      </c>
      <c r="K34" s="180">
        <f>IF(SUM(C46:F46)=0,"",(C46*1+D46*2+E46*3+F46*4)/SUM(C46:F46))</f>
        <v/>
      </c>
      <c r="L34" s="176">
        <f>IF(K46="","",((K46-1)*33.333333))</f>
        <v/>
      </c>
      <c r="M34" s="161" t="n"/>
      <c r="N34" s="161" t="n"/>
      <c r="O34" s="161" t="n"/>
      <c r="P34" s="161" t="n"/>
      <c r="Q34" s="161" t="n"/>
      <c r="R34" s="161" t="n"/>
      <c r="S34" s="161" t="n"/>
      <c r="T34" s="161" t="n"/>
      <c r="U34" s="161" t="n"/>
      <c r="V34" s="161" t="n"/>
      <c r="W34" s="161" t="n"/>
    </row>
    <row r="35" ht="15" customHeight="1">
      <c r="A35" s="176" t="inlineStr">
        <is>
          <t>cudzojazyčný (iný ako slovenský)</t>
        </is>
      </c>
      <c r="B35" s="124" t="n">
        <v>63</v>
      </c>
      <c r="C35" s="161" t="n">
        <v>0.09523809523809523</v>
      </c>
      <c r="D35" s="161" t="n">
        <v>0.126984126984127</v>
      </c>
      <c r="E35" s="161" t="n">
        <v>0.5238095238095238</v>
      </c>
      <c r="F35" s="161" t="n">
        <v>0.253968253968254</v>
      </c>
      <c r="G35" s="161" t="n"/>
      <c r="H35" s="161" t="n"/>
      <c r="I35" s="127">
        <f>IF(SUM(C47:F47)=0,"",SUM(C47:D47))</f>
        <v/>
      </c>
      <c r="J35" s="127">
        <f>IF(SUM(C47:F47)=0,"",SUM(E47:F47))</f>
        <v/>
      </c>
      <c r="K35" s="180">
        <f>IF(SUM(C47:F47)=0,"",(C47*1+D47*2+E47*3+F47*4)/SUM(C47:F47))</f>
        <v/>
      </c>
      <c r="L35" s="176">
        <f>IF(K47="","",((K47-1)*33.333333))</f>
        <v/>
      </c>
      <c r="M35" s="161" t="n"/>
      <c r="N35" s="161" t="n"/>
      <c r="O35" s="161" t="n"/>
      <c r="P35" s="161" t="n"/>
      <c r="Q35" s="161" t="n"/>
      <c r="R35" s="161" t="n"/>
      <c r="S35" s="161" t="n"/>
      <c r="T35" s="161" t="n"/>
      <c r="U35" s="161" t="n"/>
      <c r="V35" s="161" t="n"/>
      <c r="W35" s="161" t="n"/>
    </row>
    <row r="36" ht="15" customHeight="1">
      <c r="A36" s="176" t="n"/>
      <c r="B36" s="124" t="n"/>
      <c r="C36" s="161" t="n"/>
      <c r="D36" s="161" t="n"/>
      <c r="E36" s="161" t="n"/>
      <c r="F36" s="161" t="n"/>
      <c r="G36" s="161" t="n"/>
      <c r="H36" s="161" t="n"/>
      <c r="I36" s="127">
        <f>IF(SUM(C48:F48)=0,"",SUM(C48:D48))</f>
        <v/>
      </c>
      <c r="J36" s="127">
        <f>IF(SUM(C48:F48)=0,"",SUM(E48:F48))</f>
        <v/>
      </c>
      <c r="K36" s="180">
        <f>IF(SUM(C48:F48)=0,"",(C48*1+D48*2+E48*3+F48*4)/SUM(C48:F48))</f>
        <v/>
      </c>
      <c r="L36" s="176">
        <f>IF(K48="","",((K48-1)*33.333333))</f>
        <v/>
      </c>
      <c r="M36" s="161" t="n"/>
      <c r="N36" s="161" t="n"/>
      <c r="O36" s="161" t="n"/>
      <c r="P36" s="161" t="n"/>
      <c r="Q36" s="161" t="n"/>
      <c r="R36" s="161" t="n"/>
      <c r="S36" s="161" t="n"/>
      <c r="T36" s="161" t="n"/>
      <c r="U36" s="161" t="n"/>
      <c r="V36" s="161" t="n"/>
      <c r="W36" s="161" t="n"/>
    </row>
    <row r="37" ht="15" customHeight="1">
      <c r="A37" s="175" t="inlineStr">
        <is>
          <t>Pôvod</t>
        </is>
      </c>
      <c r="B37" s="124" t="n"/>
      <c r="C37" s="161" t="n"/>
      <c r="D37" s="161" t="n"/>
      <c r="E37" s="161" t="n"/>
      <c r="F37" s="161" t="n"/>
      <c r="G37" s="161" t="n"/>
      <c r="H37" s="161" t="n"/>
      <c r="I37" s="127">
        <f>IF(SUM(C49:F49)=0,"",SUM(C49:D49))</f>
        <v/>
      </c>
      <c r="J37" s="127">
        <f>IF(SUM(C49:F49)=0,"",SUM(E49:F49))</f>
        <v/>
      </c>
      <c r="K37" s="180">
        <f>IF(SUM(C49:F49)=0,"",(C49*1+D49*2+E49*3+F49*4)/SUM(C49:F49))</f>
        <v/>
      </c>
      <c r="L37" s="176">
        <f>IF(K49="","",((K49-1)*33.333333))</f>
        <v/>
      </c>
      <c r="M37" s="161" t="n"/>
      <c r="N37" s="161" t="n"/>
      <c r="O37" s="161" t="n"/>
      <c r="P37" s="161" t="n"/>
      <c r="Q37" s="161" t="n"/>
      <c r="R37" s="161" t="n"/>
      <c r="S37" s="161" t="n"/>
      <c r="T37" s="161" t="n"/>
      <c r="U37" s="161" t="n"/>
      <c r="V37" s="161" t="n"/>
      <c r="W37" s="161" t="n"/>
    </row>
    <row r="38" ht="15" customHeight="1">
      <c r="A38" s="176" t="inlineStr">
        <is>
          <t>zahraničný študent</t>
        </is>
      </c>
      <c r="B38" s="124" t="n">
        <v>144</v>
      </c>
      <c r="C38" s="161" t="n">
        <v>0.08333333333333331</v>
      </c>
      <c r="D38" s="161" t="n">
        <v>0.1597222222222222</v>
      </c>
      <c r="E38" s="161" t="n">
        <v>0.423611111111111</v>
      </c>
      <c r="F38" s="161" t="n">
        <v>0.3333333333333333</v>
      </c>
      <c r="G38" s="161" t="n"/>
      <c r="H38" s="161" t="n"/>
      <c r="I38" s="127">
        <f>IF(SUM(C50:F50)=0,"",SUM(C50:D50))</f>
        <v/>
      </c>
      <c r="J38" s="127">
        <f>IF(SUM(C50:F50)=0,"",SUM(E50:F50))</f>
        <v/>
      </c>
      <c r="K38" s="180">
        <f>IF(SUM(C50:F50)=0,"",(C50*1+D50*2+E50*3+F50*4)/SUM(C50:F50))</f>
        <v/>
      </c>
      <c r="L38" s="176">
        <f>IF(K50="","",((K50-1)*33.333333))</f>
        <v/>
      </c>
      <c r="M38" s="161" t="n"/>
      <c r="N38" s="161" t="n"/>
      <c r="O38" s="161" t="n"/>
      <c r="P38" s="161" t="n"/>
      <c r="Q38" s="161" t="n"/>
      <c r="R38" s="161" t="n"/>
      <c r="S38" s="161" t="n"/>
      <c r="T38" s="161" t="n"/>
      <c r="U38" s="161" t="n"/>
      <c r="V38" s="161" t="n"/>
      <c r="W38" s="161" t="n"/>
    </row>
    <row r="39" ht="15" customHeight="1">
      <c r="A39" s="176" t="inlineStr">
        <is>
          <t>nie-zahraničný študent</t>
        </is>
      </c>
      <c r="B39" s="124" t="n">
        <v>3386</v>
      </c>
      <c r="C39" s="161" t="n">
        <v>0.1015948021264028</v>
      </c>
      <c r="D39" s="161" t="n">
        <v>0.2226816302421737</v>
      </c>
      <c r="E39" s="161" t="n">
        <v>0.4258712344949793</v>
      </c>
      <c r="F39" s="161" t="n">
        <v>0.2498523331364442</v>
      </c>
      <c r="G39" s="161" t="n"/>
      <c r="H39" s="161" t="n"/>
      <c r="I39" s="127">
        <f>IF(SUM(C51:F51)=0,"",SUM(C51:D51))</f>
        <v/>
      </c>
      <c r="J39" s="127">
        <f>IF(SUM(C51:F51)=0,"",SUM(E51:F51))</f>
        <v/>
      </c>
      <c r="K39" s="180">
        <f>IF(SUM(C51:F51)=0,"",(C51*1+D51*2+E51*3+F51*4)/SUM(C51:F51))</f>
        <v/>
      </c>
      <c r="L39" s="176">
        <f>IF(K51="","",((K51-1)*33.333333))</f>
        <v/>
      </c>
      <c r="M39" s="161" t="n"/>
      <c r="N39" s="161" t="n"/>
      <c r="O39" s="161" t="n"/>
      <c r="P39" s="161" t="n"/>
      <c r="Q39" s="161" t="n"/>
      <c r="R39" s="161" t="n"/>
      <c r="S39" s="161" t="n"/>
      <c r="T39" s="161" t="n"/>
      <c r="U39" s="161" t="n"/>
      <c r="V39" s="161" t="n"/>
      <c r="W39" s="161" t="n"/>
    </row>
    <row r="40" ht="15" customHeight="1">
      <c r="A40" s="176" t="n"/>
      <c r="B40" s="124" t="n"/>
      <c r="C40" s="161" t="n"/>
      <c r="D40" s="161" t="n"/>
      <c r="E40" s="161" t="n"/>
      <c r="F40" s="161" t="n"/>
      <c r="G40" s="161" t="n"/>
      <c r="H40" s="161" t="n"/>
      <c r="I40" s="127">
        <f>IF(SUM(C52:F52)=0,"",SUM(C52:D52))</f>
        <v/>
      </c>
      <c r="J40" s="127">
        <f>IF(SUM(C52:F52)=0,"",SUM(E52:F52))</f>
        <v/>
      </c>
      <c r="K40" s="180">
        <f>IF(SUM(C52:F52)=0,"",(C52*1+D52*2+E52*3+F52*4)/SUM(C52:F52))</f>
        <v/>
      </c>
      <c r="L40" s="176">
        <f>IF(K52="","",((K52-1)*33.333333))</f>
        <v/>
      </c>
      <c r="M40" s="161" t="n"/>
      <c r="N40" s="161" t="n"/>
      <c r="O40" s="161" t="n"/>
      <c r="P40" s="161" t="n"/>
      <c r="Q40" s="161" t="n"/>
      <c r="R40" s="161" t="n"/>
      <c r="S40" s="161" t="n"/>
      <c r="T40" s="161" t="n"/>
      <c r="U40" s="161" t="n"/>
      <c r="V40" s="161" t="n"/>
      <c r="W40" s="161" t="n"/>
    </row>
    <row r="41" ht="15" customHeight="1">
      <c r="A41" s="175" t="inlineStr">
        <is>
          <t>Občianstvo</t>
        </is>
      </c>
      <c r="B41" s="124" t="n"/>
      <c r="C41" s="161" t="n"/>
      <c r="D41" s="161" t="n"/>
      <c r="E41" s="161" t="n"/>
      <c r="F41" s="161" t="n"/>
      <c r="G41" s="161" t="n"/>
      <c r="H41" s="161" t="n"/>
      <c r="I41" s="127">
        <f>IF(SUM(C53:F53)=0,"",SUM(C53:D53))</f>
        <v/>
      </c>
      <c r="J41" s="127">
        <f>IF(SUM(C53:F53)=0,"",SUM(E53:F53))</f>
        <v/>
      </c>
      <c r="K41" s="180">
        <f>IF(SUM(C53:F53)=0,"",(C53*1+D53*2+E53*3+F53*4)/SUM(C53:F53))</f>
        <v/>
      </c>
      <c r="L41" s="176">
        <f>IF(K53="","",((K53-1)*33.333333))</f>
        <v/>
      </c>
      <c r="M41" s="161" t="n"/>
      <c r="N41" s="161" t="n"/>
      <c r="O41" s="161" t="n"/>
      <c r="P41" s="161" t="n"/>
      <c r="Q41" s="161" t="n"/>
      <c r="R41" s="161" t="n"/>
      <c r="S41" s="161" t="n"/>
      <c r="T41" s="161" t="n"/>
      <c r="U41" s="161" t="n"/>
      <c r="V41" s="161" t="n"/>
      <c r="W41" s="161" t="n"/>
    </row>
    <row r="42" ht="15" customHeight="1">
      <c r="A42" s="176" t="inlineStr">
        <is>
          <t>Slovensko</t>
        </is>
      </c>
      <c r="B42" s="124" t="n">
        <v>3357</v>
      </c>
      <c r="C42" s="161" t="n">
        <v>0.1006851355376824</v>
      </c>
      <c r="D42" s="161" t="n">
        <v>0.2231158772713732</v>
      </c>
      <c r="E42" s="161" t="n">
        <v>0.4259755734286566</v>
      </c>
      <c r="F42" s="161" t="n">
        <v>0.2502234137622877</v>
      </c>
      <c r="G42" s="161" t="n"/>
      <c r="H42" s="161" t="n"/>
      <c r="I42" s="127">
        <f>IF(SUM(C54:F54)=0,"",SUM(C54:D54))</f>
        <v/>
      </c>
      <c r="J42" s="127">
        <f>IF(SUM(C54:F54)=0,"",SUM(E54:F54))</f>
        <v/>
      </c>
      <c r="K42" s="180">
        <f>IF(SUM(C54:F54)=0,"",(C54*1+D54*2+E54*3+F54*4)/SUM(C54:F54))</f>
        <v/>
      </c>
      <c r="L42" s="176">
        <f>IF(K54="","",((K54-1)*33.333333))</f>
        <v/>
      </c>
      <c r="M42" s="161" t="n"/>
      <c r="N42" s="161" t="n"/>
      <c r="O42" s="161" t="n"/>
      <c r="P42" s="161" t="n"/>
      <c r="Q42" s="161" t="n"/>
      <c r="R42" s="161" t="n"/>
      <c r="S42" s="161" t="n"/>
      <c r="T42" s="161" t="n"/>
      <c r="U42" s="161" t="n"/>
      <c r="V42" s="161" t="n"/>
      <c r="W42" s="161" t="n"/>
    </row>
    <row r="43" ht="15" customHeight="1">
      <c r="A43" s="176" t="inlineStr">
        <is>
          <t>Ukrajina</t>
        </is>
      </c>
      <c r="B43" s="124" t="n">
        <v>46</v>
      </c>
      <c r="C43" s="161" t="n">
        <v>0.108695652173913</v>
      </c>
      <c r="D43" s="161" t="n">
        <v>0.3043478260869565</v>
      </c>
      <c r="E43" s="161" t="n">
        <v>0.4130434782608695</v>
      </c>
      <c r="F43" s="161" t="n">
        <v>0.1739130434782609</v>
      </c>
      <c r="G43" s="161" t="n"/>
      <c r="H43" s="161" t="n"/>
      <c r="I43" s="127">
        <f>IF(SUM(C55:F55)=0,"",SUM(C55:D55))</f>
        <v/>
      </c>
      <c r="J43" s="127">
        <f>IF(SUM(C55:F55)=0,"",SUM(E55:F55))</f>
        <v/>
      </c>
      <c r="K43" s="180">
        <f>IF(SUM(C55:F55)=0,"",(C55*1+D55*2+E55*3+F55*4)/SUM(C55:F55))</f>
        <v/>
      </c>
      <c r="L43" s="176">
        <f>IF(K55="","",((K55-1)*33.333333))</f>
        <v/>
      </c>
      <c r="M43" s="161" t="n"/>
      <c r="N43" s="161" t="n"/>
      <c r="O43" s="161" t="n"/>
      <c r="P43" s="161" t="n"/>
      <c r="Q43" s="161" t="n"/>
      <c r="R43" s="161" t="n"/>
      <c r="S43" s="161" t="n"/>
      <c r="T43" s="161" t="n"/>
      <c r="U43" s="161" t="n"/>
      <c r="V43" s="161" t="n"/>
      <c r="W43" s="161" t="n"/>
    </row>
    <row r="44" ht="15" customHeight="1">
      <c r="A44" s="176" t="inlineStr">
        <is>
          <t>Česko</t>
        </is>
      </c>
      <c r="B44" s="124" t="n">
        <v>40</v>
      </c>
      <c r="C44" s="161" t="n">
        <v>0.025</v>
      </c>
      <c r="D44" s="161" t="n">
        <v>0.025</v>
      </c>
      <c r="E44" s="161" t="n">
        <v>0.475</v>
      </c>
      <c r="F44" s="161" t="n">
        <v>0.475</v>
      </c>
      <c r="G44" s="161" t="n"/>
      <c r="H44" s="161" t="n"/>
      <c r="I44" s="127">
        <f>IF(SUM(C56:F56)=0,"",SUM(C56:D56))</f>
        <v/>
      </c>
      <c r="J44" s="127">
        <f>IF(SUM(C56:F56)=0,"",SUM(E56:F56))</f>
        <v/>
      </c>
      <c r="K44" s="180">
        <f>IF(SUM(C56:F56)=0,"",(C56*1+D56*2+E56*3+F56*4)/SUM(C56:F56))</f>
        <v/>
      </c>
      <c r="L44" s="176">
        <f>IF(K56="","",((K56-1)*33.333333))</f>
        <v/>
      </c>
      <c r="M44" s="161" t="n"/>
      <c r="N44" s="161" t="n"/>
      <c r="O44" s="161" t="n"/>
      <c r="P44" s="161" t="n"/>
      <c r="Q44" s="161" t="n"/>
      <c r="R44" s="161" t="n"/>
      <c r="S44" s="161" t="n"/>
      <c r="T44" s="161" t="n"/>
      <c r="U44" s="161" t="n"/>
      <c r="V44" s="161" t="n"/>
      <c r="W44" s="161" t="n"/>
    </row>
    <row r="45" ht="15" customHeight="1">
      <c r="A45" s="176" t="inlineStr">
        <is>
          <t>Nemecko</t>
        </is>
      </c>
      <c r="B45" s="124" t="n">
        <v>6</v>
      </c>
      <c r="C45" s="161" t="n">
        <v>0</v>
      </c>
      <c r="D45" s="161" t="n">
        <v>0.1666666666666666</v>
      </c>
      <c r="E45" s="161" t="n">
        <v>0.5</v>
      </c>
      <c r="F45" s="161" t="n">
        <v>0.3333333333333333</v>
      </c>
      <c r="G45" s="161" t="n"/>
      <c r="H45" s="161" t="n"/>
      <c r="I45" s="127">
        <f>IF(SUM(C57:F57)=0,"",SUM(C57:D57))</f>
        <v/>
      </c>
      <c r="J45" s="127">
        <f>IF(SUM(C57:F57)=0,"",SUM(E57:F57))</f>
        <v/>
      </c>
      <c r="K45" s="180">
        <f>IF(SUM(C57:F57)=0,"",(C57*1+D57*2+E57*3+F57*4)/SUM(C57:F57))</f>
        <v/>
      </c>
      <c r="L45" s="176">
        <f>IF(K57="","",((K57-1)*33.333333))</f>
        <v/>
      </c>
      <c r="M45" s="161" t="n"/>
      <c r="N45" s="161" t="n"/>
      <c r="O45" s="161" t="n"/>
      <c r="P45" s="161" t="n"/>
      <c r="Q45" s="161" t="n"/>
      <c r="R45" s="161" t="n"/>
      <c r="S45" s="161" t="n"/>
      <c r="T45" s="161" t="n"/>
      <c r="U45" s="161" t="n"/>
      <c r="V45" s="161" t="n"/>
      <c r="W45" s="161" t="n"/>
    </row>
    <row r="46" ht="15" customHeight="1">
      <c r="A46" s="176" t="inlineStr">
        <is>
          <t>Srbsko</t>
        </is>
      </c>
      <c r="B46" s="124" t="n">
        <v>21</v>
      </c>
      <c r="C46" s="161" t="n">
        <v>0.2380952380952381</v>
      </c>
      <c r="D46" s="161" t="n">
        <v>0.1904761904761905</v>
      </c>
      <c r="E46" s="161" t="n">
        <v>0.2857142857142857</v>
      </c>
      <c r="F46" s="161" t="n">
        <v>0.2857142857142857</v>
      </c>
      <c r="G46" s="161" t="n"/>
      <c r="H46" s="161" t="n"/>
      <c r="I46" s="127">
        <f>IF(SUM(C58:F58)=0,"",SUM(C58:D58))</f>
        <v/>
      </c>
      <c r="J46" s="127">
        <f>IF(SUM(C58:F58)=0,"",SUM(E58:F58))</f>
        <v/>
      </c>
      <c r="K46" s="180">
        <f>IF(SUM(C58:F58)=0,"",(C58*1+D58*2+E58*3+F58*4)/SUM(C58:F58))</f>
        <v/>
      </c>
      <c r="L46" s="176">
        <f>IF(K58="","",((K58-1)*33.333333))</f>
        <v/>
      </c>
      <c r="M46" s="161" t="n"/>
      <c r="N46" s="161" t="n"/>
      <c r="O46" s="161" t="n"/>
      <c r="P46" s="161" t="n"/>
      <c r="Q46" s="161" t="n"/>
      <c r="R46" s="161" t="n"/>
      <c r="S46" s="161" t="n"/>
      <c r="T46" s="161" t="n"/>
      <c r="U46" s="161" t="n"/>
      <c r="V46" s="161" t="n"/>
      <c r="W46" s="161" t="n"/>
    </row>
    <row r="47" ht="15" customHeight="1">
      <c r="A47" s="176" t="inlineStr">
        <is>
          <t>Maďarsko</t>
        </is>
      </c>
      <c r="B47" s="124" t="n">
        <v>14</v>
      </c>
      <c r="C47" s="161" t="n">
        <v>0</v>
      </c>
      <c r="D47" s="161" t="n">
        <v>0.2142857142857143</v>
      </c>
      <c r="E47" s="161" t="n">
        <v>0.4285714285714285</v>
      </c>
      <c r="F47" s="161" t="n">
        <v>0.3571428571428572</v>
      </c>
      <c r="G47" s="161" t="n"/>
      <c r="H47" s="161" t="n"/>
      <c r="I47" s="127">
        <f>IF(SUM(C59:F59)=0,"",SUM(C59:D59))</f>
        <v/>
      </c>
      <c r="J47" s="127">
        <f>IF(SUM(C59:F59)=0,"",SUM(E59:F59))</f>
        <v/>
      </c>
      <c r="K47" s="180">
        <f>IF(SUM(C59:F59)=0,"",(C59*1+D59*2+E59*3+F59*4)/SUM(C59:F59))</f>
        <v/>
      </c>
      <c r="L47" s="176">
        <f>IF(K59="","",((K59-1)*33.333333))</f>
        <v/>
      </c>
      <c r="M47" s="161" t="n"/>
      <c r="N47" s="161" t="n"/>
      <c r="O47" s="161" t="n"/>
      <c r="P47" s="161" t="n"/>
      <c r="Q47" s="161" t="n"/>
      <c r="R47" s="161" t="n"/>
      <c r="S47" s="161" t="n"/>
      <c r="T47" s="161" t="n"/>
      <c r="U47" s="161" t="n"/>
      <c r="V47" s="161" t="n"/>
      <c r="W47" s="161" t="n"/>
    </row>
    <row r="48" ht="15" customHeight="1">
      <c r="A48" s="176" t="inlineStr">
        <is>
          <t>Rusko</t>
        </is>
      </c>
      <c r="B48" s="124" t="n">
        <v>5</v>
      </c>
      <c r="C48" s="161" t="n">
        <v>0.2</v>
      </c>
      <c r="D48" s="161" t="n">
        <v>0.6</v>
      </c>
      <c r="E48" s="161" t="n">
        <v>0</v>
      </c>
      <c r="F48" s="161" t="n">
        <v>0.2</v>
      </c>
      <c r="G48" s="161" t="n"/>
      <c r="H48" s="161" t="n"/>
      <c r="I48" s="127">
        <f>IF(SUM(C60:F60)=0,"",SUM(C60:D60))</f>
        <v/>
      </c>
      <c r="J48" s="127">
        <f>IF(SUM(C60:F60)=0,"",SUM(E60:F60))</f>
        <v/>
      </c>
      <c r="K48" s="180">
        <f>IF(SUM(C60:F60)=0,"",(C60*1+D60*2+E60*3+F60*4)/SUM(C60:F60))</f>
        <v/>
      </c>
      <c r="L48" s="176">
        <f>IF(K60="","",((K60-1)*33.333333))</f>
        <v/>
      </c>
      <c r="M48" s="161" t="n"/>
      <c r="N48" s="161" t="n"/>
      <c r="O48" s="161" t="n"/>
      <c r="P48" s="161" t="n"/>
      <c r="Q48" s="161" t="n"/>
      <c r="R48" s="161" t="n"/>
      <c r="S48" s="161" t="n"/>
      <c r="T48" s="161" t="n"/>
      <c r="U48" s="161" t="n"/>
      <c r="V48" s="161" t="n"/>
      <c r="W48" s="161" t="n"/>
    </row>
    <row r="49" ht="15" customHeight="1">
      <c r="A49" s="176" t="inlineStr">
        <is>
          <t>Nórsko</t>
        </is>
      </c>
      <c r="B49" s="124" t="n">
        <v>0</v>
      </c>
      <c r="C49" s="161" t="n">
        <v>0</v>
      </c>
      <c r="D49" s="161" t="n">
        <v>0</v>
      </c>
      <c r="E49" s="161" t="n">
        <v>0</v>
      </c>
      <c r="F49" s="161" t="n">
        <v>0</v>
      </c>
      <c r="G49" s="161" t="n"/>
      <c r="H49" s="161" t="n"/>
      <c r="I49" s="127">
        <f>IF(SUM(C61:F61)=0,"",SUM(C61:D61))</f>
        <v/>
      </c>
      <c r="J49" s="127">
        <f>IF(SUM(C61:F61)=0,"",SUM(E61:F61))</f>
        <v/>
      </c>
      <c r="K49" s="180">
        <f>IF(SUM(C61:F61)=0,"",(C61*1+D61*2+E61*3+F61*4)/SUM(C61:F61))</f>
        <v/>
      </c>
      <c r="L49" s="176">
        <f>IF(K61="","",((K61-1)*33.333333))</f>
        <v/>
      </c>
      <c r="M49" s="161" t="n"/>
      <c r="N49" s="161" t="n"/>
      <c r="O49" s="161" t="n"/>
      <c r="P49" s="161" t="n"/>
      <c r="Q49" s="161" t="n"/>
      <c r="R49" s="161" t="n"/>
      <c r="S49" s="161" t="n"/>
      <c r="T49" s="161" t="n"/>
      <c r="U49" s="161" t="n"/>
      <c r="V49" s="161" t="n"/>
      <c r="W49" s="161" t="n"/>
    </row>
    <row r="50" ht="15" customHeight="1">
      <c r="A50" s="176" t="inlineStr">
        <is>
          <t>ostatné krajiny</t>
        </is>
      </c>
      <c r="B50" s="124" t="n">
        <v>41</v>
      </c>
      <c r="C50" s="161" t="n">
        <v>0.1463414634146341</v>
      </c>
      <c r="D50" s="161" t="n">
        <v>0.04878048780487805</v>
      </c>
      <c r="E50" s="161" t="n">
        <v>0.4878048780487805</v>
      </c>
      <c r="F50" s="161" t="n">
        <v>0.3170731707317073</v>
      </c>
      <c r="G50" s="161" t="n"/>
      <c r="H50" s="161" t="n"/>
      <c r="I50" s="127">
        <f>IF(SUM(C62:F62)=0,"",SUM(C62:D62))</f>
        <v/>
      </c>
      <c r="J50" s="127">
        <f>IF(SUM(C62:F62)=0,"",SUM(E62:F62))</f>
        <v/>
      </c>
      <c r="K50" s="180">
        <f>IF(SUM(C62:F62)=0,"",(C62*1+D62*2+E62*3+F62*4)/SUM(C62:F62))</f>
        <v/>
      </c>
      <c r="L50" s="176">
        <f>IF(K62="","",((K62-1)*33.333333))</f>
        <v/>
      </c>
      <c r="M50" s="161" t="n"/>
      <c r="N50" s="161" t="n"/>
      <c r="O50" s="161" t="n"/>
      <c r="P50" s="161" t="n"/>
      <c r="Q50" s="161" t="n"/>
      <c r="R50" s="161" t="n"/>
      <c r="S50" s="161" t="n"/>
      <c r="T50" s="161" t="n"/>
      <c r="U50" s="161" t="n"/>
      <c r="V50" s="161" t="n"/>
      <c r="W50" s="161" t="n"/>
    </row>
    <row r="51" ht="15" customHeight="1">
      <c r="A51" s="176" t="n"/>
      <c r="B51" s="124" t="n"/>
      <c r="C51" s="161" t="n"/>
      <c r="D51" s="161" t="n"/>
      <c r="E51" s="161" t="n"/>
      <c r="F51" s="161" t="n"/>
      <c r="G51" s="161" t="n"/>
      <c r="H51" s="161" t="n"/>
      <c r="I51" s="127">
        <f>IF(SUM(C63:F63)=0,"",SUM(C63:D63))</f>
        <v/>
      </c>
      <c r="J51" s="127">
        <f>IF(SUM(C63:F63)=0,"",SUM(E63:F63))</f>
        <v/>
      </c>
      <c r="K51" s="180">
        <f>IF(SUM(C63:F63)=0,"",(C63*1+D63*2+E63*3+F63*4)/SUM(C63:F63))</f>
        <v/>
      </c>
      <c r="L51" s="176">
        <f>IF(K63="","",((K63-1)*33.333333))</f>
        <v/>
      </c>
      <c r="M51" s="161" t="n"/>
      <c r="N51" s="161" t="n"/>
      <c r="O51" s="161" t="n"/>
      <c r="P51" s="161" t="n"/>
      <c r="Q51" s="161" t="n"/>
      <c r="R51" s="161" t="n"/>
      <c r="S51" s="161" t="n"/>
      <c r="T51" s="161" t="n"/>
      <c r="U51" s="161" t="n"/>
      <c r="V51" s="161" t="n"/>
      <c r="W51" s="161" t="n"/>
    </row>
    <row r="52" ht="15" customHeight="1">
      <c r="A52" s="175" t="inlineStr">
        <is>
          <t>Pobyt pred štúdiom</t>
        </is>
      </c>
      <c r="B52" s="124" t="n"/>
      <c r="C52" s="161" t="n"/>
      <c r="D52" s="161" t="n"/>
      <c r="E52" s="161" t="n"/>
      <c r="F52" s="161" t="n"/>
      <c r="G52" s="161" t="n"/>
      <c r="H52" s="161" t="n"/>
      <c r="I52" s="127">
        <f>IF(SUM(C64:F64)=0,"",SUM(C64:D64))</f>
        <v/>
      </c>
      <c r="J52" s="127">
        <f>IF(SUM(C64:F64)=0,"",SUM(E64:F64))</f>
        <v/>
      </c>
      <c r="K52" s="180">
        <f>IF(SUM(C64:F64)=0,"",(C64*1+D64*2+E64*3+F64*4)/SUM(C64:F64))</f>
        <v/>
      </c>
      <c r="L52" s="176">
        <f>IF(K64="","",((K64-1)*33.333333))</f>
        <v/>
      </c>
      <c r="M52" s="161" t="n"/>
      <c r="N52" s="161" t="n"/>
      <c r="O52" s="161" t="n"/>
      <c r="P52" s="161" t="n"/>
      <c r="Q52" s="161" t="n"/>
      <c r="R52" s="161" t="n"/>
      <c r="S52" s="161" t="n"/>
      <c r="T52" s="161" t="n"/>
      <c r="U52" s="161" t="n"/>
      <c r="V52" s="161" t="n"/>
      <c r="W52" s="161" t="n"/>
    </row>
    <row r="53" ht="15" customHeight="1">
      <c r="A53" s="176" t="inlineStr">
        <is>
          <t>žil na Slovensku</t>
        </is>
      </c>
      <c r="B53" s="124" t="n">
        <v>3300</v>
      </c>
      <c r="C53" s="161" t="n">
        <v>0.1018181818181818</v>
      </c>
      <c r="D53" s="161" t="n">
        <v>0.2215151515151515</v>
      </c>
      <c r="E53" s="161" t="n">
        <v>0.4248484848484849</v>
      </c>
      <c r="F53" s="161" t="n">
        <v>0.2518181818181818</v>
      </c>
      <c r="G53" s="161" t="n"/>
      <c r="H53" s="161" t="n"/>
      <c r="I53" s="127">
        <f>IF(SUM(C65:F65)=0,"",SUM(C65:D65))</f>
        <v/>
      </c>
      <c r="J53" s="127">
        <f>IF(SUM(C65:F65)=0,"",SUM(E65:F65))</f>
        <v/>
      </c>
      <c r="K53" s="180">
        <f>IF(SUM(C65:F65)=0,"",(C65*1+D65*2+E65*3+F65*4)/SUM(C65:F65))</f>
        <v/>
      </c>
      <c r="L53" s="176">
        <f>IF(K65="","",((K65-1)*33.333333))</f>
        <v/>
      </c>
      <c r="M53" s="161" t="n"/>
      <c r="N53" s="161" t="n"/>
      <c r="O53" s="161" t="n"/>
      <c r="P53" s="161" t="n"/>
      <c r="Q53" s="161" t="n"/>
      <c r="R53" s="161" t="n"/>
      <c r="S53" s="161" t="n"/>
      <c r="T53" s="161" t="n"/>
      <c r="U53" s="161" t="n"/>
      <c r="V53" s="161" t="n"/>
      <c r="W53" s="161" t="n"/>
    </row>
    <row r="54" ht="15" customHeight="1">
      <c r="A54" s="176" t="inlineStr">
        <is>
          <t>nežil na Slovensku</t>
        </is>
      </c>
      <c r="B54" s="124" t="n">
        <v>230</v>
      </c>
      <c r="C54" s="161" t="n">
        <v>0.08695652173913043</v>
      </c>
      <c r="D54" s="161" t="n">
        <v>0.2</v>
      </c>
      <c r="E54" s="161" t="n">
        <v>0.4391304347826088</v>
      </c>
      <c r="F54" s="161" t="n">
        <v>0.2739130434782608</v>
      </c>
      <c r="G54" s="161" t="n"/>
      <c r="H54" s="161" t="n"/>
      <c r="I54" s="127">
        <f>IF(SUM(C66:F66)=0,"",SUM(C66:D66))</f>
        <v/>
      </c>
      <c r="J54" s="127">
        <f>IF(SUM(C66:F66)=0,"",SUM(E66:F66))</f>
        <v/>
      </c>
      <c r="K54" s="180">
        <f>IF(SUM(C66:F66)=0,"",(C66*1+D66*2+E66*3+F66*4)/SUM(C66:F66))</f>
        <v/>
      </c>
      <c r="L54" s="176">
        <f>IF(K66="","",((K66-1)*33.333333))</f>
        <v/>
      </c>
      <c r="M54" s="161" t="n"/>
      <c r="N54" s="161" t="n"/>
      <c r="O54" s="161" t="n"/>
      <c r="P54" s="161" t="n"/>
      <c r="Q54" s="161" t="n"/>
      <c r="R54" s="161" t="n"/>
      <c r="S54" s="161" t="n"/>
      <c r="T54" s="161" t="n"/>
      <c r="U54" s="161" t="n"/>
      <c r="V54" s="161" t="n"/>
      <c r="W54" s="161" t="n"/>
    </row>
    <row r="55" ht="15" customHeight="1">
      <c r="A55" s="176" t="n"/>
      <c r="B55" s="124" t="n"/>
      <c r="C55" s="161" t="n"/>
      <c r="D55" s="161" t="n"/>
      <c r="E55" s="161" t="n"/>
      <c r="F55" s="161" t="n"/>
      <c r="G55" s="161" t="n"/>
      <c r="H55" s="161" t="n"/>
      <c r="I55" s="127">
        <f>IF(SUM(C67:F67)=0,"",SUM(C67:D67))</f>
        <v/>
      </c>
      <c r="J55" s="127">
        <f>IF(SUM(C67:F67)=0,"",SUM(E67:F67))</f>
        <v/>
      </c>
      <c r="K55" s="180">
        <f>IF(SUM(C67:F67)=0,"",(C67*1+D67*2+E67*3+F67*4)/SUM(C67:F67))</f>
        <v/>
      </c>
      <c r="L55" s="176">
        <f>IF(K67="","",((K67-1)*33.333333))</f>
        <v/>
      </c>
      <c r="M55" s="161" t="n"/>
      <c r="N55" s="161" t="n"/>
      <c r="O55" s="161" t="n"/>
      <c r="P55" s="161" t="n"/>
      <c r="Q55" s="161" t="n"/>
      <c r="R55" s="161" t="n"/>
      <c r="S55" s="161" t="n"/>
      <c r="T55" s="161" t="n"/>
      <c r="U55" s="161" t="n"/>
      <c r="V55" s="161" t="n"/>
      <c r="W55" s="161" t="n"/>
    </row>
    <row r="56" ht="15" customHeight="1">
      <c r="A56" s="175" t="inlineStr">
        <is>
          <t>Q9_6_1 - Deklarovaná úroveň slovenčiny zahraničných študentov</t>
        </is>
      </c>
      <c r="B56" s="124" t="n"/>
      <c r="C56" s="161" t="n"/>
      <c r="D56" s="161" t="n"/>
      <c r="E56" s="161" t="n"/>
      <c r="F56" s="161" t="n"/>
      <c r="G56" s="161" t="n"/>
      <c r="H56" s="161" t="n"/>
      <c r="I56" s="127">
        <f>IF(SUM(C68:F68)=0,"",SUM(C68:D68))</f>
        <v/>
      </c>
      <c r="J56" s="127">
        <f>IF(SUM(C68:F68)=0,"",SUM(E68:F68))</f>
        <v/>
      </c>
      <c r="K56" s="180">
        <f>IF(SUM(C68:F68)=0,"",(C68*1+D68*2+E68*3+F68*4)/SUM(C68:F68))</f>
        <v/>
      </c>
      <c r="L56" s="176">
        <f>IF(K68="","",((K68-1)*33.333333))</f>
        <v/>
      </c>
      <c r="M56" s="161" t="n"/>
      <c r="N56" s="161" t="n"/>
      <c r="O56" s="161" t="n"/>
      <c r="P56" s="161" t="n"/>
      <c r="Q56" s="161" t="n"/>
      <c r="R56" s="161" t="n"/>
      <c r="S56" s="161" t="n"/>
      <c r="T56" s="161" t="n"/>
      <c r="U56" s="161" t="n"/>
      <c r="V56" s="161" t="n"/>
      <c r="W56" s="161" t="n"/>
    </row>
    <row r="57" ht="15" customHeight="1">
      <c r="A57" s="176" t="inlineStr">
        <is>
          <t>Neviem/začiatočník</t>
        </is>
      </c>
      <c r="B57" s="124" t="n">
        <v>37</v>
      </c>
      <c r="C57" s="161" t="n">
        <v>0.02702702702702703</v>
      </c>
      <c r="D57" s="161" t="n">
        <v>0.1081081081081081</v>
      </c>
      <c r="E57" s="161" t="n">
        <v>0.4324324324324324</v>
      </c>
      <c r="F57" s="161" t="n">
        <v>0.4324324324324324</v>
      </c>
      <c r="G57" s="161" t="n"/>
      <c r="H57" s="161" t="n"/>
      <c r="I57" s="127">
        <f>IF(SUM(C69:F69)=0,"",SUM(C69:D69))</f>
        <v/>
      </c>
      <c r="J57" s="127">
        <f>IF(SUM(C69:F69)=0,"",SUM(E69:F69))</f>
        <v/>
      </c>
      <c r="K57" s="180">
        <f>IF(SUM(C69:F69)=0,"",(C69*1+D69*2+E69*3+F69*4)/SUM(C69:F69))</f>
        <v/>
      </c>
      <c r="L57" s="176">
        <f>IF(K69="","",((K69-1)*33.333333))</f>
        <v/>
      </c>
      <c r="M57" s="161" t="n"/>
      <c r="N57" s="161" t="n"/>
      <c r="O57" s="161" t="n"/>
      <c r="P57" s="161" t="n"/>
      <c r="Q57" s="161" t="n"/>
      <c r="R57" s="161" t="n"/>
      <c r="S57" s="161" t="n"/>
      <c r="T57" s="161" t="n"/>
      <c r="U57" s="161" t="n"/>
      <c r="V57" s="161" t="n"/>
      <c r="W57" s="161" t="n"/>
    </row>
    <row r="58" ht="15" customHeight="1">
      <c r="A58" s="176" t="inlineStr">
        <is>
          <t>Mierne/stredne pokročilý</t>
        </is>
      </c>
      <c r="B58" s="124" t="n">
        <v>51</v>
      </c>
      <c r="C58" s="161" t="n">
        <v>0.0588235294117647</v>
      </c>
      <c r="D58" s="161" t="n">
        <v>0.1568627450980392</v>
      </c>
      <c r="E58" s="161" t="n">
        <v>0.4313725490196079</v>
      </c>
      <c r="F58" s="161" t="n">
        <v>0.3529411764705883</v>
      </c>
      <c r="G58" s="161" t="n"/>
      <c r="H58" s="161" t="n"/>
      <c r="I58" s="127">
        <f>IF(SUM(C70:F70)=0,"",SUM(C70:D70))</f>
        <v/>
      </c>
      <c r="J58" s="127">
        <f>IF(SUM(C70:F70)=0,"",SUM(E70:F70))</f>
        <v/>
      </c>
      <c r="K58" s="180">
        <f>IF(SUM(C70:F70)=0,"",(C70*1+D70*2+E70*3+F70*4)/SUM(C70:F70))</f>
        <v/>
      </c>
      <c r="L58" s="176">
        <f>IF(K70="","",((K70-1)*33.333333))</f>
        <v/>
      </c>
      <c r="M58" s="161" t="n"/>
      <c r="N58" s="161" t="n"/>
      <c r="O58" s="161" t="n"/>
      <c r="P58" s="161" t="n"/>
      <c r="Q58" s="161" t="n"/>
      <c r="R58" s="161" t="n"/>
      <c r="S58" s="161" t="n"/>
      <c r="T58" s="161" t="n"/>
      <c r="U58" s="161" t="n"/>
      <c r="V58" s="161" t="n"/>
      <c r="W58" s="161" t="n"/>
    </row>
    <row r="59" ht="15" customHeight="1">
      <c r="A59" s="176" t="inlineStr">
        <is>
          <t>Pokročilý/expert, materinský jazyk</t>
        </is>
      </c>
      <c r="B59" s="124" t="n">
        <v>56</v>
      </c>
      <c r="C59" s="161" t="n">
        <v>0.1428571428571428</v>
      </c>
      <c r="D59" s="161" t="n">
        <v>0.1964285714285714</v>
      </c>
      <c r="E59" s="161" t="n">
        <v>0.4107142857142857</v>
      </c>
      <c r="F59" s="161" t="n">
        <v>0.25</v>
      </c>
      <c r="G59" s="161" t="n"/>
      <c r="H59" s="161" t="n"/>
      <c r="I59" s="127">
        <f>IF(SUM(C71:F71)=0,"",SUM(C71:D71))</f>
        <v/>
      </c>
      <c r="J59" s="127">
        <f>IF(SUM(C71:F71)=0,"",SUM(E71:F71))</f>
        <v/>
      </c>
      <c r="K59" s="180">
        <f>IF(SUM(C71:F71)=0,"",(C71*1+D71*2+E71*3+F71*4)/SUM(C71:F71))</f>
        <v/>
      </c>
      <c r="L59" s="176">
        <f>IF(K71="","",((K71-1)*33.333333))</f>
        <v/>
      </c>
      <c r="M59" s="161" t="n"/>
      <c r="N59" s="161" t="n"/>
      <c r="O59" s="161" t="n"/>
      <c r="P59" s="161" t="n"/>
      <c r="Q59" s="161" t="n"/>
      <c r="R59" s="161" t="n"/>
      <c r="S59" s="161" t="n"/>
      <c r="T59" s="161" t="n"/>
      <c r="U59" s="161" t="n"/>
      <c r="V59" s="161" t="n"/>
      <c r="W59" s="161" t="n"/>
    </row>
    <row r="60" ht="15" customHeight="1">
      <c r="A60" s="176" t="n"/>
      <c r="B60" s="124" t="n"/>
      <c r="C60" s="161" t="n"/>
      <c r="D60" s="161" t="n"/>
      <c r="E60" s="161" t="n"/>
      <c r="F60" s="161" t="n"/>
      <c r="G60" s="161" t="n"/>
      <c r="H60" s="161" t="n"/>
      <c r="I60" s="127">
        <f>IF(SUM(C72:F72)=0,"",SUM(C72:D72))</f>
        <v/>
      </c>
      <c r="J60" s="127">
        <f>IF(SUM(C72:F72)=0,"",SUM(E72:F72))</f>
        <v/>
      </c>
      <c r="K60" s="180">
        <f>IF(SUM(C72:F72)=0,"",(C72*1+D72*2+E72*3+F72*4)/SUM(C72:F72))</f>
        <v/>
      </c>
      <c r="L60" s="176">
        <f>IF(K72="","",((K72-1)*33.333333))</f>
        <v/>
      </c>
      <c r="M60" s="161" t="n"/>
      <c r="N60" s="161" t="n"/>
      <c r="O60" s="161" t="n"/>
      <c r="P60" s="161" t="n"/>
      <c r="Q60" s="161" t="n"/>
      <c r="R60" s="161" t="n"/>
      <c r="S60" s="161" t="n"/>
      <c r="T60" s="161" t="n"/>
      <c r="U60" s="161" t="n"/>
      <c r="V60" s="161" t="n"/>
      <c r="W60" s="161" t="n"/>
    </row>
    <row r="61" ht="15" customHeight="1">
      <c r="A61" s="175" t="inlineStr">
        <is>
          <t>Q7_1_1 - Štatút študenta so špecifickými potrebami</t>
        </is>
      </c>
      <c r="B61" s="124" t="n"/>
      <c r="C61" s="161" t="n"/>
      <c r="D61" s="161" t="n"/>
      <c r="E61" s="161" t="n"/>
      <c r="F61" s="161" t="n"/>
      <c r="G61" s="161" t="n"/>
      <c r="H61" s="161" t="n"/>
      <c r="I61" s="127">
        <f>IF(SUM(C73:F73)=0,"",SUM(C73:D73))</f>
        <v/>
      </c>
      <c r="J61" s="127">
        <f>IF(SUM(C73:F73)=0,"",SUM(E73:F73))</f>
        <v/>
      </c>
      <c r="K61" s="180">
        <f>IF(SUM(C73:F73)=0,"",(C73*1+D73*2+E73*3+F73*4)/SUM(C73:F73))</f>
        <v/>
      </c>
      <c r="L61" s="176">
        <f>IF(K73="","",((K73-1)*33.333333))</f>
        <v/>
      </c>
      <c r="M61" s="161" t="n"/>
      <c r="N61" s="161" t="n"/>
      <c r="O61" s="161" t="n"/>
      <c r="P61" s="161" t="n"/>
      <c r="Q61" s="161" t="n"/>
      <c r="R61" s="161" t="n"/>
      <c r="S61" s="161" t="n"/>
      <c r="T61" s="161" t="n"/>
      <c r="U61" s="161" t="n"/>
      <c r="V61" s="161" t="n"/>
      <c r="W61" s="161" t="n"/>
    </row>
    <row r="62" ht="15" customHeight="1">
      <c r="A62" s="176" t="inlineStr">
        <is>
          <t>štatút</t>
        </is>
      </c>
      <c r="B62" s="124" t="n">
        <v>39</v>
      </c>
      <c r="C62" s="161" t="n">
        <v>0.05128205128205128</v>
      </c>
      <c r="D62" s="161" t="n">
        <v>0.2564102564102564</v>
      </c>
      <c r="E62" s="161" t="n">
        <v>0.3846153846153847</v>
      </c>
      <c r="F62" s="161" t="n">
        <v>0.3076923076923077</v>
      </c>
      <c r="G62" s="161" t="n"/>
      <c r="H62" s="161" t="n"/>
      <c r="I62" s="127">
        <f>IF(SUM(C74:F74)=0,"",SUM(C74:D74))</f>
        <v/>
      </c>
      <c r="J62" s="127">
        <f>IF(SUM(C74:F74)=0,"",SUM(E74:F74))</f>
        <v/>
      </c>
      <c r="K62" s="180">
        <f>IF(SUM(C74:F74)=0,"",(C74*1+D74*2+E74*3+F74*4)/SUM(C74:F74))</f>
        <v/>
      </c>
      <c r="L62" s="176">
        <f>IF(K74="","",((K74-1)*33.333333))</f>
        <v/>
      </c>
      <c r="M62" s="161" t="n"/>
      <c r="N62" s="161" t="n"/>
      <c r="O62" s="161" t="n"/>
      <c r="P62" s="161" t="n"/>
      <c r="Q62" s="161" t="n"/>
      <c r="R62" s="161" t="n"/>
      <c r="S62" s="161" t="n"/>
      <c r="T62" s="161" t="n"/>
      <c r="U62" s="161" t="n"/>
      <c r="V62" s="161" t="n"/>
      <c r="W62" s="161" t="n"/>
    </row>
    <row r="63" ht="15" customHeight="1">
      <c r="A63" s="176" t="inlineStr">
        <is>
          <t>bez štatútu</t>
        </is>
      </c>
      <c r="B63" s="124" t="n">
        <v>114</v>
      </c>
      <c r="C63" s="161" t="n">
        <v>0.1754385964912281</v>
      </c>
      <c r="D63" s="161" t="n">
        <v>0.1754385964912281</v>
      </c>
      <c r="E63" s="161" t="n">
        <v>0.4385964912280702</v>
      </c>
      <c r="F63" s="161" t="n">
        <v>0.2105263157894737</v>
      </c>
      <c r="G63" s="161" t="n"/>
      <c r="H63" s="161" t="n"/>
      <c r="I63" s="127">
        <f>IF(SUM(C75:F75)=0,"",SUM(C75:D75))</f>
        <v/>
      </c>
      <c r="J63" s="127">
        <f>IF(SUM(C75:F75)=0,"",SUM(E75:F75))</f>
        <v/>
      </c>
      <c r="K63" s="180">
        <f>IF(SUM(C75:F75)=0,"",(C75*1+D75*2+E75*3+F75*4)/SUM(C75:F75))</f>
        <v/>
      </c>
      <c r="L63" s="176">
        <f>IF(K75="","",((K75-1)*33.333333))</f>
        <v/>
      </c>
      <c r="M63" s="161" t="n"/>
      <c r="N63" s="161" t="n"/>
      <c r="O63" s="161" t="n"/>
      <c r="P63" s="161" t="n"/>
      <c r="Q63" s="161" t="n"/>
      <c r="R63" s="161" t="n"/>
      <c r="S63" s="161" t="n"/>
      <c r="T63" s="161" t="n"/>
      <c r="U63" s="161" t="n"/>
      <c r="V63" s="161" t="n"/>
      <c r="W63" s="161" t="n"/>
    </row>
    <row r="64" ht="15" customHeight="1">
      <c r="A64" s="176" t="inlineStr">
        <is>
          <t>bez odpovede</t>
        </is>
      </c>
      <c r="B64" s="124" t="n">
        <v>3377</v>
      </c>
      <c r="C64" s="161" t="n">
        <v>0.09890435297601421</v>
      </c>
      <c r="D64" s="161" t="n">
        <v>0.2212022505182114</v>
      </c>
      <c r="E64" s="161" t="n">
        <v>0.4258217352679893</v>
      </c>
      <c r="F64" s="161" t="n">
        <v>0.254071661237785</v>
      </c>
      <c r="G64" s="161" t="n"/>
      <c r="H64" s="161" t="n"/>
      <c r="I64" s="127">
        <f>IF(SUM(C76:F76)=0,"",SUM(C76:D76))</f>
        <v/>
      </c>
      <c r="J64" s="127">
        <f>IF(SUM(C76:F76)=0,"",SUM(E76:F76))</f>
        <v/>
      </c>
      <c r="K64" s="180">
        <f>IF(SUM(C76:F76)=0,"",(C76*1+D76*2+E76*3+F76*4)/SUM(C76:F76))</f>
        <v/>
      </c>
      <c r="L64" s="176">
        <f>IF(K76="","",((K76-1)*33.333333))</f>
        <v/>
      </c>
      <c r="M64" s="161" t="n"/>
      <c r="N64" s="161" t="n"/>
      <c r="O64" s="161" t="n"/>
      <c r="P64" s="161" t="n"/>
      <c r="Q64" s="161" t="n"/>
      <c r="R64" s="161" t="n"/>
      <c r="S64" s="161" t="n"/>
      <c r="T64" s="161" t="n"/>
      <c r="U64" s="161" t="n"/>
      <c r="V64" s="161" t="n"/>
      <c r="W64" s="161" t="n"/>
    </row>
    <row r="65" ht="15" customHeight="1">
      <c r="A65" s="176" t="n"/>
      <c r="B65" s="124" t="n"/>
      <c r="C65" s="161" t="n"/>
      <c r="D65" s="161" t="n"/>
      <c r="E65" s="161" t="n"/>
      <c r="F65" s="161" t="n"/>
      <c r="G65" s="161" t="n"/>
      <c r="H65" s="161" t="n"/>
      <c r="I65" s="127">
        <f>IF(SUM(C77:F77)=0,"",SUM(C77:D77))</f>
        <v/>
      </c>
      <c r="J65" s="127">
        <f>IF(SUM(C77:F77)=0,"",SUM(E77:F77))</f>
        <v/>
      </c>
      <c r="K65" s="180">
        <f>IF(SUM(C77:F77)=0,"",(C77*1+D77*2+E77*3+F77*4)/SUM(C77:F77))</f>
        <v/>
      </c>
      <c r="L65" s="176">
        <f>IF(K77="","",((K77-1)*33.333333))</f>
        <v/>
      </c>
      <c r="M65" s="161" t="n"/>
      <c r="N65" s="161" t="n"/>
      <c r="O65" s="161" t="n"/>
      <c r="P65" s="161" t="n"/>
      <c r="Q65" s="161" t="n"/>
      <c r="R65" s="161" t="n"/>
      <c r="S65" s="161" t="n"/>
      <c r="T65" s="161" t="n"/>
      <c r="U65" s="161" t="n"/>
      <c r="V65" s="161" t="n"/>
      <c r="W65" s="161" t="n"/>
    </row>
    <row r="66" ht="15" customHeight="1">
      <c r="A66" s="175" t="inlineStr">
        <is>
          <t>Q7_1_2 - Špecifická potreba/y sa u mňa objavila/i počas štúdia na vysokej škole</t>
        </is>
      </c>
      <c r="B66" s="124" t="n"/>
      <c r="C66" s="161" t="n"/>
      <c r="D66" s="161" t="n"/>
      <c r="E66" s="161" t="n"/>
      <c r="F66" s="161" t="n"/>
      <c r="G66" s="161" t="n"/>
      <c r="H66" s="161" t="n"/>
      <c r="I66" s="127">
        <f>IF(SUM(C78:F78)=0,"",SUM(C78:D78))</f>
        <v/>
      </c>
      <c r="J66" s="127">
        <f>IF(SUM(C78:F78)=0,"",SUM(E78:F78))</f>
        <v/>
      </c>
      <c r="K66" s="180">
        <f>IF(SUM(C78:F78)=0,"",(C78*1+D78*2+E78*3+F78*4)/SUM(C78:F78))</f>
        <v/>
      </c>
      <c r="L66" s="176">
        <f>IF(K78="","",((K78-1)*33.333333))</f>
        <v/>
      </c>
      <c r="M66" s="161" t="n"/>
      <c r="N66" s="161" t="n"/>
      <c r="O66" s="161" t="n"/>
      <c r="P66" s="161" t="n"/>
      <c r="Q66" s="161" t="n"/>
      <c r="R66" s="161" t="n"/>
      <c r="S66" s="161" t="n"/>
      <c r="T66" s="161" t="n"/>
      <c r="U66" s="161" t="n"/>
      <c r="V66" s="161" t="n"/>
      <c r="W66" s="161" t="n"/>
    </row>
    <row r="67" ht="15" customHeight="1">
      <c r="A67" s="176" t="inlineStr">
        <is>
          <t>Áno</t>
        </is>
      </c>
      <c r="B67" s="124" t="n">
        <v>70</v>
      </c>
      <c r="C67" s="161" t="n">
        <v>0.1571428571428571</v>
      </c>
      <c r="D67" s="161" t="n">
        <v>0.2</v>
      </c>
      <c r="E67" s="161" t="n">
        <v>0.3571428571428572</v>
      </c>
      <c r="F67" s="161" t="n">
        <v>0.2857142857142857</v>
      </c>
      <c r="G67" s="161" t="n"/>
      <c r="H67" s="161" t="n"/>
      <c r="I67" s="127">
        <f>IF(SUM(C79:F79)=0,"",SUM(C79:D79))</f>
        <v/>
      </c>
      <c r="J67" s="127">
        <f>IF(SUM(C79:F79)=0,"",SUM(E79:F79))</f>
        <v/>
      </c>
      <c r="K67" s="180">
        <f>IF(SUM(C79:F79)=0,"",(C79*1+D79*2+E79*3+F79*4)/SUM(C79:F79))</f>
        <v/>
      </c>
      <c r="L67" s="176">
        <f>IF(K79="","",((K79-1)*33.333333))</f>
        <v/>
      </c>
      <c r="M67" s="161" t="n"/>
      <c r="N67" s="161" t="n"/>
      <c r="O67" s="161" t="n"/>
      <c r="P67" s="161" t="n"/>
      <c r="Q67" s="161" t="n"/>
      <c r="R67" s="161" t="n"/>
      <c r="S67" s="161" t="n"/>
      <c r="T67" s="161" t="n"/>
      <c r="U67" s="161" t="n"/>
      <c r="V67" s="161" t="n"/>
      <c r="W67" s="161" t="n"/>
    </row>
    <row r="68" ht="15" customHeight="1">
      <c r="A68" s="176" t="inlineStr">
        <is>
          <t>Nie</t>
        </is>
      </c>
      <c r="B68" s="124" t="n">
        <v>83</v>
      </c>
      <c r="C68" s="161" t="n">
        <v>0.1325301204819277</v>
      </c>
      <c r="D68" s="161" t="n">
        <v>0.1927710843373494</v>
      </c>
      <c r="E68" s="161" t="n">
        <v>0.4819277108433735</v>
      </c>
      <c r="F68" s="161" t="n">
        <v>0.1927710843373494</v>
      </c>
      <c r="G68" s="161" t="n"/>
      <c r="H68" s="161" t="n"/>
      <c r="I68" s="127">
        <f>IF(SUM(C80:F80)=0,"",SUM(C80:D80))</f>
        <v/>
      </c>
      <c r="J68" s="127">
        <f>IF(SUM(C80:F80)=0,"",SUM(E80:F80))</f>
        <v/>
      </c>
      <c r="K68" s="180">
        <f>IF(SUM(C80:F80)=0,"",(C80*1+D80*2+E80*3+F80*4)/SUM(C80:F80))</f>
        <v/>
      </c>
      <c r="L68" s="176">
        <f>IF(K80="","",((K80-1)*33.333333))</f>
        <v/>
      </c>
      <c r="M68" s="161" t="n"/>
      <c r="N68" s="161" t="n"/>
      <c r="O68" s="161" t="n"/>
      <c r="P68" s="161" t="n"/>
      <c r="Q68" s="161" t="n"/>
      <c r="R68" s="161" t="n"/>
      <c r="S68" s="161" t="n"/>
      <c r="T68" s="161" t="n"/>
      <c r="U68" s="161" t="n"/>
      <c r="V68" s="161" t="n"/>
      <c r="W68" s="161" t="n"/>
    </row>
    <row r="69" ht="15" customHeight="1">
      <c r="A69" s="176" t="n"/>
      <c r="B69" s="124" t="n"/>
      <c r="C69" s="161" t="n"/>
      <c r="D69" s="161" t="n"/>
      <c r="E69" s="161" t="n"/>
      <c r="F69" s="161" t="n"/>
      <c r="G69" s="161" t="n"/>
      <c r="H69" s="161" t="n"/>
      <c r="I69" s="127">
        <f>IF(SUM(C81:F81)=0,"",SUM(C81:D81))</f>
        <v/>
      </c>
      <c r="J69" s="127">
        <f>IF(SUM(C81:F81)=0,"",SUM(E81:F81))</f>
        <v/>
      </c>
      <c r="K69" s="180">
        <f>IF(SUM(C81:F81)=0,"",(C81*1+D81*2+E81*3+F81*4)/SUM(C81:F81))</f>
        <v/>
      </c>
      <c r="L69" s="176">
        <f>IF(K81="","",((K81-1)*33.333333))</f>
        <v/>
      </c>
      <c r="M69" s="161" t="n"/>
      <c r="N69" s="161" t="n"/>
      <c r="O69" s="161" t="n"/>
      <c r="P69" s="161" t="n"/>
      <c r="Q69" s="161" t="n"/>
      <c r="R69" s="161" t="n"/>
      <c r="S69" s="161" t="n"/>
      <c r="T69" s="161" t="n"/>
      <c r="U69" s="161" t="n"/>
      <c r="V69" s="161" t="n"/>
      <c r="W69" s="161" t="n"/>
    </row>
    <row r="70" ht="15" customHeight="1">
      <c r="A70" s="175" t="inlineStr">
        <is>
          <t>Q10_1_1 - Bol/a si na mobilite/stáži v zahraničí  dlhšie ako mesiac (Erasmus+, SAIA, iné)?</t>
        </is>
      </c>
      <c r="B70" s="124" t="n"/>
      <c r="C70" s="161" t="n"/>
      <c r="D70" s="161" t="n"/>
      <c r="E70" s="161" t="n"/>
      <c r="F70" s="161" t="n"/>
      <c r="G70" s="161" t="n"/>
      <c r="H70" s="161" t="n"/>
      <c r="I70" s="127">
        <f>IF(SUM(C82:F82)=0,"",SUM(C82:D82))</f>
        <v/>
      </c>
      <c r="J70" s="127">
        <f>IF(SUM(C82:F82)=0,"",SUM(E82:F82))</f>
        <v/>
      </c>
      <c r="K70" s="180">
        <f>IF(SUM(C82:F82)=0,"",(C82*1+D82*2+E82*3+F82*4)/SUM(C82:F82))</f>
        <v/>
      </c>
      <c r="L70" s="176">
        <f>IF(K82="","",((K82-1)*33.333333))</f>
        <v/>
      </c>
      <c r="M70" s="161" t="n"/>
      <c r="N70" s="161" t="n"/>
      <c r="O70" s="161" t="n"/>
      <c r="P70" s="161" t="n"/>
      <c r="Q70" s="161" t="n"/>
      <c r="R70" s="161" t="n"/>
      <c r="S70" s="161" t="n"/>
      <c r="T70" s="161" t="n"/>
      <c r="U70" s="161" t="n"/>
      <c r="V70" s="161" t="n"/>
      <c r="W70" s="161" t="n"/>
    </row>
    <row r="71" ht="15" customHeight="1">
      <c r="A71" s="176" t="inlineStr">
        <is>
          <t>som/bol som</t>
        </is>
      </c>
      <c r="B71" s="124" t="n">
        <v>351</v>
      </c>
      <c r="C71" s="161" t="n">
        <v>0.09116809116809117</v>
      </c>
      <c r="D71" s="161" t="n">
        <v>0.2678062678062678</v>
      </c>
      <c r="E71" s="161" t="n">
        <v>0.4501424501424501</v>
      </c>
      <c r="F71" s="161" t="n">
        <v>0.1908831908831909</v>
      </c>
      <c r="G71" s="161" t="n"/>
      <c r="H71" s="161" t="n"/>
      <c r="I71" s="127">
        <f>IF(SUM(C83:F83)=0,"",SUM(C83:D83))</f>
        <v/>
      </c>
      <c r="J71" s="127">
        <f>IF(SUM(C83:F83)=0,"",SUM(E83:F83))</f>
        <v/>
      </c>
      <c r="K71" s="180">
        <f>IF(SUM(C83:F83)=0,"",(C83*1+D83*2+E83*3+F83*4)/SUM(C83:F83))</f>
        <v/>
      </c>
      <c r="L71" s="176">
        <f>IF(K83="","",((K83-1)*33.333333))</f>
        <v/>
      </c>
      <c r="M71" s="161" t="n"/>
      <c r="N71" s="161" t="n"/>
      <c r="O71" s="161" t="n"/>
      <c r="P71" s="161" t="n"/>
      <c r="Q71" s="161" t="n"/>
      <c r="R71" s="161" t="n"/>
      <c r="S71" s="161" t="n"/>
      <c r="T71" s="161" t="n"/>
      <c r="U71" s="161" t="n"/>
      <c r="V71" s="161" t="n"/>
      <c r="W71" s="161" t="n"/>
    </row>
    <row r="72" ht="15" customHeight="1">
      <c r="A72" s="176" t="inlineStr">
        <is>
          <t>pandémia/vybavujem</t>
        </is>
      </c>
      <c r="B72" s="124" t="n">
        <v>110</v>
      </c>
      <c r="C72" s="161" t="n">
        <v>0.1272727272727273</v>
      </c>
      <c r="D72" s="161" t="n">
        <v>0.2363636363636364</v>
      </c>
      <c r="E72" s="161" t="n">
        <v>0.4090909090909091</v>
      </c>
      <c r="F72" s="161" t="n">
        <v>0.2272727272727273</v>
      </c>
      <c r="G72" s="161" t="n"/>
      <c r="H72" s="161" t="n"/>
      <c r="I72" s="127">
        <f>IF(SUM(C84:F84)=0,"",SUM(C84:D84))</f>
        <v/>
      </c>
      <c r="J72" s="127">
        <f>IF(SUM(C84:F84)=0,"",SUM(E84:F84))</f>
        <v/>
      </c>
      <c r="K72" s="180">
        <f>IF(SUM(C84:F84)=0,"",(C84*1+D84*2+E84*3+F84*4)/SUM(C84:F84))</f>
        <v/>
      </c>
      <c r="L72" s="176">
        <f>IF(K84="","",((K84-1)*33.333333))</f>
        <v/>
      </c>
      <c r="M72" s="161" t="n"/>
      <c r="N72" s="161" t="n"/>
      <c r="O72" s="161" t="n"/>
      <c r="P72" s="161" t="n"/>
      <c r="Q72" s="161" t="n"/>
      <c r="R72" s="161" t="n"/>
      <c r="S72" s="161" t="n"/>
      <c r="T72" s="161" t="n"/>
      <c r="U72" s="161" t="n"/>
      <c r="V72" s="161" t="n"/>
      <c r="W72" s="161" t="n"/>
    </row>
    <row r="73" ht="15" customHeight="1">
      <c r="A73" s="176" t="inlineStr">
        <is>
          <t>mám záujem</t>
        </is>
      </c>
      <c r="B73" s="124" t="n">
        <v>103</v>
      </c>
      <c r="C73" s="161" t="n">
        <v>0.1747572815533981</v>
      </c>
      <c r="D73" s="161" t="n">
        <v>0.2330097087378641</v>
      </c>
      <c r="E73" s="161" t="n">
        <v>0.3495145631067961</v>
      </c>
      <c r="F73" s="161" t="n">
        <v>0.2427184466019418</v>
      </c>
      <c r="G73" s="161" t="n"/>
      <c r="H73" s="161" t="n"/>
      <c r="I73" s="127">
        <f>IF(SUM(C85:F85)=0,"",SUM(C85:D85))</f>
        <v/>
      </c>
      <c r="J73" s="127">
        <f>IF(SUM(C85:F85)=0,"",SUM(E85:F85))</f>
        <v/>
      </c>
      <c r="K73" s="180">
        <f>IF(SUM(C85:F85)=0,"",(C85*1+D85*2+E85*3+F85*4)/SUM(C85:F85))</f>
        <v/>
      </c>
      <c r="L73" s="176">
        <f>IF(K85="","",((K85-1)*33.333333))</f>
        <v/>
      </c>
      <c r="M73" s="161" t="n"/>
      <c r="N73" s="161" t="n"/>
      <c r="O73" s="161" t="n"/>
      <c r="P73" s="161" t="n"/>
      <c r="Q73" s="161" t="n"/>
      <c r="R73" s="161" t="n"/>
      <c r="S73" s="161" t="n"/>
      <c r="T73" s="161" t="n"/>
      <c r="U73" s="161" t="n"/>
      <c r="V73" s="161" t="n"/>
      <c r="W73" s="161" t="n"/>
    </row>
    <row r="74" ht="15" customHeight="1">
      <c r="A74" s="176" t="inlineStr">
        <is>
          <t>bez odpovede</t>
        </is>
      </c>
      <c r="B74" s="124" t="n">
        <v>2966</v>
      </c>
      <c r="C74" s="161" t="n">
        <v>0.09844908968307484</v>
      </c>
      <c r="D74" s="161" t="n">
        <v>0.2134187457855698</v>
      </c>
      <c r="E74" s="161" t="n">
        <v>0.4261631827376939</v>
      </c>
      <c r="F74" s="161" t="n">
        <v>0.2619689817936615</v>
      </c>
      <c r="G74" s="161" t="n"/>
      <c r="H74" s="161" t="n"/>
      <c r="I74" s="127">
        <f>IF(SUM(C86:F86)=0,"",SUM(C86:D86))</f>
        <v/>
      </c>
      <c r="J74" s="127">
        <f>IF(SUM(C86:F86)=0,"",SUM(E86:F86))</f>
        <v/>
      </c>
      <c r="K74" s="180">
        <f>IF(SUM(C86:F86)=0,"",(C86*1+D86*2+E86*3+F86*4)/SUM(C86:F86))</f>
        <v/>
      </c>
      <c r="L74" s="176">
        <f>IF(K86="","",((K86-1)*33.333333))</f>
        <v/>
      </c>
      <c r="M74" s="161" t="n"/>
      <c r="N74" s="161" t="n"/>
      <c r="O74" s="161" t="n"/>
      <c r="P74" s="161" t="n"/>
      <c r="Q74" s="161" t="n"/>
      <c r="R74" s="161" t="n"/>
      <c r="S74" s="161" t="n"/>
      <c r="T74" s="161" t="n"/>
      <c r="U74" s="161" t="n"/>
      <c r="V74" s="161" t="n"/>
      <c r="W74" s="161" t="n"/>
    </row>
    <row r="75" ht="15" customHeight="1">
      <c r="A75" s="176" t="n"/>
      <c r="B75" s="124" t="n"/>
      <c r="C75" s="161" t="n"/>
      <c r="D75" s="161" t="n"/>
      <c r="E75" s="161" t="n"/>
      <c r="F75" s="161" t="n"/>
      <c r="G75" s="161" t="n"/>
      <c r="H75" s="161" t="n"/>
      <c r="I75" s="127">
        <f>IF(SUM(C87:F87)=0,"",SUM(C87:D87))</f>
        <v/>
      </c>
      <c r="J75" s="127">
        <f>IF(SUM(C87:F87)=0,"",SUM(E87:F87))</f>
        <v/>
      </c>
      <c r="K75" s="180">
        <f>IF(SUM(C87:F87)=0,"",(C87*1+D87*2+E87*3+F87*4)/SUM(C87:F87))</f>
        <v/>
      </c>
      <c r="L75" s="176">
        <f>IF(K87="","",((K87-1)*33.333333))</f>
        <v/>
      </c>
      <c r="M75" s="161" t="n"/>
      <c r="N75" s="161" t="n"/>
      <c r="O75" s="161" t="n"/>
      <c r="P75" s="161" t="n"/>
      <c r="Q75" s="161" t="n"/>
      <c r="R75" s="161" t="n"/>
      <c r="S75" s="161" t="n"/>
      <c r="T75" s="161" t="n"/>
      <c r="U75" s="161" t="n"/>
      <c r="V75" s="161" t="n"/>
      <c r="W75" s="161" t="n"/>
    </row>
    <row r="76" ht="15" customHeight="1">
      <c r="A76" s="175" t="inlineStr">
        <is>
          <t xml:space="preserve">Q10_1_2 -Na akej mobilite si alebo si bol/a? </t>
        </is>
      </c>
      <c r="B76" s="124" t="n"/>
      <c r="C76" s="161" t="n"/>
      <c r="D76" s="161" t="n"/>
      <c r="E76" s="161" t="n"/>
      <c r="F76" s="161" t="n"/>
      <c r="G76" s="161" t="n"/>
      <c r="H76" s="161" t="n"/>
      <c r="I76" s="127">
        <f>IF(SUM(C88:F88)=0,"",SUM(C88:D88))</f>
        <v/>
      </c>
      <c r="J76" s="127">
        <f>IF(SUM(C88:F88)=0,"",SUM(E88:F88))</f>
        <v/>
      </c>
      <c r="K76" s="180">
        <f>IF(SUM(C88:F88)=0,"",(C88*1+D88*2+E88*3+F88*4)/SUM(C88:F88))</f>
        <v/>
      </c>
      <c r="L76" s="176">
        <f>IF(K88="","",((K88-1)*33.333333))</f>
        <v/>
      </c>
      <c r="M76" s="161" t="n"/>
      <c r="N76" s="161" t="n"/>
      <c r="O76" s="161" t="n"/>
      <c r="P76" s="161" t="n"/>
      <c r="Q76" s="161" t="n"/>
      <c r="R76" s="161" t="n"/>
      <c r="S76" s="161" t="n"/>
      <c r="T76" s="161" t="n"/>
      <c r="U76" s="161" t="n"/>
      <c r="V76" s="161" t="n"/>
      <c r="W76" s="161" t="n"/>
    </row>
    <row r="77" ht="15" customHeight="1">
      <c r="A77" s="176" t="inlineStr">
        <is>
          <t>prezenčne</t>
        </is>
      </c>
      <c r="B77" s="124" t="n">
        <v>323</v>
      </c>
      <c r="C77" s="161" t="n">
        <v>0.09287925696594428</v>
      </c>
      <c r="D77" s="161" t="n">
        <v>0.2631578947368421</v>
      </c>
      <c r="E77" s="161" t="n">
        <v>0.4520123839009288</v>
      </c>
      <c r="F77" s="161" t="n">
        <v>0.1919504643962849</v>
      </c>
      <c r="G77" s="161" t="n"/>
      <c r="H77" s="161" t="n"/>
      <c r="I77" s="127">
        <f>IF(SUM(C89:F89)=0,"",SUM(C89:D89))</f>
        <v/>
      </c>
      <c r="J77" s="127">
        <f>IF(SUM(C89:F89)=0,"",SUM(E89:F89))</f>
        <v/>
      </c>
      <c r="K77" s="180">
        <f>IF(SUM(C89:F89)=0,"",(C89*1+D89*2+E89*3+F89*4)/SUM(C89:F89))</f>
        <v/>
      </c>
      <c r="L77" s="176">
        <f>IF(K89="","",((K89-1)*33.333333))</f>
        <v/>
      </c>
      <c r="M77" s="161" t="n"/>
      <c r="N77" s="161" t="n"/>
      <c r="O77" s="161" t="n"/>
      <c r="P77" s="161" t="n"/>
      <c r="Q77" s="161" t="n"/>
      <c r="R77" s="161" t="n"/>
      <c r="S77" s="161" t="n"/>
      <c r="T77" s="161" t="n"/>
      <c r="U77" s="161" t="n"/>
      <c r="V77" s="161" t="n"/>
      <c r="W77" s="161" t="n"/>
    </row>
    <row r="78" ht="15" customHeight="1">
      <c r="A78" s="176" t="inlineStr">
        <is>
          <t>dištančne/virtuálne</t>
        </is>
      </c>
      <c r="B78" s="124" t="n">
        <v>28</v>
      </c>
      <c r="C78" s="161" t="n">
        <v>0.07142857142857142</v>
      </c>
      <c r="D78" s="161" t="n">
        <v>0.3214285714285715</v>
      </c>
      <c r="E78" s="161" t="n">
        <v>0.4285714285714285</v>
      </c>
      <c r="F78" s="161" t="n">
        <v>0.1785714285714286</v>
      </c>
      <c r="G78" s="161" t="n"/>
      <c r="H78" s="161" t="n"/>
      <c r="I78" s="127">
        <f>IF(SUM(C90:F90)=0,"",SUM(C90:D90))</f>
        <v/>
      </c>
      <c r="J78" s="127">
        <f>IF(SUM(C90:F90)=0,"",SUM(E90:F90))</f>
        <v/>
      </c>
      <c r="K78" s="180">
        <f>IF(SUM(C90:F90)=0,"",(C90*1+D90*2+E90*3+F90*4)/SUM(C90:F90))</f>
        <v/>
      </c>
      <c r="L78" s="176">
        <f>IF(K90="","",((K90-1)*33.333333))</f>
        <v/>
      </c>
      <c r="M78" s="161" t="n"/>
      <c r="N78" s="161" t="n"/>
      <c r="O78" s="161" t="n"/>
      <c r="P78" s="161" t="n"/>
      <c r="Q78" s="161" t="n"/>
      <c r="R78" s="161" t="n"/>
      <c r="S78" s="161" t="n"/>
      <c r="T78" s="161" t="n"/>
      <c r="U78" s="161" t="n"/>
      <c r="V78" s="161" t="n"/>
      <c r="W78" s="161" t="n"/>
    </row>
    <row r="79" ht="15" customHeight="1">
      <c r="A79" s="176" t="n"/>
      <c r="B79" s="124" t="n"/>
      <c r="C79" s="161" t="n"/>
      <c r="D79" s="161" t="n"/>
      <c r="E79" s="161" t="n"/>
      <c r="F79" s="161" t="n"/>
      <c r="G79" s="161" t="n"/>
      <c r="H79" s="161" t="n"/>
      <c r="I79" s="127">
        <f>IF(SUM(C91:F91)=0,"",SUM(C91:D91))</f>
        <v/>
      </c>
      <c r="J79" s="127">
        <f>IF(SUM(C91:F91)=0,"",SUM(E91:F91))</f>
        <v/>
      </c>
      <c r="K79" s="180">
        <f>IF(SUM(C91:F91)=0,"",(C91*1+D91*2+E91*3+F91*4)/SUM(C91:F91))</f>
        <v/>
      </c>
      <c r="L79" s="176">
        <f>IF(K91="","",((K91-1)*33.333333))</f>
        <v/>
      </c>
      <c r="M79" s="161" t="n"/>
      <c r="N79" s="161" t="n"/>
      <c r="O79" s="161" t="n"/>
      <c r="P79" s="161" t="n"/>
      <c r="Q79" s="161" t="n"/>
      <c r="R79" s="161" t="n"/>
      <c r="S79" s="161" t="n"/>
      <c r="T79" s="161" t="n"/>
      <c r="U79" s="161" t="n"/>
      <c r="V79" s="161" t="n"/>
      <c r="W79" s="161" t="n"/>
    </row>
    <row r="80" ht="15" customHeight="1">
      <c r="A80" s="175" t="inlineStr">
        <is>
          <t>Študijný program v kombinácii</t>
        </is>
      </c>
      <c r="B80" s="124" t="n"/>
      <c r="C80" s="161" t="n"/>
      <c r="D80" s="161" t="n"/>
      <c r="E80" s="161" t="n"/>
      <c r="F80" s="161" t="n"/>
      <c r="G80" s="161" t="n"/>
      <c r="H80" s="161" t="n"/>
      <c r="I80" s="127">
        <f>IF(SUM(C92:F92)=0,"",SUM(C92:D92))</f>
        <v/>
      </c>
      <c r="J80" s="127">
        <f>IF(SUM(C92:F92)=0,"",SUM(E92:F92))</f>
        <v/>
      </c>
      <c r="K80" s="180">
        <f>IF(SUM(C92:F92)=0,"",(C92*1+D92*2+E92*3+F92*4)/SUM(C92:F92))</f>
        <v/>
      </c>
      <c r="L80" s="176">
        <f>IF(K92="","",((K92-1)*33.333333))</f>
        <v/>
      </c>
      <c r="M80" s="161" t="n"/>
      <c r="N80" s="161" t="n"/>
      <c r="O80" s="161" t="n"/>
      <c r="P80" s="161" t="n"/>
      <c r="Q80" s="161" t="n"/>
      <c r="R80" s="161" t="n"/>
      <c r="S80" s="161" t="n"/>
      <c r="T80" s="161" t="n"/>
      <c r="U80" s="161" t="n"/>
      <c r="V80" s="161" t="n"/>
      <c r="W80" s="161" t="n"/>
    </row>
    <row r="81" ht="15" customHeight="1">
      <c r="A81" s="176" t="inlineStr">
        <is>
          <t>učiteľské kombinácie</t>
        </is>
      </c>
      <c r="B81" s="124" t="n">
        <v>341</v>
      </c>
      <c r="C81" s="161" t="n">
        <v>0.1173020527859238</v>
      </c>
      <c r="D81" s="161" t="n">
        <v>0.2434017595307918</v>
      </c>
      <c r="E81" s="161" t="n">
        <v>0.4164222873900293</v>
      </c>
      <c r="F81" s="161" t="n">
        <v>0.2228739002932551</v>
      </c>
      <c r="G81" s="161" t="n"/>
      <c r="H81" s="161" t="n"/>
      <c r="I81" s="127">
        <f>IF(SUM(C93:F93)=0,"",SUM(C93:D93))</f>
        <v/>
      </c>
      <c r="J81" s="127">
        <f>IF(SUM(C93:F93)=0,"",SUM(E93:F93))</f>
        <v/>
      </c>
      <c r="K81" s="180">
        <f>IF(SUM(C93:F93)=0,"",(C93*1+D93*2+E93*3+F93*4)/SUM(C93:F93))</f>
        <v/>
      </c>
      <c r="L81" s="176">
        <f>IF(K93="","",((K93-1)*33.333333))</f>
        <v/>
      </c>
      <c r="M81" s="161" t="n"/>
      <c r="N81" s="161" t="n"/>
      <c r="O81" s="161" t="n"/>
      <c r="P81" s="161" t="n"/>
      <c r="Q81" s="161" t="n"/>
      <c r="R81" s="161" t="n"/>
      <c r="S81" s="161" t="n"/>
      <c r="T81" s="161" t="n"/>
      <c r="U81" s="161" t="n"/>
      <c r="V81" s="161" t="n"/>
      <c r="W81" s="161" t="n"/>
    </row>
    <row r="82" ht="15" customHeight="1">
      <c r="A82" s="176" t="inlineStr">
        <is>
          <t>filologické kombinácie</t>
        </is>
      </c>
      <c r="B82" s="124" t="n">
        <v>34</v>
      </c>
      <c r="C82" s="161" t="n">
        <v>0.1176470588235294</v>
      </c>
      <c r="D82" s="161" t="n">
        <v>0.1176470588235294</v>
      </c>
      <c r="E82" s="161" t="n">
        <v>0.3823529411764706</v>
      </c>
      <c r="F82" s="161" t="n">
        <v>0.3823529411764706</v>
      </c>
      <c r="G82" s="161" t="n"/>
      <c r="H82" s="161" t="n"/>
      <c r="I82" s="127">
        <f>IF(SUM(C94:F94)=0,"",SUM(C94:D94))</f>
        <v/>
      </c>
      <c r="J82" s="127">
        <f>IF(SUM(C94:F94)=0,"",SUM(E94:F94))</f>
        <v/>
      </c>
      <c r="K82" s="180">
        <f>IF(SUM(C94:F94)=0,"",(C94*1+D94*2+E94*3+F94*4)/SUM(C94:F94))</f>
        <v/>
      </c>
      <c r="L82" s="176">
        <f>IF(K94="","",((K94-1)*33.333333))</f>
        <v/>
      </c>
      <c r="M82" s="161" t="n"/>
      <c r="N82" s="161" t="n"/>
      <c r="O82" s="161" t="n"/>
      <c r="P82" s="161" t="n"/>
      <c r="Q82" s="161" t="n"/>
      <c r="R82" s="161" t="n"/>
      <c r="S82" s="161" t="n"/>
      <c r="T82" s="161" t="n"/>
      <c r="U82" s="161" t="n"/>
      <c r="V82" s="161" t="n"/>
      <c r="W82" s="161" t="n"/>
    </row>
    <row r="83" ht="15" customHeight="1">
      <c r="A83" s="176" t="inlineStr">
        <is>
          <t>bez kombinácie</t>
        </is>
      </c>
      <c r="B83" s="124" t="n">
        <v>3155</v>
      </c>
      <c r="C83" s="161" t="n">
        <v>0.09889064976228208</v>
      </c>
      <c r="D83" s="161" t="n">
        <v>0.2187004754358162</v>
      </c>
      <c r="E83" s="161" t="n">
        <v>0.4272583201267829</v>
      </c>
      <c r="F83" s="161" t="n">
        <v>0.2551505546751189</v>
      </c>
      <c r="G83" s="161" t="n"/>
      <c r="H83" s="161" t="n"/>
      <c r="I83" s="127">
        <f>IF(SUM(C95:F95)=0,"",SUM(C95:D95))</f>
        <v/>
      </c>
      <c r="J83" s="127">
        <f>IF(SUM(C95:F95)=0,"",SUM(E95:F95))</f>
        <v/>
      </c>
      <c r="K83" s="180">
        <f>IF(SUM(C95:F95)=0,"",(C95*1+D95*2+E95*3+F95*4)/SUM(C95:F95))</f>
        <v/>
      </c>
      <c r="L83" s="176">
        <f>IF(K95="","",((K95-1)*33.333333))</f>
        <v/>
      </c>
      <c r="M83" s="161" t="n"/>
      <c r="N83" s="161" t="n"/>
      <c r="O83" s="161" t="n"/>
      <c r="P83" s="161" t="n"/>
      <c r="Q83" s="161" t="n"/>
      <c r="R83" s="161" t="n"/>
      <c r="S83" s="161" t="n"/>
      <c r="T83" s="161" t="n"/>
      <c r="U83" s="161" t="n"/>
      <c r="V83" s="161" t="n"/>
      <c r="W83" s="161" t="n"/>
    </row>
    <row r="84" ht="15" customHeight="1">
      <c r="A84" s="175" t="inlineStr">
        <is>
          <t>Spoločné (joint) študijné programy</t>
        </is>
      </c>
      <c r="B84" s="124" t="n"/>
      <c r="C84" s="161" t="n"/>
      <c r="D84" s="161" t="n"/>
      <c r="E84" s="161" t="n"/>
      <c r="F84" s="161" t="n"/>
      <c r="G84" s="161" t="n"/>
      <c r="H84" s="161" t="n"/>
      <c r="I84" s="127">
        <f>IF(SUM(C101:F101)=0,"",SUM(C101:D101))</f>
        <v/>
      </c>
      <c r="J84" s="127">
        <f>IF(SUM(C101:F101)=0,"",SUM(E101:F101))</f>
        <v/>
      </c>
      <c r="K84" s="180">
        <f>IF(SUM(C101:F101)=0,"",(C101*1+D101*2+E101*3+F101*4)/SUM(C101:F101))</f>
        <v/>
      </c>
      <c r="L84" s="176">
        <f>IF(K101="","",((K101-1)*33.333333))</f>
        <v/>
      </c>
      <c r="M84" s="161" t="n"/>
      <c r="N84" s="161" t="n"/>
      <c r="O84" s="161" t="n"/>
      <c r="P84" s="161" t="n"/>
      <c r="Q84" s="161" t="n"/>
      <c r="R84" s="161" t="n"/>
      <c r="S84" s="161" t="n"/>
      <c r="T84" s="161" t="n"/>
      <c r="U84" s="161" t="n"/>
      <c r="V84" s="161" t="n"/>
      <c r="W84" s="161" t="n"/>
    </row>
    <row r="85" ht="15" customHeight="1">
      <c r="A85" s="176" t="inlineStr">
        <is>
          <t>spoločný</t>
        </is>
      </c>
      <c r="B85" s="124" t="n">
        <v>48</v>
      </c>
      <c r="C85" s="161" t="n">
        <v>0.02083333333333333</v>
      </c>
      <c r="D85" s="161" t="n">
        <v>0.04166666666666666</v>
      </c>
      <c r="E85" s="161" t="n">
        <v>0.4375</v>
      </c>
      <c r="F85" s="161" t="n">
        <v>0.5</v>
      </c>
      <c r="G85" s="161" t="n"/>
      <c r="H85" s="161" t="n"/>
      <c r="I85" s="127">
        <f>IF(SUM(C102:F102)=0,"",SUM(C102:D102))</f>
        <v/>
      </c>
      <c r="J85" s="127">
        <f>IF(SUM(C102:F102)=0,"",SUM(E102:F102))</f>
        <v/>
      </c>
      <c r="K85" s="180">
        <f>IF(SUM(C102:F102)=0,"",(C102*1+D102*2+E102*3+F102*4)/SUM(C102:F102))</f>
        <v/>
      </c>
      <c r="L85" s="176">
        <f>IF(K102="","",((K102-1)*33.333333))</f>
        <v/>
      </c>
      <c r="M85" s="161" t="n"/>
      <c r="N85" s="161" t="n"/>
      <c r="O85" s="161" t="n"/>
      <c r="P85" s="161" t="n"/>
      <c r="Q85" s="161" t="n"/>
      <c r="R85" s="161" t="n"/>
      <c r="S85" s="161" t="n"/>
      <c r="T85" s="161" t="n"/>
      <c r="U85" s="161" t="n"/>
      <c r="V85" s="161" t="n"/>
      <c r="W85" s="161" t="n"/>
    </row>
    <row r="86" ht="15" customHeight="1">
      <c r="A86" s="176" t="inlineStr">
        <is>
          <t>nie-spoločný</t>
        </is>
      </c>
      <c r="B86" s="124" t="n">
        <v>3482</v>
      </c>
      <c r="C86" s="161" t="n">
        <v>0.1019529006318208</v>
      </c>
      <c r="D86" s="161" t="n">
        <v>0.2225732337736933</v>
      </c>
      <c r="E86" s="161" t="n">
        <v>0.4256174612291787</v>
      </c>
      <c r="F86" s="161" t="n">
        <v>0.2498564043653073</v>
      </c>
      <c r="G86" s="161" t="n"/>
      <c r="H86" s="161" t="n"/>
      <c r="I86" s="127">
        <f>IF(SUM(C103:F103)=0,"",SUM(C103:D103))</f>
        <v/>
      </c>
      <c r="J86" s="127">
        <f>IF(SUM(C103:F103)=0,"",SUM(E103:F103))</f>
        <v/>
      </c>
      <c r="K86" s="180">
        <f>IF(SUM(C103:F103)=0,"",(C103*1+D103*2+E103*3+F103*4)/SUM(C103:F103))</f>
        <v/>
      </c>
      <c r="L86" s="176">
        <f>IF(K103="","",((K103-1)*33.333333))</f>
        <v/>
      </c>
      <c r="M86" s="161" t="n"/>
      <c r="N86" s="161" t="n"/>
      <c r="O86" s="161" t="n"/>
      <c r="P86" s="161" t="n"/>
      <c r="Q86" s="161" t="n"/>
      <c r="R86" s="161" t="n"/>
      <c r="S86" s="161" t="n"/>
      <c r="T86" s="161" t="n"/>
      <c r="U86" s="161" t="n"/>
      <c r="V86" s="161" t="n"/>
      <c r="W86" s="161" t="n"/>
    </row>
    <row r="87" ht="15" customHeight="1">
      <c r="A87" s="175" t="inlineStr">
        <is>
          <t>Q13_2_1 - Počas semestra vykonávam zárobkovú činnosť priemerne (hodín týždenne) - úväzky</t>
        </is>
      </c>
      <c r="B87" s="124" t="n"/>
      <c r="C87" s="161" t="n"/>
      <c r="D87" s="161" t="n"/>
      <c r="E87" s="161" t="n"/>
      <c r="F87" s="161" t="n"/>
      <c r="G87" s="161" t="n"/>
      <c r="H87" s="161" t="n"/>
      <c r="I87" s="127">
        <f>IF(SUM(C119:F119)=0,"",SUM(C119:D119))</f>
        <v/>
      </c>
      <c r="J87" s="127">
        <f>IF(SUM(C119:F119)=0,"",SUM(E119:F119))</f>
        <v/>
      </c>
      <c r="K87" s="180">
        <f>IF(SUM(C119:F119)=0,"",(C119*1+D119*2+E119*3+F119*4)/SUM(C119:F119))</f>
        <v/>
      </c>
      <c r="L87" s="176">
        <f>IF(K119="","",((K119-1)*33.333333))</f>
        <v/>
      </c>
      <c r="M87" s="161" t="n"/>
      <c r="N87" s="161" t="n"/>
      <c r="O87" s="161" t="n"/>
      <c r="P87" s="161" t="n"/>
      <c r="Q87" s="161" t="n"/>
      <c r="R87" s="161" t="n"/>
      <c r="S87" s="161" t="n"/>
      <c r="T87" s="161" t="n"/>
      <c r="U87" s="161" t="n"/>
      <c r="V87" s="161" t="n"/>
      <c r="W87" s="161" t="n"/>
    </row>
    <row r="88" ht="15" customHeight="1">
      <c r="A88" s="176" t="inlineStr">
        <is>
          <t>0 - nepracujúci (denní)</t>
        </is>
      </c>
      <c r="B88" s="124" t="n">
        <v>978</v>
      </c>
      <c r="C88" s="161" t="n">
        <v>0.1032719836400818</v>
      </c>
      <c r="D88" s="161" t="n">
        <v>0.2198364008179959</v>
      </c>
      <c r="E88" s="161" t="n">
        <v>0.4335378323108385</v>
      </c>
      <c r="F88" s="161" t="n">
        <v>0.2433537832310838</v>
      </c>
      <c r="G88" s="161" t="n"/>
      <c r="H88" s="161" t="n"/>
      <c r="I88" s="127">
        <f>IF(SUM(C120:F120)=0,"",SUM(C120:D120))</f>
        <v/>
      </c>
      <c r="J88" s="127">
        <f>IF(SUM(C120:F120)=0,"",SUM(E120:F120))</f>
        <v/>
      </c>
      <c r="K88" s="180">
        <f>IF(SUM(C120:F120)=0,"",(C120*1+D120*2+E120*3+F120*4)/SUM(C120:F120))</f>
        <v/>
      </c>
      <c r="L88" s="176">
        <f>IF(K120="","",((K120-1)*33.333333))</f>
        <v/>
      </c>
      <c r="M88" s="161" t="n"/>
      <c r="N88" s="161" t="n"/>
      <c r="O88" s="161" t="n"/>
      <c r="P88" s="161" t="n"/>
      <c r="Q88" s="161" t="n"/>
      <c r="R88" s="161" t="n"/>
      <c r="S88" s="161" t="n"/>
      <c r="T88" s="161" t="n"/>
      <c r="U88" s="161" t="n"/>
      <c r="V88" s="161" t="n"/>
      <c r="W88" s="161" t="n"/>
    </row>
    <row r="89" ht="15" customHeight="1">
      <c r="A89" s="176" t="inlineStr">
        <is>
          <t>do 20 hodín (denní)</t>
        </is>
      </c>
      <c r="B89" s="124" t="n">
        <v>1492</v>
      </c>
      <c r="C89" s="161" t="n">
        <v>0.09919571045576409</v>
      </c>
      <c r="D89" s="161" t="n">
        <v>0.2459785522788204</v>
      </c>
      <c r="E89" s="161" t="n">
        <v>0.4229222520107239</v>
      </c>
      <c r="F89" s="161" t="n">
        <v>0.2319034852546917</v>
      </c>
      <c r="G89" s="161" t="n"/>
      <c r="H89" s="161" t="n"/>
      <c r="I89" s="127">
        <f>IF(SUM(C121:F121)=0,"",SUM(C121:D121))</f>
        <v/>
      </c>
      <c r="J89" s="127">
        <f>IF(SUM(C121:F121)=0,"",SUM(E121:F121))</f>
        <v/>
      </c>
      <c r="K89" s="180">
        <f>IF(SUM(C121:F121)=0,"",(C121*1+D121*2+E121*3+F121*4)/SUM(C121:F121))</f>
        <v/>
      </c>
      <c r="L89" s="176">
        <f>IF(K121="","",((K121-1)*33.333333))</f>
        <v/>
      </c>
      <c r="M89" s="161" t="n"/>
      <c r="N89" s="161" t="n"/>
      <c r="O89" s="161" t="n"/>
      <c r="P89" s="161" t="n"/>
      <c r="Q89" s="161" t="n"/>
      <c r="R89" s="161" t="n"/>
      <c r="S89" s="161" t="n"/>
      <c r="T89" s="161" t="n"/>
      <c r="U89" s="161" t="n"/>
      <c r="V89" s="161" t="n"/>
      <c r="W89" s="161" t="n"/>
    </row>
    <row r="90" ht="15" customHeight="1">
      <c r="A90" s="176" t="inlineStr">
        <is>
          <t>viac ako 20 hodín (denní)</t>
        </is>
      </c>
      <c r="B90" s="124" t="n">
        <v>792</v>
      </c>
      <c r="C90" s="161" t="n">
        <v>0.1161616161616162</v>
      </c>
      <c r="D90" s="161" t="n">
        <v>0.1881313131313131</v>
      </c>
      <c r="E90" s="161" t="n">
        <v>0.4330808080808081</v>
      </c>
      <c r="F90" s="161" t="n">
        <v>0.2626262626262627</v>
      </c>
      <c r="G90" s="161" t="n"/>
      <c r="H90" s="161" t="n"/>
      <c r="I90" s="127">
        <f>IF(SUM(C122:F122)=0,"",SUM(C122:D122))</f>
        <v/>
      </c>
      <c r="J90" s="127">
        <f>IF(SUM(C122:F122)=0,"",SUM(E122:F122))</f>
        <v/>
      </c>
      <c r="K90" s="180">
        <f>IF(SUM(C122:F122)=0,"",(C122*1+D122*2+E122*3+F122*4)/SUM(C122:F122))</f>
        <v/>
      </c>
      <c r="L90" s="176">
        <f>IF(K122="","",((K122-1)*33.333333))</f>
        <v/>
      </c>
      <c r="M90" s="161" t="n"/>
      <c r="N90" s="161" t="n"/>
      <c r="O90" s="161" t="n"/>
      <c r="P90" s="161" t="n"/>
      <c r="Q90" s="161" t="n"/>
      <c r="R90" s="161" t="n"/>
      <c r="S90" s="161" t="n"/>
      <c r="T90" s="161" t="n"/>
      <c r="U90" s="161" t="n"/>
      <c r="V90" s="161" t="n"/>
      <c r="W90" s="161" t="n"/>
    </row>
    <row r="91" ht="15" customHeight="1">
      <c r="A91" s="176" t="inlineStr">
        <is>
          <t>0 - nepracujúci (externí)</t>
        </is>
      </c>
      <c r="B91" s="124" t="n">
        <v>40</v>
      </c>
      <c r="C91" s="161" t="n">
        <v>0.075</v>
      </c>
      <c r="D91" s="161" t="n">
        <v>0.1</v>
      </c>
      <c r="E91" s="161" t="n">
        <v>0.5</v>
      </c>
      <c r="F91" s="161" t="n">
        <v>0.325</v>
      </c>
      <c r="G91" s="161" t="n"/>
      <c r="H91" s="161" t="n"/>
      <c r="I91" s="127">
        <f>IF(SUM(C123:F123)=0,"",SUM(C123:D123))</f>
        <v/>
      </c>
      <c r="J91" s="127">
        <f>IF(SUM(C123:F123)=0,"",SUM(E123:F123))</f>
        <v/>
      </c>
      <c r="K91" s="180">
        <f>IF(SUM(C123:F123)=0,"",(C123*1+D123*2+E123*3+F123*4)/SUM(C123:F123))</f>
        <v/>
      </c>
      <c r="L91" s="176">
        <f>IF(K123="","",((K123-1)*33.333333))</f>
        <v/>
      </c>
      <c r="M91" s="161" t="n"/>
      <c r="N91" s="161" t="n"/>
      <c r="O91" s="161" t="n"/>
      <c r="P91" s="161" t="n"/>
      <c r="Q91" s="161" t="n"/>
      <c r="R91" s="161" t="n"/>
      <c r="S91" s="161" t="n"/>
      <c r="T91" s="161" t="n"/>
      <c r="U91" s="161" t="n"/>
      <c r="V91" s="161" t="n"/>
      <c r="W91" s="161" t="n"/>
    </row>
    <row r="92" ht="15" customHeight="1">
      <c r="A92" s="176" t="inlineStr">
        <is>
          <t>do 20 hodín (externí)</t>
        </is>
      </c>
      <c r="B92" s="124" t="n">
        <v>24</v>
      </c>
      <c r="C92" s="161" t="n">
        <v>0.04166666666666666</v>
      </c>
      <c r="D92" s="161" t="n">
        <v>0.08333333333333331</v>
      </c>
      <c r="E92" s="161" t="n">
        <v>0.25</v>
      </c>
      <c r="F92" s="161" t="n">
        <v>0.625</v>
      </c>
      <c r="G92" s="161" t="n"/>
      <c r="H92" s="161" t="n"/>
      <c r="I92" s="127">
        <f>IF(SUM(C124:F124)=0,"",SUM(C124:D124))</f>
        <v/>
      </c>
      <c r="J92" s="127">
        <f>IF(SUM(C124:F124)=0,"",SUM(E124:F124))</f>
        <v/>
      </c>
      <c r="K92" s="180">
        <f>IF(SUM(C124:F124)=0,"",(C124*1+D124*2+E124*3+F124*4)/SUM(C124:F124))</f>
        <v/>
      </c>
      <c r="L92" s="176">
        <f>IF(K124="","",((K124-1)*33.333333))</f>
        <v/>
      </c>
      <c r="M92" s="161" t="n"/>
      <c r="N92" s="161" t="n"/>
      <c r="O92" s="161" t="n"/>
      <c r="P92" s="161" t="n"/>
      <c r="Q92" s="161" t="n"/>
      <c r="R92" s="161" t="n"/>
      <c r="S92" s="161" t="n"/>
      <c r="T92" s="161" t="n"/>
      <c r="U92" s="161" t="n"/>
      <c r="V92" s="161" t="n"/>
      <c r="W92" s="161" t="n"/>
    </row>
    <row r="93" ht="15" customHeight="1">
      <c r="A93" s="176" t="inlineStr">
        <is>
          <t>viac ako 20 hodín (externí)</t>
        </is>
      </c>
      <c r="B93" s="124" t="n">
        <v>204</v>
      </c>
      <c r="C93" s="161" t="n">
        <v>0.05392156862745098</v>
      </c>
      <c r="D93" s="161" t="n">
        <v>0.196078431372549</v>
      </c>
      <c r="E93" s="161" t="n">
        <v>0.3872549019607843</v>
      </c>
      <c r="F93" s="161" t="n">
        <v>0.3627450980392157</v>
      </c>
      <c r="G93" s="161" t="n"/>
      <c r="H93" s="161" t="n"/>
      <c r="I93" s="127">
        <f>IF(SUM(C125:F125)=0,"",SUM(C125:D125))</f>
        <v/>
      </c>
      <c r="J93" s="127">
        <f>IF(SUM(C125:F125)=0,"",SUM(E125:F125))</f>
        <v/>
      </c>
      <c r="K93" s="180">
        <f>IF(SUM(C125:F125)=0,"",(C125*1+D125*2+E125*3+F125*4)/SUM(C125:F125))</f>
        <v/>
      </c>
      <c r="L93" s="176">
        <f>IF(K125="","",((K125-1)*33.333333))</f>
        <v/>
      </c>
      <c r="M93" s="161" t="n"/>
      <c r="N93" s="161" t="n"/>
      <c r="O93" s="161" t="n"/>
      <c r="P93" s="161" t="n"/>
      <c r="Q93" s="161" t="n"/>
      <c r="R93" s="161" t="n"/>
      <c r="S93" s="161" t="n"/>
      <c r="T93" s="161" t="n"/>
      <c r="U93" s="161" t="n"/>
      <c r="V93" s="161" t="n"/>
      <c r="W93" s="161" t="n"/>
    </row>
    <row r="94" ht="15" customHeight="1">
      <c r="A94" s="176" t="n"/>
      <c r="B94" s="124" t="n"/>
      <c r="C94" s="161" t="n"/>
      <c r="D94" s="161" t="n"/>
      <c r="E94" s="161" t="n"/>
      <c r="F94" s="161" t="n"/>
      <c r="G94" s="161" t="n"/>
      <c r="H94" s="161" t="n"/>
      <c r="I94" s="127">
        <f>IF(SUM(C126:F126)=0,"",SUM(C126:D126))</f>
        <v/>
      </c>
      <c r="J94" s="127">
        <f>IF(SUM(C126:F126)=0,"",SUM(E126:F126))</f>
        <v/>
      </c>
      <c r="K94" s="180">
        <f>IF(SUM(C126:F126)=0,"",(C126*1+D126*2+E126*3+F126*4)/SUM(C126:F126))</f>
        <v/>
      </c>
      <c r="L94" s="176">
        <f>IF(K126="","",((K126-1)*33.333333))</f>
        <v/>
      </c>
      <c r="M94" s="161" t="n"/>
      <c r="N94" s="161" t="n"/>
      <c r="O94" s="161" t="n"/>
      <c r="P94" s="161" t="n"/>
      <c r="Q94" s="161" t="n"/>
      <c r="R94" s="161" t="n"/>
      <c r="S94" s="161" t="n"/>
      <c r="T94" s="161" t="n"/>
      <c r="U94" s="161" t="n"/>
      <c r="V94" s="161" t="n"/>
      <c r="W94" s="161" t="n"/>
    </row>
    <row r="95" ht="15" customHeight="1">
      <c r="A95" s="175" t="inlineStr">
        <is>
          <t>Q13_2_2 - Práca popri štúdiu je</t>
        </is>
      </c>
      <c r="B95" s="124" t="n"/>
      <c r="C95" s="161" t="n"/>
      <c r="D95" s="161" t="n"/>
      <c r="E95" s="161" t="n"/>
      <c r="F95" s="161" t="n"/>
      <c r="G95" s="161" t="n"/>
      <c r="H95" s="161" t="n"/>
      <c r="I95" s="127">
        <f>IF(SUM(C127:F127)=0,"",SUM(C127:D127))</f>
        <v/>
      </c>
      <c r="J95" s="127">
        <f>IF(SUM(C127:F127)=0,"",SUM(E127:F127))</f>
        <v/>
      </c>
      <c r="K95" s="180">
        <f>IF(SUM(C127:F127)=0,"",(C127*1+D127*2+E127*3+F127*4)/SUM(C127:F127))</f>
        <v/>
      </c>
      <c r="L95" s="176">
        <f>IF(K127="","",((K127-1)*33.333333))</f>
        <v/>
      </c>
      <c r="M95" s="161" t="n"/>
      <c r="N95" s="161" t="n"/>
      <c r="O95" s="161" t="n"/>
      <c r="P95" s="161" t="n"/>
      <c r="Q95" s="161" t="n"/>
      <c r="R95" s="161" t="n"/>
      <c r="S95" s="161" t="n"/>
      <c r="T95" s="161" t="n"/>
      <c r="U95" s="161" t="n"/>
      <c r="V95" s="161" t="n"/>
      <c r="W95" s="161" t="n"/>
    </row>
    <row r="96" ht="15" customHeight="1">
      <c r="A96" s="176" t="inlineStr">
        <is>
          <t>v študovanom odbore (denní)</t>
        </is>
      </c>
      <c r="B96" s="124" t="n">
        <v>824</v>
      </c>
      <c r="C96" s="161" t="n">
        <v>0.08859223300970873</v>
      </c>
      <c r="D96" s="161" t="n">
        <v>0.1868932038834951</v>
      </c>
      <c r="E96" s="161" t="n">
        <v>0.4150485436893204</v>
      </c>
      <c r="F96" s="161" t="n">
        <v>0.3094660194174757</v>
      </c>
      <c r="G96" s="161" t="n"/>
      <c r="H96" s="161" t="n"/>
      <c r="I96" s="127">
        <f>IF(SUM(C128:F128)=0,"",SUM(C128:D128))</f>
        <v/>
      </c>
      <c r="J96" s="127">
        <f>IF(SUM(C128:F128)=0,"",SUM(E128:F128))</f>
        <v/>
      </c>
      <c r="K96" s="180">
        <f>IF(SUM(C128:F128)=0,"",(C128*1+D128*2+E128*3+F128*4)/SUM(C128:F128))</f>
        <v/>
      </c>
      <c r="L96" s="176">
        <f>IF(K128="","",((K128-1)*33.333333))</f>
        <v/>
      </c>
      <c r="M96" s="161" t="n"/>
      <c r="N96" s="161" t="n"/>
      <c r="O96" s="161" t="n"/>
      <c r="P96" s="161" t="n"/>
      <c r="Q96" s="161" t="n"/>
      <c r="R96" s="161" t="n"/>
      <c r="S96" s="161" t="n"/>
      <c r="T96" s="161" t="n"/>
      <c r="U96" s="161" t="n"/>
      <c r="V96" s="161" t="n"/>
      <c r="W96" s="161" t="n"/>
    </row>
    <row r="97" ht="15" customHeight="1">
      <c r="A97" s="176" t="inlineStr">
        <is>
          <t>v príbuznom odbore (denní)</t>
        </is>
      </c>
      <c r="B97" s="124" t="n">
        <v>501</v>
      </c>
      <c r="C97" s="161" t="n">
        <v>0.1117764471057884</v>
      </c>
      <c r="D97" s="161" t="n">
        <v>0.2694610778443114</v>
      </c>
      <c r="E97" s="161" t="n">
        <v>0.4171656686626746</v>
      </c>
      <c r="F97" s="161" t="n">
        <v>0.2015968063872255</v>
      </c>
      <c r="G97" s="161" t="n"/>
      <c r="H97" s="161" t="n"/>
      <c r="I97" s="127">
        <f>IF(SUM(C129:F129)=0,"",SUM(C129:D129))</f>
        <v/>
      </c>
      <c r="J97" s="127">
        <f>IF(SUM(C129:F129)=0,"",SUM(E129:F129))</f>
        <v/>
      </c>
      <c r="K97" s="180">
        <f>IF(SUM(C129:F129)=0,"",(C129*1+D129*2+E129*3+F129*4)/SUM(C129:F129))</f>
        <v/>
      </c>
      <c r="L97" s="176">
        <f>IF(K129="","",((K129-1)*33.333333))</f>
        <v/>
      </c>
      <c r="M97" s="161" t="n"/>
      <c r="N97" s="161" t="n"/>
      <c r="O97" s="161" t="n"/>
      <c r="P97" s="161" t="n"/>
      <c r="Q97" s="161" t="n"/>
      <c r="R97" s="161" t="n"/>
      <c r="S97" s="161" t="n"/>
      <c r="T97" s="161" t="n"/>
      <c r="U97" s="161" t="n"/>
      <c r="V97" s="161" t="n"/>
      <c r="W97" s="161" t="n"/>
    </row>
    <row r="98" ht="15" customHeight="1">
      <c r="A98" s="176" t="inlineStr">
        <is>
          <t>mimo študovaný/príbuzný odbor (denní)</t>
        </is>
      </c>
      <c r="B98" s="124" t="n">
        <v>959</v>
      </c>
      <c r="C98" s="161" t="n">
        <v>0.1157455683003128</v>
      </c>
      <c r="D98" s="161" t="n">
        <v>0.2367049009384776</v>
      </c>
      <c r="E98" s="161" t="n">
        <v>0.4410844629822732</v>
      </c>
      <c r="F98" s="161" t="n">
        <v>0.2064650677789364</v>
      </c>
      <c r="G98" s="161" t="n"/>
      <c r="H98" s="161" t="n"/>
      <c r="I98" s="127">
        <f>IF(SUM(C130:F130)=0,"",SUM(C130:D130))</f>
        <v/>
      </c>
      <c r="J98" s="127">
        <f>IF(SUM(C130:F130)=0,"",SUM(E130:F130))</f>
        <v/>
      </c>
      <c r="K98" s="180">
        <f>IF(SUM(C130:F130)=0,"",(C130*1+D130*2+E130*3+F130*4)/SUM(C130:F130))</f>
        <v/>
      </c>
      <c r="L98" s="176">
        <f>IF(K130="","",((K130-1)*33.333333))</f>
        <v/>
      </c>
      <c r="M98" s="161" t="n"/>
      <c r="N98" s="161" t="n"/>
      <c r="O98" s="161" t="n"/>
      <c r="P98" s="161" t="n"/>
      <c r="Q98" s="161" t="n"/>
      <c r="R98" s="161" t="n"/>
      <c r="S98" s="161" t="n"/>
      <c r="T98" s="161" t="n"/>
      <c r="U98" s="161" t="n"/>
      <c r="V98" s="161" t="n"/>
      <c r="W98" s="161" t="n"/>
    </row>
    <row r="99" ht="15" customHeight="1">
      <c r="A99" s="176" t="inlineStr">
        <is>
          <t>nepracujúci (denní)</t>
        </is>
      </c>
      <c r="B99" s="124" t="n">
        <v>978</v>
      </c>
      <c r="C99" s="161" t="n">
        <v>0.1032719836400818</v>
      </c>
      <c r="D99" s="161" t="n">
        <v>0.2198364008179959</v>
      </c>
      <c r="E99" s="161" t="n">
        <v>0.4335378323108385</v>
      </c>
      <c r="F99" s="161" t="n">
        <v>0.2433537832310838</v>
      </c>
      <c r="G99" s="161" t="n"/>
      <c r="H99" s="161" t="n"/>
      <c r="I99" s="127">
        <f>IF(SUM(C131:F131)=0,"",SUM(C131:D131))</f>
        <v/>
      </c>
      <c r="J99" s="127">
        <f>IF(SUM(C131:F131)=0,"",SUM(E131:F131))</f>
        <v/>
      </c>
      <c r="K99" s="180">
        <f>IF(SUM(C131:F131)=0,"",(C131*1+D131*2+E131*3+F131*4)/SUM(C131:F131))</f>
        <v/>
      </c>
      <c r="L99" s="176">
        <f>IF(K131="","",((K131-1)*33.333333))</f>
        <v/>
      </c>
      <c r="M99" s="161" t="n"/>
      <c r="N99" s="161" t="n"/>
      <c r="O99" s="161" t="n"/>
      <c r="P99" s="161" t="n"/>
      <c r="Q99" s="161" t="n"/>
      <c r="R99" s="161" t="n"/>
      <c r="S99" s="161" t="n"/>
      <c r="T99" s="161" t="n"/>
      <c r="U99" s="161" t="n"/>
      <c r="V99" s="161" t="n"/>
      <c r="W99" s="161" t="n"/>
    </row>
    <row r="100" ht="15" customHeight="1">
      <c r="A100" s="176" t="inlineStr">
        <is>
          <t>v študovanom odbore (externí)</t>
        </is>
      </c>
      <c r="B100" s="124" t="n">
        <v>125</v>
      </c>
      <c r="C100" s="161" t="n">
        <v>0.032</v>
      </c>
      <c r="D100" s="161" t="n">
        <v>0.192</v>
      </c>
      <c r="E100" s="161" t="n">
        <v>0.344</v>
      </c>
      <c r="F100" s="161" t="n">
        <v>0.4320000000000001</v>
      </c>
      <c r="G100" s="161" t="n"/>
      <c r="H100" s="161" t="n"/>
      <c r="I100" s="127">
        <f>IF(SUM(C132:F132)=0,"",SUM(C132:D132))</f>
        <v/>
      </c>
      <c r="J100" s="127">
        <f>IF(SUM(C132:F132)=0,"",SUM(E132:F132))</f>
        <v/>
      </c>
      <c r="K100" s="180">
        <f>IF(SUM(C132:F132)=0,"",(C132*1+D132*2+E132*3+F132*4)/SUM(C132:F132))</f>
        <v/>
      </c>
      <c r="L100" s="176">
        <f>IF(K132="","",((K132-1)*33.333333))</f>
        <v/>
      </c>
      <c r="M100" s="161" t="n"/>
      <c r="N100" s="161" t="n"/>
      <c r="O100" s="161" t="n"/>
      <c r="P100" s="161" t="n"/>
      <c r="Q100" s="161" t="n"/>
      <c r="R100" s="161" t="n"/>
      <c r="S100" s="161" t="n"/>
      <c r="T100" s="161" t="n"/>
      <c r="U100" s="161" t="n"/>
      <c r="V100" s="161" t="n"/>
      <c r="W100" s="161" t="n"/>
    </row>
    <row r="101" ht="15" customHeight="1">
      <c r="A101" s="176" t="inlineStr">
        <is>
          <t>v príbuznom odbore (externí)</t>
        </is>
      </c>
      <c r="B101" s="124" t="n">
        <v>35</v>
      </c>
      <c r="C101" s="161" t="n">
        <v>0.08571428571428572</v>
      </c>
      <c r="D101" s="161" t="n">
        <v>0.1714285714285714</v>
      </c>
      <c r="E101" s="161" t="n">
        <v>0.3714285714285714</v>
      </c>
      <c r="F101" s="161" t="n">
        <v>0.3714285714285714</v>
      </c>
      <c r="G101" s="161" t="n"/>
      <c r="H101" s="161" t="n"/>
      <c r="I101" s="127">
        <f>IF(SUM(C133:F133)=0,"",SUM(C133:D133))</f>
        <v/>
      </c>
      <c r="J101" s="127">
        <f>IF(SUM(C133:F133)=0,"",SUM(E133:F133))</f>
        <v/>
      </c>
      <c r="K101" s="180">
        <f>IF(SUM(C133:F133)=0,"",(C133*1+D133*2+E133*3+F133*4)/SUM(C133:F133))</f>
        <v/>
      </c>
      <c r="L101" s="176">
        <f>IF(K133="","",((K133-1)*33.333333))</f>
        <v/>
      </c>
      <c r="M101" s="161" t="n"/>
      <c r="N101" s="161" t="n"/>
      <c r="O101" s="161" t="n"/>
      <c r="P101" s="161" t="n"/>
      <c r="Q101" s="161" t="n"/>
      <c r="R101" s="161" t="n"/>
      <c r="S101" s="161" t="n"/>
      <c r="T101" s="161" t="n"/>
      <c r="U101" s="161" t="n"/>
      <c r="V101" s="161" t="n"/>
      <c r="W101" s="161" t="n"/>
    </row>
    <row r="102" ht="15" customHeight="1">
      <c r="A102" s="176" t="inlineStr">
        <is>
          <t>mimo študovaný/príbuzný odbor (externí)</t>
        </is>
      </c>
      <c r="B102" s="124" t="n">
        <v>68</v>
      </c>
      <c r="C102" s="161" t="n">
        <v>0.07352941176470588</v>
      </c>
      <c r="D102" s="161" t="n">
        <v>0.1764705882352941</v>
      </c>
      <c r="E102" s="161" t="n">
        <v>0.4264705882352942</v>
      </c>
      <c r="F102" s="161" t="n">
        <v>0.3235294117647058</v>
      </c>
      <c r="G102" s="161" t="n"/>
      <c r="H102" s="161" t="n"/>
      <c r="I102" s="127">
        <f>IF(SUM(C134:F134)=0,"",SUM(C134:D134))</f>
        <v/>
      </c>
      <c r="J102" s="127">
        <f>IF(SUM(C134:F134)=0,"",SUM(E134:F134))</f>
        <v/>
      </c>
      <c r="K102" s="180">
        <f>IF(SUM(C134:F134)=0,"",(C134*1+D134*2+E134*3+F134*4)/SUM(C134:F134))</f>
        <v/>
      </c>
      <c r="L102" s="176">
        <f>IF(K134="","",((K134-1)*33.333333))</f>
        <v/>
      </c>
      <c r="M102" s="161" t="n"/>
      <c r="N102" s="161" t="n"/>
      <c r="O102" s="161" t="n"/>
      <c r="P102" s="161" t="n"/>
      <c r="Q102" s="161" t="n"/>
      <c r="R102" s="161" t="n"/>
      <c r="S102" s="161" t="n"/>
      <c r="T102" s="161" t="n"/>
      <c r="U102" s="161" t="n"/>
      <c r="V102" s="161" t="n"/>
      <c r="W102" s="161" t="n"/>
    </row>
    <row r="103" ht="15" customHeight="1">
      <c r="A103" s="176" t="inlineStr">
        <is>
          <t>nepracujúci (externí)</t>
        </is>
      </c>
      <c r="B103" s="124" t="n">
        <v>40</v>
      </c>
      <c r="C103" s="161" t="n">
        <v>0.075</v>
      </c>
      <c r="D103" s="161" t="n">
        <v>0.1</v>
      </c>
      <c r="E103" s="161" t="n">
        <v>0.5</v>
      </c>
      <c r="F103" s="161" t="n">
        <v>0.325</v>
      </c>
      <c r="G103" s="161" t="n"/>
      <c r="H103" s="161" t="n"/>
      <c r="I103" s="127">
        <f>IF(SUM(C135:F135)=0,"",SUM(C135:D135))</f>
        <v/>
      </c>
      <c r="J103" s="127">
        <f>IF(SUM(C135:F135)=0,"",SUM(E135:F135))</f>
        <v/>
      </c>
      <c r="K103" s="180">
        <f>IF(SUM(C135:F135)=0,"",(C135*1+D135*2+E135*3+F135*4)/SUM(C135:F135))</f>
        <v/>
      </c>
      <c r="L103" s="176">
        <f>IF(K135="","",((K135-1)*33.333333))</f>
        <v/>
      </c>
      <c r="M103" s="161" t="n"/>
      <c r="N103" s="161" t="n"/>
      <c r="O103" s="161" t="n"/>
      <c r="P103" s="161" t="n"/>
      <c r="Q103" s="161" t="n"/>
      <c r="R103" s="161" t="n"/>
      <c r="S103" s="161" t="n"/>
      <c r="T103" s="161" t="n"/>
      <c r="U103" s="161" t="n"/>
      <c r="V103" s="161" t="n"/>
      <c r="W103" s="161" t="n"/>
    </row>
    <row r="104" ht="15" customHeight="1">
      <c r="A104" s="176" t="n"/>
      <c r="B104" s="124" t="n"/>
      <c r="C104" s="161" t="n"/>
      <c r="D104" s="161" t="n"/>
      <c r="E104" s="161" t="n"/>
      <c r="F104" s="161" t="n"/>
      <c r="G104" s="161" t="n"/>
      <c r="H104" s="161" t="n"/>
      <c r="I104" s="127">
        <f>IF(SUM(C136:F136)=0,"",SUM(C136:D136))</f>
        <v/>
      </c>
      <c r="J104" s="127">
        <f>IF(SUM(C136:F136)=0,"",SUM(E136:F136))</f>
        <v/>
      </c>
      <c r="K104" s="180">
        <f>IF(SUM(C136:F136)=0,"",(C136*1+D136*2+E136*3+F136*4)/SUM(C136:F136))</f>
        <v/>
      </c>
      <c r="L104" s="176">
        <f>IF(K136="","",((K136-1)*33.333333))</f>
        <v/>
      </c>
      <c r="M104" s="161" t="n"/>
      <c r="N104" s="161" t="n"/>
      <c r="O104" s="161" t="n"/>
      <c r="P104" s="161" t="n"/>
      <c r="Q104" s="161" t="n"/>
      <c r="R104" s="161" t="n"/>
      <c r="S104" s="161" t="n"/>
      <c r="T104" s="161" t="n"/>
      <c r="U104" s="161" t="n"/>
      <c r="V104" s="161" t="n"/>
      <c r="W104" s="161" t="n"/>
    </row>
    <row r="105" ht="15" customHeight="1">
      <c r="A105" s="175" t="inlineStr">
        <is>
          <t>Q1_3_2 - Môj študijný program by som odporučil/a svojim známym.</t>
        </is>
      </c>
      <c r="B105" s="124" t="n"/>
      <c r="C105" s="161" t="n"/>
      <c r="D105" s="161" t="n"/>
      <c r="E105" s="161" t="n"/>
      <c r="F105" s="161" t="n"/>
      <c r="G105" s="161" t="n"/>
      <c r="H105" s="161" t="n"/>
      <c r="I105" s="127">
        <f>IF(SUM(C137:F137)=0,"",SUM(C137:D137))</f>
        <v/>
      </c>
      <c r="J105" s="127">
        <f>IF(SUM(C137:F137)=0,"",SUM(E137:F137))</f>
        <v/>
      </c>
      <c r="K105" s="180">
        <f>IF(SUM(C137:F137)=0,"",(C137*1+D137*2+E137*3+F137*4)/SUM(C137:F137))</f>
        <v/>
      </c>
      <c r="L105" s="176">
        <f>IF(K137="","",((K137-1)*33.333333))</f>
        <v/>
      </c>
      <c r="M105" s="161" t="n"/>
      <c r="N105" s="161" t="n"/>
      <c r="O105" s="161" t="n"/>
      <c r="P105" s="161" t="n"/>
      <c r="Q105" s="161" t="n"/>
      <c r="R105" s="161" t="n"/>
      <c r="S105" s="161" t="n"/>
      <c r="T105" s="161" t="n"/>
      <c r="U105" s="161" t="n"/>
      <c r="V105" s="161" t="n"/>
      <c r="W105" s="161" t="n"/>
    </row>
    <row r="106" ht="15" customHeight="1">
      <c r="A106" s="176" t="inlineStr">
        <is>
          <t>Rozhodne súhlasím</t>
        </is>
      </c>
      <c r="B106" s="124" t="n">
        <v>1277</v>
      </c>
      <c r="C106" s="161" t="n">
        <v>0.05638214565387627</v>
      </c>
      <c r="D106" s="161" t="n">
        <v>0.1307752545027408</v>
      </c>
      <c r="E106" s="161" t="n">
        <v>0.3931088488645262</v>
      </c>
      <c r="F106" s="161" t="n">
        <v>0.4197337509788566</v>
      </c>
      <c r="G106" s="161" t="n"/>
      <c r="H106" s="161" t="n"/>
      <c r="I106" s="127">
        <f>IF(SUM(C138:F138)=0,"",SUM(C138:D138))</f>
        <v/>
      </c>
      <c r="J106" s="127">
        <f>IF(SUM(C138:F138)=0,"",SUM(E138:F138))</f>
        <v/>
      </c>
      <c r="K106" s="180">
        <f>IF(SUM(C138:F138)=0,"",(C138*1+D138*2+E138*3+F138*4)/SUM(C138:F138))</f>
        <v/>
      </c>
      <c r="L106" s="176">
        <f>IF(K138="","",((K138-1)*33.333333))</f>
        <v/>
      </c>
      <c r="M106" s="161" t="n"/>
      <c r="N106" s="161" t="n"/>
      <c r="O106" s="161" t="n"/>
      <c r="P106" s="161" t="n"/>
      <c r="Q106" s="161" t="n"/>
      <c r="R106" s="161" t="n"/>
      <c r="S106" s="161" t="n"/>
      <c r="T106" s="161" t="n"/>
      <c r="U106" s="161" t="n"/>
      <c r="V106" s="161" t="n"/>
      <c r="W106" s="161" t="n"/>
    </row>
    <row r="107" ht="15" customHeight="1">
      <c r="A107" s="176" t="inlineStr">
        <is>
          <t>Skôr súhlasím</t>
        </is>
      </c>
      <c r="B107" s="124" t="n">
        <v>1512</v>
      </c>
      <c r="C107" s="161" t="n">
        <v>0.08862433862433862</v>
      </c>
      <c r="D107" s="161" t="n">
        <v>0.253968253968254</v>
      </c>
      <c r="E107" s="161" t="n">
        <v>0.4788359788359788</v>
      </c>
      <c r="F107" s="161" t="n">
        <v>0.1785714285714286</v>
      </c>
      <c r="G107" s="161" t="n"/>
      <c r="H107" s="161" t="n"/>
      <c r="I107" s="127">
        <f>IF(SUM(C139:F139)=0,"",SUM(C139:D139))</f>
        <v/>
      </c>
      <c r="J107" s="127">
        <f>IF(SUM(C139:F139)=0,"",SUM(E139:F139))</f>
        <v/>
      </c>
      <c r="K107" s="180">
        <f>IF(SUM(C139:F139)=0,"",(C139*1+D139*2+E139*3+F139*4)/SUM(C139:F139))</f>
        <v/>
      </c>
      <c r="L107" s="176">
        <f>IF(K139="","",((K139-1)*33.333333))</f>
        <v/>
      </c>
      <c r="M107" s="161" t="n"/>
      <c r="N107" s="161" t="n"/>
      <c r="O107" s="161" t="n"/>
      <c r="P107" s="161" t="n"/>
      <c r="Q107" s="161" t="n"/>
      <c r="R107" s="161" t="n"/>
      <c r="S107" s="161" t="n"/>
      <c r="T107" s="161" t="n"/>
      <c r="U107" s="161" t="n"/>
      <c r="V107" s="161" t="n"/>
      <c r="W107" s="161" t="n"/>
    </row>
    <row r="108" ht="15" customHeight="1">
      <c r="A108" s="176" t="inlineStr">
        <is>
          <t>Skôr nesúhlasím</t>
        </is>
      </c>
      <c r="B108" s="124" t="n">
        <v>575</v>
      </c>
      <c r="C108" s="161" t="n">
        <v>0.1878260869565217</v>
      </c>
      <c r="D108" s="161" t="n">
        <v>0.3095652173913043</v>
      </c>
      <c r="E108" s="161" t="n">
        <v>0.3773913043478261</v>
      </c>
      <c r="F108" s="161" t="n">
        <v>0.1252173913043478</v>
      </c>
      <c r="G108" s="161" t="n"/>
      <c r="H108" s="161" t="n"/>
      <c r="I108" s="127">
        <f>IF(SUM(C140:F140)=0,"",SUM(C140:D140))</f>
        <v/>
      </c>
      <c r="J108" s="127">
        <f>IF(SUM(C140:F140)=0,"",SUM(E140:F140))</f>
        <v/>
      </c>
      <c r="K108" s="180">
        <f>IF(SUM(C140:F140)=0,"",(C140*1+D140*2+E140*3+F140*4)/SUM(C140:F140))</f>
        <v/>
      </c>
      <c r="L108" s="176">
        <f>IF(K140="","",((K140-1)*33.333333))</f>
        <v/>
      </c>
      <c r="M108" s="161" t="n"/>
      <c r="N108" s="161" t="n"/>
      <c r="O108" s="161" t="n"/>
      <c r="P108" s="161" t="n"/>
      <c r="Q108" s="161" t="n"/>
      <c r="R108" s="161" t="n"/>
      <c r="S108" s="161" t="n"/>
      <c r="T108" s="161" t="n"/>
      <c r="U108" s="161" t="n"/>
      <c r="V108" s="161" t="n"/>
      <c r="W108" s="161" t="n"/>
    </row>
    <row r="109" ht="15" customHeight="1">
      <c r="A109" s="176" t="inlineStr">
        <is>
          <t>Rozhodne nesúhlasím</t>
        </is>
      </c>
      <c r="B109" s="124" t="n">
        <v>166</v>
      </c>
      <c r="C109" s="161" t="n">
        <v>0.2530120481927711</v>
      </c>
      <c r="D109" s="161" t="n">
        <v>0.2891566265060241</v>
      </c>
      <c r="E109" s="161" t="n">
        <v>0.3614457831325301</v>
      </c>
      <c r="F109" s="161" t="n">
        <v>0.0963855421686747</v>
      </c>
      <c r="G109" s="161" t="n"/>
      <c r="H109" s="161" t="n"/>
      <c r="I109" s="127">
        <f>IF(SUM(C141:F141)=0,"",SUM(C141:D141))</f>
        <v/>
      </c>
      <c r="J109" s="127">
        <f>IF(SUM(C141:F141)=0,"",SUM(E141:F141))</f>
        <v/>
      </c>
      <c r="K109" s="180">
        <f>IF(SUM(C141:F141)=0,"",(C141*1+D141*2+E141*3+F141*4)/SUM(C141:F141))</f>
        <v/>
      </c>
      <c r="L109" s="176">
        <f>IF(K141="","",((K141-1)*33.333333))</f>
        <v/>
      </c>
      <c r="M109" s="161" t="n"/>
      <c r="N109" s="161" t="n"/>
      <c r="O109" s="161" t="n"/>
      <c r="P109" s="161" t="n"/>
      <c r="Q109" s="161" t="n"/>
      <c r="R109" s="161" t="n"/>
      <c r="S109" s="161" t="n"/>
      <c r="T109" s="161" t="n"/>
      <c r="U109" s="161" t="n"/>
      <c r="V109" s="161" t="n"/>
      <c r="W109" s="161" t="n"/>
    </row>
    <row r="110" ht="15" customHeight="1">
      <c r="A110" s="176" t="n"/>
      <c r="B110" s="124" t="n"/>
      <c r="C110" s="161" t="n"/>
      <c r="D110" s="161" t="n"/>
      <c r="E110" s="161" t="n"/>
      <c r="F110" s="161" t="n"/>
      <c r="G110" s="161" t="n"/>
      <c r="H110" s="161" t="n"/>
      <c r="I110" s="127">
        <f>IF(SUM(C142:F142)=0,"",SUM(C142:D142))</f>
        <v/>
      </c>
      <c r="J110" s="127">
        <f>IF(SUM(C142:F142)=0,"",SUM(E142:F142))</f>
        <v/>
      </c>
      <c r="K110" s="180">
        <f>IF(SUM(C142:F142)=0,"",(C142*1+D142*2+E142*3+F142*4)/SUM(C142:F142))</f>
        <v/>
      </c>
      <c r="L110" s="176">
        <f>IF(K142="","",((K142-1)*33.333333))</f>
        <v/>
      </c>
      <c r="M110" s="161" t="n"/>
      <c r="N110" s="161" t="n"/>
      <c r="O110" s="161" t="n"/>
      <c r="P110" s="161" t="n"/>
      <c r="Q110" s="161" t="n"/>
      <c r="R110" s="161" t="n"/>
      <c r="S110" s="161" t="n"/>
      <c r="T110" s="161" t="n"/>
      <c r="U110" s="161" t="n"/>
      <c r="V110" s="161" t="n"/>
      <c r="W110" s="161" t="n"/>
    </row>
    <row r="111" ht="15" customHeight="1">
      <c r="A111" s="175" t="inlineStr">
        <is>
          <t>Jazyk vypĺňania</t>
        </is>
      </c>
      <c r="B111" s="124" t="n"/>
      <c r="C111" s="161" t="n"/>
      <c r="D111" s="161" t="n"/>
      <c r="E111" s="161" t="n"/>
      <c r="F111" s="161" t="n"/>
      <c r="G111" s="161" t="n"/>
      <c r="H111" s="161" t="n"/>
      <c r="I111" s="127">
        <f>IF(SUM(C394:F394)=0,"",SUM(C394:D394))</f>
        <v/>
      </c>
      <c r="J111" s="127">
        <f>IF(SUM(C394:F394)=0,"",SUM(E394:F394))</f>
        <v/>
      </c>
      <c r="K111" s="180">
        <f>IF(SUM(C394:F394)=0,"",(C394*1+D394*2+E394*3+F394*4)/SUM(C394:F394))</f>
        <v/>
      </c>
      <c r="L111" s="176">
        <f>IF(K394="","",((K394-1)*33.333333))</f>
        <v/>
      </c>
      <c r="M111" s="161" t="n"/>
      <c r="N111" s="161" t="n"/>
      <c r="O111" s="161" t="n"/>
      <c r="P111" s="161" t="n"/>
      <c r="Q111" s="161" t="n"/>
      <c r="R111" s="161" t="n"/>
      <c r="S111" s="161" t="n"/>
      <c r="T111" s="161" t="n"/>
      <c r="U111" s="161" t="n"/>
      <c r="V111" s="161" t="n"/>
      <c r="W111" s="161" t="n"/>
    </row>
    <row r="112" ht="15" customHeight="1">
      <c r="A112" s="176" t="inlineStr">
        <is>
          <t>slovenský</t>
        </is>
      </c>
      <c r="B112" s="124" t="n">
        <v>3332</v>
      </c>
      <c r="C112" s="161" t="n">
        <v>0.1008403361344538</v>
      </c>
      <c r="D112" s="161" t="n">
        <v>0.2223889555822329</v>
      </c>
      <c r="E112" s="161" t="n">
        <v>0.4243697478991597</v>
      </c>
      <c r="F112" s="161" t="n">
        <v>0.2524009603841537</v>
      </c>
      <c r="G112" s="161" t="n"/>
      <c r="H112" s="161" t="n"/>
      <c r="I112" s="127">
        <f>IF(SUM(C395:F395)=0,"",SUM(C395:D395))</f>
        <v/>
      </c>
      <c r="J112" s="127">
        <f>IF(SUM(C395:F395)=0,"",SUM(E395:F395))</f>
        <v/>
      </c>
      <c r="K112" s="180">
        <f>IF(SUM(C395:F395)=0,"",(C395*1+D395*2+E395*3+F395*4)/SUM(C395:F395))</f>
        <v/>
      </c>
      <c r="L112" s="176">
        <f>IF(K395="","",((K395-1)*33.333333))</f>
        <v/>
      </c>
      <c r="M112" s="161" t="n"/>
      <c r="N112" s="161" t="n"/>
      <c r="O112" s="161" t="n"/>
      <c r="P112" s="161" t="n"/>
      <c r="Q112" s="161" t="n"/>
      <c r="R112" s="161" t="n"/>
      <c r="S112" s="161" t="n"/>
      <c r="T112" s="161" t="n"/>
      <c r="U112" s="161" t="n"/>
      <c r="V112" s="161" t="n"/>
      <c r="W112" s="161" t="n"/>
    </row>
    <row r="113" ht="15" customHeight="1">
      <c r="A113" s="176" t="inlineStr">
        <is>
          <t>anglický</t>
        </is>
      </c>
      <c r="B113" s="124" t="n">
        <v>48</v>
      </c>
      <c r="C113" s="161" t="n">
        <v>0.1458333333333333</v>
      </c>
      <c r="D113" s="161" t="n">
        <v>0.08333333333333331</v>
      </c>
      <c r="E113" s="161" t="n">
        <v>0.5</v>
      </c>
      <c r="F113" s="161" t="n">
        <v>0.2708333333333333</v>
      </c>
      <c r="G113" s="161" t="n"/>
      <c r="H113" s="161" t="n"/>
      <c r="I113" s="127">
        <f>IF(SUM(C396:F396)=0,"",SUM(C396:D396))</f>
        <v/>
      </c>
      <c r="J113" s="127">
        <f>IF(SUM(C396:F396)=0,"",SUM(E396:F396))</f>
        <v/>
      </c>
      <c r="K113" s="180">
        <f>IF(SUM(C396:F396)=0,"",(C396*1+D396*2+E396*3+F396*4)/SUM(C396:F396))</f>
        <v/>
      </c>
      <c r="L113" s="176">
        <f>IF(K396="","",((K396-1)*33.333333))</f>
        <v/>
      </c>
      <c r="M113" s="161" t="n"/>
      <c r="N113" s="161" t="n"/>
      <c r="O113" s="161" t="n"/>
      <c r="P113" s="161" t="n"/>
      <c r="Q113" s="161" t="n"/>
      <c r="R113" s="161" t="n"/>
      <c r="S113" s="161" t="n"/>
      <c r="T113" s="161" t="n"/>
      <c r="U113" s="161" t="n"/>
      <c r="V113" s="161" t="n"/>
      <c r="W113" s="161" t="n"/>
    </row>
    <row r="114" ht="15" customHeight="1">
      <c r="A114" s="176" t="inlineStr">
        <is>
          <t>maďarský</t>
        </is>
      </c>
      <c r="B114" s="124" t="n">
        <v>131</v>
      </c>
      <c r="C114" s="161" t="n">
        <v>0.09160305343511449</v>
      </c>
      <c r="D114" s="161" t="n">
        <v>0.1984732824427481</v>
      </c>
      <c r="E114" s="161" t="n">
        <v>0.4351145038167939</v>
      </c>
      <c r="F114" s="161" t="n">
        <v>0.2748091603053435</v>
      </c>
      <c r="G114" s="161" t="n"/>
      <c r="H114" s="161" t="n"/>
      <c r="I114" s="127">
        <f>IF(SUM(C397:F397)=0,"",SUM(C397:D397))</f>
        <v/>
      </c>
      <c r="J114" s="127">
        <f>IF(SUM(C397:F397)=0,"",SUM(E397:F397))</f>
        <v/>
      </c>
      <c r="K114" s="180">
        <f>IF(SUM(C397:F397)=0,"",(C397*1+D397*2+E397*3+F397*4)/SUM(C397:F397))</f>
        <v/>
      </c>
      <c r="L114" s="176">
        <f>IF(K397="","",((K397-1)*33.333333))</f>
        <v/>
      </c>
      <c r="M114" s="161" t="n"/>
      <c r="N114" s="161" t="n"/>
      <c r="O114" s="161" t="n"/>
      <c r="P114" s="161" t="n"/>
      <c r="Q114" s="161" t="n"/>
      <c r="R114" s="161" t="n"/>
      <c r="S114" s="161" t="n"/>
      <c r="T114" s="161" t="n"/>
      <c r="U114" s="161" t="n"/>
      <c r="V114" s="161" t="n"/>
      <c r="W114" s="161" t="n"/>
    </row>
    <row r="115" ht="15" customHeight="1">
      <c r="A115" s="176" t="inlineStr">
        <is>
          <t>ukrajinský</t>
        </is>
      </c>
      <c r="B115" s="124" t="n">
        <v>19</v>
      </c>
      <c r="C115" s="161" t="n">
        <v>0.05263157894736842</v>
      </c>
      <c r="D115" s="161" t="n">
        <v>0.3157894736842105</v>
      </c>
      <c r="E115" s="161" t="n">
        <v>0.4210526315789473</v>
      </c>
      <c r="F115" s="161" t="n">
        <v>0.2105263157894737</v>
      </c>
      <c r="G115" s="161" t="n"/>
      <c r="H115" s="161" t="n"/>
      <c r="I115" s="127">
        <f>IF(SUM(C398:F398)=0,"",SUM(C398:D398))</f>
        <v/>
      </c>
      <c r="J115" s="127">
        <f>IF(SUM(C398:F398)=0,"",SUM(E398:F398))</f>
        <v/>
      </c>
      <c r="K115" s="180">
        <f>IF(SUM(C398:F398)=0,"",(C398*1+D398*2+E398*3+F398*4)/SUM(C398:F398))</f>
        <v/>
      </c>
      <c r="L115" s="176">
        <f>IF(K398="","",((K398-1)*33.333333))</f>
        <v/>
      </c>
      <c r="M115" s="161" t="n"/>
      <c r="N115" s="161" t="n"/>
      <c r="O115" s="161" t="n"/>
      <c r="P115" s="161" t="n"/>
      <c r="Q115" s="161" t="n"/>
      <c r="R115" s="161" t="n"/>
      <c r="S115" s="161" t="n"/>
      <c r="T115" s="161" t="n"/>
      <c r="U115" s="161" t="n"/>
      <c r="V115" s="161" t="n"/>
      <c r="W115" s="161"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82" t="n"/>
      <c r="B1" s="179" t="inlineStr">
        <is>
          <t xml:space="preserve">Q11_2_8/Q12_2_8: Počas praxe/stáže som sa cítil/a ako príťaž pre mojich kolegov. </t>
        </is>
      </c>
      <c r="C1" s="82" t="n"/>
      <c r="D1" s="82" t="n"/>
      <c r="E1" s="82" t="n"/>
      <c r="F1" s="82" t="n"/>
      <c r="G1" s="82" t="n"/>
      <c r="H1" s="82" t="n"/>
      <c r="I1" s="1" t="n"/>
      <c r="J1" s="1" t="n"/>
      <c r="K1" s="1" t="n"/>
      <c r="L1" s="1" t="n"/>
      <c r="M1" s="82" t="n"/>
      <c r="N1" s="82" t="n"/>
      <c r="O1" s="82" t="n"/>
      <c r="P1" s="82" t="n"/>
      <c r="Q1" s="82" t="n"/>
      <c r="R1" s="82" t="n"/>
      <c r="S1" s="82" t="n"/>
      <c r="T1" s="82" t="n"/>
      <c r="U1" s="82" t="n"/>
      <c r="V1" s="82" t="n"/>
      <c r="W1" s="82" t="n"/>
    </row>
    <row r="2" ht="25" customHeight="1">
      <c r="A2" s="83" t="n"/>
      <c r="B2" s="122" t="inlineStr">
        <is>
          <t>Total</t>
        </is>
      </c>
      <c r="C2" s="84" t="inlineStr">
        <is>
          <t>Rozhodne nesúhlasím</t>
        </is>
      </c>
      <c r="D2" s="84" t="inlineStr">
        <is>
          <t>Skôr nesúhlasím</t>
        </is>
      </c>
      <c r="E2" s="84" t="inlineStr">
        <is>
          <t>Skôr súhlasím</t>
        </is>
      </c>
      <c r="F2" s="84" t="inlineStr">
        <is>
          <t>Rozhodne súhlasím</t>
        </is>
      </c>
      <c r="G2" s="84" t="n"/>
      <c r="H2" s="84" t="n"/>
      <c r="I2" s="3" t="inlineStr">
        <is>
          <t>Low 2 box</t>
        </is>
      </c>
      <c r="J2" s="3" t="inlineStr">
        <is>
          <t>Top 2 box</t>
        </is>
      </c>
      <c r="K2" s="3" t="inlineStr">
        <is>
          <t>priemer</t>
        </is>
      </c>
      <c r="L2" s="3" t="inlineStr">
        <is>
          <t>index</t>
        </is>
      </c>
      <c r="M2" s="84" t="n"/>
      <c r="N2" s="84" t="n"/>
      <c r="O2" s="84" t="n"/>
      <c r="P2" s="84" t="n"/>
      <c r="Q2" s="84" t="n"/>
      <c r="R2" s="84" t="n"/>
      <c r="S2" s="84" t="n"/>
      <c r="T2" s="84" t="n"/>
      <c r="U2" s="84" t="n"/>
      <c r="V2" s="84" t="n"/>
      <c r="W2" s="84" t="n"/>
    </row>
    <row r="3">
      <c r="A3" s="85" t="n"/>
      <c r="B3" s="123" t="inlineStr">
        <is>
          <t>Count</t>
        </is>
      </c>
      <c r="C3" s="86" t="inlineStr">
        <is>
          <t>Row N %</t>
        </is>
      </c>
      <c r="D3" s="86" t="inlineStr">
        <is>
          <t>Row N %</t>
        </is>
      </c>
      <c r="E3" s="86" t="inlineStr">
        <is>
          <t>Row N %</t>
        </is>
      </c>
      <c r="F3" s="86" t="inlineStr">
        <is>
          <t>Row N %</t>
        </is>
      </c>
      <c r="G3" s="86" t="n"/>
      <c r="H3" s="86" t="n"/>
      <c r="I3" s="5" t="inlineStr">
        <is>
          <t>Row N %</t>
        </is>
      </c>
      <c r="J3" s="5" t="inlineStr">
        <is>
          <t>Row N %</t>
        </is>
      </c>
      <c r="K3" s="5" t="n"/>
      <c r="L3" s="5" t="n"/>
      <c r="M3" s="86" t="n"/>
      <c r="N3" s="86" t="n"/>
      <c r="O3" s="86" t="n"/>
      <c r="P3" s="86" t="n"/>
      <c r="Q3" s="86" t="n"/>
      <c r="R3" s="86" t="n"/>
      <c r="S3" s="86" t="n"/>
      <c r="T3" s="86" t="n"/>
      <c r="U3" s="86" t="n"/>
      <c r="V3" s="86" t="n"/>
      <c r="W3" s="86" t="n"/>
    </row>
    <row r="4" ht="15" customHeight="1">
      <c r="A4" s="175" t="inlineStr">
        <is>
          <t>Total</t>
        </is>
      </c>
      <c r="B4" s="124" t="n">
        <v>3530</v>
      </c>
      <c r="C4" s="159" t="n">
        <v>0.4201133144475921</v>
      </c>
      <c r="D4" s="159" t="n">
        <v>0.3934844192634561</v>
      </c>
      <c r="E4" s="159" t="n">
        <v>0.1373937677053824</v>
      </c>
      <c r="F4" s="159" t="n">
        <v>0.0490084985835694</v>
      </c>
      <c r="G4" s="159" t="n"/>
      <c r="H4" s="159" t="n"/>
      <c r="I4" s="127">
        <f>IF(SUM(C4:F4)=0,"",SUM(C4:D4))</f>
        <v/>
      </c>
      <c r="J4" s="127">
        <f>IF(SUM(C4:F4)=0,"",SUM(E4:F4))</f>
        <v/>
      </c>
      <c r="K4" s="180">
        <f>IF(SUM(C4:F4)=0,"",(C4*1+D4*2+E4*3+F4*4)/SUM(C4:F4))</f>
        <v/>
      </c>
      <c r="L4" s="176">
        <f>IF(K4="","",((K4-1)*33.333333))</f>
        <v/>
      </c>
      <c r="M4" s="159" t="n"/>
      <c r="N4" s="159" t="n"/>
      <c r="O4" s="159" t="n"/>
      <c r="P4" s="159" t="n"/>
      <c r="Q4" s="159" t="n"/>
      <c r="R4" s="159" t="n"/>
      <c r="S4" s="159" t="n"/>
      <c r="T4" s="159" t="n"/>
      <c r="U4" s="159" t="n"/>
      <c r="V4" s="159" t="n"/>
      <c r="W4" s="159" t="n"/>
    </row>
    <row r="5" ht="15" customHeight="1">
      <c r="A5" s="176" t="n"/>
      <c r="B5" s="124" t="n"/>
      <c r="C5" s="159" t="n"/>
      <c r="D5" s="159" t="n"/>
      <c r="E5" s="159" t="n"/>
      <c r="F5" s="159" t="n"/>
      <c r="G5" s="159" t="n"/>
      <c r="H5" s="159" t="n"/>
      <c r="I5" s="127" t="n"/>
      <c r="J5" s="127" t="n"/>
      <c r="K5" s="180">
        <f>IF(SUM(C5:F5)=0,"",(C5*1+D5*2+E5*3+F5*4)/SUM(C5:F5))</f>
        <v/>
      </c>
      <c r="L5" s="176">
        <f>IF(K5="","",((K5-1)*33.333333))</f>
        <v/>
      </c>
      <c r="M5" s="159" t="n"/>
      <c r="N5" s="159" t="n"/>
      <c r="O5" s="159" t="n"/>
      <c r="P5" s="159" t="n"/>
      <c r="Q5" s="159" t="n"/>
      <c r="R5" s="159" t="n"/>
      <c r="S5" s="159" t="n"/>
      <c r="T5" s="159" t="n"/>
      <c r="U5" s="159" t="n"/>
      <c r="V5" s="159" t="n"/>
      <c r="W5" s="159" t="n"/>
    </row>
    <row r="6" ht="15" customHeight="1">
      <c r="A6" s="175" t="inlineStr">
        <is>
          <t>Pohlavie</t>
        </is>
      </c>
      <c r="B6" s="124" t="n"/>
      <c r="C6" s="159" t="n"/>
      <c r="D6" s="159" t="n"/>
      <c r="E6" s="159" t="n"/>
      <c r="F6" s="159" t="n"/>
      <c r="G6" s="159" t="n"/>
      <c r="H6" s="159" t="n"/>
      <c r="I6" s="127" t="n"/>
      <c r="J6" s="127" t="n"/>
      <c r="K6" s="127" t="n"/>
      <c r="L6" s="127" t="n"/>
      <c r="M6" s="159" t="n"/>
      <c r="N6" s="159" t="n"/>
      <c r="O6" s="159" t="n"/>
      <c r="P6" s="159" t="n"/>
      <c r="Q6" s="159" t="n"/>
      <c r="R6" s="159" t="n"/>
      <c r="S6" s="159" t="n"/>
      <c r="T6" s="159" t="n"/>
      <c r="U6" s="159" t="n"/>
      <c r="V6" s="159" t="n"/>
      <c r="W6" s="159" t="n"/>
    </row>
    <row r="7" ht="15" customHeight="1">
      <c r="A7" s="176" t="inlineStr">
        <is>
          <t>muž</t>
        </is>
      </c>
      <c r="B7" s="124" t="n">
        <v>1085</v>
      </c>
      <c r="C7" s="159" t="n">
        <v>0.4294930875576037</v>
      </c>
      <c r="D7" s="159" t="n">
        <v>0.3935483870967743</v>
      </c>
      <c r="E7" s="159" t="n">
        <v>0.1327188940092166</v>
      </c>
      <c r="F7" s="159" t="n">
        <v>0.04423963133640554</v>
      </c>
      <c r="G7" s="159" t="n"/>
      <c r="H7" s="159" t="n"/>
      <c r="I7" s="127">
        <f>IF(SUM(C7:F7)=0,"",SUM(C7:D7))</f>
        <v/>
      </c>
      <c r="J7" s="127">
        <f>IF(SUM(C7:F7)=0,"",SUM(E7:F7))</f>
        <v/>
      </c>
      <c r="K7" s="180">
        <f>IF(SUM(C7:F7)=0,"",(C7*1+D7*2+E7*3+F7*4)/SUM(C7:F7))</f>
        <v/>
      </c>
      <c r="L7" s="176">
        <f>IF(K7="","",((K7-1)*33.333333))</f>
        <v/>
      </c>
      <c r="M7" s="159" t="n"/>
      <c r="N7" s="159" t="n"/>
      <c r="O7" s="159" t="n"/>
      <c r="P7" s="159" t="n"/>
      <c r="Q7" s="159" t="n"/>
      <c r="R7" s="159" t="n"/>
      <c r="S7" s="159" t="n"/>
      <c r="T7" s="159" t="n"/>
      <c r="U7" s="159" t="n"/>
      <c r="V7" s="159" t="n"/>
      <c r="W7" s="159" t="n"/>
    </row>
    <row r="8" ht="15" customHeight="1">
      <c r="A8" s="176" t="inlineStr">
        <is>
          <t>žena</t>
        </is>
      </c>
      <c r="B8" s="124" t="n">
        <v>2442</v>
      </c>
      <c r="C8" s="159" t="n">
        <v>0.4156429156429157</v>
      </c>
      <c r="D8" s="159" t="n">
        <v>0.3939393939393939</v>
      </c>
      <c r="E8" s="159" t="n">
        <v>0.1392301392301392</v>
      </c>
      <c r="F8" s="159" t="n">
        <v>0.05118755118755119</v>
      </c>
      <c r="G8" s="159" t="n"/>
      <c r="H8" s="159" t="n"/>
      <c r="I8" s="127">
        <f>IF(SUM(C8:F8)=0,"",SUM(C8:D8))</f>
        <v/>
      </c>
      <c r="J8" s="127">
        <f>IF(SUM(C8:F8)=0,"",SUM(E8:F8))</f>
        <v/>
      </c>
      <c r="K8" s="180">
        <f>IF(SUM(C8:F8)=0,"",(C8*1+D8*2+E8*3+F8*4)/SUM(C8:F8))</f>
        <v/>
      </c>
      <c r="L8" s="176">
        <f>IF(K8="","",((K8-1)*33.333333))</f>
        <v/>
      </c>
      <c r="M8" s="159" t="n"/>
      <c r="N8" s="159" t="n"/>
      <c r="O8" s="159" t="n"/>
      <c r="P8" s="159" t="n"/>
      <c r="Q8" s="159" t="n"/>
      <c r="R8" s="159" t="n"/>
      <c r="S8" s="159" t="n"/>
      <c r="T8" s="159" t="n"/>
      <c r="U8" s="159" t="n"/>
      <c r="V8" s="159" t="n"/>
      <c r="W8" s="159" t="n"/>
    </row>
    <row r="9" ht="15" customHeight="1">
      <c r="A9" s="176" t="inlineStr">
        <is>
          <t>nechcem sa vyjadriť (a iné)</t>
        </is>
      </c>
      <c r="B9" s="124" t="n">
        <v>3</v>
      </c>
      <c r="C9" s="159" t="n">
        <v>0.6666666666666665</v>
      </c>
      <c r="D9" s="159" t="n">
        <v>0</v>
      </c>
      <c r="E9" s="159" t="n">
        <v>0.3333333333333333</v>
      </c>
      <c r="F9" s="159" t="n">
        <v>0</v>
      </c>
      <c r="G9" s="159" t="n"/>
      <c r="H9" s="159" t="n"/>
      <c r="I9" s="127">
        <f>IF(SUM(C9:F9)=0,"",SUM(C9:D9))</f>
        <v/>
      </c>
      <c r="J9" s="127">
        <f>IF(SUM(C9:F9)=0,"",SUM(E9:F9))</f>
        <v/>
      </c>
      <c r="K9" s="180">
        <f>IF(SUM(C9:F9)=0,"",(C9*1+D9*2+E9*3+F9*4)/SUM(C9:F9))</f>
        <v/>
      </c>
      <c r="L9" s="176">
        <f>IF(K9="","",((K9-1)*33.333333))</f>
        <v/>
      </c>
      <c r="M9" s="159" t="n"/>
      <c r="N9" s="159" t="n"/>
      <c r="O9" s="159" t="n"/>
      <c r="P9" s="159" t="n"/>
      <c r="Q9" s="159" t="n"/>
      <c r="R9" s="159" t="n"/>
      <c r="S9" s="159" t="n"/>
      <c r="T9" s="159" t="n"/>
      <c r="U9" s="159" t="n"/>
      <c r="V9" s="159" t="n"/>
      <c r="W9" s="159" t="n"/>
    </row>
    <row r="10" ht="15" customHeight="1">
      <c r="A10" s="175" t="inlineStr">
        <is>
          <t>Stupeň</t>
        </is>
      </c>
      <c r="B10" s="124" t="n"/>
      <c r="C10" s="159" t="n"/>
      <c r="D10" s="159" t="n"/>
      <c r="E10" s="159" t="n"/>
      <c r="F10" s="159" t="n"/>
      <c r="G10" s="159" t="n"/>
      <c r="H10" s="159" t="n"/>
      <c r="I10" s="127">
        <f>IF(SUM(C18:F18)=0,"",SUM(C18:D18))</f>
        <v/>
      </c>
      <c r="J10" s="127">
        <f>IF(SUM(C18:F18)=0,"",SUM(E18:F18))</f>
        <v/>
      </c>
      <c r="K10" s="180">
        <f>IF(SUM(C18:F18)=0,"",(C18*1+D18*2+E18*3+F18*4)/SUM(C18:F18))</f>
        <v/>
      </c>
      <c r="L10" s="176">
        <f>IF(K18="","",((K18-1)*33.333333))</f>
        <v/>
      </c>
      <c r="M10" s="159" t="n"/>
      <c r="N10" s="159" t="n"/>
      <c r="O10" s="159" t="n"/>
      <c r="P10" s="159" t="n"/>
      <c r="Q10" s="159" t="n"/>
      <c r="R10" s="159" t="n"/>
      <c r="S10" s="159" t="n"/>
      <c r="T10" s="159" t="n"/>
      <c r="U10" s="159" t="n"/>
      <c r="V10" s="159" t="n"/>
      <c r="W10" s="159" t="n"/>
    </row>
    <row r="11" ht="15" customHeight="1">
      <c r="A11" s="176" t="inlineStr">
        <is>
          <t>bakalár</t>
        </is>
      </c>
      <c r="B11" s="124" t="n">
        <v>1587</v>
      </c>
      <c r="C11" s="159" t="n">
        <v>0.424700693131695</v>
      </c>
      <c r="D11" s="159" t="n">
        <v>0.4026465028355388</v>
      </c>
      <c r="E11" s="159" t="n">
        <v>0.1253938248267171</v>
      </c>
      <c r="F11" s="159" t="n">
        <v>0.04725897920604915</v>
      </c>
      <c r="G11" s="159" t="n"/>
      <c r="H11" s="159" t="n"/>
      <c r="I11" s="127">
        <f>IF(SUM(C19:F19)=0,"",SUM(C19:D19))</f>
        <v/>
      </c>
      <c r="J11" s="127">
        <f>IF(SUM(C19:F19)=0,"",SUM(E19:F19))</f>
        <v/>
      </c>
      <c r="K11" s="180">
        <f>IF(SUM(C19:F19)=0,"",(C19*1+D19*2+E19*3+F19*4)/SUM(C19:F19))</f>
        <v/>
      </c>
      <c r="L11" s="176">
        <f>IF(K19="","",((K19-1)*33.333333))</f>
        <v/>
      </c>
      <c r="M11" s="159" t="n"/>
      <c r="N11" s="159" t="n"/>
      <c r="O11" s="159" t="n"/>
      <c r="P11" s="159" t="n"/>
      <c r="Q11" s="159" t="n"/>
      <c r="R11" s="159" t="n"/>
      <c r="S11" s="159" t="n"/>
      <c r="T11" s="159" t="n"/>
      <c r="U11" s="159" t="n"/>
      <c r="V11" s="159" t="n"/>
      <c r="W11" s="159" t="n"/>
    </row>
    <row r="12" ht="15" customHeight="1">
      <c r="A12" s="176" t="inlineStr">
        <is>
          <t>magister/inžinier</t>
        </is>
      </c>
      <c r="B12" s="124" t="n">
        <v>1695</v>
      </c>
      <c r="C12" s="159" t="n">
        <v>0.4466076696165192</v>
      </c>
      <c r="D12" s="159" t="n">
        <v>0.3911504424778761</v>
      </c>
      <c r="E12" s="159" t="n">
        <v>0.1244837758112094</v>
      </c>
      <c r="F12" s="159" t="n">
        <v>0.03775811209439528</v>
      </c>
      <c r="G12" s="159" t="n"/>
      <c r="H12" s="159" t="n"/>
      <c r="I12" s="127">
        <f>IF(SUM(C20:F20)=0,"",SUM(C20:D20))</f>
        <v/>
      </c>
      <c r="J12" s="127">
        <f>IF(SUM(C20:F20)=0,"",SUM(E20:F20))</f>
        <v/>
      </c>
      <c r="K12" s="180">
        <f>IF(SUM(C20:F20)=0,"",(C20*1+D20*2+E20*3+F20*4)/SUM(C20:F20))</f>
        <v/>
      </c>
      <c r="L12" s="176">
        <f>IF(K20="","",((K20-1)*33.333333))</f>
        <v/>
      </c>
      <c r="M12" s="159" t="n"/>
      <c r="N12" s="159" t="n"/>
      <c r="O12" s="159" t="n"/>
      <c r="P12" s="159" t="n"/>
      <c r="Q12" s="159" t="n"/>
      <c r="R12" s="159" t="n"/>
      <c r="S12" s="159" t="n"/>
      <c r="T12" s="159" t="n"/>
      <c r="U12" s="159" t="n"/>
      <c r="V12" s="159" t="n"/>
      <c r="W12" s="159" t="n"/>
    </row>
    <row r="13" ht="15" customHeight="1">
      <c r="A13" s="176" t="inlineStr">
        <is>
          <t>spojené štúdium</t>
        </is>
      </c>
      <c r="B13" s="124" t="n">
        <v>248</v>
      </c>
      <c r="C13" s="159" t="n">
        <v>0.2096774193548387</v>
      </c>
      <c r="D13" s="159" t="n">
        <v>0.3508064516129032</v>
      </c>
      <c r="E13" s="159" t="n">
        <v>0.3024193548387097</v>
      </c>
      <c r="F13" s="159" t="n">
        <v>0.1370967741935484</v>
      </c>
      <c r="G13" s="159" t="n"/>
      <c r="H13" s="159" t="n"/>
      <c r="I13" s="127">
        <f>IF(SUM(C21:F21)=0,"",SUM(C21:D21))</f>
        <v/>
      </c>
      <c r="J13" s="127">
        <f>IF(SUM(C21:F21)=0,"",SUM(E21:F21))</f>
        <v/>
      </c>
      <c r="K13" s="180">
        <f>IF(SUM(C21:F21)=0,"",(C21*1+D21*2+E21*3+F21*4)/SUM(C21:F21))</f>
        <v/>
      </c>
      <c r="L13" s="176">
        <f>IF(K21="","",((K21-1)*33.333333))</f>
        <v/>
      </c>
      <c r="M13" s="159" t="n"/>
      <c r="N13" s="159" t="n"/>
      <c r="O13" s="159" t="n"/>
      <c r="P13" s="159" t="n"/>
      <c r="Q13" s="159" t="n"/>
      <c r="R13" s="159" t="n"/>
      <c r="S13" s="159" t="n"/>
      <c r="T13" s="159" t="n"/>
      <c r="U13" s="159" t="n"/>
      <c r="V13" s="159" t="n"/>
      <c r="W13" s="159" t="n"/>
    </row>
    <row r="14" ht="15" customHeight="1">
      <c r="A14" s="176" t="n"/>
      <c r="B14" s="124" t="n"/>
      <c r="C14" s="159" t="n"/>
      <c r="D14" s="159" t="n"/>
      <c r="E14" s="159" t="n"/>
      <c r="F14" s="159" t="n"/>
      <c r="G14" s="159" t="n"/>
      <c r="H14" s="159" t="n"/>
      <c r="I14" s="127">
        <f>IF(SUM(C22:F22)=0,"",SUM(C22:D22))</f>
        <v/>
      </c>
      <c r="J14" s="127">
        <f>IF(SUM(C22:F22)=0,"",SUM(E22:F22))</f>
        <v/>
      </c>
      <c r="K14" s="180">
        <f>IF(SUM(C22:F22)=0,"",(C22*1+D22*2+E22*3+F22*4)/SUM(C22:F22))</f>
        <v/>
      </c>
      <c r="L14" s="176">
        <f>IF(K22="","",((K22-1)*33.333333))</f>
        <v/>
      </c>
      <c r="M14" s="159" t="n"/>
      <c r="N14" s="159" t="n"/>
      <c r="O14" s="159" t="n"/>
      <c r="P14" s="159" t="n"/>
      <c r="Q14" s="159" t="n"/>
      <c r="R14" s="159" t="n"/>
      <c r="S14" s="159" t="n"/>
      <c r="T14" s="159" t="n"/>
      <c r="U14" s="159" t="n"/>
      <c r="V14" s="159" t="n"/>
      <c r="W14" s="159" t="n"/>
    </row>
    <row r="15" ht="15" customHeight="1">
      <c r="A15" s="175" t="inlineStr">
        <is>
          <t>Forma</t>
        </is>
      </c>
      <c r="B15" s="124" t="n"/>
      <c r="C15" s="159" t="n"/>
      <c r="D15" s="159" t="n"/>
      <c r="E15" s="159" t="n"/>
      <c r="F15" s="159" t="n"/>
      <c r="G15" s="159" t="n"/>
      <c r="H15" s="159" t="n"/>
      <c r="I15" s="127">
        <f>IF(SUM(C23:F23)=0,"",SUM(C23:D23))</f>
        <v/>
      </c>
      <c r="J15" s="127">
        <f>IF(SUM(C23:F23)=0,"",SUM(E23:F23))</f>
        <v/>
      </c>
      <c r="K15" s="180">
        <f>IF(SUM(C23:F23)=0,"",(C23*1+D23*2+E23*3+F23*4)/SUM(C23:F23))</f>
        <v/>
      </c>
      <c r="L15" s="176">
        <f>IF(K23="","",((K23-1)*33.333333))</f>
        <v/>
      </c>
      <c r="M15" s="159" t="n"/>
      <c r="N15" s="159" t="n"/>
      <c r="O15" s="159" t="n"/>
      <c r="P15" s="159" t="n"/>
      <c r="Q15" s="159" t="n"/>
      <c r="R15" s="159" t="n"/>
      <c r="S15" s="159" t="n"/>
      <c r="T15" s="159" t="n"/>
      <c r="U15" s="159" t="n"/>
      <c r="V15" s="159" t="n"/>
      <c r="W15" s="159" t="n"/>
    </row>
    <row r="16" ht="15" customHeight="1">
      <c r="A16" s="176" t="inlineStr">
        <is>
          <t>denná</t>
        </is>
      </c>
      <c r="B16" s="124" t="n">
        <v>3262</v>
      </c>
      <c r="C16" s="159" t="n">
        <v>0.4126302881667689</v>
      </c>
      <c r="D16" s="159" t="n">
        <v>0.3982219497240956</v>
      </c>
      <c r="E16" s="159" t="n">
        <v>0.1413243408951564</v>
      </c>
      <c r="F16" s="159" t="n">
        <v>0.04782342121397916</v>
      </c>
      <c r="G16" s="159" t="n"/>
      <c r="H16" s="159" t="n"/>
      <c r="I16" s="127">
        <f>IF(SUM(C24:F24)=0,"",SUM(C24:D24))</f>
        <v/>
      </c>
      <c r="J16" s="127">
        <f>IF(SUM(C24:F24)=0,"",SUM(E24:F24))</f>
        <v/>
      </c>
      <c r="K16" s="180">
        <f>IF(SUM(C24:F24)=0,"",(C24*1+D24*2+E24*3+F24*4)/SUM(C24:F24))</f>
        <v/>
      </c>
      <c r="L16" s="176">
        <f>IF(K24="","",((K24-1)*33.333333))</f>
        <v/>
      </c>
      <c r="M16" s="159" t="n"/>
      <c r="N16" s="159" t="n"/>
      <c r="O16" s="159" t="n"/>
      <c r="P16" s="159" t="n"/>
      <c r="Q16" s="159" t="n"/>
      <c r="R16" s="159" t="n"/>
      <c r="S16" s="159" t="n"/>
      <c r="T16" s="159" t="n"/>
      <c r="U16" s="159" t="n"/>
      <c r="V16" s="159" t="n"/>
      <c r="W16" s="159" t="n"/>
    </row>
    <row r="17" ht="15" customHeight="1">
      <c r="A17" s="176" t="inlineStr">
        <is>
          <t>externá</t>
        </is>
      </c>
      <c r="B17" s="124" t="n">
        <v>268</v>
      </c>
      <c r="C17" s="159" t="n">
        <v>0.5111940298507462</v>
      </c>
      <c r="D17" s="159" t="n">
        <v>0.335820895522388</v>
      </c>
      <c r="E17" s="159" t="n">
        <v>0.08955223880597014</v>
      </c>
      <c r="F17" s="159" t="n">
        <v>0.06343283582089553</v>
      </c>
      <c r="G17" s="159" t="n"/>
      <c r="H17" s="159" t="n"/>
      <c r="I17" s="127">
        <f>IF(SUM(C25:F25)=0,"",SUM(C25:D25))</f>
        <v/>
      </c>
      <c r="J17" s="127">
        <f>IF(SUM(C25:F25)=0,"",SUM(E25:F25))</f>
        <v/>
      </c>
      <c r="K17" s="180">
        <f>IF(SUM(C25:F25)=0,"",(C25*1+D25*2+E25*3+F25*4)/SUM(C25:F25))</f>
        <v/>
      </c>
      <c r="L17" s="176">
        <f>IF(K25="","",((K25-1)*33.333333))</f>
        <v/>
      </c>
      <c r="M17" s="159" t="n"/>
      <c r="N17" s="159" t="n"/>
      <c r="O17" s="159" t="n"/>
      <c r="P17" s="159" t="n"/>
      <c r="Q17" s="159" t="n"/>
      <c r="R17" s="159" t="n"/>
      <c r="S17" s="159" t="n"/>
      <c r="T17" s="159" t="n"/>
      <c r="U17" s="159" t="n"/>
      <c r="V17" s="159" t="n"/>
      <c r="W17" s="159" t="n"/>
    </row>
    <row r="18" ht="15" customHeight="1">
      <c r="A18" s="176" t="n"/>
      <c r="B18" s="124" t="n"/>
      <c r="C18" s="159" t="n"/>
      <c r="D18" s="159" t="n"/>
      <c r="E18" s="159" t="n"/>
      <c r="F18" s="159" t="n"/>
      <c r="G18" s="159" t="n"/>
      <c r="H18" s="159" t="n"/>
      <c r="I18" s="127">
        <f>IF(SUM(C26:F26)=0,"",SUM(C26:D26))</f>
        <v/>
      </c>
      <c r="J18" s="127">
        <f>IF(SUM(C26:F26)=0,"",SUM(E26:F26))</f>
        <v/>
      </c>
      <c r="K18" s="180">
        <f>IF(SUM(C26:F26)=0,"",(C26*1+D26*2+E26*3+F26*4)/SUM(C26:F26))</f>
        <v/>
      </c>
      <c r="L18" s="176">
        <f>IF(K26="","",((K26-1)*33.333333))</f>
        <v/>
      </c>
      <c r="M18" s="159" t="n"/>
      <c r="N18" s="159" t="n"/>
      <c r="O18" s="159" t="n"/>
      <c r="P18" s="159" t="n"/>
      <c r="Q18" s="159" t="n"/>
      <c r="R18" s="159" t="n"/>
      <c r="S18" s="159" t="n"/>
      <c r="T18" s="159" t="n"/>
      <c r="U18" s="159" t="n"/>
      <c r="V18" s="159" t="n"/>
      <c r="W18" s="159" t="n"/>
    </row>
    <row r="19" ht="15" customHeight="1">
      <c r="A19" s="175" t="inlineStr">
        <is>
          <t>Stav štúdia</t>
        </is>
      </c>
      <c r="B19" s="124" t="n"/>
      <c r="C19" s="159" t="n"/>
      <c r="D19" s="159" t="n"/>
      <c r="E19" s="159" t="n"/>
      <c r="F19" s="159" t="n"/>
      <c r="G19" s="159" t="n"/>
      <c r="H19" s="159" t="n"/>
      <c r="I19" s="127">
        <f>IF(SUM(C27:F27)=0,"",SUM(C27:D27))</f>
        <v/>
      </c>
      <c r="J19" s="127">
        <f>IF(SUM(C27:F27)=0,"",SUM(E27:F27))</f>
        <v/>
      </c>
      <c r="K19" s="180">
        <f>IF(SUM(C27:F27)=0,"",(C27*1+D27*2+E27*3+F27*4)/SUM(C27:F27))</f>
        <v/>
      </c>
      <c r="L19" s="176">
        <f>IF(K27="","",((K27-1)*33.333333))</f>
        <v/>
      </c>
      <c r="M19" s="159" t="n"/>
      <c r="N19" s="159" t="n"/>
      <c r="O19" s="159" t="n"/>
      <c r="P19" s="159" t="n"/>
      <c r="Q19" s="159" t="n"/>
      <c r="R19" s="159" t="n"/>
      <c r="S19" s="159" t="n"/>
      <c r="T19" s="159" t="n"/>
      <c r="U19" s="159" t="n"/>
      <c r="V19" s="159" t="n"/>
      <c r="W19" s="159" t="n"/>
    </row>
    <row r="20" ht="15" customHeight="1">
      <c r="A20" s="176" t="inlineStr">
        <is>
          <t>prváci</t>
        </is>
      </c>
      <c r="B20" s="124" t="n">
        <v>0</v>
      </c>
      <c r="C20" s="159" t="n">
        <v>0</v>
      </c>
      <c r="D20" s="159" t="n">
        <v>0</v>
      </c>
      <c r="E20" s="159" t="n">
        <v>0</v>
      </c>
      <c r="F20" s="159" t="n">
        <v>0</v>
      </c>
      <c r="G20" s="159" t="n"/>
      <c r="H20" s="159" t="n"/>
      <c r="I20" s="127">
        <f>IF(SUM(C28:F28)=0,"",SUM(C28:D28))</f>
        <v/>
      </c>
      <c r="J20" s="127">
        <f>IF(SUM(C28:F28)=0,"",SUM(E28:F28))</f>
        <v/>
      </c>
      <c r="K20" s="180">
        <f>IF(SUM(C28:F28)=0,"",(C28*1+D28*2+E28*3+F28*4)/SUM(C28:F28))</f>
        <v/>
      </c>
      <c r="L20" s="176">
        <f>IF(K28="","",((K28-1)*33.333333))</f>
        <v/>
      </c>
      <c r="M20" s="159" t="n"/>
      <c r="N20" s="159" t="n"/>
      <c r="O20" s="159" t="n"/>
      <c r="P20" s="159" t="n"/>
      <c r="Q20" s="159" t="n"/>
      <c r="R20" s="159" t="n"/>
      <c r="S20" s="159" t="n"/>
      <c r="T20" s="159" t="n"/>
      <c r="U20" s="159" t="n"/>
      <c r="V20" s="159" t="n"/>
      <c r="W20" s="159" t="n"/>
    </row>
    <row r="21" ht="15" customHeight="1">
      <c r="A21" s="176" t="inlineStr">
        <is>
          <t>ostatní</t>
        </is>
      </c>
      <c r="B21" s="124" t="n">
        <v>0</v>
      </c>
      <c r="C21" s="159" t="n">
        <v>0</v>
      </c>
      <c r="D21" s="159" t="n">
        <v>0</v>
      </c>
      <c r="E21" s="159" t="n">
        <v>0</v>
      </c>
      <c r="F21" s="159" t="n">
        <v>0</v>
      </c>
      <c r="G21" s="159" t="n"/>
      <c r="H21" s="159" t="n"/>
      <c r="I21" s="127">
        <f>IF(SUM(C29:F29)=0,"",SUM(C29:D29))</f>
        <v/>
      </c>
      <c r="J21" s="127">
        <f>IF(SUM(C29:F29)=0,"",SUM(E29:F29))</f>
        <v/>
      </c>
      <c r="K21" s="180">
        <f>IF(SUM(C29:F29)=0,"",(C29*1+D29*2+E29*3+F29*4)/SUM(C29:F29))</f>
        <v/>
      </c>
      <c r="L21" s="176">
        <f>IF(K29="","",((K29-1)*33.333333))</f>
        <v/>
      </c>
      <c r="M21" s="159" t="n"/>
      <c r="N21" s="159" t="n"/>
      <c r="O21" s="159" t="n"/>
      <c r="P21" s="159" t="n"/>
      <c r="Q21" s="159" t="n"/>
      <c r="R21" s="159" t="n"/>
      <c r="S21" s="159" t="n"/>
      <c r="T21" s="159" t="n"/>
      <c r="U21" s="159" t="n"/>
      <c r="V21" s="159" t="n"/>
      <c r="W21" s="159" t="n"/>
    </row>
    <row r="22" ht="15" customHeight="1">
      <c r="A22" s="176" t="inlineStr">
        <is>
          <t>končiaci</t>
        </is>
      </c>
      <c r="B22" s="124" t="n">
        <v>3530</v>
      </c>
      <c r="C22" s="159" t="n">
        <v>0.4201133144475921</v>
      </c>
      <c r="D22" s="159" t="n">
        <v>0.3934844192634561</v>
      </c>
      <c r="E22" s="159" t="n">
        <v>0.1373937677053824</v>
      </c>
      <c r="F22" s="159" t="n">
        <v>0.0490084985835694</v>
      </c>
      <c r="G22" s="159" t="n"/>
      <c r="H22" s="159" t="n"/>
      <c r="I22" s="127">
        <f>IF(SUM(C30:F30)=0,"",SUM(C30:D30))</f>
        <v/>
      </c>
      <c r="J22" s="127">
        <f>IF(SUM(C30:F30)=0,"",SUM(E30:F30))</f>
        <v/>
      </c>
      <c r="K22" s="180">
        <f>IF(SUM(C30:F30)=0,"",(C30*1+D30*2+E30*3+F30*4)/SUM(C30:F30))</f>
        <v/>
      </c>
      <c r="L22" s="176">
        <f>IF(K30="","",((K30-1)*33.333333))</f>
        <v/>
      </c>
      <c r="M22" s="159" t="n"/>
      <c r="N22" s="159" t="n"/>
      <c r="O22" s="159" t="n"/>
      <c r="P22" s="159" t="n"/>
      <c r="Q22" s="159" t="n"/>
      <c r="R22" s="159" t="n"/>
      <c r="S22" s="159" t="n"/>
      <c r="T22" s="159" t="n"/>
      <c r="U22" s="159" t="n"/>
      <c r="V22" s="159" t="n"/>
      <c r="W22" s="159" t="n"/>
    </row>
    <row r="23" ht="15" customHeight="1">
      <c r="A23" s="176" t="n"/>
      <c r="B23" s="124" t="n"/>
      <c r="C23" s="159" t="n"/>
      <c r="D23" s="159" t="n"/>
      <c r="E23" s="159" t="n"/>
      <c r="F23" s="159" t="n"/>
      <c r="G23" s="159" t="n"/>
      <c r="H23" s="159" t="n"/>
      <c r="I23" s="127">
        <f>IF(SUM(C31:F31)=0,"",SUM(C31:D31))</f>
        <v/>
      </c>
      <c r="J23" s="127">
        <f>IF(SUM(C31:F31)=0,"",SUM(E31:F31))</f>
        <v/>
      </c>
      <c r="K23" s="180">
        <f>IF(SUM(C31:F31)=0,"",(C31*1+D31*2+E31*3+F31*4)/SUM(C31:F31))</f>
        <v/>
      </c>
      <c r="L23" s="176">
        <f>IF(K31="","",((K31-1)*33.333333))</f>
        <v/>
      </c>
      <c r="M23" s="159" t="n"/>
      <c r="N23" s="159" t="n"/>
      <c r="O23" s="159" t="n"/>
      <c r="P23" s="159" t="n"/>
      <c r="Q23" s="159" t="n"/>
      <c r="R23" s="159" t="n"/>
      <c r="S23" s="159" t="n"/>
      <c r="T23" s="159" t="n"/>
      <c r="U23" s="159" t="n"/>
      <c r="V23" s="159" t="n"/>
      <c r="W23" s="159" t="n"/>
    </row>
    <row r="24" ht="15" customHeight="1">
      <c r="A24" s="175" t="inlineStr">
        <is>
          <t>Fáza štúdia</t>
        </is>
      </c>
      <c r="B24" s="124" t="n"/>
      <c r="C24" s="159" t="n"/>
      <c r="D24" s="159" t="n"/>
      <c r="E24" s="159" t="n"/>
      <c r="F24" s="159" t="n"/>
      <c r="G24" s="159" t="n"/>
      <c r="H24" s="159" t="n"/>
      <c r="I24" s="127">
        <f>IF(SUM(C32:F32)=0,"",SUM(C32:D32))</f>
        <v/>
      </c>
      <c r="J24" s="127">
        <f>IF(SUM(C32:F32)=0,"",SUM(E32:F32))</f>
        <v/>
      </c>
      <c r="K24" s="180">
        <f>IF(SUM(C32:F32)=0,"",(C32*1+D32*2+E32*3+F32*4)/SUM(C32:F32))</f>
        <v/>
      </c>
      <c r="L24" s="176">
        <f>IF(K32="","",((K32-1)*33.333333))</f>
        <v/>
      </c>
      <c r="M24" s="159" t="n"/>
      <c r="N24" s="159" t="n"/>
      <c r="O24" s="159" t="n"/>
      <c r="P24" s="159" t="n"/>
      <c r="Q24" s="159" t="n"/>
      <c r="R24" s="159" t="n"/>
      <c r="S24" s="159" t="n"/>
      <c r="T24" s="159" t="n"/>
      <c r="U24" s="159" t="n"/>
      <c r="V24" s="159" t="n"/>
      <c r="W24" s="159" t="n"/>
    </row>
    <row r="25" ht="15" customHeight="1">
      <c r="A25" s="176" t="inlineStr">
        <is>
          <t>prvák bc/spojené št. 1 ročník</t>
        </is>
      </c>
      <c r="B25" s="124" t="n">
        <v>0</v>
      </c>
      <c r="C25" s="159" t="n">
        <v>0</v>
      </c>
      <c r="D25" s="159" t="n">
        <v>0</v>
      </c>
      <c r="E25" s="159" t="n">
        <v>0</v>
      </c>
      <c r="F25" s="159" t="n">
        <v>0</v>
      </c>
      <c r="G25" s="159" t="n"/>
      <c r="H25" s="159" t="n"/>
      <c r="I25" s="127">
        <f>IF(SUM(C33:F33)=0,"",SUM(C33:D33))</f>
        <v/>
      </c>
      <c r="J25" s="127">
        <f>IF(SUM(C33:F33)=0,"",SUM(E33:F33))</f>
        <v/>
      </c>
      <c r="K25" s="180">
        <f>IF(SUM(C33:F33)=0,"",(C33*1+D33*2+E33*3+F33*4)/SUM(C33:F33))</f>
        <v/>
      </c>
      <c r="L25" s="176">
        <f>IF(K33="","",((K33-1)*33.333333))</f>
        <v/>
      </c>
      <c r="M25" s="159" t="n"/>
      <c r="N25" s="159" t="n"/>
      <c r="O25" s="159" t="n"/>
      <c r="P25" s="159" t="n"/>
      <c r="Q25" s="159" t="n"/>
      <c r="R25" s="159" t="n"/>
      <c r="S25" s="159" t="n"/>
      <c r="T25" s="159" t="n"/>
      <c r="U25" s="159" t="n"/>
      <c r="V25" s="159" t="n"/>
      <c r="W25" s="159" t="n"/>
    </row>
    <row r="26" ht="15" customHeight="1">
      <c r="A26" s="176" t="inlineStr">
        <is>
          <t>ostatné bc/spojené št. 2-3 ročník</t>
        </is>
      </c>
      <c r="B26" s="124" t="n">
        <v>0</v>
      </c>
      <c r="C26" s="159" t="n">
        <v>0</v>
      </c>
      <c r="D26" s="159" t="n">
        <v>0</v>
      </c>
      <c r="E26" s="159" t="n">
        <v>0</v>
      </c>
      <c r="F26" s="159" t="n">
        <v>0</v>
      </c>
      <c r="G26" s="159" t="n"/>
      <c r="H26" s="159" t="n"/>
      <c r="I26" s="127">
        <f>IF(SUM(C34:F34)=0,"",SUM(C34:D34))</f>
        <v/>
      </c>
      <c r="J26" s="127">
        <f>IF(SUM(C34:F34)=0,"",SUM(E34:F34))</f>
        <v/>
      </c>
      <c r="K26" s="180">
        <f>IF(SUM(C34:F34)=0,"",(C34*1+D34*2+E34*3+F34*4)/SUM(C34:F34))</f>
        <v/>
      </c>
      <c r="L26" s="176">
        <f>IF(K34="","",((K34-1)*33.333333))</f>
        <v/>
      </c>
      <c r="M26" s="159" t="n"/>
      <c r="N26" s="159" t="n"/>
      <c r="O26" s="159" t="n"/>
      <c r="P26" s="159" t="n"/>
      <c r="Q26" s="159" t="n"/>
      <c r="R26" s="159" t="n"/>
      <c r="S26" s="159" t="n"/>
      <c r="T26" s="159" t="n"/>
      <c r="U26" s="159" t="n"/>
      <c r="V26" s="159" t="n"/>
      <c r="W26" s="159" t="n"/>
    </row>
    <row r="27" ht="15" customHeight="1">
      <c r="A27" s="176" t="inlineStr">
        <is>
          <t>končiaci bc</t>
        </is>
      </c>
      <c r="B27" s="124" t="n">
        <v>1587</v>
      </c>
      <c r="C27" s="159" t="n">
        <v>0.424700693131695</v>
      </c>
      <c r="D27" s="159" t="n">
        <v>0.4026465028355388</v>
      </c>
      <c r="E27" s="159" t="n">
        <v>0.1253938248267171</v>
      </c>
      <c r="F27" s="159" t="n">
        <v>0.04725897920604915</v>
      </c>
      <c r="G27" s="159" t="n"/>
      <c r="H27" s="159" t="n"/>
      <c r="I27" s="127">
        <f>IF(SUM(C35:F35)=0,"",SUM(C35:D35))</f>
        <v/>
      </c>
      <c r="J27" s="127">
        <f>IF(SUM(C35:F35)=0,"",SUM(E35:F35))</f>
        <v/>
      </c>
      <c r="K27" s="180">
        <f>IF(SUM(C35:F35)=0,"",(C35*1+D35*2+E35*3+F35*4)/SUM(C35:F35))</f>
        <v/>
      </c>
      <c r="L27" s="176">
        <f>IF(K35="","",((K35-1)*33.333333))</f>
        <v/>
      </c>
      <c r="M27" s="159" t="n"/>
      <c r="N27" s="159" t="n"/>
      <c r="O27" s="159" t="n"/>
      <c r="P27" s="159" t="n"/>
      <c r="Q27" s="159" t="n"/>
      <c r="R27" s="159" t="n"/>
      <c r="S27" s="159" t="n"/>
      <c r="T27" s="159" t="n"/>
      <c r="U27" s="159" t="n"/>
      <c r="V27" s="159" t="n"/>
      <c r="W27" s="159" t="n"/>
    </row>
    <row r="28" ht="15" customHeight="1">
      <c r="A28" s="176" t="inlineStr">
        <is>
          <t>prvák mgr/ing</t>
        </is>
      </c>
      <c r="B28" s="124" t="n">
        <v>0</v>
      </c>
      <c r="C28" s="159" t="n">
        <v>0</v>
      </c>
      <c r="D28" s="159" t="n">
        <v>0</v>
      </c>
      <c r="E28" s="159" t="n">
        <v>0</v>
      </c>
      <c r="F28" s="159" t="n">
        <v>0</v>
      </c>
      <c r="G28" s="159" t="n"/>
      <c r="H28" s="159" t="n"/>
      <c r="I28" s="127">
        <f>IF(SUM(C36:F36)=0,"",SUM(C36:D36))</f>
        <v/>
      </c>
      <c r="J28" s="127">
        <f>IF(SUM(C36:F36)=0,"",SUM(E36:F36))</f>
        <v/>
      </c>
      <c r="K28" s="180">
        <f>IF(SUM(C36:F36)=0,"",(C36*1+D36*2+E36*3+F36*4)/SUM(C36:F36))</f>
        <v/>
      </c>
      <c r="L28" s="176">
        <f>IF(K36="","",((K36-1)*33.333333))</f>
        <v/>
      </c>
      <c r="M28" s="159" t="n"/>
      <c r="N28" s="159" t="n"/>
      <c r="O28" s="159" t="n"/>
      <c r="P28" s="159" t="n"/>
      <c r="Q28" s="159" t="n"/>
      <c r="R28" s="159" t="n"/>
      <c r="S28" s="159" t="n"/>
      <c r="T28" s="159" t="n"/>
      <c r="U28" s="159" t="n"/>
      <c r="V28" s="159" t="n"/>
      <c r="W28" s="159" t="n"/>
    </row>
    <row r="29" ht="15" customHeight="1">
      <c r="A29" s="176" t="inlineStr">
        <is>
          <t>ostatné mgr/ing/spojené št. 4-5 ročník</t>
        </is>
      </c>
      <c r="B29" s="124" t="n">
        <v>0</v>
      </c>
      <c r="C29" s="159" t="n">
        <v>0</v>
      </c>
      <c r="D29" s="159" t="n">
        <v>0</v>
      </c>
      <c r="E29" s="159" t="n">
        <v>0</v>
      </c>
      <c r="F29" s="159" t="n">
        <v>0</v>
      </c>
      <c r="G29" s="159" t="n"/>
      <c r="H29" s="159" t="n"/>
      <c r="I29" s="127">
        <f>IF(SUM(C37:F37)=0,"",SUM(C37:D37))</f>
        <v/>
      </c>
      <c r="J29" s="127">
        <f>IF(SUM(C37:F37)=0,"",SUM(E37:F37))</f>
        <v/>
      </c>
      <c r="K29" s="180">
        <f>IF(SUM(C37:F37)=0,"",(C37*1+D37*2+E37*3+F37*4)/SUM(C37:F37))</f>
        <v/>
      </c>
      <c r="L29" s="176">
        <f>IF(K37="","",((K37-1)*33.333333))</f>
        <v/>
      </c>
      <c r="M29" s="159" t="n"/>
      <c r="N29" s="159" t="n"/>
      <c r="O29" s="159" t="n"/>
      <c r="P29" s="159" t="n"/>
      <c r="Q29" s="159" t="n"/>
      <c r="R29" s="159" t="n"/>
      <c r="S29" s="159" t="n"/>
      <c r="T29" s="159" t="n"/>
      <c r="U29" s="159" t="n"/>
      <c r="V29" s="159" t="n"/>
      <c r="W29" s="159" t="n"/>
    </row>
    <row r="30" ht="15" customHeight="1">
      <c r="A30" s="176" t="inlineStr">
        <is>
          <t>končiaci mgr/ing/spojené št. končiaci</t>
        </is>
      </c>
      <c r="B30" s="124" t="n">
        <v>1943</v>
      </c>
      <c r="C30" s="159" t="n">
        <v>0.4163664436438497</v>
      </c>
      <c r="D30" s="159" t="n">
        <v>0.3860010293360782</v>
      </c>
      <c r="E30" s="159" t="n">
        <v>0.1471950591868245</v>
      </c>
      <c r="F30" s="159" t="n">
        <v>0.05043746783324756</v>
      </c>
      <c r="G30" s="159" t="n"/>
      <c r="H30" s="159" t="n"/>
      <c r="I30" s="127">
        <f>IF(SUM(C38:F38)=0,"",SUM(C38:D38))</f>
        <v/>
      </c>
      <c r="J30" s="127">
        <f>IF(SUM(C38:F38)=0,"",SUM(E38:F38))</f>
        <v/>
      </c>
      <c r="K30" s="180">
        <f>IF(SUM(C38:F38)=0,"",(C38*1+D38*2+E38*3+F38*4)/SUM(C38:F38))</f>
        <v/>
      </c>
      <c r="L30" s="176">
        <f>IF(K38="","",((K38-1)*33.333333))</f>
        <v/>
      </c>
      <c r="M30" s="159" t="n"/>
      <c r="N30" s="159" t="n"/>
      <c r="O30" s="159" t="n"/>
      <c r="P30" s="159" t="n"/>
      <c r="Q30" s="159" t="n"/>
      <c r="R30" s="159" t="n"/>
      <c r="S30" s="159" t="n"/>
      <c r="T30" s="159" t="n"/>
      <c r="U30" s="159" t="n"/>
      <c r="V30" s="159" t="n"/>
      <c r="W30" s="159" t="n"/>
    </row>
    <row r="31" ht="15" customHeight="1">
      <c r="A31" s="176" t="n"/>
      <c r="B31" s="124" t="n"/>
      <c r="C31" s="159" t="n"/>
      <c r="D31" s="159" t="n"/>
      <c r="E31" s="159" t="n"/>
      <c r="F31" s="159" t="n"/>
      <c r="G31" s="159" t="n"/>
      <c r="H31" s="159" t="n"/>
      <c r="I31" s="127">
        <f>IF(SUM(C39:F39)=0,"",SUM(C39:D39))</f>
        <v/>
      </c>
      <c r="J31" s="127">
        <f>IF(SUM(C39:F39)=0,"",SUM(E39:F39))</f>
        <v/>
      </c>
      <c r="K31" s="180">
        <f>IF(SUM(C39:F39)=0,"",(C39*1+D39*2+E39*3+F39*4)/SUM(C39:F39))</f>
        <v/>
      </c>
      <c r="L31" s="176">
        <f>IF(K39="","",((K39-1)*33.333333))</f>
        <v/>
      </c>
      <c r="M31" s="159" t="n"/>
      <c r="N31" s="159" t="n"/>
      <c r="O31" s="159" t="n"/>
      <c r="P31" s="159" t="n"/>
      <c r="Q31" s="159" t="n"/>
      <c r="R31" s="159" t="n"/>
      <c r="S31" s="159" t="n"/>
      <c r="T31" s="159" t="n"/>
      <c r="U31" s="159" t="n"/>
      <c r="V31" s="159" t="n"/>
      <c r="W31" s="159" t="n"/>
    </row>
    <row r="32" ht="15" customHeight="1">
      <c r="A32" s="175" t="inlineStr">
        <is>
          <t>Jazyk uskutočňovania ŠP</t>
        </is>
      </c>
      <c r="B32" s="124" t="n"/>
      <c r="C32" s="159" t="n"/>
      <c r="D32" s="159" t="n"/>
      <c r="E32" s="159" t="n"/>
      <c r="F32" s="159" t="n"/>
      <c r="G32" s="159" t="n"/>
      <c r="H32" s="159" t="n"/>
      <c r="I32" s="127">
        <f>IF(SUM(C44:F44)=0,"",SUM(C44:D44))</f>
        <v/>
      </c>
      <c r="J32" s="127">
        <f>IF(SUM(C44:F44)=0,"",SUM(E44:F44))</f>
        <v/>
      </c>
      <c r="K32" s="180">
        <f>IF(SUM(C44:F44)=0,"",(C44*1+D44*2+E44*3+F44*4)/SUM(C44:F44))</f>
        <v/>
      </c>
      <c r="L32" s="176">
        <f>IF(K44="","",((K44-1)*33.333333))</f>
        <v/>
      </c>
      <c r="M32" s="159" t="n"/>
      <c r="N32" s="159" t="n"/>
      <c r="O32" s="159" t="n"/>
      <c r="P32" s="159" t="n"/>
      <c r="Q32" s="159" t="n"/>
      <c r="R32" s="159" t="n"/>
      <c r="S32" s="159" t="n"/>
      <c r="T32" s="159" t="n"/>
      <c r="U32" s="159" t="n"/>
      <c r="V32" s="159" t="n"/>
      <c r="W32" s="159" t="n"/>
    </row>
    <row r="33" ht="15" customHeight="1">
      <c r="A33" s="176" t="inlineStr">
        <is>
          <t>iba slovenský</t>
        </is>
      </c>
      <c r="B33" s="124" t="n">
        <v>2752</v>
      </c>
      <c r="C33" s="159" t="n">
        <v>0.4066133720930232</v>
      </c>
      <c r="D33" s="159" t="n">
        <v>0.3986191860465116</v>
      </c>
      <c r="E33" s="159" t="n">
        <v>0.1413517441860465</v>
      </c>
      <c r="F33" s="159" t="n">
        <v>0.0534156976744186</v>
      </c>
      <c r="G33" s="159" t="n"/>
      <c r="H33" s="159" t="n"/>
      <c r="I33" s="127">
        <f>IF(SUM(C45:F45)=0,"",SUM(C45:D45))</f>
        <v/>
      </c>
      <c r="J33" s="127">
        <f>IF(SUM(C45:F45)=0,"",SUM(E45:F45))</f>
        <v/>
      </c>
      <c r="K33" s="180">
        <f>IF(SUM(C45:F45)=0,"",(C45*1+D45*2+E45*3+F45*4)/SUM(C45:F45))</f>
        <v/>
      </c>
      <c r="L33" s="176">
        <f>IF(K45="","",((K45-1)*33.333333))</f>
        <v/>
      </c>
      <c r="M33" s="159" t="n"/>
      <c r="N33" s="159" t="n"/>
      <c r="O33" s="159" t="n"/>
      <c r="P33" s="159" t="n"/>
      <c r="Q33" s="159" t="n"/>
      <c r="R33" s="159" t="n"/>
      <c r="S33" s="159" t="n"/>
      <c r="T33" s="159" t="n"/>
      <c r="U33" s="159" t="n"/>
      <c r="V33" s="159" t="n"/>
      <c r="W33" s="159" t="n"/>
    </row>
    <row r="34" ht="15" customHeight="1">
      <c r="A34" s="176" t="inlineStr">
        <is>
          <t>kombinované jazyky (slovenské a iné)</t>
        </is>
      </c>
      <c r="B34" s="124" t="n">
        <v>715</v>
      </c>
      <c r="C34" s="159" t="n">
        <v>0.4755244755244755</v>
      </c>
      <c r="D34" s="159" t="n">
        <v>0.3748251748251748</v>
      </c>
      <c r="E34" s="159" t="n">
        <v>0.1174825174825175</v>
      </c>
      <c r="F34" s="159" t="n">
        <v>0.03216783216783217</v>
      </c>
      <c r="G34" s="159" t="n"/>
      <c r="H34" s="159" t="n"/>
      <c r="I34" s="127">
        <f>IF(SUM(C46:F46)=0,"",SUM(C46:D46))</f>
        <v/>
      </c>
      <c r="J34" s="127">
        <f>IF(SUM(C46:F46)=0,"",SUM(E46:F46))</f>
        <v/>
      </c>
      <c r="K34" s="180">
        <f>IF(SUM(C46:F46)=0,"",(C46*1+D46*2+E46*3+F46*4)/SUM(C46:F46))</f>
        <v/>
      </c>
      <c r="L34" s="176">
        <f>IF(K46="","",((K46-1)*33.333333))</f>
        <v/>
      </c>
      <c r="M34" s="159" t="n"/>
      <c r="N34" s="159" t="n"/>
      <c r="O34" s="159" t="n"/>
      <c r="P34" s="159" t="n"/>
      <c r="Q34" s="159" t="n"/>
      <c r="R34" s="159" t="n"/>
      <c r="S34" s="159" t="n"/>
      <c r="T34" s="159" t="n"/>
      <c r="U34" s="159" t="n"/>
      <c r="V34" s="159" t="n"/>
      <c r="W34" s="159" t="n"/>
    </row>
    <row r="35" ht="15" customHeight="1">
      <c r="A35" s="176" t="inlineStr">
        <is>
          <t>cudzojazyčný (iný ako slovenský)</t>
        </is>
      </c>
      <c r="B35" s="124" t="n">
        <v>63</v>
      </c>
      <c r="C35" s="159" t="n">
        <v>0.3809523809523809</v>
      </c>
      <c r="D35" s="159" t="n">
        <v>0.3809523809523809</v>
      </c>
      <c r="E35" s="159" t="n">
        <v>0.1904761904761905</v>
      </c>
      <c r="F35" s="159" t="n">
        <v>0.04761904761904762</v>
      </c>
      <c r="G35" s="159" t="n"/>
      <c r="H35" s="159" t="n"/>
      <c r="I35" s="127">
        <f>IF(SUM(C47:F47)=0,"",SUM(C47:D47))</f>
        <v/>
      </c>
      <c r="J35" s="127">
        <f>IF(SUM(C47:F47)=0,"",SUM(E47:F47))</f>
        <v/>
      </c>
      <c r="K35" s="180">
        <f>IF(SUM(C47:F47)=0,"",(C47*1+D47*2+E47*3+F47*4)/SUM(C47:F47))</f>
        <v/>
      </c>
      <c r="L35" s="176">
        <f>IF(K47="","",((K47-1)*33.333333))</f>
        <v/>
      </c>
      <c r="M35" s="159" t="n"/>
      <c r="N35" s="159" t="n"/>
      <c r="O35" s="159" t="n"/>
      <c r="P35" s="159" t="n"/>
      <c r="Q35" s="159" t="n"/>
      <c r="R35" s="159" t="n"/>
      <c r="S35" s="159" t="n"/>
      <c r="T35" s="159" t="n"/>
      <c r="U35" s="159" t="n"/>
      <c r="V35" s="159" t="n"/>
      <c r="W35" s="159" t="n"/>
    </row>
    <row r="36" ht="15" customHeight="1">
      <c r="A36" s="176" t="n"/>
      <c r="B36" s="124" t="n"/>
      <c r="C36" s="159" t="n"/>
      <c r="D36" s="159" t="n"/>
      <c r="E36" s="159" t="n"/>
      <c r="F36" s="159" t="n"/>
      <c r="G36" s="159" t="n"/>
      <c r="H36" s="159" t="n"/>
      <c r="I36" s="127">
        <f>IF(SUM(C48:F48)=0,"",SUM(C48:D48))</f>
        <v/>
      </c>
      <c r="J36" s="127">
        <f>IF(SUM(C48:F48)=0,"",SUM(E48:F48))</f>
        <v/>
      </c>
      <c r="K36" s="180">
        <f>IF(SUM(C48:F48)=0,"",(C48*1+D48*2+E48*3+F48*4)/SUM(C48:F48))</f>
        <v/>
      </c>
      <c r="L36" s="176">
        <f>IF(K48="","",((K48-1)*33.333333))</f>
        <v/>
      </c>
      <c r="M36" s="159" t="n"/>
      <c r="N36" s="159" t="n"/>
      <c r="O36" s="159" t="n"/>
      <c r="P36" s="159" t="n"/>
      <c r="Q36" s="159" t="n"/>
      <c r="R36" s="159" t="n"/>
      <c r="S36" s="159" t="n"/>
      <c r="T36" s="159" t="n"/>
      <c r="U36" s="159" t="n"/>
      <c r="V36" s="159" t="n"/>
      <c r="W36" s="159" t="n"/>
    </row>
    <row r="37" ht="15" customHeight="1">
      <c r="A37" s="175" t="inlineStr">
        <is>
          <t>Pôvod</t>
        </is>
      </c>
      <c r="B37" s="124" t="n"/>
      <c r="C37" s="159" t="n"/>
      <c r="D37" s="159" t="n"/>
      <c r="E37" s="159" t="n"/>
      <c r="F37" s="159" t="n"/>
      <c r="G37" s="159" t="n"/>
      <c r="H37" s="159" t="n"/>
      <c r="I37" s="127">
        <f>IF(SUM(C49:F49)=0,"",SUM(C49:D49))</f>
        <v/>
      </c>
      <c r="J37" s="127">
        <f>IF(SUM(C49:F49)=0,"",SUM(E49:F49))</f>
        <v/>
      </c>
      <c r="K37" s="180">
        <f>IF(SUM(C49:F49)=0,"",(C49*1+D49*2+E49*3+F49*4)/SUM(C49:F49))</f>
        <v/>
      </c>
      <c r="L37" s="176">
        <f>IF(K49="","",((K49-1)*33.333333))</f>
        <v/>
      </c>
      <c r="M37" s="159" t="n"/>
      <c r="N37" s="159" t="n"/>
      <c r="O37" s="159" t="n"/>
      <c r="P37" s="159" t="n"/>
      <c r="Q37" s="159" t="n"/>
      <c r="R37" s="159" t="n"/>
      <c r="S37" s="159" t="n"/>
      <c r="T37" s="159" t="n"/>
      <c r="U37" s="159" t="n"/>
      <c r="V37" s="159" t="n"/>
      <c r="W37" s="159" t="n"/>
    </row>
    <row r="38" ht="15" customHeight="1">
      <c r="A38" s="176" t="inlineStr">
        <is>
          <t>zahraničný študent</t>
        </is>
      </c>
      <c r="B38" s="124" t="n">
        <v>144</v>
      </c>
      <c r="C38" s="159" t="n">
        <v>0.375</v>
      </c>
      <c r="D38" s="159" t="n">
        <v>0.3958333333333333</v>
      </c>
      <c r="E38" s="159" t="n">
        <v>0.1944444444444445</v>
      </c>
      <c r="F38" s="159" t="n">
        <v>0.03472222222222222</v>
      </c>
      <c r="G38" s="159" t="n"/>
      <c r="H38" s="159" t="n"/>
      <c r="I38" s="127">
        <f>IF(SUM(C50:F50)=0,"",SUM(C50:D50))</f>
        <v/>
      </c>
      <c r="J38" s="127">
        <f>IF(SUM(C50:F50)=0,"",SUM(E50:F50))</f>
        <v/>
      </c>
      <c r="K38" s="180">
        <f>IF(SUM(C50:F50)=0,"",(C50*1+D50*2+E50*3+F50*4)/SUM(C50:F50))</f>
        <v/>
      </c>
      <c r="L38" s="176">
        <f>IF(K50="","",((K50-1)*33.333333))</f>
        <v/>
      </c>
      <c r="M38" s="159" t="n"/>
      <c r="N38" s="159" t="n"/>
      <c r="O38" s="159" t="n"/>
      <c r="P38" s="159" t="n"/>
      <c r="Q38" s="159" t="n"/>
      <c r="R38" s="159" t="n"/>
      <c r="S38" s="159" t="n"/>
      <c r="T38" s="159" t="n"/>
      <c r="U38" s="159" t="n"/>
      <c r="V38" s="159" t="n"/>
      <c r="W38" s="159" t="n"/>
    </row>
    <row r="39" ht="15" customHeight="1">
      <c r="A39" s="176" t="inlineStr">
        <is>
          <t>nie-zahraničný študent</t>
        </is>
      </c>
      <c r="B39" s="124" t="n">
        <v>3386</v>
      </c>
      <c r="C39" s="159" t="n">
        <v>0.4220318960425281</v>
      </c>
      <c r="D39" s="159" t="n">
        <v>0.3933845245126994</v>
      </c>
      <c r="E39" s="159" t="n">
        <v>0.1349675132900177</v>
      </c>
      <c r="F39" s="159" t="n">
        <v>0.04961606615475487</v>
      </c>
      <c r="G39" s="159" t="n"/>
      <c r="H39" s="159" t="n"/>
      <c r="I39" s="127">
        <f>IF(SUM(C51:F51)=0,"",SUM(C51:D51))</f>
        <v/>
      </c>
      <c r="J39" s="127">
        <f>IF(SUM(C51:F51)=0,"",SUM(E51:F51))</f>
        <v/>
      </c>
      <c r="K39" s="180">
        <f>IF(SUM(C51:F51)=0,"",(C51*1+D51*2+E51*3+F51*4)/SUM(C51:F51))</f>
        <v/>
      </c>
      <c r="L39" s="176">
        <f>IF(K51="","",((K51-1)*33.333333))</f>
        <v/>
      </c>
      <c r="M39" s="159" t="n"/>
      <c r="N39" s="159" t="n"/>
      <c r="O39" s="159" t="n"/>
      <c r="P39" s="159" t="n"/>
      <c r="Q39" s="159" t="n"/>
      <c r="R39" s="159" t="n"/>
      <c r="S39" s="159" t="n"/>
      <c r="T39" s="159" t="n"/>
      <c r="U39" s="159" t="n"/>
      <c r="V39" s="159" t="n"/>
      <c r="W39" s="159" t="n"/>
    </row>
    <row r="40" ht="15" customHeight="1">
      <c r="A40" s="176" t="n"/>
      <c r="B40" s="124" t="n"/>
      <c r="C40" s="159" t="n"/>
      <c r="D40" s="159" t="n"/>
      <c r="E40" s="159" t="n"/>
      <c r="F40" s="159" t="n"/>
      <c r="G40" s="159" t="n"/>
      <c r="H40" s="159" t="n"/>
      <c r="I40" s="127">
        <f>IF(SUM(C52:F52)=0,"",SUM(C52:D52))</f>
        <v/>
      </c>
      <c r="J40" s="127">
        <f>IF(SUM(C52:F52)=0,"",SUM(E52:F52))</f>
        <v/>
      </c>
      <c r="K40" s="180">
        <f>IF(SUM(C52:F52)=0,"",(C52*1+D52*2+E52*3+F52*4)/SUM(C52:F52))</f>
        <v/>
      </c>
      <c r="L40" s="176">
        <f>IF(K52="","",((K52-1)*33.333333))</f>
        <v/>
      </c>
      <c r="M40" s="159" t="n"/>
      <c r="N40" s="159" t="n"/>
      <c r="O40" s="159" t="n"/>
      <c r="P40" s="159" t="n"/>
      <c r="Q40" s="159" t="n"/>
      <c r="R40" s="159" t="n"/>
      <c r="S40" s="159" t="n"/>
      <c r="T40" s="159" t="n"/>
      <c r="U40" s="159" t="n"/>
      <c r="V40" s="159" t="n"/>
      <c r="W40" s="159" t="n"/>
    </row>
    <row r="41" ht="15" customHeight="1">
      <c r="A41" s="175" t="inlineStr">
        <is>
          <t>Občianstvo</t>
        </is>
      </c>
      <c r="B41" s="124" t="n"/>
      <c r="C41" s="159" t="n"/>
      <c r="D41" s="159" t="n"/>
      <c r="E41" s="159" t="n"/>
      <c r="F41" s="159" t="n"/>
      <c r="G41" s="159" t="n"/>
      <c r="H41" s="159" t="n"/>
      <c r="I41" s="127">
        <f>IF(SUM(C53:F53)=0,"",SUM(C53:D53))</f>
        <v/>
      </c>
      <c r="J41" s="127">
        <f>IF(SUM(C53:F53)=0,"",SUM(E53:F53))</f>
        <v/>
      </c>
      <c r="K41" s="180">
        <f>IF(SUM(C53:F53)=0,"",(C53*1+D53*2+E53*3+F53*4)/SUM(C53:F53))</f>
        <v/>
      </c>
      <c r="L41" s="176">
        <f>IF(K53="","",((K53-1)*33.333333))</f>
        <v/>
      </c>
      <c r="M41" s="159" t="n"/>
      <c r="N41" s="159" t="n"/>
      <c r="O41" s="159" t="n"/>
      <c r="P41" s="159" t="n"/>
      <c r="Q41" s="159" t="n"/>
      <c r="R41" s="159" t="n"/>
      <c r="S41" s="159" t="n"/>
      <c r="T41" s="159" t="n"/>
      <c r="U41" s="159" t="n"/>
      <c r="V41" s="159" t="n"/>
      <c r="W41" s="159" t="n"/>
    </row>
    <row r="42" ht="15" customHeight="1">
      <c r="A42" s="176" t="inlineStr">
        <is>
          <t>Slovensko</t>
        </is>
      </c>
      <c r="B42" s="124" t="n">
        <v>3357</v>
      </c>
      <c r="C42" s="159" t="n">
        <v>0.4215072981829014</v>
      </c>
      <c r="D42" s="159" t="n">
        <v>0.3946976467083705</v>
      </c>
      <c r="E42" s="159" t="n">
        <v>0.1343461423890378</v>
      </c>
      <c r="F42" s="159" t="n">
        <v>0.0494489127196902</v>
      </c>
      <c r="G42" s="159" t="n"/>
      <c r="H42" s="159" t="n"/>
      <c r="I42" s="127">
        <f>IF(SUM(C54:F54)=0,"",SUM(C54:D54))</f>
        <v/>
      </c>
      <c r="J42" s="127">
        <f>IF(SUM(C54:F54)=0,"",SUM(E54:F54))</f>
        <v/>
      </c>
      <c r="K42" s="180">
        <f>IF(SUM(C54:F54)=0,"",(C54*1+D54*2+E54*3+F54*4)/SUM(C54:F54))</f>
        <v/>
      </c>
      <c r="L42" s="176">
        <f>IF(K54="","",((K54-1)*33.333333))</f>
        <v/>
      </c>
      <c r="M42" s="159" t="n"/>
      <c r="N42" s="159" t="n"/>
      <c r="O42" s="159" t="n"/>
      <c r="P42" s="159" t="n"/>
      <c r="Q42" s="159" t="n"/>
      <c r="R42" s="159" t="n"/>
      <c r="S42" s="159" t="n"/>
      <c r="T42" s="159" t="n"/>
      <c r="U42" s="159" t="n"/>
      <c r="V42" s="159" t="n"/>
      <c r="W42" s="159" t="n"/>
    </row>
    <row r="43" ht="15" customHeight="1">
      <c r="A43" s="176" t="inlineStr">
        <is>
          <t>Ukrajina</t>
        </is>
      </c>
      <c r="B43" s="124" t="n">
        <v>46</v>
      </c>
      <c r="C43" s="159" t="n">
        <v>0.3043478260869565</v>
      </c>
      <c r="D43" s="159" t="n">
        <v>0.4565217391304348</v>
      </c>
      <c r="E43" s="159" t="n">
        <v>0.1956521739130435</v>
      </c>
      <c r="F43" s="159" t="n">
        <v>0.04347826086956522</v>
      </c>
      <c r="G43" s="159" t="n"/>
      <c r="H43" s="159" t="n"/>
      <c r="I43" s="127">
        <f>IF(SUM(C55:F55)=0,"",SUM(C55:D55))</f>
        <v/>
      </c>
      <c r="J43" s="127">
        <f>IF(SUM(C55:F55)=0,"",SUM(E55:F55))</f>
        <v/>
      </c>
      <c r="K43" s="180">
        <f>IF(SUM(C55:F55)=0,"",(C55*1+D55*2+E55*3+F55*4)/SUM(C55:F55))</f>
        <v/>
      </c>
      <c r="L43" s="176">
        <f>IF(K55="","",((K55-1)*33.333333))</f>
        <v/>
      </c>
      <c r="M43" s="159" t="n"/>
      <c r="N43" s="159" t="n"/>
      <c r="O43" s="159" t="n"/>
      <c r="P43" s="159" t="n"/>
      <c r="Q43" s="159" t="n"/>
      <c r="R43" s="159" t="n"/>
      <c r="S43" s="159" t="n"/>
      <c r="T43" s="159" t="n"/>
      <c r="U43" s="159" t="n"/>
      <c r="V43" s="159" t="n"/>
      <c r="W43" s="159" t="n"/>
    </row>
    <row r="44" ht="15" customHeight="1">
      <c r="A44" s="176" t="inlineStr">
        <is>
          <t>Česko</t>
        </is>
      </c>
      <c r="B44" s="124" t="n">
        <v>40</v>
      </c>
      <c r="C44" s="159" t="n">
        <v>0.575</v>
      </c>
      <c r="D44" s="159" t="n">
        <v>0.375</v>
      </c>
      <c r="E44" s="159" t="n">
        <v>0.025</v>
      </c>
      <c r="F44" s="159" t="n">
        <v>0.025</v>
      </c>
      <c r="G44" s="159" t="n"/>
      <c r="H44" s="159" t="n"/>
      <c r="I44" s="127">
        <f>IF(SUM(C56:F56)=0,"",SUM(C56:D56))</f>
        <v/>
      </c>
      <c r="J44" s="127">
        <f>IF(SUM(C56:F56)=0,"",SUM(E56:F56))</f>
        <v/>
      </c>
      <c r="K44" s="180">
        <f>IF(SUM(C56:F56)=0,"",(C56*1+D56*2+E56*3+F56*4)/SUM(C56:F56))</f>
        <v/>
      </c>
      <c r="L44" s="176">
        <f>IF(K56="","",((K56-1)*33.333333))</f>
        <v/>
      </c>
      <c r="M44" s="159" t="n"/>
      <c r="N44" s="159" t="n"/>
      <c r="O44" s="159" t="n"/>
      <c r="P44" s="159" t="n"/>
      <c r="Q44" s="159" t="n"/>
      <c r="R44" s="159" t="n"/>
      <c r="S44" s="159" t="n"/>
      <c r="T44" s="159" t="n"/>
      <c r="U44" s="159" t="n"/>
      <c r="V44" s="159" t="n"/>
      <c r="W44" s="159" t="n"/>
    </row>
    <row r="45" ht="15" customHeight="1">
      <c r="A45" s="176" t="inlineStr">
        <is>
          <t>Nemecko</t>
        </is>
      </c>
      <c r="B45" s="124" t="n">
        <v>6</v>
      </c>
      <c r="C45" s="159" t="n">
        <v>0.1666666666666666</v>
      </c>
      <c r="D45" s="159" t="n">
        <v>0.5</v>
      </c>
      <c r="E45" s="159" t="n">
        <v>0.3333333333333333</v>
      </c>
      <c r="F45" s="159" t="n">
        <v>0</v>
      </c>
      <c r="G45" s="159" t="n"/>
      <c r="H45" s="159" t="n"/>
      <c r="I45" s="127">
        <f>IF(SUM(C57:F57)=0,"",SUM(C57:D57))</f>
        <v/>
      </c>
      <c r="J45" s="127">
        <f>IF(SUM(C57:F57)=0,"",SUM(E57:F57))</f>
        <v/>
      </c>
      <c r="K45" s="180">
        <f>IF(SUM(C57:F57)=0,"",(C57*1+D57*2+E57*3+F57*4)/SUM(C57:F57))</f>
        <v/>
      </c>
      <c r="L45" s="176">
        <f>IF(K57="","",((K57-1)*33.333333))</f>
        <v/>
      </c>
      <c r="M45" s="159" t="n"/>
      <c r="N45" s="159" t="n"/>
      <c r="O45" s="159" t="n"/>
      <c r="P45" s="159" t="n"/>
      <c r="Q45" s="159" t="n"/>
      <c r="R45" s="159" t="n"/>
      <c r="S45" s="159" t="n"/>
      <c r="T45" s="159" t="n"/>
      <c r="U45" s="159" t="n"/>
      <c r="V45" s="159" t="n"/>
      <c r="W45" s="159" t="n"/>
    </row>
    <row r="46" ht="15" customHeight="1">
      <c r="A46" s="176" t="inlineStr">
        <is>
          <t>Srbsko</t>
        </is>
      </c>
      <c r="B46" s="124" t="n">
        <v>21</v>
      </c>
      <c r="C46" s="159" t="n">
        <v>0.2857142857142857</v>
      </c>
      <c r="D46" s="159" t="n">
        <v>0.3809523809523809</v>
      </c>
      <c r="E46" s="159" t="n">
        <v>0.2857142857142857</v>
      </c>
      <c r="F46" s="159" t="n">
        <v>0.04761904761904762</v>
      </c>
      <c r="G46" s="159" t="n"/>
      <c r="H46" s="159" t="n"/>
      <c r="I46" s="127">
        <f>IF(SUM(C58:F58)=0,"",SUM(C58:D58))</f>
        <v/>
      </c>
      <c r="J46" s="127">
        <f>IF(SUM(C58:F58)=0,"",SUM(E58:F58))</f>
        <v/>
      </c>
      <c r="K46" s="180">
        <f>IF(SUM(C58:F58)=0,"",(C58*1+D58*2+E58*3+F58*4)/SUM(C58:F58))</f>
        <v/>
      </c>
      <c r="L46" s="176">
        <f>IF(K58="","",((K58-1)*33.333333))</f>
        <v/>
      </c>
      <c r="M46" s="159" t="n"/>
      <c r="N46" s="159" t="n"/>
      <c r="O46" s="159" t="n"/>
      <c r="P46" s="159" t="n"/>
      <c r="Q46" s="159" t="n"/>
      <c r="R46" s="159" t="n"/>
      <c r="S46" s="159" t="n"/>
      <c r="T46" s="159" t="n"/>
      <c r="U46" s="159" t="n"/>
      <c r="V46" s="159" t="n"/>
      <c r="W46" s="159" t="n"/>
    </row>
    <row r="47" ht="15" customHeight="1">
      <c r="A47" s="176" t="inlineStr">
        <is>
          <t>Maďarsko</t>
        </is>
      </c>
      <c r="B47" s="124" t="n">
        <v>14</v>
      </c>
      <c r="C47" s="159" t="n">
        <v>0.6428571428571429</v>
      </c>
      <c r="D47" s="159" t="n">
        <v>0.1428571428571428</v>
      </c>
      <c r="E47" s="159" t="n">
        <v>0.2142857142857143</v>
      </c>
      <c r="F47" s="159" t="n">
        <v>0</v>
      </c>
      <c r="G47" s="159" t="n"/>
      <c r="H47" s="159" t="n"/>
      <c r="I47" s="127">
        <f>IF(SUM(C59:F59)=0,"",SUM(C59:D59))</f>
        <v/>
      </c>
      <c r="J47" s="127">
        <f>IF(SUM(C59:F59)=0,"",SUM(E59:F59))</f>
        <v/>
      </c>
      <c r="K47" s="180">
        <f>IF(SUM(C59:F59)=0,"",(C59*1+D59*2+E59*3+F59*4)/SUM(C59:F59))</f>
        <v/>
      </c>
      <c r="L47" s="176">
        <f>IF(K59="","",((K59-1)*33.333333))</f>
        <v/>
      </c>
      <c r="M47" s="159" t="n"/>
      <c r="N47" s="159" t="n"/>
      <c r="O47" s="159" t="n"/>
      <c r="P47" s="159" t="n"/>
      <c r="Q47" s="159" t="n"/>
      <c r="R47" s="159" t="n"/>
      <c r="S47" s="159" t="n"/>
      <c r="T47" s="159" t="n"/>
      <c r="U47" s="159" t="n"/>
      <c r="V47" s="159" t="n"/>
      <c r="W47" s="159" t="n"/>
    </row>
    <row r="48" ht="15" customHeight="1">
      <c r="A48" s="176" t="inlineStr">
        <is>
          <t>Rusko</t>
        </is>
      </c>
      <c r="B48" s="124" t="n">
        <v>5</v>
      </c>
      <c r="C48" s="159" t="n">
        <v>0.4</v>
      </c>
      <c r="D48" s="159" t="n">
        <v>0</v>
      </c>
      <c r="E48" s="159" t="n">
        <v>0.6</v>
      </c>
      <c r="F48" s="159" t="n">
        <v>0</v>
      </c>
      <c r="G48" s="159" t="n"/>
      <c r="H48" s="159" t="n"/>
      <c r="I48" s="127">
        <f>IF(SUM(C60:F60)=0,"",SUM(C60:D60))</f>
        <v/>
      </c>
      <c r="J48" s="127">
        <f>IF(SUM(C60:F60)=0,"",SUM(E60:F60))</f>
        <v/>
      </c>
      <c r="K48" s="180">
        <f>IF(SUM(C60:F60)=0,"",(C60*1+D60*2+E60*3+F60*4)/SUM(C60:F60))</f>
        <v/>
      </c>
      <c r="L48" s="176">
        <f>IF(K60="","",((K60-1)*33.333333))</f>
        <v/>
      </c>
      <c r="M48" s="159" t="n"/>
      <c r="N48" s="159" t="n"/>
      <c r="O48" s="159" t="n"/>
      <c r="P48" s="159" t="n"/>
      <c r="Q48" s="159" t="n"/>
      <c r="R48" s="159" t="n"/>
      <c r="S48" s="159" t="n"/>
      <c r="T48" s="159" t="n"/>
      <c r="U48" s="159" t="n"/>
      <c r="V48" s="159" t="n"/>
      <c r="W48" s="159" t="n"/>
    </row>
    <row r="49" ht="15" customHeight="1">
      <c r="A49" s="176" t="inlineStr">
        <is>
          <t>Nórsko</t>
        </is>
      </c>
      <c r="B49" s="124" t="n">
        <v>0</v>
      </c>
      <c r="C49" s="159" t="n">
        <v>0</v>
      </c>
      <c r="D49" s="159" t="n">
        <v>0</v>
      </c>
      <c r="E49" s="159" t="n">
        <v>0</v>
      </c>
      <c r="F49" s="159" t="n">
        <v>0</v>
      </c>
      <c r="G49" s="159" t="n"/>
      <c r="H49" s="159" t="n"/>
      <c r="I49" s="127">
        <f>IF(SUM(C61:F61)=0,"",SUM(C61:D61))</f>
        <v/>
      </c>
      <c r="J49" s="127">
        <f>IF(SUM(C61:F61)=0,"",SUM(E61:F61))</f>
        <v/>
      </c>
      <c r="K49" s="180">
        <f>IF(SUM(C61:F61)=0,"",(C61*1+D61*2+E61*3+F61*4)/SUM(C61:F61))</f>
        <v/>
      </c>
      <c r="L49" s="176">
        <f>IF(K61="","",((K61-1)*33.333333))</f>
        <v/>
      </c>
      <c r="M49" s="159" t="n"/>
      <c r="N49" s="159" t="n"/>
      <c r="O49" s="159" t="n"/>
      <c r="P49" s="159" t="n"/>
      <c r="Q49" s="159" t="n"/>
      <c r="R49" s="159" t="n"/>
      <c r="S49" s="159" t="n"/>
      <c r="T49" s="159" t="n"/>
      <c r="U49" s="159" t="n"/>
      <c r="V49" s="159" t="n"/>
      <c r="W49" s="159" t="n"/>
    </row>
    <row r="50" ht="15" customHeight="1">
      <c r="A50" s="176" t="inlineStr">
        <is>
          <t>ostatné krajiny</t>
        </is>
      </c>
      <c r="B50" s="124" t="n">
        <v>41</v>
      </c>
      <c r="C50" s="159" t="n">
        <v>0.3170731707317073</v>
      </c>
      <c r="D50" s="159" t="n">
        <v>0.3658536585365854</v>
      </c>
      <c r="E50" s="159" t="n">
        <v>0.2439024390243902</v>
      </c>
      <c r="F50" s="159" t="n">
        <v>0.07317073170731707</v>
      </c>
      <c r="G50" s="159" t="n"/>
      <c r="H50" s="159" t="n"/>
      <c r="I50" s="127">
        <f>IF(SUM(C62:F62)=0,"",SUM(C62:D62))</f>
        <v/>
      </c>
      <c r="J50" s="127">
        <f>IF(SUM(C62:F62)=0,"",SUM(E62:F62))</f>
        <v/>
      </c>
      <c r="K50" s="180">
        <f>IF(SUM(C62:F62)=0,"",(C62*1+D62*2+E62*3+F62*4)/SUM(C62:F62))</f>
        <v/>
      </c>
      <c r="L50" s="176">
        <f>IF(K62="","",((K62-1)*33.333333))</f>
        <v/>
      </c>
      <c r="M50" s="159" t="n"/>
      <c r="N50" s="159" t="n"/>
      <c r="O50" s="159" t="n"/>
      <c r="P50" s="159" t="n"/>
      <c r="Q50" s="159" t="n"/>
      <c r="R50" s="159" t="n"/>
      <c r="S50" s="159" t="n"/>
      <c r="T50" s="159" t="n"/>
      <c r="U50" s="159" t="n"/>
      <c r="V50" s="159" t="n"/>
      <c r="W50" s="159" t="n"/>
    </row>
    <row r="51" ht="15" customHeight="1">
      <c r="A51" s="176" t="n"/>
      <c r="B51" s="124" t="n"/>
      <c r="C51" s="159" t="n"/>
      <c r="D51" s="159" t="n"/>
      <c r="E51" s="159" t="n"/>
      <c r="F51" s="159" t="n"/>
      <c r="G51" s="159" t="n"/>
      <c r="H51" s="159" t="n"/>
      <c r="I51" s="127">
        <f>IF(SUM(C63:F63)=0,"",SUM(C63:D63))</f>
        <v/>
      </c>
      <c r="J51" s="127">
        <f>IF(SUM(C63:F63)=0,"",SUM(E63:F63))</f>
        <v/>
      </c>
      <c r="K51" s="180">
        <f>IF(SUM(C63:F63)=0,"",(C63*1+D63*2+E63*3+F63*4)/SUM(C63:F63))</f>
        <v/>
      </c>
      <c r="L51" s="176">
        <f>IF(K63="","",((K63-1)*33.333333))</f>
        <v/>
      </c>
      <c r="M51" s="159" t="n"/>
      <c r="N51" s="159" t="n"/>
      <c r="O51" s="159" t="n"/>
      <c r="P51" s="159" t="n"/>
      <c r="Q51" s="159" t="n"/>
      <c r="R51" s="159" t="n"/>
      <c r="S51" s="159" t="n"/>
      <c r="T51" s="159" t="n"/>
      <c r="U51" s="159" t="n"/>
      <c r="V51" s="159" t="n"/>
      <c r="W51" s="159" t="n"/>
    </row>
    <row r="52" ht="15" customHeight="1">
      <c r="A52" s="175" t="inlineStr">
        <is>
          <t>Pobyt pred štúdiom</t>
        </is>
      </c>
      <c r="B52" s="124" t="n"/>
      <c r="C52" s="159" t="n"/>
      <c r="D52" s="159" t="n"/>
      <c r="E52" s="159" t="n"/>
      <c r="F52" s="159" t="n"/>
      <c r="G52" s="159" t="n"/>
      <c r="H52" s="159" t="n"/>
      <c r="I52" s="127">
        <f>IF(SUM(C64:F64)=0,"",SUM(C64:D64))</f>
        <v/>
      </c>
      <c r="J52" s="127">
        <f>IF(SUM(C64:F64)=0,"",SUM(E64:F64))</f>
        <v/>
      </c>
      <c r="K52" s="180">
        <f>IF(SUM(C64:F64)=0,"",(C64*1+D64*2+E64*3+F64*4)/SUM(C64:F64))</f>
        <v/>
      </c>
      <c r="L52" s="176">
        <f>IF(K64="","",((K64-1)*33.333333))</f>
        <v/>
      </c>
      <c r="M52" s="159" t="n"/>
      <c r="N52" s="159" t="n"/>
      <c r="O52" s="159" t="n"/>
      <c r="P52" s="159" t="n"/>
      <c r="Q52" s="159" t="n"/>
      <c r="R52" s="159" t="n"/>
      <c r="S52" s="159" t="n"/>
      <c r="T52" s="159" t="n"/>
      <c r="U52" s="159" t="n"/>
      <c r="V52" s="159" t="n"/>
      <c r="W52" s="159" t="n"/>
    </row>
    <row r="53" ht="15" customHeight="1">
      <c r="A53" s="176" t="inlineStr">
        <is>
          <t>žil na Slovensku</t>
        </is>
      </c>
      <c r="B53" s="124" t="n">
        <v>3300</v>
      </c>
      <c r="C53" s="159" t="n">
        <v>0.4215151515151515</v>
      </c>
      <c r="D53" s="159" t="n">
        <v>0.3927272727272728</v>
      </c>
      <c r="E53" s="159" t="n">
        <v>0.136060606060606</v>
      </c>
      <c r="F53" s="159" t="n">
        <v>0.0496969696969697</v>
      </c>
      <c r="G53" s="159" t="n"/>
      <c r="H53" s="159" t="n"/>
      <c r="I53" s="127">
        <f>IF(SUM(C65:F65)=0,"",SUM(C65:D65))</f>
        <v/>
      </c>
      <c r="J53" s="127">
        <f>IF(SUM(C65:F65)=0,"",SUM(E65:F65))</f>
        <v/>
      </c>
      <c r="K53" s="180">
        <f>IF(SUM(C65:F65)=0,"",(C65*1+D65*2+E65*3+F65*4)/SUM(C65:F65))</f>
        <v/>
      </c>
      <c r="L53" s="176">
        <f>IF(K65="","",((K65-1)*33.333333))</f>
        <v/>
      </c>
      <c r="M53" s="159" t="n"/>
      <c r="N53" s="159" t="n"/>
      <c r="O53" s="159" t="n"/>
      <c r="P53" s="159" t="n"/>
      <c r="Q53" s="159" t="n"/>
      <c r="R53" s="159" t="n"/>
      <c r="S53" s="159" t="n"/>
      <c r="T53" s="159" t="n"/>
      <c r="U53" s="159" t="n"/>
      <c r="V53" s="159" t="n"/>
      <c r="W53" s="159" t="n"/>
    </row>
    <row r="54" ht="15" customHeight="1">
      <c r="A54" s="176" t="inlineStr">
        <is>
          <t>nežil na Slovensku</t>
        </is>
      </c>
      <c r="B54" s="124" t="n">
        <v>230</v>
      </c>
      <c r="C54" s="159" t="n">
        <v>0.4</v>
      </c>
      <c r="D54" s="159" t="n">
        <v>0.4043478260869565</v>
      </c>
      <c r="E54" s="159" t="n">
        <v>0.1565217391304348</v>
      </c>
      <c r="F54" s="159" t="n">
        <v>0.0391304347826087</v>
      </c>
      <c r="G54" s="159" t="n"/>
      <c r="H54" s="159" t="n"/>
      <c r="I54" s="127">
        <f>IF(SUM(C66:F66)=0,"",SUM(C66:D66))</f>
        <v/>
      </c>
      <c r="J54" s="127">
        <f>IF(SUM(C66:F66)=0,"",SUM(E66:F66))</f>
        <v/>
      </c>
      <c r="K54" s="180">
        <f>IF(SUM(C66:F66)=0,"",(C66*1+D66*2+E66*3+F66*4)/SUM(C66:F66))</f>
        <v/>
      </c>
      <c r="L54" s="176">
        <f>IF(K66="","",((K66-1)*33.333333))</f>
        <v/>
      </c>
      <c r="M54" s="159" t="n"/>
      <c r="N54" s="159" t="n"/>
      <c r="O54" s="159" t="n"/>
      <c r="P54" s="159" t="n"/>
      <c r="Q54" s="159" t="n"/>
      <c r="R54" s="159" t="n"/>
      <c r="S54" s="159" t="n"/>
      <c r="T54" s="159" t="n"/>
      <c r="U54" s="159" t="n"/>
      <c r="V54" s="159" t="n"/>
      <c r="W54" s="159" t="n"/>
    </row>
    <row r="55" ht="15" customHeight="1">
      <c r="A55" s="176" t="n"/>
      <c r="B55" s="124" t="n"/>
      <c r="C55" s="159" t="n"/>
      <c r="D55" s="159" t="n"/>
      <c r="E55" s="159" t="n"/>
      <c r="F55" s="159" t="n"/>
      <c r="G55" s="159" t="n"/>
      <c r="H55" s="159" t="n"/>
      <c r="I55" s="127">
        <f>IF(SUM(C67:F67)=0,"",SUM(C67:D67))</f>
        <v/>
      </c>
      <c r="J55" s="127">
        <f>IF(SUM(C67:F67)=0,"",SUM(E67:F67))</f>
        <v/>
      </c>
      <c r="K55" s="180">
        <f>IF(SUM(C67:F67)=0,"",(C67*1+D67*2+E67*3+F67*4)/SUM(C67:F67))</f>
        <v/>
      </c>
      <c r="L55" s="176">
        <f>IF(K67="","",((K67-1)*33.333333))</f>
        <v/>
      </c>
      <c r="M55" s="159" t="n"/>
      <c r="N55" s="159" t="n"/>
      <c r="O55" s="159" t="n"/>
      <c r="P55" s="159" t="n"/>
      <c r="Q55" s="159" t="n"/>
      <c r="R55" s="159" t="n"/>
      <c r="S55" s="159" t="n"/>
      <c r="T55" s="159" t="n"/>
      <c r="U55" s="159" t="n"/>
      <c r="V55" s="159" t="n"/>
      <c r="W55" s="159" t="n"/>
    </row>
    <row r="56" ht="15" customHeight="1">
      <c r="A56" s="175" t="inlineStr">
        <is>
          <t>Q9_6_1 - Deklarovaná úroveň slovenčiny zahraničných študentov</t>
        </is>
      </c>
      <c r="B56" s="124" t="n"/>
      <c r="C56" s="159" t="n"/>
      <c r="D56" s="159" t="n"/>
      <c r="E56" s="159" t="n"/>
      <c r="F56" s="159" t="n"/>
      <c r="G56" s="159" t="n"/>
      <c r="H56" s="159" t="n"/>
      <c r="I56" s="127">
        <f>IF(SUM(C68:F68)=0,"",SUM(C68:D68))</f>
        <v/>
      </c>
      <c r="J56" s="127">
        <f>IF(SUM(C68:F68)=0,"",SUM(E68:F68))</f>
        <v/>
      </c>
      <c r="K56" s="180">
        <f>IF(SUM(C68:F68)=0,"",(C68*1+D68*2+E68*3+F68*4)/SUM(C68:F68))</f>
        <v/>
      </c>
      <c r="L56" s="176">
        <f>IF(K68="","",((K68-1)*33.333333))</f>
        <v/>
      </c>
      <c r="M56" s="159" t="n"/>
      <c r="N56" s="159" t="n"/>
      <c r="O56" s="159" t="n"/>
      <c r="P56" s="159" t="n"/>
      <c r="Q56" s="159" t="n"/>
      <c r="R56" s="159" t="n"/>
      <c r="S56" s="159" t="n"/>
      <c r="T56" s="159" t="n"/>
      <c r="U56" s="159" t="n"/>
      <c r="V56" s="159" t="n"/>
      <c r="W56" s="159" t="n"/>
    </row>
    <row r="57" ht="15" customHeight="1">
      <c r="A57" s="176" t="inlineStr">
        <is>
          <t>Neviem/začiatočník</t>
        </is>
      </c>
      <c r="B57" s="124" t="n">
        <v>37</v>
      </c>
      <c r="C57" s="159" t="n">
        <v>0.4054054054054054</v>
      </c>
      <c r="D57" s="159" t="n">
        <v>0.2972972972972973</v>
      </c>
      <c r="E57" s="159" t="n">
        <v>0.2162162162162162</v>
      </c>
      <c r="F57" s="159" t="n">
        <v>0.08108108108108109</v>
      </c>
      <c r="G57" s="159" t="n"/>
      <c r="H57" s="159" t="n"/>
      <c r="I57" s="127">
        <f>IF(SUM(C69:F69)=0,"",SUM(C69:D69))</f>
        <v/>
      </c>
      <c r="J57" s="127">
        <f>IF(SUM(C69:F69)=0,"",SUM(E69:F69))</f>
        <v/>
      </c>
      <c r="K57" s="180">
        <f>IF(SUM(C69:F69)=0,"",(C69*1+D69*2+E69*3+F69*4)/SUM(C69:F69))</f>
        <v/>
      </c>
      <c r="L57" s="176">
        <f>IF(K69="","",((K69-1)*33.333333))</f>
        <v/>
      </c>
      <c r="M57" s="159" t="n"/>
      <c r="N57" s="159" t="n"/>
      <c r="O57" s="159" t="n"/>
      <c r="P57" s="159" t="n"/>
      <c r="Q57" s="159" t="n"/>
      <c r="R57" s="159" t="n"/>
      <c r="S57" s="159" t="n"/>
      <c r="T57" s="159" t="n"/>
      <c r="U57" s="159" t="n"/>
      <c r="V57" s="159" t="n"/>
      <c r="W57" s="159" t="n"/>
    </row>
    <row r="58" ht="15" customHeight="1">
      <c r="A58" s="176" t="inlineStr">
        <is>
          <t>Mierne/stredne pokročilý</t>
        </is>
      </c>
      <c r="B58" s="124" t="n">
        <v>51</v>
      </c>
      <c r="C58" s="159" t="n">
        <v>0.4117647058823529</v>
      </c>
      <c r="D58" s="159" t="n">
        <v>0.4509803921568628</v>
      </c>
      <c r="E58" s="159" t="n">
        <v>0.1176470588235294</v>
      </c>
      <c r="F58" s="159" t="n">
        <v>0.0196078431372549</v>
      </c>
      <c r="G58" s="159" t="n"/>
      <c r="H58" s="159" t="n"/>
      <c r="I58" s="127">
        <f>IF(SUM(C70:F70)=0,"",SUM(C70:D70))</f>
        <v/>
      </c>
      <c r="J58" s="127">
        <f>IF(SUM(C70:F70)=0,"",SUM(E70:F70))</f>
        <v/>
      </c>
      <c r="K58" s="180">
        <f>IF(SUM(C70:F70)=0,"",(C70*1+D70*2+E70*3+F70*4)/SUM(C70:F70))</f>
        <v/>
      </c>
      <c r="L58" s="176">
        <f>IF(K70="","",((K70-1)*33.333333))</f>
        <v/>
      </c>
      <c r="M58" s="159" t="n"/>
      <c r="N58" s="159" t="n"/>
      <c r="O58" s="159" t="n"/>
      <c r="P58" s="159" t="n"/>
      <c r="Q58" s="159" t="n"/>
      <c r="R58" s="159" t="n"/>
      <c r="S58" s="159" t="n"/>
      <c r="T58" s="159" t="n"/>
      <c r="U58" s="159" t="n"/>
      <c r="V58" s="159" t="n"/>
      <c r="W58" s="159" t="n"/>
    </row>
    <row r="59" ht="15" customHeight="1">
      <c r="A59" s="176" t="inlineStr">
        <is>
          <t>Pokročilý/expert, materinský jazyk</t>
        </is>
      </c>
      <c r="B59" s="124" t="n">
        <v>56</v>
      </c>
      <c r="C59" s="159" t="n">
        <v>0.3214285714285715</v>
      </c>
      <c r="D59" s="159" t="n">
        <v>0.4107142857142857</v>
      </c>
      <c r="E59" s="159" t="n">
        <v>0.25</v>
      </c>
      <c r="F59" s="159" t="n">
        <v>0.01785714285714286</v>
      </c>
      <c r="G59" s="159" t="n"/>
      <c r="H59" s="159" t="n"/>
      <c r="I59" s="127">
        <f>IF(SUM(C71:F71)=0,"",SUM(C71:D71))</f>
        <v/>
      </c>
      <c r="J59" s="127">
        <f>IF(SUM(C71:F71)=0,"",SUM(E71:F71))</f>
        <v/>
      </c>
      <c r="K59" s="180">
        <f>IF(SUM(C71:F71)=0,"",(C71*1+D71*2+E71*3+F71*4)/SUM(C71:F71))</f>
        <v/>
      </c>
      <c r="L59" s="176">
        <f>IF(K71="","",((K71-1)*33.333333))</f>
        <v/>
      </c>
      <c r="M59" s="159" t="n"/>
      <c r="N59" s="159" t="n"/>
      <c r="O59" s="159" t="n"/>
      <c r="P59" s="159" t="n"/>
      <c r="Q59" s="159" t="n"/>
      <c r="R59" s="159" t="n"/>
      <c r="S59" s="159" t="n"/>
      <c r="T59" s="159" t="n"/>
      <c r="U59" s="159" t="n"/>
      <c r="V59" s="159" t="n"/>
      <c r="W59" s="159" t="n"/>
    </row>
    <row r="60" ht="15" customHeight="1">
      <c r="A60" s="176" t="n"/>
      <c r="B60" s="124" t="n"/>
      <c r="C60" s="159" t="n"/>
      <c r="D60" s="159" t="n"/>
      <c r="E60" s="159" t="n"/>
      <c r="F60" s="159" t="n"/>
      <c r="G60" s="159" t="n"/>
      <c r="H60" s="159" t="n"/>
      <c r="I60" s="127">
        <f>IF(SUM(C72:F72)=0,"",SUM(C72:D72))</f>
        <v/>
      </c>
      <c r="J60" s="127">
        <f>IF(SUM(C72:F72)=0,"",SUM(E72:F72))</f>
        <v/>
      </c>
      <c r="K60" s="180">
        <f>IF(SUM(C72:F72)=0,"",(C72*1+D72*2+E72*3+F72*4)/SUM(C72:F72))</f>
        <v/>
      </c>
      <c r="L60" s="176">
        <f>IF(K72="","",((K72-1)*33.333333))</f>
        <v/>
      </c>
      <c r="M60" s="159" t="n"/>
      <c r="N60" s="159" t="n"/>
      <c r="O60" s="159" t="n"/>
      <c r="P60" s="159" t="n"/>
      <c r="Q60" s="159" t="n"/>
      <c r="R60" s="159" t="n"/>
      <c r="S60" s="159" t="n"/>
      <c r="T60" s="159" t="n"/>
      <c r="U60" s="159" t="n"/>
      <c r="V60" s="159" t="n"/>
      <c r="W60" s="159" t="n"/>
    </row>
    <row r="61" ht="15" customHeight="1">
      <c r="A61" s="175" t="inlineStr">
        <is>
          <t>Q7_1_1 - Štatút študenta so špecifickými potrebami</t>
        </is>
      </c>
      <c r="B61" s="124" t="n"/>
      <c r="C61" s="159" t="n"/>
      <c r="D61" s="159" t="n"/>
      <c r="E61" s="159" t="n"/>
      <c r="F61" s="159" t="n"/>
      <c r="G61" s="159" t="n"/>
      <c r="H61" s="159" t="n"/>
      <c r="I61" s="127">
        <f>IF(SUM(C73:F73)=0,"",SUM(C73:D73))</f>
        <v/>
      </c>
      <c r="J61" s="127">
        <f>IF(SUM(C73:F73)=0,"",SUM(E73:F73))</f>
        <v/>
      </c>
      <c r="K61" s="180">
        <f>IF(SUM(C73:F73)=0,"",(C73*1+D73*2+E73*3+F73*4)/SUM(C73:F73))</f>
        <v/>
      </c>
      <c r="L61" s="176">
        <f>IF(K73="","",((K73-1)*33.333333))</f>
        <v/>
      </c>
      <c r="M61" s="159" t="n"/>
      <c r="N61" s="159" t="n"/>
      <c r="O61" s="159" t="n"/>
      <c r="P61" s="159" t="n"/>
      <c r="Q61" s="159" t="n"/>
      <c r="R61" s="159" t="n"/>
      <c r="S61" s="159" t="n"/>
      <c r="T61" s="159" t="n"/>
      <c r="U61" s="159" t="n"/>
      <c r="V61" s="159" t="n"/>
      <c r="W61" s="159" t="n"/>
    </row>
    <row r="62" ht="15" customHeight="1">
      <c r="A62" s="176" t="inlineStr">
        <is>
          <t>štatút</t>
        </is>
      </c>
      <c r="B62" s="124" t="n">
        <v>39</v>
      </c>
      <c r="C62" s="159" t="n">
        <v>0.4358974358974359</v>
      </c>
      <c r="D62" s="159" t="n">
        <v>0.3076923076923077</v>
      </c>
      <c r="E62" s="159" t="n">
        <v>0.2051282051282051</v>
      </c>
      <c r="F62" s="159" t="n">
        <v>0.05128205128205128</v>
      </c>
      <c r="G62" s="159" t="n"/>
      <c r="H62" s="159" t="n"/>
      <c r="I62" s="127">
        <f>IF(SUM(C74:F74)=0,"",SUM(C74:D74))</f>
        <v/>
      </c>
      <c r="J62" s="127">
        <f>IF(SUM(C74:F74)=0,"",SUM(E74:F74))</f>
        <v/>
      </c>
      <c r="K62" s="180">
        <f>IF(SUM(C74:F74)=0,"",(C74*1+D74*2+E74*3+F74*4)/SUM(C74:F74))</f>
        <v/>
      </c>
      <c r="L62" s="176">
        <f>IF(K74="","",((K74-1)*33.333333))</f>
        <v/>
      </c>
      <c r="M62" s="159" t="n"/>
      <c r="N62" s="159" t="n"/>
      <c r="O62" s="159" t="n"/>
      <c r="P62" s="159" t="n"/>
      <c r="Q62" s="159" t="n"/>
      <c r="R62" s="159" t="n"/>
      <c r="S62" s="159" t="n"/>
      <c r="T62" s="159" t="n"/>
      <c r="U62" s="159" t="n"/>
      <c r="V62" s="159" t="n"/>
      <c r="W62" s="159" t="n"/>
    </row>
    <row r="63" ht="15" customHeight="1">
      <c r="A63" s="176" t="inlineStr">
        <is>
          <t>bez štatútu</t>
        </is>
      </c>
      <c r="B63" s="124" t="n">
        <v>114</v>
      </c>
      <c r="C63" s="159" t="n">
        <v>0.3508771929824561</v>
      </c>
      <c r="D63" s="159" t="n">
        <v>0.3070175438596491</v>
      </c>
      <c r="E63" s="159" t="n">
        <v>0.2368421052631579</v>
      </c>
      <c r="F63" s="159" t="n">
        <v>0.1052631578947368</v>
      </c>
      <c r="G63" s="159" t="n"/>
      <c r="H63" s="159" t="n"/>
      <c r="I63" s="127">
        <f>IF(SUM(C75:F75)=0,"",SUM(C75:D75))</f>
        <v/>
      </c>
      <c r="J63" s="127">
        <f>IF(SUM(C75:F75)=0,"",SUM(E75:F75))</f>
        <v/>
      </c>
      <c r="K63" s="180">
        <f>IF(SUM(C75:F75)=0,"",(C75*1+D75*2+E75*3+F75*4)/SUM(C75:F75))</f>
        <v/>
      </c>
      <c r="L63" s="176">
        <f>IF(K75="","",((K75-1)*33.333333))</f>
        <v/>
      </c>
      <c r="M63" s="159" t="n"/>
      <c r="N63" s="159" t="n"/>
      <c r="O63" s="159" t="n"/>
      <c r="P63" s="159" t="n"/>
      <c r="Q63" s="159" t="n"/>
      <c r="R63" s="159" t="n"/>
      <c r="S63" s="159" t="n"/>
      <c r="T63" s="159" t="n"/>
      <c r="U63" s="159" t="n"/>
      <c r="V63" s="159" t="n"/>
      <c r="W63" s="159" t="n"/>
    </row>
    <row r="64" ht="15" customHeight="1">
      <c r="A64" s="176" t="inlineStr">
        <is>
          <t>bez odpovede</t>
        </is>
      </c>
      <c r="B64" s="124" t="n">
        <v>3377</v>
      </c>
      <c r="C64" s="159" t="n">
        <v>0.4222682854604678</v>
      </c>
      <c r="D64" s="159" t="n">
        <v>0.3973941368078176</v>
      </c>
      <c r="E64" s="159" t="n">
        <v>0.1332543677820551</v>
      </c>
      <c r="F64" s="159" t="n">
        <v>0.04708320994965946</v>
      </c>
      <c r="G64" s="159" t="n"/>
      <c r="H64" s="159" t="n"/>
      <c r="I64" s="127">
        <f>IF(SUM(C76:F76)=0,"",SUM(C76:D76))</f>
        <v/>
      </c>
      <c r="J64" s="127">
        <f>IF(SUM(C76:F76)=0,"",SUM(E76:F76))</f>
        <v/>
      </c>
      <c r="K64" s="180">
        <f>IF(SUM(C76:F76)=0,"",(C76*1+D76*2+E76*3+F76*4)/SUM(C76:F76))</f>
        <v/>
      </c>
      <c r="L64" s="176">
        <f>IF(K76="","",((K76-1)*33.333333))</f>
        <v/>
      </c>
      <c r="M64" s="159" t="n"/>
      <c r="N64" s="159" t="n"/>
      <c r="O64" s="159" t="n"/>
      <c r="P64" s="159" t="n"/>
      <c r="Q64" s="159" t="n"/>
      <c r="R64" s="159" t="n"/>
      <c r="S64" s="159" t="n"/>
      <c r="T64" s="159" t="n"/>
      <c r="U64" s="159" t="n"/>
      <c r="V64" s="159" t="n"/>
      <c r="W64" s="159" t="n"/>
    </row>
    <row r="65" ht="15" customHeight="1">
      <c r="A65" s="176" t="n"/>
      <c r="B65" s="124" t="n"/>
      <c r="C65" s="159" t="n"/>
      <c r="D65" s="159" t="n"/>
      <c r="E65" s="159" t="n"/>
      <c r="F65" s="159" t="n"/>
      <c r="G65" s="159" t="n"/>
      <c r="H65" s="159" t="n"/>
      <c r="I65" s="127">
        <f>IF(SUM(C77:F77)=0,"",SUM(C77:D77))</f>
        <v/>
      </c>
      <c r="J65" s="127">
        <f>IF(SUM(C77:F77)=0,"",SUM(E77:F77))</f>
        <v/>
      </c>
      <c r="K65" s="180">
        <f>IF(SUM(C77:F77)=0,"",(C77*1+D77*2+E77*3+F77*4)/SUM(C77:F77))</f>
        <v/>
      </c>
      <c r="L65" s="176">
        <f>IF(K77="","",((K77-1)*33.333333))</f>
        <v/>
      </c>
      <c r="M65" s="159" t="n"/>
      <c r="N65" s="159" t="n"/>
      <c r="O65" s="159" t="n"/>
      <c r="P65" s="159" t="n"/>
      <c r="Q65" s="159" t="n"/>
      <c r="R65" s="159" t="n"/>
      <c r="S65" s="159" t="n"/>
      <c r="T65" s="159" t="n"/>
      <c r="U65" s="159" t="n"/>
      <c r="V65" s="159" t="n"/>
      <c r="W65" s="159" t="n"/>
    </row>
    <row r="66" ht="15" customHeight="1">
      <c r="A66" s="175" t="inlineStr">
        <is>
          <t>Q7_1_2 - Špecifická potreba/y sa u mňa objavila/i počas štúdia na vysokej škole</t>
        </is>
      </c>
      <c r="B66" s="124" t="n"/>
      <c r="C66" s="159" t="n"/>
      <c r="D66" s="159" t="n"/>
      <c r="E66" s="159" t="n"/>
      <c r="F66" s="159" t="n"/>
      <c r="G66" s="159" t="n"/>
      <c r="H66" s="159" t="n"/>
      <c r="I66" s="127">
        <f>IF(SUM(C78:F78)=0,"",SUM(C78:D78))</f>
        <v/>
      </c>
      <c r="J66" s="127">
        <f>IF(SUM(C78:F78)=0,"",SUM(E78:F78))</f>
        <v/>
      </c>
      <c r="K66" s="180">
        <f>IF(SUM(C78:F78)=0,"",(C78*1+D78*2+E78*3+F78*4)/SUM(C78:F78))</f>
        <v/>
      </c>
      <c r="L66" s="176">
        <f>IF(K78="","",((K78-1)*33.333333))</f>
        <v/>
      </c>
      <c r="M66" s="159" t="n"/>
      <c r="N66" s="159" t="n"/>
      <c r="O66" s="159" t="n"/>
      <c r="P66" s="159" t="n"/>
      <c r="Q66" s="159" t="n"/>
      <c r="R66" s="159" t="n"/>
      <c r="S66" s="159" t="n"/>
      <c r="T66" s="159" t="n"/>
      <c r="U66" s="159" t="n"/>
      <c r="V66" s="159" t="n"/>
      <c r="W66" s="159" t="n"/>
    </row>
    <row r="67" ht="15" customHeight="1">
      <c r="A67" s="176" t="inlineStr">
        <is>
          <t>Áno</t>
        </is>
      </c>
      <c r="B67" s="124" t="n">
        <v>70</v>
      </c>
      <c r="C67" s="159" t="n">
        <v>0.3857142857142858</v>
      </c>
      <c r="D67" s="159" t="n">
        <v>0.2857142857142857</v>
      </c>
      <c r="E67" s="159" t="n">
        <v>0.2428571428571429</v>
      </c>
      <c r="F67" s="159" t="n">
        <v>0.08571428571428572</v>
      </c>
      <c r="G67" s="159" t="n"/>
      <c r="H67" s="159" t="n"/>
      <c r="I67" s="127">
        <f>IF(SUM(C79:F79)=0,"",SUM(C79:D79))</f>
        <v/>
      </c>
      <c r="J67" s="127">
        <f>IF(SUM(C79:F79)=0,"",SUM(E79:F79))</f>
        <v/>
      </c>
      <c r="K67" s="180">
        <f>IF(SUM(C79:F79)=0,"",(C79*1+D79*2+E79*3+F79*4)/SUM(C79:F79))</f>
        <v/>
      </c>
      <c r="L67" s="176">
        <f>IF(K79="","",((K79-1)*33.333333))</f>
        <v/>
      </c>
      <c r="M67" s="159" t="n"/>
      <c r="N67" s="159" t="n"/>
      <c r="O67" s="159" t="n"/>
      <c r="P67" s="159" t="n"/>
      <c r="Q67" s="159" t="n"/>
      <c r="R67" s="159" t="n"/>
      <c r="S67" s="159" t="n"/>
      <c r="T67" s="159" t="n"/>
      <c r="U67" s="159" t="n"/>
      <c r="V67" s="159" t="n"/>
      <c r="W67" s="159" t="n"/>
    </row>
    <row r="68" ht="15" customHeight="1">
      <c r="A68" s="176" t="inlineStr">
        <is>
          <t>Nie</t>
        </is>
      </c>
      <c r="B68" s="124" t="n">
        <v>83</v>
      </c>
      <c r="C68" s="159" t="n">
        <v>0.3614457831325301</v>
      </c>
      <c r="D68" s="159" t="n">
        <v>0.3253012048192771</v>
      </c>
      <c r="E68" s="159" t="n">
        <v>0.2168674698795181</v>
      </c>
      <c r="F68" s="159" t="n">
        <v>0.0963855421686747</v>
      </c>
      <c r="G68" s="159" t="n"/>
      <c r="H68" s="159" t="n"/>
      <c r="I68" s="127">
        <f>IF(SUM(C80:F80)=0,"",SUM(C80:D80))</f>
        <v/>
      </c>
      <c r="J68" s="127">
        <f>IF(SUM(C80:F80)=0,"",SUM(E80:F80))</f>
        <v/>
      </c>
      <c r="K68" s="180">
        <f>IF(SUM(C80:F80)=0,"",(C80*1+D80*2+E80*3+F80*4)/SUM(C80:F80))</f>
        <v/>
      </c>
      <c r="L68" s="176">
        <f>IF(K80="","",((K80-1)*33.333333))</f>
        <v/>
      </c>
      <c r="M68" s="159" t="n"/>
      <c r="N68" s="159" t="n"/>
      <c r="O68" s="159" t="n"/>
      <c r="P68" s="159" t="n"/>
      <c r="Q68" s="159" t="n"/>
      <c r="R68" s="159" t="n"/>
      <c r="S68" s="159" t="n"/>
      <c r="T68" s="159" t="n"/>
      <c r="U68" s="159" t="n"/>
      <c r="V68" s="159" t="n"/>
      <c r="W68" s="159" t="n"/>
    </row>
    <row r="69" ht="15" customHeight="1">
      <c r="A69" s="176" t="n"/>
      <c r="B69" s="124" t="n"/>
      <c r="C69" s="159" t="n"/>
      <c r="D69" s="159" t="n"/>
      <c r="E69" s="159" t="n"/>
      <c r="F69" s="159" t="n"/>
      <c r="G69" s="159" t="n"/>
      <c r="H69" s="159" t="n"/>
      <c r="I69" s="127">
        <f>IF(SUM(C81:F81)=0,"",SUM(C81:D81))</f>
        <v/>
      </c>
      <c r="J69" s="127">
        <f>IF(SUM(C81:F81)=0,"",SUM(E81:F81))</f>
        <v/>
      </c>
      <c r="K69" s="180">
        <f>IF(SUM(C81:F81)=0,"",(C81*1+D81*2+E81*3+F81*4)/SUM(C81:F81))</f>
        <v/>
      </c>
      <c r="L69" s="176">
        <f>IF(K81="","",((K81-1)*33.333333))</f>
        <v/>
      </c>
      <c r="M69" s="159" t="n"/>
      <c r="N69" s="159" t="n"/>
      <c r="O69" s="159" t="n"/>
      <c r="P69" s="159" t="n"/>
      <c r="Q69" s="159" t="n"/>
      <c r="R69" s="159" t="n"/>
      <c r="S69" s="159" t="n"/>
      <c r="T69" s="159" t="n"/>
      <c r="U69" s="159" t="n"/>
      <c r="V69" s="159" t="n"/>
      <c r="W69" s="159" t="n"/>
    </row>
    <row r="70" ht="15" customHeight="1">
      <c r="A70" s="175" t="inlineStr">
        <is>
          <t>Q10_1_1 - Bol/a si na mobilite/stáži v zahraničí  dlhšie ako mesiac (Erasmus+, SAIA, iné)?</t>
        </is>
      </c>
      <c r="B70" s="124" t="n"/>
      <c r="C70" s="159" t="n"/>
      <c r="D70" s="159" t="n"/>
      <c r="E70" s="159" t="n"/>
      <c r="F70" s="159" t="n"/>
      <c r="G70" s="159" t="n"/>
      <c r="H70" s="159" t="n"/>
      <c r="I70" s="127">
        <f>IF(SUM(C82:F82)=0,"",SUM(C82:D82))</f>
        <v/>
      </c>
      <c r="J70" s="127">
        <f>IF(SUM(C82:F82)=0,"",SUM(E82:F82))</f>
        <v/>
      </c>
      <c r="K70" s="180">
        <f>IF(SUM(C82:F82)=0,"",(C82*1+D82*2+E82*3+F82*4)/SUM(C82:F82))</f>
        <v/>
      </c>
      <c r="L70" s="176">
        <f>IF(K82="","",((K82-1)*33.333333))</f>
        <v/>
      </c>
      <c r="M70" s="159" t="n"/>
      <c r="N70" s="159" t="n"/>
      <c r="O70" s="159" t="n"/>
      <c r="P70" s="159" t="n"/>
      <c r="Q70" s="159" t="n"/>
      <c r="R70" s="159" t="n"/>
      <c r="S70" s="159" t="n"/>
      <c r="T70" s="159" t="n"/>
      <c r="U70" s="159" t="n"/>
      <c r="V70" s="159" t="n"/>
      <c r="W70" s="159" t="n"/>
    </row>
    <row r="71" ht="15" customHeight="1">
      <c r="A71" s="176" t="inlineStr">
        <is>
          <t>som/bol som</t>
        </is>
      </c>
      <c r="B71" s="124" t="n">
        <v>351</v>
      </c>
      <c r="C71" s="159" t="n">
        <v>0.4358974358974359</v>
      </c>
      <c r="D71" s="159" t="n">
        <v>0.3532763532763533</v>
      </c>
      <c r="E71" s="159" t="n">
        <v>0.1538461538461539</v>
      </c>
      <c r="F71" s="159" t="n">
        <v>0.05698005698005698</v>
      </c>
      <c r="G71" s="159" t="n"/>
      <c r="H71" s="159" t="n"/>
      <c r="I71" s="127">
        <f>IF(SUM(C83:F83)=0,"",SUM(C83:D83))</f>
        <v/>
      </c>
      <c r="J71" s="127">
        <f>IF(SUM(C83:F83)=0,"",SUM(E83:F83))</f>
        <v/>
      </c>
      <c r="K71" s="180">
        <f>IF(SUM(C83:F83)=0,"",(C83*1+D83*2+E83*3+F83*4)/SUM(C83:F83))</f>
        <v/>
      </c>
      <c r="L71" s="176">
        <f>IF(K83="","",((K83-1)*33.333333))</f>
        <v/>
      </c>
      <c r="M71" s="159" t="n"/>
      <c r="N71" s="159" t="n"/>
      <c r="O71" s="159" t="n"/>
      <c r="P71" s="159" t="n"/>
      <c r="Q71" s="159" t="n"/>
      <c r="R71" s="159" t="n"/>
      <c r="S71" s="159" t="n"/>
      <c r="T71" s="159" t="n"/>
      <c r="U71" s="159" t="n"/>
      <c r="V71" s="159" t="n"/>
      <c r="W71" s="159" t="n"/>
    </row>
    <row r="72" ht="15" customHeight="1">
      <c r="A72" s="176" t="inlineStr">
        <is>
          <t>pandémia/vybavujem</t>
        </is>
      </c>
      <c r="B72" s="124" t="n">
        <v>110</v>
      </c>
      <c r="C72" s="159" t="n">
        <v>0.3181818181818182</v>
      </c>
      <c r="D72" s="159" t="n">
        <v>0.4818181818181818</v>
      </c>
      <c r="E72" s="159" t="n">
        <v>0.1545454545454545</v>
      </c>
      <c r="F72" s="159" t="n">
        <v>0.04545454545454546</v>
      </c>
      <c r="G72" s="159" t="n"/>
      <c r="H72" s="159" t="n"/>
      <c r="I72" s="127">
        <f>IF(SUM(C84:F84)=0,"",SUM(C84:D84))</f>
        <v/>
      </c>
      <c r="J72" s="127">
        <f>IF(SUM(C84:F84)=0,"",SUM(E84:F84))</f>
        <v/>
      </c>
      <c r="K72" s="180">
        <f>IF(SUM(C84:F84)=0,"",(C84*1+D84*2+E84*3+F84*4)/SUM(C84:F84))</f>
        <v/>
      </c>
      <c r="L72" s="176">
        <f>IF(K84="","",((K84-1)*33.333333))</f>
        <v/>
      </c>
      <c r="M72" s="159" t="n"/>
      <c r="N72" s="159" t="n"/>
      <c r="O72" s="159" t="n"/>
      <c r="P72" s="159" t="n"/>
      <c r="Q72" s="159" t="n"/>
      <c r="R72" s="159" t="n"/>
      <c r="S72" s="159" t="n"/>
      <c r="T72" s="159" t="n"/>
      <c r="U72" s="159" t="n"/>
      <c r="V72" s="159" t="n"/>
      <c r="W72" s="159" t="n"/>
    </row>
    <row r="73" ht="15" customHeight="1">
      <c r="A73" s="176" t="inlineStr">
        <is>
          <t>mám záujem</t>
        </is>
      </c>
      <c r="B73" s="124" t="n">
        <v>103</v>
      </c>
      <c r="C73" s="159" t="n">
        <v>0.4077669902912621</v>
      </c>
      <c r="D73" s="159" t="n">
        <v>0.3689320388349515</v>
      </c>
      <c r="E73" s="159" t="n">
        <v>0.145631067961165</v>
      </c>
      <c r="F73" s="159" t="n">
        <v>0.07766990291262135</v>
      </c>
      <c r="G73" s="159" t="n"/>
      <c r="H73" s="159" t="n"/>
      <c r="I73" s="127">
        <f>IF(SUM(C85:F85)=0,"",SUM(C85:D85))</f>
        <v/>
      </c>
      <c r="J73" s="127">
        <f>IF(SUM(C85:F85)=0,"",SUM(E85:F85))</f>
        <v/>
      </c>
      <c r="K73" s="180">
        <f>IF(SUM(C85:F85)=0,"",(C85*1+D85*2+E85*3+F85*4)/SUM(C85:F85))</f>
        <v/>
      </c>
      <c r="L73" s="176">
        <f>IF(K85="","",((K85-1)*33.333333))</f>
        <v/>
      </c>
      <c r="M73" s="159" t="n"/>
      <c r="N73" s="159" t="n"/>
      <c r="O73" s="159" t="n"/>
      <c r="P73" s="159" t="n"/>
      <c r="Q73" s="159" t="n"/>
      <c r="R73" s="159" t="n"/>
      <c r="S73" s="159" t="n"/>
      <c r="T73" s="159" t="n"/>
      <c r="U73" s="159" t="n"/>
      <c r="V73" s="159" t="n"/>
      <c r="W73" s="159" t="n"/>
    </row>
    <row r="74" ht="15" customHeight="1">
      <c r="A74" s="176" t="inlineStr">
        <is>
          <t>bez odpovede</t>
        </is>
      </c>
      <c r="B74" s="124" t="n">
        <v>2966</v>
      </c>
      <c r="C74" s="159" t="n">
        <v>0.4224544841537424</v>
      </c>
      <c r="D74" s="159" t="n">
        <v>0.3958192852326365</v>
      </c>
      <c r="E74" s="159" t="n">
        <v>0.1345246122724208</v>
      </c>
      <c r="F74" s="159" t="n">
        <v>0.04720161834120027</v>
      </c>
      <c r="G74" s="159" t="n"/>
      <c r="H74" s="159" t="n"/>
      <c r="I74" s="127">
        <f>IF(SUM(C86:F86)=0,"",SUM(C86:D86))</f>
        <v/>
      </c>
      <c r="J74" s="127">
        <f>IF(SUM(C86:F86)=0,"",SUM(E86:F86))</f>
        <v/>
      </c>
      <c r="K74" s="180">
        <f>IF(SUM(C86:F86)=0,"",(C86*1+D86*2+E86*3+F86*4)/SUM(C86:F86))</f>
        <v/>
      </c>
      <c r="L74" s="176">
        <f>IF(K86="","",((K86-1)*33.333333))</f>
        <v/>
      </c>
      <c r="M74" s="159" t="n"/>
      <c r="N74" s="159" t="n"/>
      <c r="O74" s="159" t="n"/>
      <c r="P74" s="159" t="n"/>
      <c r="Q74" s="159" t="n"/>
      <c r="R74" s="159" t="n"/>
      <c r="S74" s="159" t="n"/>
      <c r="T74" s="159" t="n"/>
      <c r="U74" s="159" t="n"/>
      <c r="V74" s="159" t="n"/>
      <c r="W74" s="159" t="n"/>
    </row>
    <row r="75" ht="15" customHeight="1">
      <c r="A75" s="176" t="n"/>
      <c r="B75" s="124" t="n"/>
      <c r="C75" s="159" t="n"/>
      <c r="D75" s="159" t="n"/>
      <c r="E75" s="159" t="n"/>
      <c r="F75" s="159" t="n"/>
      <c r="G75" s="159" t="n"/>
      <c r="H75" s="159" t="n"/>
      <c r="I75" s="127">
        <f>IF(SUM(C87:F87)=0,"",SUM(C87:D87))</f>
        <v/>
      </c>
      <c r="J75" s="127">
        <f>IF(SUM(C87:F87)=0,"",SUM(E87:F87))</f>
        <v/>
      </c>
      <c r="K75" s="180">
        <f>IF(SUM(C87:F87)=0,"",(C87*1+D87*2+E87*3+F87*4)/SUM(C87:F87))</f>
        <v/>
      </c>
      <c r="L75" s="176">
        <f>IF(K87="","",((K87-1)*33.333333))</f>
        <v/>
      </c>
      <c r="M75" s="159" t="n"/>
      <c r="N75" s="159" t="n"/>
      <c r="O75" s="159" t="n"/>
      <c r="P75" s="159" t="n"/>
      <c r="Q75" s="159" t="n"/>
      <c r="R75" s="159" t="n"/>
      <c r="S75" s="159" t="n"/>
      <c r="T75" s="159" t="n"/>
      <c r="U75" s="159" t="n"/>
      <c r="V75" s="159" t="n"/>
      <c r="W75" s="159" t="n"/>
    </row>
    <row r="76" ht="15" customHeight="1">
      <c r="A76" s="175" t="inlineStr">
        <is>
          <t xml:space="preserve">Q10_1_2 -Na akej mobilite si alebo si bol/a? </t>
        </is>
      </c>
      <c r="B76" s="124" t="n"/>
      <c r="C76" s="159" t="n"/>
      <c r="D76" s="159" t="n"/>
      <c r="E76" s="159" t="n"/>
      <c r="F76" s="159" t="n"/>
      <c r="G76" s="159" t="n"/>
      <c r="H76" s="159" t="n"/>
      <c r="I76" s="127">
        <f>IF(SUM(C88:F88)=0,"",SUM(C88:D88))</f>
        <v/>
      </c>
      <c r="J76" s="127">
        <f>IF(SUM(C88:F88)=0,"",SUM(E88:F88))</f>
        <v/>
      </c>
      <c r="K76" s="180">
        <f>IF(SUM(C88:F88)=0,"",(C88*1+D88*2+E88*3+F88*4)/SUM(C88:F88))</f>
        <v/>
      </c>
      <c r="L76" s="176">
        <f>IF(K88="","",((K88-1)*33.333333))</f>
        <v/>
      </c>
      <c r="M76" s="159" t="n"/>
      <c r="N76" s="159" t="n"/>
      <c r="O76" s="159" t="n"/>
      <c r="P76" s="159" t="n"/>
      <c r="Q76" s="159" t="n"/>
      <c r="R76" s="159" t="n"/>
      <c r="S76" s="159" t="n"/>
      <c r="T76" s="159" t="n"/>
      <c r="U76" s="159" t="n"/>
      <c r="V76" s="159" t="n"/>
      <c r="W76" s="159" t="n"/>
    </row>
    <row r="77" ht="15" customHeight="1">
      <c r="A77" s="176" t="inlineStr">
        <is>
          <t>prezenčne</t>
        </is>
      </c>
      <c r="B77" s="124" t="n">
        <v>323</v>
      </c>
      <c r="C77" s="159" t="n">
        <v>0.4334365325077399</v>
      </c>
      <c r="D77" s="159" t="n">
        <v>0.3622291021671827</v>
      </c>
      <c r="E77" s="159" t="n">
        <v>0.1486068111455108</v>
      </c>
      <c r="F77" s="159" t="n">
        <v>0.05572755417956656</v>
      </c>
      <c r="G77" s="159" t="n"/>
      <c r="H77" s="159" t="n"/>
      <c r="I77" s="127">
        <f>IF(SUM(C89:F89)=0,"",SUM(C89:D89))</f>
        <v/>
      </c>
      <c r="J77" s="127">
        <f>IF(SUM(C89:F89)=0,"",SUM(E89:F89))</f>
        <v/>
      </c>
      <c r="K77" s="180">
        <f>IF(SUM(C89:F89)=0,"",(C89*1+D89*2+E89*3+F89*4)/SUM(C89:F89))</f>
        <v/>
      </c>
      <c r="L77" s="176">
        <f>IF(K89="","",((K89-1)*33.333333))</f>
        <v/>
      </c>
      <c r="M77" s="159" t="n"/>
      <c r="N77" s="159" t="n"/>
      <c r="O77" s="159" t="n"/>
      <c r="P77" s="159" t="n"/>
      <c r="Q77" s="159" t="n"/>
      <c r="R77" s="159" t="n"/>
      <c r="S77" s="159" t="n"/>
      <c r="T77" s="159" t="n"/>
      <c r="U77" s="159" t="n"/>
      <c r="V77" s="159" t="n"/>
      <c r="W77" s="159" t="n"/>
    </row>
    <row r="78" ht="15" customHeight="1">
      <c r="A78" s="176" t="inlineStr">
        <is>
          <t>dištančne/virtuálne</t>
        </is>
      </c>
      <c r="B78" s="124" t="n">
        <v>28</v>
      </c>
      <c r="C78" s="159" t="n">
        <v>0.4642857142857143</v>
      </c>
      <c r="D78" s="159" t="n">
        <v>0.25</v>
      </c>
      <c r="E78" s="159" t="n">
        <v>0.2142857142857143</v>
      </c>
      <c r="F78" s="159" t="n">
        <v>0.07142857142857142</v>
      </c>
      <c r="G78" s="159" t="n"/>
      <c r="H78" s="159" t="n"/>
      <c r="I78" s="127">
        <f>IF(SUM(C90:F90)=0,"",SUM(C90:D90))</f>
        <v/>
      </c>
      <c r="J78" s="127">
        <f>IF(SUM(C90:F90)=0,"",SUM(E90:F90))</f>
        <v/>
      </c>
      <c r="K78" s="180">
        <f>IF(SUM(C90:F90)=0,"",(C90*1+D90*2+E90*3+F90*4)/SUM(C90:F90))</f>
        <v/>
      </c>
      <c r="L78" s="176">
        <f>IF(K90="","",((K90-1)*33.333333))</f>
        <v/>
      </c>
      <c r="M78" s="159" t="n"/>
      <c r="N78" s="159" t="n"/>
      <c r="O78" s="159" t="n"/>
      <c r="P78" s="159" t="n"/>
      <c r="Q78" s="159" t="n"/>
      <c r="R78" s="159" t="n"/>
      <c r="S78" s="159" t="n"/>
      <c r="T78" s="159" t="n"/>
      <c r="U78" s="159" t="n"/>
      <c r="V78" s="159" t="n"/>
      <c r="W78" s="159" t="n"/>
    </row>
    <row r="79" ht="15" customHeight="1">
      <c r="A79" s="176" t="n"/>
      <c r="B79" s="124" t="n"/>
      <c r="C79" s="159" t="n"/>
      <c r="D79" s="159" t="n"/>
      <c r="E79" s="159" t="n"/>
      <c r="F79" s="159" t="n"/>
      <c r="G79" s="159" t="n"/>
      <c r="H79" s="159" t="n"/>
      <c r="I79" s="127">
        <f>IF(SUM(C91:F91)=0,"",SUM(C91:D91))</f>
        <v/>
      </c>
      <c r="J79" s="127">
        <f>IF(SUM(C91:F91)=0,"",SUM(E91:F91))</f>
        <v/>
      </c>
      <c r="K79" s="180">
        <f>IF(SUM(C91:F91)=0,"",(C91*1+D91*2+E91*3+F91*4)/SUM(C91:F91))</f>
        <v/>
      </c>
      <c r="L79" s="176">
        <f>IF(K91="","",((K91-1)*33.333333))</f>
        <v/>
      </c>
      <c r="M79" s="159" t="n"/>
      <c r="N79" s="159" t="n"/>
      <c r="O79" s="159" t="n"/>
      <c r="P79" s="159" t="n"/>
      <c r="Q79" s="159" t="n"/>
      <c r="R79" s="159" t="n"/>
      <c r="S79" s="159" t="n"/>
      <c r="T79" s="159" t="n"/>
      <c r="U79" s="159" t="n"/>
      <c r="V79" s="159" t="n"/>
      <c r="W79" s="159" t="n"/>
    </row>
    <row r="80" ht="15" customHeight="1">
      <c r="A80" s="175" t="inlineStr">
        <is>
          <t>Študijný program v kombinácii</t>
        </is>
      </c>
      <c r="B80" s="124" t="n"/>
      <c r="C80" s="159" t="n"/>
      <c r="D80" s="159" t="n"/>
      <c r="E80" s="159" t="n"/>
      <c r="F80" s="159" t="n"/>
      <c r="G80" s="159" t="n"/>
      <c r="H80" s="159" t="n"/>
      <c r="I80" s="127">
        <f>IF(SUM(C92:F92)=0,"",SUM(C92:D92))</f>
        <v/>
      </c>
      <c r="J80" s="127">
        <f>IF(SUM(C92:F92)=0,"",SUM(E92:F92))</f>
        <v/>
      </c>
      <c r="K80" s="180">
        <f>IF(SUM(C92:F92)=0,"",(C92*1+D92*2+E92*3+F92*4)/SUM(C92:F92))</f>
        <v/>
      </c>
      <c r="L80" s="176">
        <f>IF(K92="","",((K92-1)*33.333333))</f>
        <v/>
      </c>
      <c r="M80" s="159" t="n"/>
      <c r="N80" s="159" t="n"/>
      <c r="O80" s="159" t="n"/>
      <c r="P80" s="159" t="n"/>
      <c r="Q80" s="159" t="n"/>
      <c r="R80" s="159" t="n"/>
      <c r="S80" s="159" t="n"/>
      <c r="T80" s="159" t="n"/>
      <c r="U80" s="159" t="n"/>
      <c r="V80" s="159" t="n"/>
      <c r="W80" s="159" t="n"/>
    </row>
    <row r="81" ht="15" customHeight="1">
      <c r="A81" s="176" t="inlineStr">
        <is>
          <t>učiteľské kombinácie</t>
        </is>
      </c>
      <c r="B81" s="124" t="n">
        <v>341</v>
      </c>
      <c r="C81" s="159" t="n">
        <v>0.4809384164222874</v>
      </c>
      <c r="D81" s="159" t="n">
        <v>0.3900293255131965</v>
      </c>
      <c r="E81" s="159" t="n">
        <v>0.09090909090909091</v>
      </c>
      <c r="F81" s="159" t="n">
        <v>0.03812316715542522</v>
      </c>
      <c r="G81" s="159" t="n"/>
      <c r="H81" s="159" t="n"/>
      <c r="I81" s="127">
        <f>IF(SUM(C93:F93)=0,"",SUM(C93:D93))</f>
        <v/>
      </c>
      <c r="J81" s="127">
        <f>IF(SUM(C93:F93)=0,"",SUM(E93:F93))</f>
        <v/>
      </c>
      <c r="K81" s="180">
        <f>IF(SUM(C93:F93)=0,"",(C93*1+D93*2+E93*3+F93*4)/SUM(C93:F93))</f>
        <v/>
      </c>
      <c r="L81" s="176">
        <f>IF(K93="","",((K93-1)*33.333333))</f>
        <v/>
      </c>
      <c r="M81" s="159" t="n"/>
      <c r="N81" s="159" t="n"/>
      <c r="O81" s="159" t="n"/>
      <c r="P81" s="159" t="n"/>
      <c r="Q81" s="159" t="n"/>
      <c r="R81" s="159" t="n"/>
      <c r="S81" s="159" t="n"/>
      <c r="T81" s="159" t="n"/>
      <c r="U81" s="159" t="n"/>
      <c r="V81" s="159" t="n"/>
      <c r="W81" s="159" t="n"/>
    </row>
    <row r="82" ht="15" customHeight="1">
      <c r="A82" s="176" t="inlineStr">
        <is>
          <t>filologické kombinácie</t>
        </is>
      </c>
      <c r="B82" s="124" t="n">
        <v>34</v>
      </c>
      <c r="C82" s="159" t="n">
        <v>0.5294117647058824</v>
      </c>
      <c r="D82" s="159" t="n">
        <v>0.3235294117647058</v>
      </c>
      <c r="E82" s="159" t="n">
        <v>0.1470588235294118</v>
      </c>
      <c r="F82" s="159" t="n">
        <v>0</v>
      </c>
      <c r="G82" s="159" t="n"/>
      <c r="H82" s="159" t="n"/>
      <c r="I82" s="127">
        <f>IF(SUM(C94:F94)=0,"",SUM(C94:D94))</f>
        <v/>
      </c>
      <c r="J82" s="127">
        <f>IF(SUM(C94:F94)=0,"",SUM(E94:F94))</f>
        <v/>
      </c>
      <c r="K82" s="180">
        <f>IF(SUM(C94:F94)=0,"",(C94*1+D94*2+E94*3+F94*4)/SUM(C94:F94))</f>
        <v/>
      </c>
      <c r="L82" s="176">
        <f>IF(K94="","",((K94-1)*33.333333))</f>
        <v/>
      </c>
      <c r="M82" s="159" t="n"/>
      <c r="N82" s="159" t="n"/>
      <c r="O82" s="159" t="n"/>
      <c r="P82" s="159" t="n"/>
      <c r="Q82" s="159" t="n"/>
      <c r="R82" s="159" t="n"/>
      <c r="S82" s="159" t="n"/>
      <c r="T82" s="159" t="n"/>
      <c r="U82" s="159" t="n"/>
      <c r="V82" s="159" t="n"/>
      <c r="W82" s="159" t="n"/>
    </row>
    <row r="83" ht="15" customHeight="1">
      <c r="A83" s="176" t="inlineStr">
        <is>
          <t>bez kombinácie</t>
        </is>
      </c>
      <c r="B83" s="124" t="n">
        <v>3155</v>
      </c>
      <c r="C83" s="159" t="n">
        <v>0.4123613312202853</v>
      </c>
      <c r="D83" s="159" t="n">
        <v>0.3946117274167987</v>
      </c>
      <c r="E83" s="159" t="n">
        <v>0.1423137876386688</v>
      </c>
      <c r="F83" s="159" t="n">
        <v>0.05071315372424722</v>
      </c>
      <c r="G83" s="159" t="n"/>
      <c r="H83" s="159" t="n"/>
      <c r="I83" s="127">
        <f>IF(SUM(C95:F95)=0,"",SUM(C95:D95))</f>
        <v/>
      </c>
      <c r="J83" s="127">
        <f>IF(SUM(C95:F95)=0,"",SUM(E95:F95))</f>
        <v/>
      </c>
      <c r="K83" s="180">
        <f>IF(SUM(C95:F95)=0,"",(C95*1+D95*2+E95*3+F95*4)/SUM(C95:F95))</f>
        <v/>
      </c>
      <c r="L83" s="176">
        <f>IF(K95="","",((K95-1)*33.333333))</f>
        <v/>
      </c>
      <c r="M83" s="159" t="n"/>
      <c r="N83" s="159" t="n"/>
      <c r="O83" s="159" t="n"/>
      <c r="P83" s="159" t="n"/>
      <c r="Q83" s="159" t="n"/>
      <c r="R83" s="159" t="n"/>
      <c r="S83" s="159" t="n"/>
      <c r="T83" s="159" t="n"/>
      <c r="U83" s="159" t="n"/>
      <c r="V83" s="159" t="n"/>
      <c r="W83" s="159" t="n"/>
    </row>
    <row r="84" ht="15" customHeight="1">
      <c r="A84" s="175" t="inlineStr">
        <is>
          <t>Spoločné (joint) študijné programy</t>
        </is>
      </c>
      <c r="B84" s="124" t="n"/>
      <c r="C84" s="159" t="n"/>
      <c r="D84" s="159" t="n"/>
      <c r="E84" s="159" t="n"/>
      <c r="F84" s="159" t="n"/>
      <c r="G84" s="159" t="n"/>
      <c r="H84" s="159" t="n"/>
      <c r="I84" s="127">
        <f>IF(SUM(C101:F101)=0,"",SUM(C101:D101))</f>
        <v/>
      </c>
      <c r="J84" s="127">
        <f>IF(SUM(C101:F101)=0,"",SUM(E101:F101))</f>
        <v/>
      </c>
      <c r="K84" s="180">
        <f>IF(SUM(C101:F101)=0,"",(C101*1+D101*2+E101*3+F101*4)/SUM(C101:F101))</f>
        <v/>
      </c>
      <c r="L84" s="176">
        <f>IF(K101="","",((K101-1)*33.333333))</f>
        <v/>
      </c>
      <c r="M84" s="159" t="n"/>
      <c r="N84" s="159" t="n"/>
      <c r="O84" s="159" t="n"/>
      <c r="P84" s="159" t="n"/>
      <c r="Q84" s="159" t="n"/>
      <c r="R84" s="159" t="n"/>
      <c r="S84" s="159" t="n"/>
      <c r="T84" s="159" t="n"/>
      <c r="U84" s="159" t="n"/>
      <c r="V84" s="159" t="n"/>
      <c r="W84" s="159" t="n"/>
    </row>
    <row r="85" ht="15" customHeight="1">
      <c r="A85" s="176" t="inlineStr">
        <is>
          <t>spoločný</t>
        </is>
      </c>
      <c r="B85" s="124" t="n">
        <v>48</v>
      </c>
      <c r="C85" s="159" t="n">
        <v>0.6458333333333335</v>
      </c>
      <c r="D85" s="159" t="n">
        <v>0.3333333333333333</v>
      </c>
      <c r="E85" s="159" t="n">
        <v>0</v>
      </c>
      <c r="F85" s="159" t="n">
        <v>0.02083333333333333</v>
      </c>
      <c r="G85" s="159" t="n"/>
      <c r="H85" s="159" t="n"/>
      <c r="I85" s="127">
        <f>IF(SUM(C102:F102)=0,"",SUM(C102:D102))</f>
        <v/>
      </c>
      <c r="J85" s="127">
        <f>IF(SUM(C102:F102)=0,"",SUM(E102:F102))</f>
        <v/>
      </c>
      <c r="K85" s="180">
        <f>IF(SUM(C102:F102)=0,"",(C102*1+D102*2+E102*3+F102*4)/SUM(C102:F102))</f>
        <v/>
      </c>
      <c r="L85" s="176">
        <f>IF(K102="","",((K102-1)*33.333333))</f>
        <v/>
      </c>
      <c r="M85" s="159" t="n"/>
      <c r="N85" s="159" t="n"/>
      <c r="O85" s="159" t="n"/>
      <c r="P85" s="159" t="n"/>
      <c r="Q85" s="159" t="n"/>
      <c r="R85" s="159" t="n"/>
      <c r="S85" s="159" t="n"/>
      <c r="T85" s="159" t="n"/>
      <c r="U85" s="159" t="n"/>
      <c r="V85" s="159" t="n"/>
      <c r="W85" s="159" t="n"/>
    </row>
    <row r="86" ht="15" customHeight="1">
      <c r="A86" s="176" t="inlineStr">
        <is>
          <t>nie-spoločný</t>
        </is>
      </c>
      <c r="B86" s="124" t="n">
        <v>3482</v>
      </c>
      <c r="C86" s="159" t="n">
        <v>0.4170017231476163</v>
      </c>
      <c r="D86" s="159" t="n">
        <v>0.3943136128661689</v>
      </c>
      <c r="E86" s="159" t="n">
        <v>0.1392877656519242</v>
      </c>
      <c r="F86" s="159" t="n">
        <v>0.04939689833429064</v>
      </c>
      <c r="G86" s="159" t="n"/>
      <c r="H86" s="159" t="n"/>
      <c r="I86" s="127">
        <f>IF(SUM(C103:F103)=0,"",SUM(C103:D103))</f>
        <v/>
      </c>
      <c r="J86" s="127">
        <f>IF(SUM(C103:F103)=0,"",SUM(E103:F103))</f>
        <v/>
      </c>
      <c r="K86" s="180">
        <f>IF(SUM(C103:F103)=0,"",(C103*1+D103*2+E103*3+F103*4)/SUM(C103:F103))</f>
        <v/>
      </c>
      <c r="L86" s="176">
        <f>IF(K103="","",((K103-1)*33.333333))</f>
        <v/>
      </c>
      <c r="M86" s="159" t="n"/>
      <c r="N86" s="159" t="n"/>
      <c r="O86" s="159" t="n"/>
      <c r="P86" s="159" t="n"/>
      <c r="Q86" s="159" t="n"/>
      <c r="R86" s="159" t="n"/>
      <c r="S86" s="159" t="n"/>
      <c r="T86" s="159" t="n"/>
      <c r="U86" s="159" t="n"/>
      <c r="V86" s="159" t="n"/>
      <c r="W86" s="159" t="n"/>
    </row>
    <row r="87" ht="15" customHeight="1">
      <c r="A87" s="175" t="inlineStr">
        <is>
          <t>Q13_2_1 - Počas semestra vykonávam zárobkovú činnosť priemerne (hodín týždenne) - úväzky</t>
        </is>
      </c>
      <c r="B87" s="124" t="n"/>
      <c r="C87" s="159" t="n"/>
      <c r="D87" s="159" t="n"/>
      <c r="E87" s="159" t="n"/>
      <c r="F87" s="159" t="n"/>
      <c r="G87" s="159" t="n"/>
      <c r="H87" s="159" t="n"/>
      <c r="I87" s="127">
        <f>IF(SUM(C119:F119)=0,"",SUM(C119:D119))</f>
        <v/>
      </c>
      <c r="J87" s="127">
        <f>IF(SUM(C119:F119)=0,"",SUM(E119:F119))</f>
        <v/>
      </c>
      <c r="K87" s="180">
        <f>IF(SUM(C119:F119)=0,"",(C119*1+D119*2+E119*3+F119*4)/SUM(C119:F119))</f>
        <v/>
      </c>
      <c r="L87" s="176">
        <f>IF(K119="","",((K119-1)*33.333333))</f>
        <v/>
      </c>
      <c r="M87" s="159" t="n"/>
      <c r="N87" s="159" t="n"/>
      <c r="O87" s="159" t="n"/>
      <c r="P87" s="159" t="n"/>
      <c r="Q87" s="159" t="n"/>
      <c r="R87" s="159" t="n"/>
      <c r="S87" s="159" t="n"/>
      <c r="T87" s="159" t="n"/>
      <c r="U87" s="159" t="n"/>
      <c r="V87" s="159" t="n"/>
      <c r="W87" s="159" t="n"/>
    </row>
    <row r="88" ht="15" customHeight="1">
      <c r="A88" s="176" t="inlineStr">
        <is>
          <t>0 - nepracujúci (denní)</t>
        </is>
      </c>
      <c r="B88" s="124" t="n">
        <v>978</v>
      </c>
      <c r="C88" s="159" t="n">
        <v>0.3640081799591002</v>
      </c>
      <c r="D88" s="159" t="n">
        <v>0.4038854805725972</v>
      </c>
      <c r="E88" s="159" t="n">
        <v>0.1748466257668712</v>
      </c>
      <c r="F88" s="159" t="n">
        <v>0.05725971370143149</v>
      </c>
      <c r="G88" s="159" t="n"/>
      <c r="H88" s="159" t="n"/>
      <c r="I88" s="127">
        <f>IF(SUM(C120:F120)=0,"",SUM(C120:D120))</f>
        <v/>
      </c>
      <c r="J88" s="127">
        <f>IF(SUM(C120:F120)=0,"",SUM(E120:F120))</f>
        <v/>
      </c>
      <c r="K88" s="180">
        <f>IF(SUM(C120:F120)=0,"",(C120*1+D120*2+E120*3+F120*4)/SUM(C120:F120))</f>
        <v/>
      </c>
      <c r="L88" s="176">
        <f>IF(K120="","",((K120-1)*33.333333))</f>
        <v/>
      </c>
      <c r="M88" s="159" t="n"/>
      <c r="N88" s="159" t="n"/>
      <c r="O88" s="159" t="n"/>
      <c r="P88" s="159" t="n"/>
      <c r="Q88" s="159" t="n"/>
      <c r="R88" s="159" t="n"/>
      <c r="S88" s="159" t="n"/>
      <c r="T88" s="159" t="n"/>
      <c r="U88" s="159" t="n"/>
      <c r="V88" s="159" t="n"/>
      <c r="W88" s="159" t="n"/>
    </row>
    <row r="89" ht="15" customHeight="1">
      <c r="A89" s="176" t="inlineStr">
        <is>
          <t>do 20 hodín (denní)</t>
        </is>
      </c>
      <c r="B89" s="124" t="n">
        <v>1492</v>
      </c>
      <c r="C89" s="159" t="n">
        <v>0.4155495978552279</v>
      </c>
      <c r="D89" s="159" t="n">
        <v>0.410857908847185</v>
      </c>
      <c r="E89" s="159" t="n">
        <v>0.1246648793565684</v>
      </c>
      <c r="F89" s="159" t="n">
        <v>0.04892761394101876</v>
      </c>
      <c r="G89" s="159" t="n"/>
      <c r="H89" s="159" t="n"/>
      <c r="I89" s="127">
        <f>IF(SUM(C121:F121)=0,"",SUM(C121:D121))</f>
        <v/>
      </c>
      <c r="J89" s="127">
        <f>IF(SUM(C121:F121)=0,"",SUM(E121:F121))</f>
        <v/>
      </c>
      <c r="K89" s="180">
        <f>IF(SUM(C121:F121)=0,"",(C121*1+D121*2+E121*3+F121*4)/SUM(C121:F121))</f>
        <v/>
      </c>
      <c r="L89" s="176">
        <f>IF(K121="","",((K121-1)*33.333333))</f>
        <v/>
      </c>
      <c r="M89" s="159" t="n"/>
      <c r="N89" s="159" t="n"/>
      <c r="O89" s="159" t="n"/>
      <c r="P89" s="159" t="n"/>
      <c r="Q89" s="159" t="n"/>
      <c r="R89" s="159" t="n"/>
      <c r="S89" s="159" t="n"/>
      <c r="T89" s="159" t="n"/>
      <c r="U89" s="159" t="n"/>
      <c r="V89" s="159" t="n"/>
      <c r="W89" s="159" t="n"/>
    </row>
    <row r="90" ht="15" customHeight="1">
      <c r="A90" s="176" t="inlineStr">
        <is>
          <t>viac ako 20 hodín (denní)</t>
        </is>
      </c>
      <c r="B90" s="124" t="n">
        <v>792</v>
      </c>
      <c r="C90" s="159" t="n">
        <v>0.4671717171717172</v>
      </c>
      <c r="D90" s="159" t="n">
        <v>0.3674242424242424</v>
      </c>
      <c r="E90" s="159" t="n">
        <v>0.1313131313131313</v>
      </c>
      <c r="F90" s="159" t="n">
        <v>0.03409090909090909</v>
      </c>
      <c r="G90" s="159" t="n"/>
      <c r="H90" s="159" t="n"/>
      <c r="I90" s="127">
        <f>IF(SUM(C122:F122)=0,"",SUM(C122:D122))</f>
        <v/>
      </c>
      <c r="J90" s="127">
        <f>IF(SUM(C122:F122)=0,"",SUM(E122:F122))</f>
        <v/>
      </c>
      <c r="K90" s="180">
        <f>IF(SUM(C122:F122)=0,"",(C122*1+D122*2+E122*3+F122*4)/SUM(C122:F122))</f>
        <v/>
      </c>
      <c r="L90" s="176">
        <f>IF(K122="","",((K122-1)*33.333333))</f>
        <v/>
      </c>
      <c r="M90" s="159" t="n"/>
      <c r="N90" s="159" t="n"/>
      <c r="O90" s="159" t="n"/>
      <c r="P90" s="159" t="n"/>
      <c r="Q90" s="159" t="n"/>
      <c r="R90" s="159" t="n"/>
      <c r="S90" s="159" t="n"/>
      <c r="T90" s="159" t="n"/>
      <c r="U90" s="159" t="n"/>
      <c r="V90" s="159" t="n"/>
      <c r="W90" s="159" t="n"/>
    </row>
    <row r="91" ht="15" customHeight="1">
      <c r="A91" s="176" t="inlineStr">
        <is>
          <t>0 - nepracujúci (externí)</t>
        </is>
      </c>
      <c r="B91" s="124" t="n">
        <v>40</v>
      </c>
      <c r="C91" s="159" t="n">
        <v>0.5</v>
      </c>
      <c r="D91" s="159" t="n">
        <v>0.325</v>
      </c>
      <c r="E91" s="159" t="n">
        <v>0.1</v>
      </c>
      <c r="F91" s="159" t="n">
        <v>0.075</v>
      </c>
      <c r="G91" s="159" t="n"/>
      <c r="H91" s="159" t="n"/>
      <c r="I91" s="127">
        <f>IF(SUM(C123:F123)=0,"",SUM(C123:D123))</f>
        <v/>
      </c>
      <c r="J91" s="127">
        <f>IF(SUM(C123:F123)=0,"",SUM(E123:F123))</f>
        <v/>
      </c>
      <c r="K91" s="180">
        <f>IF(SUM(C123:F123)=0,"",(C123*1+D123*2+E123*3+F123*4)/SUM(C123:F123))</f>
        <v/>
      </c>
      <c r="L91" s="176">
        <f>IF(K123="","",((K123-1)*33.333333))</f>
        <v/>
      </c>
      <c r="M91" s="159" t="n"/>
      <c r="N91" s="159" t="n"/>
      <c r="O91" s="159" t="n"/>
      <c r="P91" s="159" t="n"/>
      <c r="Q91" s="159" t="n"/>
      <c r="R91" s="159" t="n"/>
      <c r="S91" s="159" t="n"/>
      <c r="T91" s="159" t="n"/>
      <c r="U91" s="159" t="n"/>
      <c r="V91" s="159" t="n"/>
      <c r="W91" s="159" t="n"/>
    </row>
    <row r="92" ht="15" customHeight="1">
      <c r="A92" s="176" t="inlineStr">
        <is>
          <t>do 20 hodín (externí)</t>
        </is>
      </c>
      <c r="B92" s="124" t="n">
        <v>24</v>
      </c>
      <c r="C92" s="159" t="n">
        <v>0.4583333333333333</v>
      </c>
      <c r="D92" s="159" t="n">
        <v>0.25</v>
      </c>
      <c r="E92" s="159" t="n">
        <v>0.08333333333333331</v>
      </c>
      <c r="F92" s="159" t="n">
        <v>0.2083333333333334</v>
      </c>
      <c r="G92" s="159" t="n"/>
      <c r="H92" s="159" t="n"/>
      <c r="I92" s="127">
        <f>IF(SUM(C124:F124)=0,"",SUM(C124:D124))</f>
        <v/>
      </c>
      <c r="J92" s="127">
        <f>IF(SUM(C124:F124)=0,"",SUM(E124:F124))</f>
        <v/>
      </c>
      <c r="K92" s="180">
        <f>IF(SUM(C124:F124)=0,"",(C124*1+D124*2+E124*3+F124*4)/SUM(C124:F124))</f>
        <v/>
      </c>
      <c r="L92" s="176">
        <f>IF(K124="","",((K124-1)*33.333333))</f>
        <v/>
      </c>
      <c r="M92" s="159" t="n"/>
      <c r="N92" s="159" t="n"/>
      <c r="O92" s="159" t="n"/>
      <c r="P92" s="159" t="n"/>
      <c r="Q92" s="159" t="n"/>
      <c r="R92" s="159" t="n"/>
      <c r="S92" s="159" t="n"/>
      <c r="T92" s="159" t="n"/>
      <c r="U92" s="159" t="n"/>
      <c r="V92" s="159" t="n"/>
      <c r="W92" s="159" t="n"/>
    </row>
    <row r="93" ht="15" customHeight="1">
      <c r="A93" s="176" t="inlineStr">
        <is>
          <t>viac ako 20 hodín (externí)</t>
        </is>
      </c>
      <c r="B93" s="124" t="n">
        <v>204</v>
      </c>
      <c r="C93" s="159" t="n">
        <v>0.5196078431372549</v>
      </c>
      <c r="D93" s="159" t="n">
        <v>0.3480392156862745</v>
      </c>
      <c r="E93" s="159" t="n">
        <v>0.08823529411764706</v>
      </c>
      <c r="F93" s="159" t="n">
        <v>0.04411764705882353</v>
      </c>
      <c r="G93" s="159" t="n"/>
      <c r="H93" s="159" t="n"/>
      <c r="I93" s="127">
        <f>IF(SUM(C125:F125)=0,"",SUM(C125:D125))</f>
        <v/>
      </c>
      <c r="J93" s="127">
        <f>IF(SUM(C125:F125)=0,"",SUM(E125:F125))</f>
        <v/>
      </c>
      <c r="K93" s="180">
        <f>IF(SUM(C125:F125)=0,"",(C125*1+D125*2+E125*3+F125*4)/SUM(C125:F125))</f>
        <v/>
      </c>
      <c r="L93" s="176">
        <f>IF(K125="","",((K125-1)*33.333333))</f>
        <v/>
      </c>
      <c r="M93" s="159" t="n"/>
      <c r="N93" s="159" t="n"/>
      <c r="O93" s="159" t="n"/>
      <c r="P93" s="159" t="n"/>
      <c r="Q93" s="159" t="n"/>
      <c r="R93" s="159" t="n"/>
      <c r="S93" s="159" t="n"/>
      <c r="T93" s="159" t="n"/>
      <c r="U93" s="159" t="n"/>
      <c r="V93" s="159" t="n"/>
      <c r="W93" s="159" t="n"/>
    </row>
    <row r="94" ht="15" customHeight="1">
      <c r="A94" s="176" t="n"/>
      <c r="B94" s="124" t="n"/>
      <c r="C94" s="159" t="n"/>
      <c r="D94" s="159" t="n"/>
      <c r="E94" s="159" t="n"/>
      <c r="F94" s="159" t="n"/>
      <c r="G94" s="159" t="n"/>
      <c r="H94" s="159" t="n"/>
      <c r="I94" s="127">
        <f>IF(SUM(C126:F126)=0,"",SUM(C126:D126))</f>
        <v/>
      </c>
      <c r="J94" s="127">
        <f>IF(SUM(C126:F126)=0,"",SUM(E126:F126))</f>
        <v/>
      </c>
      <c r="K94" s="180">
        <f>IF(SUM(C126:F126)=0,"",(C126*1+D126*2+E126*3+F126*4)/SUM(C126:F126))</f>
        <v/>
      </c>
      <c r="L94" s="176">
        <f>IF(K126="","",((K126-1)*33.333333))</f>
        <v/>
      </c>
      <c r="M94" s="159" t="n"/>
      <c r="N94" s="159" t="n"/>
      <c r="O94" s="159" t="n"/>
      <c r="P94" s="159" t="n"/>
      <c r="Q94" s="159" t="n"/>
      <c r="R94" s="159" t="n"/>
      <c r="S94" s="159" t="n"/>
      <c r="T94" s="159" t="n"/>
      <c r="U94" s="159" t="n"/>
      <c r="V94" s="159" t="n"/>
      <c r="W94" s="159" t="n"/>
    </row>
    <row r="95" ht="15" customHeight="1">
      <c r="A95" s="175" t="inlineStr">
        <is>
          <t>Q13_2_2 - Práca popri štúdiu je</t>
        </is>
      </c>
      <c r="B95" s="124" t="n"/>
      <c r="C95" s="159" t="n"/>
      <c r="D95" s="159" t="n"/>
      <c r="E95" s="159" t="n"/>
      <c r="F95" s="159" t="n"/>
      <c r="G95" s="159" t="n"/>
      <c r="H95" s="159" t="n"/>
      <c r="I95" s="127">
        <f>IF(SUM(C127:F127)=0,"",SUM(C127:D127))</f>
        <v/>
      </c>
      <c r="J95" s="127">
        <f>IF(SUM(C127:F127)=0,"",SUM(E127:F127))</f>
        <v/>
      </c>
      <c r="K95" s="180">
        <f>IF(SUM(C127:F127)=0,"",(C127*1+D127*2+E127*3+F127*4)/SUM(C127:F127))</f>
        <v/>
      </c>
      <c r="L95" s="176">
        <f>IF(K127="","",((K127-1)*33.333333))</f>
        <v/>
      </c>
      <c r="M95" s="159" t="n"/>
      <c r="N95" s="159" t="n"/>
      <c r="O95" s="159" t="n"/>
      <c r="P95" s="159" t="n"/>
      <c r="Q95" s="159" t="n"/>
      <c r="R95" s="159" t="n"/>
      <c r="S95" s="159" t="n"/>
      <c r="T95" s="159" t="n"/>
      <c r="U95" s="159" t="n"/>
      <c r="V95" s="159" t="n"/>
      <c r="W95" s="159" t="n"/>
    </row>
    <row r="96" ht="15" customHeight="1">
      <c r="A96" s="176" t="inlineStr">
        <is>
          <t>v študovanom odbore (denní)</t>
        </is>
      </c>
      <c r="B96" s="124" t="n">
        <v>824</v>
      </c>
      <c r="C96" s="159" t="n">
        <v>0.4817961165048544</v>
      </c>
      <c r="D96" s="159" t="n">
        <v>0.366504854368932</v>
      </c>
      <c r="E96" s="159" t="n">
        <v>0.1092233009708738</v>
      </c>
      <c r="F96" s="159" t="n">
        <v>0.04247572815533981</v>
      </c>
      <c r="G96" s="159" t="n"/>
      <c r="H96" s="159" t="n"/>
      <c r="I96" s="127">
        <f>IF(SUM(C128:F128)=0,"",SUM(C128:D128))</f>
        <v/>
      </c>
      <c r="J96" s="127">
        <f>IF(SUM(C128:F128)=0,"",SUM(E128:F128))</f>
        <v/>
      </c>
      <c r="K96" s="180">
        <f>IF(SUM(C128:F128)=0,"",(C128*1+D128*2+E128*3+F128*4)/SUM(C128:F128))</f>
        <v/>
      </c>
      <c r="L96" s="176">
        <f>IF(K128="","",((K128-1)*33.333333))</f>
        <v/>
      </c>
      <c r="M96" s="159" t="n"/>
      <c r="N96" s="159" t="n"/>
      <c r="O96" s="159" t="n"/>
      <c r="P96" s="159" t="n"/>
      <c r="Q96" s="159" t="n"/>
      <c r="R96" s="159" t="n"/>
      <c r="S96" s="159" t="n"/>
      <c r="T96" s="159" t="n"/>
      <c r="U96" s="159" t="n"/>
      <c r="V96" s="159" t="n"/>
      <c r="W96" s="159" t="n"/>
    </row>
    <row r="97" ht="15" customHeight="1">
      <c r="A97" s="176" t="inlineStr">
        <is>
          <t>v príbuznom odbore (denní)</t>
        </is>
      </c>
      <c r="B97" s="124" t="n">
        <v>501</v>
      </c>
      <c r="C97" s="159" t="n">
        <v>0.4351297405189621</v>
      </c>
      <c r="D97" s="159" t="n">
        <v>0.4131736526946108</v>
      </c>
      <c r="E97" s="159" t="n">
        <v>0.1137724550898204</v>
      </c>
      <c r="F97" s="159" t="n">
        <v>0.03792415169660679</v>
      </c>
      <c r="G97" s="159" t="n"/>
      <c r="H97" s="159" t="n"/>
      <c r="I97" s="127">
        <f>IF(SUM(C129:F129)=0,"",SUM(C129:D129))</f>
        <v/>
      </c>
      <c r="J97" s="127">
        <f>IF(SUM(C129:F129)=0,"",SUM(E129:F129))</f>
        <v/>
      </c>
      <c r="K97" s="180">
        <f>IF(SUM(C129:F129)=0,"",(C129*1+D129*2+E129*3+F129*4)/SUM(C129:F129))</f>
        <v/>
      </c>
      <c r="L97" s="176">
        <f>IF(K129="","",((K129-1)*33.333333))</f>
        <v/>
      </c>
      <c r="M97" s="159" t="n"/>
      <c r="N97" s="159" t="n"/>
      <c r="O97" s="159" t="n"/>
      <c r="P97" s="159" t="n"/>
      <c r="Q97" s="159" t="n"/>
      <c r="R97" s="159" t="n"/>
      <c r="S97" s="159" t="n"/>
      <c r="T97" s="159" t="n"/>
      <c r="U97" s="159" t="n"/>
      <c r="V97" s="159" t="n"/>
      <c r="W97" s="159" t="n"/>
    </row>
    <row r="98" ht="15" customHeight="1">
      <c r="A98" s="176" t="inlineStr">
        <is>
          <t>mimo študovaný/príbuzný odbor (denní)</t>
        </is>
      </c>
      <c r="B98" s="124" t="n">
        <v>959</v>
      </c>
      <c r="C98" s="159" t="n">
        <v>0.3910323253388947</v>
      </c>
      <c r="D98" s="159" t="n">
        <v>0.4118873826903024</v>
      </c>
      <c r="E98" s="159" t="n">
        <v>0.1491136600625652</v>
      </c>
      <c r="F98" s="159" t="n">
        <v>0.04796663190823774</v>
      </c>
      <c r="G98" s="159" t="n"/>
      <c r="H98" s="159" t="n"/>
      <c r="I98" s="127">
        <f>IF(SUM(C130:F130)=0,"",SUM(C130:D130))</f>
        <v/>
      </c>
      <c r="J98" s="127">
        <f>IF(SUM(C130:F130)=0,"",SUM(E130:F130))</f>
        <v/>
      </c>
      <c r="K98" s="180">
        <f>IF(SUM(C130:F130)=0,"",(C130*1+D130*2+E130*3+F130*4)/SUM(C130:F130))</f>
        <v/>
      </c>
      <c r="L98" s="176">
        <f>IF(K130="","",((K130-1)*33.333333))</f>
        <v/>
      </c>
      <c r="M98" s="159" t="n"/>
      <c r="N98" s="159" t="n"/>
      <c r="O98" s="159" t="n"/>
      <c r="P98" s="159" t="n"/>
      <c r="Q98" s="159" t="n"/>
      <c r="R98" s="159" t="n"/>
      <c r="S98" s="159" t="n"/>
      <c r="T98" s="159" t="n"/>
      <c r="U98" s="159" t="n"/>
      <c r="V98" s="159" t="n"/>
      <c r="W98" s="159" t="n"/>
    </row>
    <row r="99" ht="15" customHeight="1">
      <c r="A99" s="176" t="inlineStr">
        <is>
          <t>nepracujúci (denní)</t>
        </is>
      </c>
      <c r="B99" s="124" t="n">
        <v>978</v>
      </c>
      <c r="C99" s="159" t="n">
        <v>0.3640081799591002</v>
      </c>
      <c r="D99" s="159" t="n">
        <v>0.4038854805725972</v>
      </c>
      <c r="E99" s="159" t="n">
        <v>0.1748466257668712</v>
      </c>
      <c r="F99" s="159" t="n">
        <v>0.05725971370143149</v>
      </c>
      <c r="G99" s="159" t="n"/>
      <c r="H99" s="159" t="n"/>
      <c r="I99" s="127">
        <f>IF(SUM(C131:F131)=0,"",SUM(C131:D131))</f>
        <v/>
      </c>
      <c r="J99" s="127">
        <f>IF(SUM(C131:F131)=0,"",SUM(E131:F131))</f>
        <v/>
      </c>
      <c r="K99" s="180">
        <f>IF(SUM(C131:F131)=0,"",(C131*1+D131*2+E131*3+F131*4)/SUM(C131:F131))</f>
        <v/>
      </c>
      <c r="L99" s="176">
        <f>IF(K131="","",((K131-1)*33.333333))</f>
        <v/>
      </c>
      <c r="M99" s="159" t="n"/>
      <c r="N99" s="159" t="n"/>
      <c r="O99" s="159" t="n"/>
      <c r="P99" s="159" t="n"/>
      <c r="Q99" s="159" t="n"/>
      <c r="R99" s="159" t="n"/>
      <c r="S99" s="159" t="n"/>
      <c r="T99" s="159" t="n"/>
      <c r="U99" s="159" t="n"/>
      <c r="V99" s="159" t="n"/>
      <c r="W99" s="159" t="n"/>
    </row>
    <row r="100" ht="15" customHeight="1">
      <c r="A100" s="176" t="inlineStr">
        <is>
          <t>v študovanom odbore (externí)</t>
        </is>
      </c>
      <c r="B100" s="124" t="n">
        <v>125</v>
      </c>
      <c r="C100" s="159" t="n">
        <v>0.584</v>
      </c>
      <c r="D100" s="159" t="n">
        <v>0.28</v>
      </c>
      <c r="E100" s="159" t="n">
        <v>0.08</v>
      </c>
      <c r="F100" s="159" t="n">
        <v>0.05600000000000001</v>
      </c>
      <c r="G100" s="159" t="n"/>
      <c r="H100" s="159" t="n"/>
      <c r="I100" s="127">
        <f>IF(SUM(C132:F132)=0,"",SUM(C132:D132))</f>
        <v/>
      </c>
      <c r="J100" s="127">
        <f>IF(SUM(C132:F132)=0,"",SUM(E132:F132))</f>
        <v/>
      </c>
      <c r="K100" s="180">
        <f>IF(SUM(C132:F132)=0,"",(C132*1+D132*2+E132*3+F132*4)/SUM(C132:F132))</f>
        <v/>
      </c>
      <c r="L100" s="176">
        <f>IF(K132="","",((K132-1)*33.333333))</f>
        <v/>
      </c>
      <c r="M100" s="159" t="n"/>
      <c r="N100" s="159" t="n"/>
      <c r="O100" s="159" t="n"/>
      <c r="P100" s="159" t="n"/>
      <c r="Q100" s="159" t="n"/>
      <c r="R100" s="159" t="n"/>
      <c r="S100" s="159" t="n"/>
      <c r="T100" s="159" t="n"/>
      <c r="U100" s="159" t="n"/>
      <c r="V100" s="159" t="n"/>
      <c r="W100" s="159" t="n"/>
    </row>
    <row r="101" ht="15" customHeight="1">
      <c r="A101" s="176" t="inlineStr">
        <is>
          <t>v príbuznom odbore (externí)</t>
        </is>
      </c>
      <c r="B101" s="124" t="n">
        <v>35</v>
      </c>
      <c r="C101" s="159" t="n">
        <v>0.4285714285714285</v>
      </c>
      <c r="D101" s="159" t="n">
        <v>0.3714285714285714</v>
      </c>
      <c r="E101" s="159" t="n">
        <v>0.1428571428571428</v>
      </c>
      <c r="F101" s="159" t="n">
        <v>0.05714285714285714</v>
      </c>
      <c r="G101" s="159" t="n"/>
      <c r="H101" s="159" t="n"/>
      <c r="I101" s="127">
        <f>IF(SUM(C133:F133)=0,"",SUM(C133:D133))</f>
        <v/>
      </c>
      <c r="J101" s="127">
        <f>IF(SUM(C133:F133)=0,"",SUM(E133:F133))</f>
        <v/>
      </c>
      <c r="K101" s="180">
        <f>IF(SUM(C133:F133)=0,"",(C133*1+D133*2+E133*3+F133*4)/SUM(C133:F133))</f>
        <v/>
      </c>
      <c r="L101" s="176">
        <f>IF(K133="","",((K133-1)*33.333333))</f>
        <v/>
      </c>
      <c r="M101" s="159" t="n"/>
      <c r="N101" s="159" t="n"/>
      <c r="O101" s="159" t="n"/>
      <c r="P101" s="159" t="n"/>
      <c r="Q101" s="159" t="n"/>
      <c r="R101" s="159" t="n"/>
      <c r="S101" s="159" t="n"/>
      <c r="T101" s="159" t="n"/>
      <c r="U101" s="159" t="n"/>
      <c r="V101" s="159" t="n"/>
      <c r="W101" s="159" t="n"/>
    </row>
    <row r="102" ht="15" customHeight="1">
      <c r="A102" s="176" t="inlineStr">
        <is>
          <t>mimo študovaný/príbuzný odbor (externí)</t>
        </is>
      </c>
      <c r="B102" s="124" t="n">
        <v>68</v>
      </c>
      <c r="C102" s="159" t="n">
        <v>0.4264705882352942</v>
      </c>
      <c r="D102" s="159" t="n">
        <v>0.4264705882352942</v>
      </c>
      <c r="E102" s="159" t="n">
        <v>0.07352941176470588</v>
      </c>
      <c r="F102" s="159" t="n">
        <v>0.07352941176470588</v>
      </c>
      <c r="G102" s="159" t="n"/>
      <c r="H102" s="159" t="n"/>
      <c r="I102" s="127">
        <f>IF(SUM(C134:F134)=0,"",SUM(C134:D134))</f>
        <v/>
      </c>
      <c r="J102" s="127">
        <f>IF(SUM(C134:F134)=0,"",SUM(E134:F134))</f>
        <v/>
      </c>
      <c r="K102" s="180">
        <f>IF(SUM(C134:F134)=0,"",(C134*1+D134*2+E134*3+F134*4)/SUM(C134:F134))</f>
        <v/>
      </c>
      <c r="L102" s="176">
        <f>IF(K134="","",((K134-1)*33.333333))</f>
        <v/>
      </c>
      <c r="M102" s="159" t="n"/>
      <c r="N102" s="159" t="n"/>
      <c r="O102" s="159" t="n"/>
      <c r="P102" s="159" t="n"/>
      <c r="Q102" s="159" t="n"/>
      <c r="R102" s="159" t="n"/>
      <c r="S102" s="159" t="n"/>
      <c r="T102" s="159" t="n"/>
      <c r="U102" s="159" t="n"/>
      <c r="V102" s="159" t="n"/>
      <c r="W102" s="159" t="n"/>
    </row>
    <row r="103" ht="15" customHeight="1">
      <c r="A103" s="176" t="inlineStr">
        <is>
          <t>nepracujúci (externí)</t>
        </is>
      </c>
      <c r="B103" s="124" t="n">
        <v>40</v>
      </c>
      <c r="C103" s="159" t="n">
        <v>0.5</v>
      </c>
      <c r="D103" s="159" t="n">
        <v>0.325</v>
      </c>
      <c r="E103" s="159" t="n">
        <v>0.1</v>
      </c>
      <c r="F103" s="159" t="n">
        <v>0.075</v>
      </c>
      <c r="G103" s="159" t="n"/>
      <c r="H103" s="159" t="n"/>
      <c r="I103" s="127">
        <f>IF(SUM(C135:F135)=0,"",SUM(C135:D135))</f>
        <v/>
      </c>
      <c r="J103" s="127">
        <f>IF(SUM(C135:F135)=0,"",SUM(E135:F135))</f>
        <v/>
      </c>
      <c r="K103" s="180">
        <f>IF(SUM(C135:F135)=0,"",(C135*1+D135*2+E135*3+F135*4)/SUM(C135:F135))</f>
        <v/>
      </c>
      <c r="L103" s="176">
        <f>IF(K135="","",((K135-1)*33.333333))</f>
        <v/>
      </c>
      <c r="M103" s="159" t="n"/>
      <c r="N103" s="159" t="n"/>
      <c r="O103" s="159" t="n"/>
      <c r="P103" s="159" t="n"/>
      <c r="Q103" s="159" t="n"/>
      <c r="R103" s="159" t="n"/>
      <c r="S103" s="159" t="n"/>
      <c r="T103" s="159" t="n"/>
      <c r="U103" s="159" t="n"/>
      <c r="V103" s="159" t="n"/>
      <c r="W103" s="159" t="n"/>
    </row>
    <row r="104" ht="15" customHeight="1">
      <c r="A104" s="176" t="n"/>
      <c r="B104" s="124" t="n"/>
      <c r="C104" s="159" t="n"/>
      <c r="D104" s="159" t="n"/>
      <c r="E104" s="159" t="n"/>
      <c r="F104" s="159" t="n"/>
      <c r="G104" s="159" t="n"/>
      <c r="H104" s="159" t="n"/>
      <c r="I104" s="127">
        <f>IF(SUM(C136:F136)=0,"",SUM(C136:D136))</f>
        <v/>
      </c>
      <c r="J104" s="127">
        <f>IF(SUM(C136:F136)=0,"",SUM(E136:F136))</f>
        <v/>
      </c>
      <c r="K104" s="180">
        <f>IF(SUM(C136:F136)=0,"",(C136*1+D136*2+E136*3+F136*4)/SUM(C136:F136))</f>
        <v/>
      </c>
      <c r="L104" s="176">
        <f>IF(K136="","",((K136-1)*33.333333))</f>
        <v/>
      </c>
      <c r="M104" s="159" t="n"/>
      <c r="N104" s="159" t="n"/>
      <c r="O104" s="159" t="n"/>
      <c r="P104" s="159" t="n"/>
      <c r="Q104" s="159" t="n"/>
      <c r="R104" s="159" t="n"/>
      <c r="S104" s="159" t="n"/>
      <c r="T104" s="159" t="n"/>
      <c r="U104" s="159" t="n"/>
      <c r="V104" s="159" t="n"/>
      <c r="W104" s="159" t="n"/>
    </row>
    <row r="105" ht="15" customHeight="1">
      <c r="A105" s="175" t="inlineStr">
        <is>
          <t>Q1_3_2 - Môj študijný program by som odporučil/a svojim známym.</t>
        </is>
      </c>
      <c r="B105" s="124" t="n"/>
      <c r="C105" s="159" t="n"/>
      <c r="D105" s="159" t="n"/>
      <c r="E105" s="159" t="n"/>
      <c r="F105" s="159" t="n"/>
      <c r="G105" s="159" t="n"/>
      <c r="H105" s="159" t="n"/>
      <c r="I105" s="127">
        <f>IF(SUM(C137:F137)=0,"",SUM(C137:D137))</f>
        <v/>
      </c>
      <c r="J105" s="127">
        <f>IF(SUM(C137:F137)=0,"",SUM(E137:F137))</f>
        <v/>
      </c>
      <c r="K105" s="180">
        <f>IF(SUM(C137:F137)=0,"",(C137*1+D137*2+E137*3+F137*4)/SUM(C137:F137))</f>
        <v/>
      </c>
      <c r="L105" s="176">
        <f>IF(K137="","",((K137-1)*33.333333))</f>
        <v/>
      </c>
      <c r="M105" s="159" t="n"/>
      <c r="N105" s="159" t="n"/>
      <c r="O105" s="159" t="n"/>
      <c r="P105" s="159" t="n"/>
      <c r="Q105" s="159" t="n"/>
      <c r="R105" s="159" t="n"/>
      <c r="S105" s="159" t="n"/>
      <c r="T105" s="159" t="n"/>
      <c r="U105" s="159" t="n"/>
      <c r="V105" s="159" t="n"/>
      <c r="W105" s="159" t="n"/>
    </row>
    <row r="106" ht="15" customHeight="1">
      <c r="A106" s="176" t="inlineStr">
        <is>
          <t>Rozhodne súhlasím</t>
        </is>
      </c>
      <c r="B106" s="124" t="n">
        <v>1277</v>
      </c>
      <c r="C106" s="159" t="n">
        <v>0.5317149569303053</v>
      </c>
      <c r="D106" s="159" t="n">
        <v>0.3312451057165231</v>
      </c>
      <c r="E106" s="159" t="n">
        <v>0.101018010963195</v>
      </c>
      <c r="F106" s="159" t="n">
        <v>0.03602192638997651</v>
      </c>
      <c r="G106" s="159" t="n"/>
      <c r="H106" s="159" t="n"/>
      <c r="I106" s="127">
        <f>IF(SUM(C138:F138)=0,"",SUM(C138:D138))</f>
        <v/>
      </c>
      <c r="J106" s="127">
        <f>IF(SUM(C138:F138)=0,"",SUM(E138:F138))</f>
        <v/>
      </c>
      <c r="K106" s="180">
        <f>IF(SUM(C138:F138)=0,"",(C138*1+D138*2+E138*3+F138*4)/SUM(C138:F138))</f>
        <v/>
      </c>
      <c r="L106" s="176">
        <f>IF(K138="","",((K138-1)*33.333333))</f>
        <v/>
      </c>
      <c r="M106" s="159" t="n"/>
      <c r="N106" s="159" t="n"/>
      <c r="O106" s="159" t="n"/>
      <c r="P106" s="159" t="n"/>
      <c r="Q106" s="159" t="n"/>
      <c r="R106" s="159" t="n"/>
      <c r="S106" s="159" t="n"/>
      <c r="T106" s="159" t="n"/>
      <c r="U106" s="159" t="n"/>
      <c r="V106" s="159" t="n"/>
      <c r="W106" s="159" t="n"/>
    </row>
    <row r="107" ht="15" customHeight="1">
      <c r="A107" s="176" t="inlineStr">
        <is>
          <t>Skôr súhlasím</t>
        </is>
      </c>
      <c r="B107" s="124" t="n">
        <v>1512</v>
      </c>
      <c r="C107" s="159" t="n">
        <v>0.375</v>
      </c>
      <c r="D107" s="159" t="n">
        <v>0.4371693121693122</v>
      </c>
      <c r="E107" s="159" t="n">
        <v>0.1415343915343915</v>
      </c>
      <c r="F107" s="159" t="n">
        <v>0.0462962962962963</v>
      </c>
      <c r="G107" s="159" t="n"/>
      <c r="H107" s="159" t="n"/>
      <c r="I107" s="127">
        <f>IF(SUM(C139:F139)=0,"",SUM(C139:D139))</f>
        <v/>
      </c>
      <c r="J107" s="127">
        <f>IF(SUM(C139:F139)=0,"",SUM(E139:F139))</f>
        <v/>
      </c>
      <c r="K107" s="180">
        <f>IF(SUM(C139:F139)=0,"",(C139*1+D139*2+E139*3+F139*4)/SUM(C139:F139))</f>
        <v/>
      </c>
      <c r="L107" s="176">
        <f>IF(K139="","",((K139-1)*33.333333))</f>
        <v/>
      </c>
      <c r="M107" s="159" t="n"/>
      <c r="N107" s="159" t="n"/>
      <c r="O107" s="159" t="n"/>
      <c r="P107" s="159" t="n"/>
      <c r="Q107" s="159" t="n"/>
      <c r="R107" s="159" t="n"/>
      <c r="S107" s="159" t="n"/>
      <c r="T107" s="159" t="n"/>
      <c r="U107" s="159" t="n"/>
      <c r="V107" s="159" t="n"/>
      <c r="W107" s="159" t="n"/>
    </row>
    <row r="108" ht="15" customHeight="1">
      <c r="A108" s="176" t="inlineStr">
        <is>
          <t>Skôr nesúhlasím</t>
        </is>
      </c>
      <c r="B108" s="124" t="n">
        <v>575</v>
      </c>
      <c r="C108" s="159" t="n">
        <v>0.3182608695652174</v>
      </c>
      <c r="D108" s="159" t="n">
        <v>0.4260869565217391</v>
      </c>
      <c r="E108" s="159" t="n">
        <v>0.1878260869565217</v>
      </c>
      <c r="F108" s="159" t="n">
        <v>0.06782608695652174</v>
      </c>
      <c r="G108" s="159" t="n"/>
      <c r="H108" s="159" t="n"/>
      <c r="I108" s="127">
        <f>IF(SUM(C140:F140)=0,"",SUM(C140:D140))</f>
        <v/>
      </c>
      <c r="J108" s="127">
        <f>IF(SUM(C140:F140)=0,"",SUM(E140:F140))</f>
        <v/>
      </c>
      <c r="K108" s="180">
        <f>IF(SUM(C140:F140)=0,"",(C140*1+D140*2+E140*3+F140*4)/SUM(C140:F140))</f>
        <v/>
      </c>
      <c r="L108" s="176">
        <f>IF(K140="","",((K140-1)*33.333333))</f>
        <v/>
      </c>
      <c r="M108" s="159" t="n"/>
      <c r="N108" s="159" t="n"/>
      <c r="O108" s="159" t="n"/>
      <c r="P108" s="159" t="n"/>
      <c r="Q108" s="159" t="n"/>
      <c r="R108" s="159" t="n"/>
      <c r="S108" s="159" t="n"/>
      <c r="T108" s="159" t="n"/>
      <c r="U108" s="159" t="n"/>
      <c r="V108" s="159" t="n"/>
      <c r="W108" s="159" t="n"/>
    </row>
    <row r="109" ht="15" customHeight="1">
      <c r="A109" s="176" t="inlineStr">
        <is>
          <t>Rozhodne nesúhlasím</t>
        </is>
      </c>
      <c r="B109" s="124" t="n">
        <v>166</v>
      </c>
      <c r="C109" s="159" t="n">
        <v>0.3253012048192771</v>
      </c>
      <c r="D109" s="159" t="n">
        <v>0.3614457831325301</v>
      </c>
      <c r="E109" s="159" t="n">
        <v>0.2048192771084337</v>
      </c>
      <c r="F109" s="159" t="n">
        <v>0.108433734939759</v>
      </c>
      <c r="G109" s="159" t="n"/>
      <c r="H109" s="159" t="n"/>
      <c r="I109" s="127">
        <f>IF(SUM(C141:F141)=0,"",SUM(C141:D141))</f>
        <v/>
      </c>
      <c r="J109" s="127">
        <f>IF(SUM(C141:F141)=0,"",SUM(E141:F141))</f>
        <v/>
      </c>
      <c r="K109" s="180">
        <f>IF(SUM(C141:F141)=0,"",(C141*1+D141*2+E141*3+F141*4)/SUM(C141:F141))</f>
        <v/>
      </c>
      <c r="L109" s="176">
        <f>IF(K141="","",((K141-1)*33.333333))</f>
        <v/>
      </c>
      <c r="M109" s="159" t="n"/>
      <c r="N109" s="159" t="n"/>
      <c r="O109" s="159" t="n"/>
      <c r="P109" s="159" t="n"/>
      <c r="Q109" s="159" t="n"/>
      <c r="R109" s="159" t="n"/>
      <c r="S109" s="159" t="n"/>
      <c r="T109" s="159" t="n"/>
      <c r="U109" s="159" t="n"/>
      <c r="V109" s="159" t="n"/>
      <c r="W109" s="159" t="n"/>
    </row>
    <row r="110" ht="15" customHeight="1">
      <c r="A110" s="176" t="n"/>
      <c r="B110" s="124" t="n"/>
      <c r="C110" s="159" t="n"/>
      <c r="D110" s="159" t="n"/>
      <c r="E110" s="159" t="n"/>
      <c r="F110" s="159" t="n"/>
      <c r="G110" s="159" t="n"/>
      <c r="H110" s="159" t="n"/>
      <c r="I110" s="127">
        <f>IF(SUM(C142:F142)=0,"",SUM(C142:D142))</f>
        <v/>
      </c>
      <c r="J110" s="127">
        <f>IF(SUM(C142:F142)=0,"",SUM(E142:F142))</f>
        <v/>
      </c>
      <c r="K110" s="180">
        <f>IF(SUM(C142:F142)=0,"",(C142*1+D142*2+E142*3+F142*4)/SUM(C142:F142))</f>
        <v/>
      </c>
      <c r="L110" s="176">
        <f>IF(K142="","",((K142-1)*33.333333))</f>
        <v/>
      </c>
      <c r="M110" s="159" t="n"/>
      <c r="N110" s="159" t="n"/>
      <c r="O110" s="159" t="n"/>
      <c r="P110" s="159" t="n"/>
      <c r="Q110" s="159" t="n"/>
      <c r="R110" s="159" t="n"/>
      <c r="S110" s="159" t="n"/>
      <c r="T110" s="159" t="n"/>
      <c r="U110" s="159" t="n"/>
      <c r="V110" s="159" t="n"/>
      <c r="W110" s="159" t="n"/>
    </row>
    <row r="111" ht="15" customHeight="1">
      <c r="A111" s="175" t="inlineStr">
        <is>
          <t>Jazyk vypĺňania</t>
        </is>
      </c>
      <c r="B111" s="124" t="n"/>
      <c r="C111" s="159" t="n"/>
      <c r="D111" s="159" t="n"/>
      <c r="E111" s="159" t="n"/>
      <c r="F111" s="159" t="n"/>
      <c r="G111" s="159" t="n"/>
      <c r="H111" s="159" t="n"/>
      <c r="I111" s="127">
        <f>IF(SUM(C394:F394)=0,"",SUM(C394:D394))</f>
        <v/>
      </c>
      <c r="J111" s="127">
        <f>IF(SUM(C394:F394)=0,"",SUM(E394:F394))</f>
        <v/>
      </c>
      <c r="K111" s="180">
        <f>IF(SUM(C394:F394)=0,"",(C394*1+D394*2+E394*3+F394*4)/SUM(C394:F394))</f>
        <v/>
      </c>
      <c r="L111" s="176">
        <f>IF(K394="","",((K394-1)*33.333333))</f>
        <v/>
      </c>
      <c r="M111" s="159" t="n"/>
      <c r="N111" s="159" t="n"/>
      <c r="O111" s="159" t="n"/>
      <c r="P111" s="159" t="n"/>
      <c r="Q111" s="159" t="n"/>
      <c r="R111" s="159" t="n"/>
      <c r="S111" s="159" t="n"/>
      <c r="T111" s="159" t="n"/>
      <c r="U111" s="159" t="n"/>
      <c r="V111" s="159" t="n"/>
      <c r="W111" s="159" t="n"/>
    </row>
    <row r="112" ht="15" customHeight="1">
      <c r="A112" s="176" t="inlineStr">
        <is>
          <t>slovenský</t>
        </is>
      </c>
      <c r="B112" s="124" t="n">
        <v>3332</v>
      </c>
      <c r="C112" s="159" t="n">
        <v>0.4165666266506602</v>
      </c>
      <c r="D112" s="159" t="n">
        <v>0.3967587034813926</v>
      </c>
      <c r="E112" s="159" t="n">
        <v>0.1368547418967587</v>
      </c>
      <c r="F112" s="159" t="n">
        <v>0.04981992797118848</v>
      </c>
      <c r="G112" s="159" t="n"/>
      <c r="H112" s="159" t="n"/>
      <c r="I112" s="127">
        <f>IF(SUM(C395:F395)=0,"",SUM(C395:D395))</f>
        <v/>
      </c>
      <c r="J112" s="127">
        <f>IF(SUM(C395:F395)=0,"",SUM(E395:F395))</f>
        <v/>
      </c>
      <c r="K112" s="180">
        <f>IF(SUM(C395:F395)=0,"",(C395*1+D395*2+E395*3+F395*4)/SUM(C395:F395))</f>
        <v/>
      </c>
      <c r="L112" s="176">
        <f>IF(K395="","",((K395-1)*33.333333))</f>
        <v/>
      </c>
      <c r="M112" s="159" t="n"/>
      <c r="N112" s="159" t="n"/>
      <c r="O112" s="159" t="n"/>
      <c r="P112" s="159" t="n"/>
      <c r="Q112" s="159" t="n"/>
      <c r="R112" s="159" t="n"/>
      <c r="S112" s="159" t="n"/>
      <c r="T112" s="159" t="n"/>
      <c r="U112" s="159" t="n"/>
      <c r="V112" s="159" t="n"/>
      <c r="W112" s="159" t="n"/>
    </row>
    <row r="113" ht="15" customHeight="1">
      <c r="A113" s="176" t="inlineStr">
        <is>
          <t>anglický</t>
        </is>
      </c>
      <c r="B113" s="124" t="n">
        <v>48</v>
      </c>
      <c r="C113" s="159" t="n">
        <v>0.375</v>
      </c>
      <c r="D113" s="159" t="n">
        <v>0.3541666666666667</v>
      </c>
      <c r="E113" s="159" t="n">
        <v>0.2083333333333334</v>
      </c>
      <c r="F113" s="159" t="n">
        <v>0.0625</v>
      </c>
      <c r="G113" s="159" t="n"/>
      <c r="H113" s="159" t="n"/>
      <c r="I113" s="127">
        <f>IF(SUM(C396:F396)=0,"",SUM(C396:D396))</f>
        <v/>
      </c>
      <c r="J113" s="127">
        <f>IF(SUM(C396:F396)=0,"",SUM(E396:F396))</f>
        <v/>
      </c>
      <c r="K113" s="180">
        <f>IF(SUM(C396:F396)=0,"",(C396*1+D396*2+E396*3+F396*4)/SUM(C396:F396))</f>
        <v/>
      </c>
      <c r="L113" s="176">
        <f>IF(K396="","",((K396-1)*33.333333))</f>
        <v/>
      </c>
      <c r="M113" s="159" t="n"/>
      <c r="N113" s="159" t="n"/>
      <c r="O113" s="159" t="n"/>
      <c r="P113" s="159" t="n"/>
      <c r="Q113" s="159" t="n"/>
      <c r="R113" s="159" t="n"/>
      <c r="S113" s="159" t="n"/>
      <c r="T113" s="159" t="n"/>
      <c r="U113" s="159" t="n"/>
      <c r="V113" s="159" t="n"/>
      <c r="W113" s="159" t="n"/>
    </row>
    <row r="114" ht="15" customHeight="1">
      <c r="A114" s="176" t="inlineStr">
        <is>
          <t>maďarský</t>
        </is>
      </c>
      <c r="B114" s="124" t="n">
        <v>131</v>
      </c>
      <c r="C114" s="159" t="n">
        <v>0.5267175572519084</v>
      </c>
      <c r="D114" s="159" t="n">
        <v>0.3206106870229007</v>
      </c>
      <c r="E114" s="159" t="n">
        <v>0.1221374045801527</v>
      </c>
      <c r="F114" s="159" t="n">
        <v>0.03053435114503817</v>
      </c>
      <c r="G114" s="159" t="n"/>
      <c r="H114" s="159" t="n"/>
      <c r="I114" s="127">
        <f>IF(SUM(C397:F397)=0,"",SUM(C397:D397))</f>
        <v/>
      </c>
      <c r="J114" s="127">
        <f>IF(SUM(C397:F397)=0,"",SUM(E397:F397))</f>
        <v/>
      </c>
      <c r="K114" s="180">
        <f>IF(SUM(C397:F397)=0,"",(C397*1+D397*2+E397*3+F397*4)/SUM(C397:F397))</f>
        <v/>
      </c>
      <c r="L114" s="176">
        <f>IF(K397="","",((K397-1)*33.333333))</f>
        <v/>
      </c>
      <c r="M114" s="159" t="n"/>
      <c r="N114" s="159" t="n"/>
      <c r="O114" s="159" t="n"/>
      <c r="P114" s="159" t="n"/>
      <c r="Q114" s="159" t="n"/>
      <c r="R114" s="159" t="n"/>
      <c r="S114" s="159" t="n"/>
      <c r="T114" s="159" t="n"/>
      <c r="U114" s="159" t="n"/>
      <c r="V114" s="159" t="n"/>
      <c r="W114" s="159" t="n"/>
    </row>
    <row r="115" ht="15" customHeight="1">
      <c r="A115" s="176" t="inlineStr">
        <is>
          <t>ukrajinský</t>
        </is>
      </c>
      <c r="B115" s="124" t="n">
        <v>19</v>
      </c>
      <c r="C115" s="159" t="n">
        <v>0.4210526315789473</v>
      </c>
      <c r="D115" s="159" t="n">
        <v>0.4210526315789473</v>
      </c>
      <c r="E115" s="159" t="n">
        <v>0.1578947368421053</v>
      </c>
      <c r="F115" s="159" t="n">
        <v>0</v>
      </c>
      <c r="G115" s="159" t="n"/>
      <c r="H115" s="159" t="n"/>
      <c r="I115" s="127">
        <f>IF(SUM(C398:F398)=0,"",SUM(C398:D398))</f>
        <v/>
      </c>
      <c r="J115" s="127">
        <f>IF(SUM(C398:F398)=0,"",SUM(E398:F398))</f>
        <v/>
      </c>
      <c r="K115" s="180">
        <f>IF(SUM(C398:F398)=0,"",(C398*1+D398*2+E398*3+F398*4)/SUM(C398:F398))</f>
        <v/>
      </c>
      <c r="L115" s="176">
        <f>IF(K398="","",((K398-1)*33.333333))</f>
        <v/>
      </c>
      <c r="M115" s="159" t="n"/>
      <c r="N115" s="159" t="n"/>
      <c r="O115" s="159" t="n"/>
      <c r="P115" s="159" t="n"/>
      <c r="Q115" s="159" t="n"/>
      <c r="R115" s="159" t="n"/>
      <c r="S115" s="159" t="n"/>
      <c r="T115" s="159" t="n"/>
      <c r="U115" s="159" t="n"/>
      <c r="V115" s="159" t="n"/>
      <c r="W115" s="159"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7265625" bestFit="1" customWidth="1" style="7" min="3" max="23"/>
    <col width="8.81640625" customWidth="1" style="7" min="24" max="16384"/>
  </cols>
  <sheetData>
    <row r="1" ht="14.5" customHeight="1">
      <c r="A1" s="77" t="n"/>
      <c r="B1" s="179" t="inlineStr">
        <is>
          <t xml:space="preserve">Q11_2_9/Q12_2_9: Čo ti prax/stáž dala? | Označ NAJVIAC 3 možnosti </t>
        </is>
      </c>
      <c r="C1" s="77" t="n"/>
      <c r="D1" s="77" t="n"/>
      <c r="E1" s="77" t="n"/>
      <c r="F1" s="77" t="n"/>
      <c r="G1" s="77" t="n"/>
      <c r="H1" s="77" t="n"/>
      <c r="I1" s="77" t="n"/>
      <c r="J1" s="77" t="n"/>
      <c r="K1" s="77" t="n"/>
      <c r="L1" s="77" t="n"/>
      <c r="M1" s="77" t="n"/>
      <c r="N1" s="77" t="n"/>
      <c r="O1" s="77" t="n"/>
      <c r="P1" s="77" t="n"/>
      <c r="Q1" s="77" t="n"/>
      <c r="R1" s="77" t="n"/>
      <c r="S1" s="77" t="n"/>
      <c r="T1" s="77" t="n"/>
      <c r="U1" s="77" t="n"/>
      <c r="V1" s="77" t="n"/>
      <c r="W1" s="77" t="n"/>
    </row>
    <row r="2" ht="137.5" customHeight="1">
      <c r="A2" s="78" t="n"/>
      <c r="B2" s="122" t="inlineStr">
        <is>
          <t>Total</t>
        </is>
      </c>
      <c r="C2" s="79" t="inlineStr">
        <is>
          <t>lepšie odborné a teoretické znalosti</t>
        </is>
      </c>
      <c r="D2" s="79" t="inlineStr">
        <is>
          <t>spochybnenie užitočnosti toho, čo sa v škole učím</t>
        </is>
      </c>
      <c r="E2" s="79" t="inlineStr">
        <is>
          <t>všeobecné pracovné návyky (napr. zodpovednosť, schopnosť organizovať si čas)</t>
        </is>
      </c>
      <c r="F2" s="79" t="inlineStr">
        <is>
          <t>mäkké zručnosti (napr. práca v tíme, komunikačné zručnosti)</t>
        </is>
      </c>
      <c r="G2" s="79" t="inlineStr">
        <is>
          <t>viac praktických odborných zručností</t>
        </is>
      </c>
      <c r="H2" s="79" t="inlineStr">
        <is>
          <t>spoznanie svojich kvalít a nedostatkov</t>
        </is>
      </c>
      <c r="I2" s="79" t="inlineStr">
        <is>
          <t>ujasnenie si čo chcem v pracovnom živote robiť</t>
        </is>
      </c>
      <c r="J2" s="79" t="inlineStr">
        <is>
          <t>zníženie obáv zo vstupu na trh práce</t>
        </is>
      </c>
      <c r="K2" s="79" t="inlineStr">
        <is>
          <t>nové kontakty</t>
        </is>
      </c>
      <c r="L2" s="79" t="inlineStr">
        <is>
          <t>ani jedno z uvedených</t>
        </is>
      </c>
      <c r="M2" s="79" t="n"/>
      <c r="N2" s="79" t="n"/>
      <c r="O2" s="79" t="n"/>
      <c r="P2" s="79" t="n"/>
      <c r="Q2" s="79" t="n"/>
      <c r="R2" s="79" t="n"/>
      <c r="S2" s="79" t="n"/>
      <c r="T2" s="79" t="n"/>
      <c r="U2" s="79" t="n"/>
      <c r="V2" s="79" t="n"/>
      <c r="W2" s="79" t="n"/>
    </row>
    <row r="3">
      <c r="A3" s="80" t="n"/>
      <c r="B3" s="123" t="inlineStr">
        <is>
          <t>Count</t>
        </is>
      </c>
      <c r="C3" s="81" t="inlineStr">
        <is>
          <t>Row N %</t>
        </is>
      </c>
      <c r="D3" s="81" t="inlineStr">
        <is>
          <t>Row N %</t>
        </is>
      </c>
      <c r="E3" s="81" t="inlineStr">
        <is>
          <t>Row N %</t>
        </is>
      </c>
      <c r="F3" s="81" t="inlineStr">
        <is>
          <t>Row N %</t>
        </is>
      </c>
      <c r="G3" s="81" t="inlineStr">
        <is>
          <t>Row N %</t>
        </is>
      </c>
      <c r="H3" s="81" t="inlineStr">
        <is>
          <t>Row N %</t>
        </is>
      </c>
      <c r="I3" s="81" t="inlineStr">
        <is>
          <t>Row N %</t>
        </is>
      </c>
      <c r="J3" s="81" t="inlineStr">
        <is>
          <t>Row N %</t>
        </is>
      </c>
      <c r="K3" s="81" t="inlineStr">
        <is>
          <t>Row N %</t>
        </is>
      </c>
      <c r="L3" s="81" t="inlineStr">
        <is>
          <t>Row N %</t>
        </is>
      </c>
      <c r="M3" s="81" t="n"/>
      <c r="N3" s="81" t="n"/>
      <c r="O3" s="81" t="n"/>
      <c r="P3" s="81" t="n"/>
      <c r="Q3" s="81" t="n"/>
      <c r="R3" s="81" t="n"/>
      <c r="S3" s="81" t="n"/>
      <c r="T3" s="81" t="n"/>
      <c r="U3" s="81" t="n"/>
      <c r="V3" s="81" t="n"/>
      <c r="W3" s="81" t="n"/>
    </row>
    <row r="4" ht="15" customHeight="1">
      <c r="A4" s="175" t="inlineStr">
        <is>
          <t>Total</t>
        </is>
      </c>
      <c r="B4" s="124" t="n">
        <v>3530</v>
      </c>
      <c r="C4" s="157" t="n">
        <v>0.3099150141643059</v>
      </c>
      <c r="D4" s="157" t="n">
        <v>0.1722379603399434</v>
      </c>
      <c r="E4" s="157" t="n">
        <v>0.2535410764872521</v>
      </c>
      <c r="F4" s="157" t="n">
        <v>0.2373937677053824</v>
      </c>
      <c r="G4" s="157" t="n">
        <v>0.5138810198300283</v>
      </c>
      <c r="H4" s="157" t="n">
        <v>0.3138810198300283</v>
      </c>
      <c r="I4" s="157" t="n">
        <v>0.3223796033994334</v>
      </c>
      <c r="J4" s="157" t="n">
        <v>0.1322946175637394</v>
      </c>
      <c r="K4" s="157" t="n">
        <v>0.2410764872521246</v>
      </c>
      <c r="L4" s="157" t="n">
        <v>0.0679886685552408</v>
      </c>
      <c r="M4" s="157" t="n"/>
      <c r="N4" s="157" t="n"/>
      <c r="O4" s="157" t="n"/>
      <c r="P4" s="157" t="n"/>
      <c r="Q4" s="157" t="n"/>
      <c r="R4" s="157" t="n"/>
      <c r="S4" s="157" t="n"/>
      <c r="T4" s="157" t="n"/>
      <c r="U4" s="157" t="n"/>
      <c r="V4" s="157" t="n"/>
      <c r="W4" s="157" t="n"/>
    </row>
    <row r="5" ht="15" customHeight="1">
      <c r="A5" s="176" t="n"/>
      <c r="B5" s="124" t="n"/>
      <c r="C5" s="157" t="n"/>
      <c r="D5" s="157" t="n"/>
      <c r="E5" s="157" t="n"/>
      <c r="F5" s="157" t="n"/>
      <c r="G5" s="157" t="n"/>
      <c r="H5" s="157" t="n"/>
      <c r="I5" s="157" t="n"/>
      <c r="J5" s="157" t="n"/>
      <c r="K5" s="157" t="n"/>
      <c r="L5" s="157" t="n"/>
      <c r="M5" s="157" t="n"/>
      <c r="N5" s="157" t="n"/>
      <c r="O5" s="157" t="n"/>
      <c r="P5" s="157" t="n"/>
      <c r="Q5" s="157" t="n"/>
      <c r="R5" s="157" t="n"/>
      <c r="S5" s="157" t="n"/>
      <c r="T5" s="157" t="n"/>
      <c r="U5" s="157" t="n"/>
      <c r="V5" s="157" t="n"/>
      <c r="W5" s="157" t="n"/>
    </row>
    <row r="6" ht="15" customHeight="1">
      <c r="A6" s="175" t="inlineStr">
        <is>
          <t>Pohlavie</t>
        </is>
      </c>
      <c r="B6" s="124" t="n"/>
      <c r="C6" s="157" t="n"/>
      <c r="D6" s="157" t="n"/>
      <c r="E6" s="157" t="n"/>
      <c r="F6" s="157" t="n"/>
      <c r="G6" s="157" t="n"/>
      <c r="H6" s="157" t="n"/>
      <c r="I6" s="157" t="n"/>
      <c r="J6" s="157" t="n"/>
      <c r="K6" s="157" t="n"/>
      <c r="L6" s="157" t="n"/>
      <c r="M6" s="157" t="n"/>
      <c r="N6" s="157" t="n"/>
      <c r="O6" s="157" t="n"/>
      <c r="P6" s="157" t="n"/>
      <c r="Q6" s="157" t="n"/>
      <c r="R6" s="157" t="n"/>
      <c r="S6" s="157" t="n"/>
      <c r="T6" s="157" t="n"/>
      <c r="U6" s="157" t="n"/>
      <c r="V6" s="157" t="n"/>
      <c r="W6" s="157" t="n"/>
    </row>
    <row r="7" ht="15" customHeight="1">
      <c r="A7" s="176" t="inlineStr">
        <is>
          <t>muž</t>
        </is>
      </c>
      <c r="B7" s="124" t="n">
        <v>1085</v>
      </c>
      <c r="C7" s="157" t="n">
        <v>0.3382488479262673</v>
      </c>
      <c r="D7" s="157" t="n">
        <v>0.1741935483870968</v>
      </c>
      <c r="E7" s="157" t="n">
        <v>0.2313364055299539</v>
      </c>
      <c r="F7" s="157" t="n">
        <v>0.2350230414746544</v>
      </c>
      <c r="G7" s="157" t="n">
        <v>0.4976958525345622</v>
      </c>
      <c r="H7" s="157" t="n">
        <v>0.2976958525345622</v>
      </c>
      <c r="I7" s="157" t="n">
        <v>0.2709677419354839</v>
      </c>
      <c r="J7" s="157" t="n">
        <v>0.1308755760368664</v>
      </c>
      <c r="K7" s="157" t="n">
        <v>0.280184331797235</v>
      </c>
      <c r="L7" s="157" t="n">
        <v>0.08018433179723501</v>
      </c>
      <c r="M7" s="157" t="n"/>
      <c r="N7" s="157" t="n"/>
      <c r="O7" s="157" t="n"/>
      <c r="P7" s="157" t="n"/>
      <c r="Q7" s="157" t="n"/>
      <c r="R7" s="157" t="n"/>
      <c r="S7" s="157" t="n"/>
      <c r="T7" s="157" t="n"/>
      <c r="U7" s="157" t="n"/>
      <c r="V7" s="157" t="n"/>
      <c r="W7" s="157" t="n"/>
    </row>
    <row r="8" ht="15" customHeight="1">
      <c r="A8" s="176" t="inlineStr">
        <is>
          <t>žena</t>
        </is>
      </c>
      <c r="B8" s="124" t="n">
        <v>2442</v>
      </c>
      <c r="C8" s="157" t="n">
        <v>0.2977067977067977</v>
      </c>
      <c r="D8" s="157" t="n">
        <v>0.1707616707616707</v>
      </c>
      <c r="E8" s="157" t="n">
        <v>0.2637182637182637</v>
      </c>
      <c r="F8" s="157" t="n">
        <v>0.2379197379197379</v>
      </c>
      <c r="G8" s="157" t="n">
        <v>0.5212940212940212</v>
      </c>
      <c r="H8" s="157" t="n">
        <v>0.3214578214578215</v>
      </c>
      <c r="I8" s="157" t="n">
        <v>0.3452088452088452</v>
      </c>
      <c r="J8" s="157" t="n">
        <v>0.1330876330876331</v>
      </c>
      <c r="K8" s="157" t="n">
        <v>0.223996723996724</v>
      </c>
      <c r="L8" s="157" t="n">
        <v>0.06265356265356266</v>
      </c>
      <c r="M8" s="157" t="n"/>
      <c r="N8" s="157" t="n"/>
      <c r="O8" s="157" t="n"/>
      <c r="P8" s="157" t="n"/>
      <c r="Q8" s="157" t="n"/>
      <c r="R8" s="157" t="n"/>
      <c r="S8" s="157" t="n"/>
      <c r="T8" s="157" t="n"/>
      <c r="U8" s="157" t="n"/>
      <c r="V8" s="157" t="n"/>
      <c r="W8" s="157" t="n"/>
    </row>
    <row r="9" ht="15" customHeight="1">
      <c r="A9" s="176" t="inlineStr">
        <is>
          <t>nechcem sa vyjadriť (a iné)</t>
        </is>
      </c>
      <c r="B9" s="124" t="n">
        <v>3</v>
      </c>
      <c r="C9" s="157" t="n">
        <v>0</v>
      </c>
      <c r="D9" s="157" t="n">
        <v>0.6666666666666665</v>
      </c>
      <c r="E9" s="157" t="n">
        <v>0</v>
      </c>
      <c r="F9" s="157" t="n">
        <v>0.6666666666666665</v>
      </c>
      <c r="G9" s="157" t="n">
        <v>0.3333333333333333</v>
      </c>
      <c r="H9" s="157" t="n">
        <v>0</v>
      </c>
      <c r="I9" s="157" t="n">
        <v>0.3333333333333333</v>
      </c>
      <c r="J9" s="157" t="n">
        <v>0</v>
      </c>
      <c r="K9" s="157" t="n">
        <v>0</v>
      </c>
      <c r="L9" s="157" t="n">
        <v>0</v>
      </c>
      <c r="M9" s="157" t="n"/>
      <c r="N9" s="157" t="n"/>
      <c r="O9" s="157" t="n"/>
      <c r="P9" s="157" t="n"/>
      <c r="Q9" s="157" t="n"/>
      <c r="R9" s="157" t="n"/>
      <c r="S9" s="157" t="n"/>
      <c r="T9" s="157" t="n"/>
      <c r="U9" s="157" t="n"/>
      <c r="V9" s="157" t="n"/>
      <c r="W9" s="157" t="n"/>
    </row>
    <row r="10" ht="15" customHeight="1">
      <c r="A10" s="175" t="inlineStr">
        <is>
          <t>Stupeň</t>
        </is>
      </c>
      <c r="B10" s="124" t="n"/>
      <c r="C10" s="157" t="n"/>
      <c r="D10" s="157" t="n"/>
      <c r="E10" s="157" t="n"/>
      <c r="F10" s="157" t="n"/>
      <c r="G10" s="157" t="n"/>
      <c r="H10" s="157" t="n"/>
      <c r="I10" s="157" t="n"/>
      <c r="J10" s="157" t="n"/>
      <c r="K10" s="157" t="n"/>
      <c r="L10" s="157" t="n"/>
      <c r="M10" s="157" t="n"/>
      <c r="N10" s="157" t="n"/>
      <c r="O10" s="157" t="n"/>
      <c r="P10" s="157" t="n"/>
      <c r="Q10" s="157" t="n"/>
      <c r="R10" s="157" t="n"/>
      <c r="S10" s="157" t="n"/>
      <c r="T10" s="157" t="n"/>
      <c r="U10" s="157" t="n"/>
      <c r="V10" s="157" t="n"/>
      <c r="W10" s="157" t="n"/>
    </row>
    <row r="11" ht="15" customHeight="1">
      <c r="A11" s="176" t="inlineStr">
        <is>
          <t>bakalár</t>
        </is>
      </c>
      <c r="B11" s="124" t="n">
        <v>1587</v>
      </c>
      <c r="C11" s="157" t="n">
        <v>0.316950220541903</v>
      </c>
      <c r="D11" s="157" t="n">
        <v>0.1613106490233144</v>
      </c>
      <c r="E11" s="157" t="n">
        <v>0.2526780088216761</v>
      </c>
      <c r="F11" s="157" t="n">
        <v>0.223062381852552</v>
      </c>
      <c r="G11" s="157" t="n">
        <v>0.4858223062381852</v>
      </c>
      <c r="H11" s="157" t="n">
        <v>0.2873345935727789</v>
      </c>
      <c r="I11" s="157" t="n">
        <v>0.3144297416509137</v>
      </c>
      <c r="J11" s="157" t="n">
        <v>0.1235034656584751</v>
      </c>
      <c r="K11" s="157" t="n">
        <v>0.2306238185255199</v>
      </c>
      <c r="L11" s="157" t="n">
        <v>0.09199747952110901</v>
      </c>
      <c r="M11" s="157" t="n"/>
      <c r="N11" s="157" t="n"/>
      <c r="O11" s="157" t="n"/>
      <c r="P11" s="157" t="n"/>
      <c r="Q11" s="157" t="n"/>
      <c r="R11" s="157" t="n"/>
      <c r="S11" s="157" t="n"/>
      <c r="T11" s="157" t="n"/>
      <c r="U11" s="157" t="n"/>
      <c r="V11" s="157" t="n"/>
      <c r="W11" s="157" t="n"/>
    </row>
    <row r="12" ht="15" customHeight="1">
      <c r="A12" s="176" t="inlineStr">
        <is>
          <t>magister/inžinier</t>
        </is>
      </c>
      <c r="B12" s="124" t="n">
        <v>1695</v>
      </c>
      <c r="C12" s="157" t="n">
        <v>0.2991150442477876</v>
      </c>
      <c r="D12" s="157" t="n">
        <v>0.1734513274336283</v>
      </c>
      <c r="E12" s="157" t="n">
        <v>0.2625368731563422</v>
      </c>
      <c r="F12" s="157" t="n">
        <v>0.2589970501474926</v>
      </c>
      <c r="G12" s="157" t="n">
        <v>0.5244837758112094</v>
      </c>
      <c r="H12" s="157" t="n">
        <v>0.3339233038348082</v>
      </c>
      <c r="I12" s="157" t="n">
        <v>0.3168141592920354</v>
      </c>
      <c r="J12" s="157" t="n">
        <v>0.1451327433628319</v>
      </c>
      <c r="K12" s="157" t="n">
        <v>0.264306784660767</v>
      </c>
      <c r="L12" s="157" t="n">
        <v>0.04837758112094395</v>
      </c>
      <c r="M12" s="157" t="n"/>
      <c r="N12" s="157" t="n"/>
      <c r="O12" s="157" t="n"/>
      <c r="P12" s="157" t="n"/>
      <c r="Q12" s="157" t="n"/>
      <c r="R12" s="157" t="n"/>
      <c r="S12" s="157" t="n"/>
      <c r="T12" s="157" t="n"/>
      <c r="U12" s="157" t="n"/>
      <c r="V12" s="157" t="n"/>
      <c r="W12" s="157" t="n"/>
    </row>
    <row r="13" ht="15" customHeight="1">
      <c r="A13" s="176" t="inlineStr">
        <is>
          <t>spojené štúdium</t>
        </is>
      </c>
      <c r="B13" s="124" t="n">
        <v>248</v>
      </c>
      <c r="C13" s="157" t="n">
        <v>0.3387096774193548</v>
      </c>
      <c r="D13" s="157" t="n">
        <v>0.2338709677419355</v>
      </c>
      <c r="E13" s="157" t="n">
        <v>0.1975806451612903</v>
      </c>
      <c r="F13" s="157" t="n">
        <v>0.1814516129032258</v>
      </c>
      <c r="G13" s="157" t="n">
        <v>0.6209677419354839</v>
      </c>
      <c r="H13" s="157" t="n">
        <v>0.3467741935483871</v>
      </c>
      <c r="I13" s="157" t="n">
        <v>0.4112903225806452</v>
      </c>
      <c r="J13" s="157" t="n">
        <v>0.1008064516129032</v>
      </c>
      <c r="K13" s="157" t="n">
        <v>0.1491935483870968</v>
      </c>
      <c r="L13" s="157" t="n">
        <v>0.04838709677419355</v>
      </c>
      <c r="M13" s="157" t="n"/>
      <c r="N13" s="157" t="n"/>
      <c r="O13" s="157" t="n"/>
      <c r="P13" s="157" t="n"/>
      <c r="Q13" s="157" t="n"/>
      <c r="R13" s="157" t="n"/>
      <c r="S13" s="157" t="n"/>
      <c r="T13" s="157" t="n"/>
      <c r="U13" s="157" t="n"/>
      <c r="V13" s="157" t="n"/>
      <c r="W13" s="157" t="n"/>
    </row>
    <row r="14" ht="15" customHeight="1">
      <c r="A14" s="176" t="n"/>
      <c r="B14" s="124" t="n"/>
      <c r="C14" s="157" t="n"/>
      <c r="D14" s="157" t="n"/>
      <c r="E14" s="157" t="n"/>
      <c r="F14" s="157" t="n"/>
      <c r="G14" s="157" t="n"/>
      <c r="H14" s="157" t="n"/>
      <c r="I14" s="157" t="n"/>
      <c r="J14" s="157" t="n"/>
      <c r="K14" s="157" t="n"/>
      <c r="L14" s="157" t="n"/>
      <c r="M14" s="157" t="n"/>
      <c r="N14" s="157" t="n"/>
      <c r="O14" s="157" t="n"/>
      <c r="P14" s="157" t="n"/>
      <c r="Q14" s="157" t="n"/>
      <c r="R14" s="157" t="n"/>
      <c r="S14" s="157" t="n"/>
      <c r="T14" s="157" t="n"/>
      <c r="U14" s="157" t="n"/>
      <c r="V14" s="157" t="n"/>
      <c r="W14" s="157" t="n"/>
    </row>
    <row r="15" ht="15" customHeight="1">
      <c r="A15" s="175" t="inlineStr">
        <is>
          <t>Forma</t>
        </is>
      </c>
      <c r="B15" s="124" t="n"/>
      <c r="C15" s="157" t="n"/>
      <c r="D15" s="157" t="n"/>
      <c r="E15" s="157" t="n"/>
      <c r="F15" s="157" t="n"/>
      <c r="G15" s="157" t="n"/>
      <c r="H15" s="157" t="n"/>
      <c r="I15" s="157" t="n"/>
      <c r="J15" s="157" t="n"/>
      <c r="K15" s="157" t="n"/>
      <c r="L15" s="157" t="n"/>
      <c r="M15" s="157" t="n"/>
      <c r="N15" s="157" t="n"/>
      <c r="O15" s="157" t="n"/>
      <c r="P15" s="157" t="n"/>
      <c r="Q15" s="157" t="n"/>
      <c r="R15" s="157" t="n"/>
      <c r="S15" s="157" t="n"/>
      <c r="T15" s="157" t="n"/>
      <c r="U15" s="157" t="n"/>
      <c r="V15" s="157" t="n"/>
      <c r="W15" s="157" t="n"/>
    </row>
    <row r="16" ht="15" customHeight="1">
      <c r="A16" s="176" t="inlineStr">
        <is>
          <t>denná</t>
        </is>
      </c>
      <c r="B16" s="124" t="n">
        <v>3262</v>
      </c>
      <c r="C16" s="157" t="n">
        <v>0.3034947884733292</v>
      </c>
      <c r="D16" s="157" t="n">
        <v>0.1768853464132434</v>
      </c>
      <c r="E16" s="157" t="n">
        <v>0.2587369711833231</v>
      </c>
      <c r="F16" s="157" t="n">
        <v>0.2421827099938688</v>
      </c>
      <c r="G16" s="157" t="n">
        <v>0.5162477007970571</v>
      </c>
      <c r="H16" s="157" t="n">
        <v>0.3139178418148375</v>
      </c>
      <c r="I16" s="157" t="n">
        <v>0.3307786633966892</v>
      </c>
      <c r="J16" s="157" t="n">
        <v>0.1376456161863887</v>
      </c>
      <c r="K16" s="157" t="n">
        <v>0.243408951563458</v>
      </c>
      <c r="L16" s="157" t="n">
        <v>0.06591048436541999</v>
      </c>
      <c r="M16" s="157" t="n"/>
      <c r="N16" s="157" t="n"/>
      <c r="O16" s="157" t="n"/>
      <c r="P16" s="157" t="n"/>
      <c r="Q16" s="157" t="n"/>
      <c r="R16" s="157" t="n"/>
      <c r="S16" s="157" t="n"/>
      <c r="T16" s="157" t="n"/>
      <c r="U16" s="157" t="n"/>
      <c r="V16" s="157" t="n"/>
      <c r="W16" s="157" t="n"/>
    </row>
    <row r="17" ht="15" customHeight="1">
      <c r="A17" s="176" t="inlineStr">
        <is>
          <t>externá</t>
        </is>
      </c>
      <c r="B17" s="124" t="n">
        <v>268</v>
      </c>
      <c r="C17" s="157" t="n">
        <v>0.3880597014925373</v>
      </c>
      <c r="D17" s="157" t="n">
        <v>0.1156716417910448</v>
      </c>
      <c r="E17" s="157" t="n">
        <v>0.1902985074626866</v>
      </c>
      <c r="F17" s="157" t="n">
        <v>0.1791044776119403</v>
      </c>
      <c r="G17" s="157" t="n">
        <v>0.4850746268656717</v>
      </c>
      <c r="H17" s="157" t="n">
        <v>0.3134328358208955</v>
      </c>
      <c r="I17" s="157" t="n">
        <v>0.2201492537313433</v>
      </c>
      <c r="J17" s="157" t="n">
        <v>0.06716417910447761</v>
      </c>
      <c r="K17" s="157" t="n">
        <v>0.2126865671641791</v>
      </c>
      <c r="L17" s="157" t="n">
        <v>0.09328358208955224</v>
      </c>
      <c r="M17" s="157" t="n"/>
      <c r="N17" s="157" t="n"/>
      <c r="O17" s="157" t="n"/>
      <c r="P17" s="157" t="n"/>
      <c r="Q17" s="157" t="n"/>
      <c r="R17" s="157" t="n"/>
      <c r="S17" s="157" t="n"/>
      <c r="T17" s="157" t="n"/>
      <c r="U17" s="157" t="n"/>
      <c r="V17" s="157" t="n"/>
      <c r="W17" s="157" t="n"/>
    </row>
    <row r="18" ht="15" customHeight="1">
      <c r="A18" s="176" t="n"/>
      <c r="B18" s="124" t="n"/>
      <c r="C18" s="157" t="n"/>
      <c r="D18" s="157" t="n"/>
      <c r="E18" s="157" t="n"/>
      <c r="F18" s="157" t="n"/>
      <c r="G18" s="157" t="n"/>
      <c r="H18" s="157" t="n"/>
      <c r="I18" s="157" t="n"/>
      <c r="J18" s="157" t="n"/>
      <c r="K18" s="157" t="n"/>
      <c r="L18" s="157" t="n"/>
      <c r="M18" s="157" t="n"/>
      <c r="N18" s="157" t="n"/>
      <c r="O18" s="157" t="n"/>
      <c r="P18" s="157" t="n"/>
      <c r="Q18" s="157" t="n"/>
      <c r="R18" s="157" t="n"/>
      <c r="S18" s="157" t="n"/>
      <c r="T18" s="157" t="n"/>
      <c r="U18" s="157" t="n"/>
      <c r="V18" s="157" t="n"/>
      <c r="W18" s="157" t="n"/>
    </row>
    <row r="19" ht="15" customHeight="1">
      <c r="A19" s="175" t="inlineStr">
        <is>
          <t>Stav štúdia</t>
        </is>
      </c>
      <c r="B19" s="124" t="n"/>
      <c r="C19" s="157" t="n"/>
      <c r="D19" s="157" t="n"/>
      <c r="E19" s="157" t="n"/>
      <c r="F19" s="157" t="n"/>
      <c r="G19" s="157" t="n"/>
      <c r="H19" s="157" t="n"/>
      <c r="I19" s="157" t="n"/>
      <c r="J19" s="157" t="n"/>
      <c r="K19" s="157" t="n"/>
      <c r="L19" s="157" t="n"/>
      <c r="M19" s="157" t="n"/>
      <c r="N19" s="157" t="n"/>
      <c r="O19" s="157" t="n"/>
      <c r="P19" s="157" t="n"/>
      <c r="Q19" s="157" t="n"/>
      <c r="R19" s="157" t="n"/>
      <c r="S19" s="157" t="n"/>
      <c r="T19" s="157" t="n"/>
      <c r="U19" s="157" t="n"/>
      <c r="V19" s="157" t="n"/>
      <c r="W19" s="157" t="n"/>
    </row>
    <row r="20" ht="15" customHeight="1">
      <c r="A20" s="176" t="inlineStr">
        <is>
          <t>prváci</t>
        </is>
      </c>
      <c r="B20" s="124" t="n">
        <v>0</v>
      </c>
      <c r="C20" s="157" t="n">
        <v>0</v>
      </c>
      <c r="D20" s="157" t="n">
        <v>0</v>
      </c>
      <c r="E20" s="157" t="n">
        <v>0</v>
      </c>
      <c r="F20" s="157" t="n">
        <v>0</v>
      </c>
      <c r="G20" s="157" t="n">
        <v>0</v>
      </c>
      <c r="H20" s="157" t="n">
        <v>0</v>
      </c>
      <c r="I20" s="157" t="n">
        <v>0</v>
      </c>
      <c r="J20" s="157" t="n">
        <v>0</v>
      </c>
      <c r="K20" s="157" t="n">
        <v>0</v>
      </c>
      <c r="L20" s="157" t="n">
        <v>0</v>
      </c>
      <c r="M20" s="157" t="n"/>
      <c r="N20" s="157" t="n"/>
      <c r="O20" s="157" t="n"/>
      <c r="P20" s="157" t="n"/>
      <c r="Q20" s="157" t="n"/>
      <c r="R20" s="157" t="n"/>
      <c r="S20" s="157" t="n"/>
      <c r="T20" s="157" t="n"/>
      <c r="U20" s="157" t="n"/>
      <c r="V20" s="157" t="n"/>
      <c r="W20" s="157" t="n"/>
    </row>
    <row r="21" ht="15" customHeight="1">
      <c r="A21" s="176" t="inlineStr">
        <is>
          <t>ostatní</t>
        </is>
      </c>
      <c r="B21" s="124" t="n">
        <v>0</v>
      </c>
      <c r="C21" s="157" t="n">
        <v>0</v>
      </c>
      <c r="D21" s="157" t="n">
        <v>0</v>
      </c>
      <c r="E21" s="157" t="n">
        <v>0</v>
      </c>
      <c r="F21" s="157" t="n">
        <v>0</v>
      </c>
      <c r="G21" s="157" t="n">
        <v>0</v>
      </c>
      <c r="H21" s="157" t="n">
        <v>0</v>
      </c>
      <c r="I21" s="157" t="n">
        <v>0</v>
      </c>
      <c r="J21" s="157" t="n">
        <v>0</v>
      </c>
      <c r="K21" s="157" t="n">
        <v>0</v>
      </c>
      <c r="L21" s="157" t="n">
        <v>0</v>
      </c>
      <c r="M21" s="157" t="n"/>
      <c r="N21" s="157" t="n"/>
      <c r="O21" s="157" t="n"/>
      <c r="P21" s="157" t="n"/>
      <c r="Q21" s="157" t="n"/>
      <c r="R21" s="157" t="n"/>
      <c r="S21" s="157" t="n"/>
      <c r="T21" s="157" t="n"/>
      <c r="U21" s="157" t="n"/>
      <c r="V21" s="157" t="n"/>
      <c r="W21" s="157" t="n"/>
    </row>
    <row r="22" ht="15" customHeight="1">
      <c r="A22" s="176" t="inlineStr">
        <is>
          <t>končiaci</t>
        </is>
      </c>
      <c r="B22" s="124" t="n">
        <v>3530</v>
      </c>
      <c r="C22" s="157" t="n">
        <v>0.3099150141643059</v>
      </c>
      <c r="D22" s="157" t="n">
        <v>0.1722379603399434</v>
      </c>
      <c r="E22" s="157" t="n">
        <v>0.2535410764872521</v>
      </c>
      <c r="F22" s="157" t="n">
        <v>0.2373937677053824</v>
      </c>
      <c r="G22" s="157" t="n">
        <v>0.5138810198300283</v>
      </c>
      <c r="H22" s="157" t="n">
        <v>0.3138810198300283</v>
      </c>
      <c r="I22" s="157" t="n">
        <v>0.3223796033994334</v>
      </c>
      <c r="J22" s="157" t="n">
        <v>0.1322946175637394</v>
      </c>
      <c r="K22" s="157" t="n">
        <v>0.2410764872521246</v>
      </c>
      <c r="L22" s="157" t="n">
        <v>0.0679886685552408</v>
      </c>
      <c r="M22" s="157" t="n"/>
      <c r="N22" s="157" t="n"/>
      <c r="O22" s="157" t="n"/>
      <c r="P22" s="157" t="n"/>
      <c r="Q22" s="157" t="n"/>
      <c r="R22" s="157" t="n"/>
      <c r="S22" s="157" t="n"/>
      <c r="T22" s="157" t="n"/>
      <c r="U22" s="157" t="n"/>
      <c r="V22" s="157" t="n"/>
      <c r="W22" s="157" t="n"/>
    </row>
    <row r="23" ht="15" customHeight="1">
      <c r="A23" s="176" t="n"/>
      <c r="B23" s="124" t="n"/>
      <c r="C23" s="157" t="n"/>
      <c r="D23" s="157" t="n"/>
      <c r="E23" s="157" t="n"/>
      <c r="F23" s="157" t="n"/>
      <c r="G23" s="157" t="n"/>
      <c r="H23" s="157" t="n"/>
      <c r="I23" s="157" t="n"/>
      <c r="J23" s="157" t="n"/>
      <c r="K23" s="157" t="n"/>
      <c r="L23" s="157" t="n"/>
      <c r="M23" s="157" t="n"/>
      <c r="N23" s="157" t="n"/>
      <c r="O23" s="157" t="n"/>
      <c r="P23" s="157" t="n"/>
      <c r="Q23" s="157" t="n"/>
      <c r="R23" s="157" t="n"/>
      <c r="S23" s="157" t="n"/>
      <c r="T23" s="157" t="n"/>
      <c r="U23" s="157" t="n"/>
      <c r="V23" s="157" t="n"/>
      <c r="W23" s="157" t="n"/>
    </row>
    <row r="24" ht="15" customHeight="1">
      <c r="A24" s="175" t="inlineStr">
        <is>
          <t>Fáza štúdia</t>
        </is>
      </c>
      <c r="B24" s="124" t="n"/>
      <c r="C24" s="157" t="n"/>
      <c r="D24" s="157" t="n"/>
      <c r="E24" s="157" t="n"/>
      <c r="F24" s="157" t="n"/>
      <c r="G24" s="157" t="n"/>
      <c r="H24" s="157" t="n"/>
      <c r="I24" s="157" t="n"/>
      <c r="J24" s="157" t="n"/>
      <c r="K24" s="157" t="n"/>
      <c r="L24" s="157" t="n"/>
      <c r="M24" s="157" t="n"/>
      <c r="N24" s="157" t="n"/>
      <c r="O24" s="157" t="n"/>
      <c r="P24" s="157" t="n"/>
      <c r="Q24" s="157" t="n"/>
      <c r="R24" s="157" t="n"/>
      <c r="S24" s="157" t="n"/>
      <c r="T24" s="157" t="n"/>
      <c r="U24" s="157" t="n"/>
      <c r="V24" s="157" t="n"/>
      <c r="W24" s="157" t="n"/>
    </row>
    <row r="25" ht="15" customHeight="1">
      <c r="A25" s="176" t="inlineStr">
        <is>
          <t>prvák bc/spojené št. 1 ročník</t>
        </is>
      </c>
      <c r="B25" s="124" t="n">
        <v>0</v>
      </c>
      <c r="C25" s="157" t="n">
        <v>0</v>
      </c>
      <c r="D25" s="157" t="n">
        <v>0</v>
      </c>
      <c r="E25" s="157" t="n">
        <v>0</v>
      </c>
      <c r="F25" s="157" t="n">
        <v>0</v>
      </c>
      <c r="G25" s="157" t="n">
        <v>0</v>
      </c>
      <c r="H25" s="157" t="n">
        <v>0</v>
      </c>
      <c r="I25" s="157" t="n">
        <v>0</v>
      </c>
      <c r="J25" s="157" t="n">
        <v>0</v>
      </c>
      <c r="K25" s="157" t="n">
        <v>0</v>
      </c>
      <c r="L25" s="157" t="n">
        <v>0</v>
      </c>
      <c r="M25" s="157" t="n"/>
      <c r="N25" s="157" t="n"/>
      <c r="O25" s="157" t="n"/>
      <c r="P25" s="157" t="n"/>
      <c r="Q25" s="157" t="n"/>
      <c r="R25" s="157" t="n"/>
      <c r="S25" s="157" t="n"/>
      <c r="T25" s="157" t="n"/>
      <c r="U25" s="157" t="n"/>
      <c r="V25" s="157" t="n"/>
      <c r="W25" s="157" t="n"/>
    </row>
    <row r="26" ht="15" customHeight="1">
      <c r="A26" s="176" t="inlineStr">
        <is>
          <t>ostatné bc/spojené št. 2-3 ročník</t>
        </is>
      </c>
      <c r="B26" s="124" t="n">
        <v>0</v>
      </c>
      <c r="C26" s="157" t="n">
        <v>0</v>
      </c>
      <c r="D26" s="157" t="n">
        <v>0</v>
      </c>
      <c r="E26" s="157" t="n">
        <v>0</v>
      </c>
      <c r="F26" s="157" t="n">
        <v>0</v>
      </c>
      <c r="G26" s="157" t="n">
        <v>0</v>
      </c>
      <c r="H26" s="157" t="n">
        <v>0</v>
      </c>
      <c r="I26" s="157" t="n">
        <v>0</v>
      </c>
      <c r="J26" s="157" t="n">
        <v>0</v>
      </c>
      <c r="K26" s="157" t="n">
        <v>0</v>
      </c>
      <c r="L26" s="157" t="n">
        <v>0</v>
      </c>
      <c r="M26" s="157" t="n"/>
      <c r="N26" s="157" t="n"/>
      <c r="O26" s="157" t="n"/>
      <c r="P26" s="157" t="n"/>
      <c r="Q26" s="157" t="n"/>
      <c r="R26" s="157" t="n"/>
      <c r="S26" s="157" t="n"/>
      <c r="T26" s="157" t="n"/>
      <c r="U26" s="157" t="n"/>
      <c r="V26" s="157" t="n"/>
      <c r="W26" s="157" t="n"/>
    </row>
    <row r="27" ht="15" customHeight="1">
      <c r="A27" s="176" t="inlineStr">
        <is>
          <t>končiaci bc</t>
        </is>
      </c>
      <c r="B27" s="124" t="n">
        <v>1587</v>
      </c>
      <c r="C27" s="157" t="n">
        <v>0.316950220541903</v>
      </c>
      <c r="D27" s="157" t="n">
        <v>0.1613106490233144</v>
      </c>
      <c r="E27" s="157" t="n">
        <v>0.2526780088216761</v>
      </c>
      <c r="F27" s="157" t="n">
        <v>0.223062381852552</v>
      </c>
      <c r="G27" s="157" t="n">
        <v>0.4858223062381852</v>
      </c>
      <c r="H27" s="157" t="n">
        <v>0.2873345935727789</v>
      </c>
      <c r="I27" s="157" t="n">
        <v>0.3144297416509137</v>
      </c>
      <c r="J27" s="157" t="n">
        <v>0.1235034656584751</v>
      </c>
      <c r="K27" s="157" t="n">
        <v>0.2306238185255199</v>
      </c>
      <c r="L27" s="157" t="n">
        <v>0.09199747952110901</v>
      </c>
      <c r="M27" s="157" t="n"/>
      <c r="N27" s="157" t="n"/>
      <c r="O27" s="157" t="n"/>
      <c r="P27" s="157" t="n"/>
      <c r="Q27" s="157" t="n"/>
      <c r="R27" s="157" t="n"/>
      <c r="S27" s="157" t="n"/>
      <c r="T27" s="157" t="n"/>
      <c r="U27" s="157" t="n"/>
      <c r="V27" s="157" t="n"/>
      <c r="W27" s="157" t="n"/>
    </row>
    <row r="28" ht="15" customHeight="1">
      <c r="A28" s="176" t="inlineStr">
        <is>
          <t>prvák mgr/ing</t>
        </is>
      </c>
      <c r="B28" s="124" t="n">
        <v>0</v>
      </c>
      <c r="C28" s="157" t="n">
        <v>0</v>
      </c>
      <c r="D28" s="157" t="n">
        <v>0</v>
      </c>
      <c r="E28" s="157" t="n">
        <v>0</v>
      </c>
      <c r="F28" s="157" t="n">
        <v>0</v>
      </c>
      <c r="G28" s="157" t="n">
        <v>0</v>
      </c>
      <c r="H28" s="157" t="n">
        <v>0</v>
      </c>
      <c r="I28" s="157" t="n">
        <v>0</v>
      </c>
      <c r="J28" s="157" t="n">
        <v>0</v>
      </c>
      <c r="K28" s="157" t="n">
        <v>0</v>
      </c>
      <c r="L28" s="157" t="n">
        <v>0</v>
      </c>
      <c r="M28" s="157" t="n"/>
      <c r="N28" s="157" t="n"/>
      <c r="O28" s="157" t="n"/>
      <c r="P28" s="157" t="n"/>
      <c r="Q28" s="157" t="n"/>
      <c r="R28" s="157" t="n"/>
      <c r="S28" s="157" t="n"/>
      <c r="T28" s="157" t="n"/>
      <c r="U28" s="157" t="n"/>
      <c r="V28" s="157" t="n"/>
      <c r="W28" s="157" t="n"/>
    </row>
    <row r="29" ht="15" customHeight="1">
      <c r="A29" s="176" t="inlineStr">
        <is>
          <t>ostatné mgr/ing/spojené št. 4-5 ročník</t>
        </is>
      </c>
      <c r="B29" s="124" t="n">
        <v>0</v>
      </c>
      <c r="C29" s="157" t="n">
        <v>0</v>
      </c>
      <c r="D29" s="157" t="n">
        <v>0</v>
      </c>
      <c r="E29" s="157" t="n">
        <v>0</v>
      </c>
      <c r="F29" s="157" t="n">
        <v>0</v>
      </c>
      <c r="G29" s="157" t="n">
        <v>0</v>
      </c>
      <c r="H29" s="157" t="n">
        <v>0</v>
      </c>
      <c r="I29" s="157" t="n">
        <v>0</v>
      </c>
      <c r="J29" s="157" t="n">
        <v>0</v>
      </c>
      <c r="K29" s="157" t="n">
        <v>0</v>
      </c>
      <c r="L29" s="157" t="n">
        <v>0</v>
      </c>
      <c r="M29" s="157" t="n"/>
      <c r="N29" s="157" t="n"/>
      <c r="O29" s="157" t="n"/>
      <c r="P29" s="157" t="n"/>
      <c r="Q29" s="157" t="n"/>
      <c r="R29" s="157" t="n"/>
      <c r="S29" s="157" t="n"/>
      <c r="T29" s="157" t="n"/>
      <c r="U29" s="157" t="n"/>
      <c r="V29" s="157" t="n"/>
      <c r="W29" s="157" t="n"/>
    </row>
    <row r="30" ht="15" customHeight="1">
      <c r="A30" s="176" t="inlineStr">
        <is>
          <t>končiaci mgr/ing/spojené št. končiaci</t>
        </is>
      </c>
      <c r="B30" s="124" t="n">
        <v>1943</v>
      </c>
      <c r="C30" s="157" t="n">
        <v>0.3041688111168296</v>
      </c>
      <c r="D30" s="157" t="n">
        <v>0.1811631497683994</v>
      </c>
      <c r="E30" s="157" t="n">
        <v>0.2542460113226969</v>
      </c>
      <c r="F30" s="157" t="n">
        <v>0.2490993309315492</v>
      </c>
      <c r="G30" s="157" t="n">
        <v>0.5367987647967061</v>
      </c>
      <c r="H30" s="157" t="n">
        <v>0.3355635615028307</v>
      </c>
      <c r="I30" s="157" t="n">
        <v>0.3288728769943386</v>
      </c>
      <c r="J30" s="157" t="n">
        <v>0.1394750386001029</v>
      </c>
      <c r="K30" s="157" t="n">
        <v>0.2496139989706639</v>
      </c>
      <c r="L30" s="157" t="n">
        <v>0.04837879567678847</v>
      </c>
      <c r="M30" s="157" t="n"/>
      <c r="N30" s="157" t="n"/>
      <c r="O30" s="157" t="n"/>
      <c r="P30" s="157" t="n"/>
      <c r="Q30" s="157" t="n"/>
      <c r="R30" s="157" t="n"/>
      <c r="S30" s="157" t="n"/>
      <c r="T30" s="157" t="n"/>
      <c r="U30" s="157" t="n"/>
      <c r="V30" s="157" t="n"/>
      <c r="W30" s="157" t="n"/>
    </row>
    <row r="31" ht="15" customHeight="1">
      <c r="A31" s="176" t="n"/>
      <c r="B31" s="124" t="n"/>
      <c r="C31" s="157" t="n"/>
      <c r="D31" s="157" t="n"/>
      <c r="E31" s="157" t="n"/>
      <c r="F31" s="157" t="n"/>
      <c r="G31" s="157" t="n"/>
      <c r="H31" s="157" t="n"/>
      <c r="I31" s="157" t="n"/>
      <c r="J31" s="157" t="n"/>
      <c r="K31" s="157" t="n"/>
      <c r="L31" s="157" t="n"/>
      <c r="M31" s="157" t="n"/>
      <c r="N31" s="157" t="n"/>
      <c r="O31" s="157" t="n"/>
      <c r="P31" s="157" t="n"/>
      <c r="Q31" s="157" t="n"/>
      <c r="R31" s="157" t="n"/>
      <c r="S31" s="157" t="n"/>
      <c r="T31" s="157" t="n"/>
      <c r="U31" s="157" t="n"/>
      <c r="V31" s="157" t="n"/>
      <c r="W31" s="157" t="n"/>
    </row>
    <row r="32" ht="15" customHeight="1">
      <c r="A32" s="175" t="inlineStr">
        <is>
          <t>Jazyk uskutočňovania ŠP</t>
        </is>
      </c>
      <c r="B32" s="124" t="n"/>
      <c r="C32" s="157" t="n"/>
      <c r="D32" s="157" t="n"/>
      <c r="E32" s="157" t="n"/>
      <c r="F32" s="157" t="n"/>
      <c r="G32" s="157" t="n"/>
      <c r="H32" s="157" t="n"/>
      <c r="I32" s="157" t="n"/>
      <c r="J32" s="157" t="n"/>
      <c r="K32" s="157" t="n"/>
      <c r="L32" s="157" t="n"/>
      <c r="M32" s="157" t="n"/>
      <c r="N32" s="157" t="n"/>
      <c r="O32" s="157" t="n"/>
      <c r="P32" s="157" t="n"/>
      <c r="Q32" s="157" t="n"/>
      <c r="R32" s="157" t="n"/>
      <c r="S32" s="157" t="n"/>
      <c r="T32" s="157" t="n"/>
      <c r="U32" s="157" t="n"/>
      <c r="V32" s="157" t="n"/>
      <c r="W32" s="157" t="n"/>
    </row>
    <row r="33" ht="15" customHeight="1">
      <c r="A33" s="176" t="inlineStr">
        <is>
          <t>iba slovenský</t>
        </is>
      </c>
      <c r="B33" s="124" t="n">
        <v>2752</v>
      </c>
      <c r="C33" s="157" t="n">
        <v>0.3194040697674418</v>
      </c>
      <c r="D33" s="157" t="n">
        <v>0.1791424418604651</v>
      </c>
      <c r="E33" s="157" t="n">
        <v>0.2474563953488372</v>
      </c>
      <c r="F33" s="157" t="n">
        <v>0.2212936046511628</v>
      </c>
      <c r="G33" s="157" t="n">
        <v>0.5370639534883721</v>
      </c>
      <c r="H33" s="157" t="n">
        <v>0.313953488372093</v>
      </c>
      <c r="I33" s="157" t="n">
        <v>0.3252180232558139</v>
      </c>
      <c r="J33" s="157" t="n">
        <v>0.1282703488372093</v>
      </c>
      <c r="K33" s="157" t="n">
        <v>0.2318313953488372</v>
      </c>
      <c r="L33" s="157" t="n">
        <v>0.06468023255813954</v>
      </c>
      <c r="M33" s="157" t="n"/>
      <c r="N33" s="157" t="n"/>
      <c r="O33" s="157" t="n"/>
      <c r="P33" s="157" t="n"/>
      <c r="Q33" s="157" t="n"/>
      <c r="R33" s="157" t="n"/>
      <c r="S33" s="157" t="n"/>
      <c r="T33" s="157" t="n"/>
      <c r="U33" s="157" t="n"/>
      <c r="V33" s="157" t="n"/>
      <c r="W33" s="157" t="n"/>
    </row>
    <row r="34" ht="15" customHeight="1">
      <c r="A34" s="176" t="inlineStr">
        <is>
          <t>kombinované jazyky (slovenské a iné)</t>
        </is>
      </c>
      <c r="B34" s="124" t="n">
        <v>715</v>
      </c>
      <c r="C34" s="157" t="n">
        <v>0.2769230769230769</v>
      </c>
      <c r="D34" s="157" t="n">
        <v>0.1566433566433567</v>
      </c>
      <c r="E34" s="157" t="n">
        <v>0.2839160839160839</v>
      </c>
      <c r="F34" s="157" t="n">
        <v>0.2951048951048951</v>
      </c>
      <c r="G34" s="157" t="n">
        <v>0.413986013986014</v>
      </c>
      <c r="H34" s="157" t="n">
        <v>0.3160839160839161</v>
      </c>
      <c r="I34" s="157" t="n">
        <v>0.3160839160839161</v>
      </c>
      <c r="J34" s="157" t="n">
        <v>0.1426573426573426</v>
      </c>
      <c r="K34" s="157" t="n">
        <v>0.2811188811188811</v>
      </c>
      <c r="L34" s="157" t="n">
        <v>0.07972027972027972</v>
      </c>
      <c r="M34" s="157" t="n"/>
      <c r="N34" s="157" t="n"/>
      <c r="O34" s="157" t="n"/>
      <c r="P34" s="157" t="n"/>
      <c r="Q34" s="157" t="n"/>
      <c r="R34" s="157" t="n"/>
      <c r="S34" s="157" t="n"/>
      <c r="T34" s="157" t="n"/>
      <c r="U34" s="157" t="n"/>
      <c r="V34" s="157" t="n"/>
      <c r="W34" s="157" t="n"/>
    </row>
    <row r="35" ht="15" customHeight="1">
      <c r="A35" s="176" t="inlineStr">
        <is>
          <t>cudzojazyčný (iný ako slovenský)</t>
        </is>
      </c>
      <c r="B35" s="124" t="n">
        <v>63</v>
      </c>
      <c r="C35" s="157" t="n">
        <v>0.2698412698412698</v>
      </c>
      <c r="D35" s="157" t="n">
        <v>0.04761904761904762</v>
      </c>
      <c r="E35" s="157" t="n">
        <v>0.1746031746031746</v>
      </c>
      <c r="F35" s="157" t="n">
        <v>0.2857142857142857</v>
      </c>
      <c r="G35" s="157" t="n">
        <v>0.6349206349206349</v>
      </c>
      <c r="H35" s="157" t="n">
        <v>0.2857142857142857</v>
      </c>
      <c r="I35" s="157" t="n">
        <v>0.2698412698412698</v>
      </c>
      <c r="J35" s="157" t="n">
        <v>0.1904761904761905</v>
      </c>
      <c r="K35" s="157" t="n">
        <v>0.1904761904761905</v>
      </c>
      <c r="L35" s="157" t="n">
        <v>0.07936507936507936</v>
      </c>
      <c r="M35" s="157" t="n"/>
      <c r="N35" s="157" t="n"/>
      <c r="O35" s="157" t="n"/>
      <c r="P35" s="157" t="n"/>
      <c r="Q35" s="157" t="n"/>
      <c r="R35" s="157" t="n"/>
      <c r="S35" s="157" t="n"/>
      <c r="T35" s="157" t="n"/>
      <c r="U35" s="157" t="n"/>
      <c r="V35" s="157" t="n"/>
      <c r="W35" s="157" t="n"/>
    </row>
    <row r="36" ht="15" customHeight="1">
      <c r="A36" s="176" t="n"/>
      <c r="B36" s="124" t="n"/>
      <c r="C36" s="157" t="n"/>
      <c r="D36" s="157" t="n"/>
      <c r="E36" s="157" t="n"/>
      <c r="F36" s="157" t="n"/>
      <c r="G36" s="157" t="n"/>
      <c r="H36" s="157" t="n"/>
      <c r="I36" s="157" t="n"/>
      <c r="J36" s="157" t="n"/>
      <c r="K36" s="157" t="n"/>
      <c r="L36" s="157" t="n"/>
      <c r="M36" s="157" t="n"/>
      <c r="N36" s="157" t="n"/>
      <c r="O36" s="157" t="n"/>
      <c r="P36" s="157" t="n"/>
      <c r="Q36" s="157" t="n"/>
      <c r="R36" s="157" t="n"/>
      <c r="S36" s="157" t="n"/>
      <c r="T36" s="157" t="n"/>
      <c r="U36" s="157" t="n"/>
      <c r="V36" s="157" t="n"/>
      <c r="W36" s="157" t="n"/>
    </row>
    <row r="37" ht="15" customHeight="1">
      <c r="A37" s="175" t="inlineStr">
        <is>
          <t>Pôvod</t>
        </is>
      </c>
      <c r="B37" s="124" t="n"/>
      <c r="C37" s="157" t="n"/>
      <c r="D37" s="157" t="n"/>
      <c r="E37" s="157" t="n"/>
      <c r="F37" s="157" t="n"/>
      <c r="G37" s="157" t="n"/>
      <c r="H37" s="157" t="n"/>
      <c r="I37" s="157" t="n"/>
      <c r="J37" s="157" t="n"/>
      <c r="K37" s="157" t="n"/>
      <c r="L37" s="157" t="n"/>
      <c r="M37" s="157" t="n"/>
      <c r="N37" s="157" t="n"/>
      <c r="O37" s="157" t="n"/>
      <c r="P37" s="157" t="n"/>
      <c r="Q37" s="157" t="n"/>
      <c r="R37" s="157" t="n"/>
      <c r="S37" s="157" t="n"/>
      <c r="T37" s="157" t="n"/>
      <c r="U37" s="157" t="n"/>
      <c r="V37" s="157" t="n"/>
      <c r="W37" s="157" t="n"/>
    </row>
    <row r="38" ht="15" customHeight="1">
      <c r="A38" s="176" t="inlineStr">
        <is>
          <t>zahraničný študent</t>
        </is>
      </c>
      <c r="B38" s="124" t="n">
        <v>144</v>
      </c>
      <c r="C38" s="157" t="n">
        <v>0.326388888888889</v>
      </c>
      <c r="D38" s="157" t="n">
        <v>0.09027777777777776</v>
      </c>
      <c r="E38" s="157" t="n">
        <v>0.2777777777777778</v>
      </c>
      <c r="F38" s="157" t="n">
        <v>0.2569444444444444</v>
      </c>
      <c r="G38" s="157" t="n">
        <v>0.4583333333333333</v>
      </c>
      <c r="H38" s="157" t="n">
        <v>0.2013888888888889</v>
      </c>
      <c r="I38" s="157" t="n">
        <v>0.2708333333333333</v>
      </c>
      <c r="J38" s="157" t="n">
        <v>0.08333333333333331</v>
      </c>
      <c r="K38" s="157" t="n">
        <v>0.2777777777777778</v>
      </c>
      <c r="L38" s="157" t="n">
        <v>0.1041666666666667</v>
      </c>
      <c r="M38" s="157" t="n"/>
      <c r="N38" s="157" t="n"/>
      <c r="O38" s="157" t="n"/>
      <c r="P38" s="157" t="n"/>
      <c r="Q38" s="157" t="n"/>
      <c r="R38" s="157" t="n"/>
      <c r="S38" s="157" t="n"/>
      <c r="T38" s="157" t="n"/>
      <c r="U38" s="157" t="n"/>
      <c r="V38" s="157" t="n"/>
      <c r="W38" s="157" t="n"/>
    </row>
    <row r="39" ht="15" customHeight="1">
      <c r="A39" s="176" t="inlineStr">
        <is>
          <t>nie-zahraničný študent</t>
        </is>
      </c>
      <c r="B39" s="124" t="n">
        <v>3386</v>
      </c>
      <c r="C39" s="157" t="n">
        <v>0.309214412285883</v>
      </c>
      <c r="D39" s="157" t="n">
        <v>0.1757235676314235</v>
      </c>
      <c r="E39" s="157" t="n">
        <v>0.2525103366804489</v>
      </c>
      <c r="F39" s="157" t="n">
        <v>0.2365623154164206</v>
      </c>
      <c r="G39" s="157" t="n">
        <v>0.5162433549911399</v>
      </c>
      <c r="H39" s="157" t="n">
        <v>0.3186650915534554</v>
      </c>
      <c r="I39" s="157" t="n">
        <v>0.3245717660956881</v>
      </c>
      <c r="J39" s="157" t="n">
        <v>0.1343768458357945</v>
      </c>
      <c r="K39" s="157" t="n">
        <v>0.2395156526875369</v>
      </c>
      <c r="L39" s="157" t="n">
        <v>0.06645008860011814</v>
      </c>
      <c r="M39" s="157" t="n"/>
      <c r="N39" s="157" t="n"/>
      <c r="O39" s="157" t="n"/>
      <c r="P39" s="157" t="n"/>
      <c r="Q39" s="157" t="n"/>
      <c r="R39" s="157" t="n"/>
      <c r="S39" s="157" t="n"/>
      <c r="T39" s="157" t="n"/>
      <c r="U39" s="157" t="n"/>
      <c r="V39" s="157" t="n"/>
      <c r="W39" s="157" t="n"/>
    </row>
    <row r="40" ht="15" customHeight="1">
      <c r="A40" s="176" t="n"/>
      <c r="B40" s="124" t="n"/>
      <c r="C40" s="157" t="n"/>
      <c r="D40" s="157" t="n"/>
      <c r="E40" s="157" t="n"/>
      <c r="F40" s="157" t="n"/>
      <c r="G40" s="157" t="n"/>
      <c r="H40" s="157" t="n"/>
      <c r="I40" s="157" t="n"/>
      <c r="J40" s="157" t="n"/>
      <c r="K40" s="157" t="n"/>
      <c r="L40" s="157" t="n"/>
      <c r="M40" s="157" t="n"/>
      <c r="N40" s="157" t="n"/>
      <c r="O40" s="157" t="n"/>
      <c r="P40" s="157" t="n"/>
      <c r="Q40" s="157" t="n"/>
      <c r="R40" s="157" t="n"/>
      <c r="S40" s="157" t="n"/>
      <c r="T40" s="157" t="n"/>
      <c r="U40" s="157" t="n"/>
      <c r="V40" s="157" t="n"/>
      <c r="W40" s="157" t="n"/>
    </row>
    <row r="41" ht="15" customHeight="1">
      <c r="A41" s="175" t="inlineStr">
        <is>
          <t>Občianstvo</t>
        </is>
      </c>
      <c r="B41" s="124" t="n"/>
      <c r="C41" s="157" t="n"/>
      <c r="D41" s="157" t="n"/>
      <c r="E41" s="157" t="n"/>
      <c r="F41" s="157" t="n"/>
      <c r="G41" s="157" t="n"/>
      <c r="H41" s="157" t="n"/>
      <c r="I41" s="157" t="n"/>
      <c r="J41" s="157" t="n"/>
      <c r="K41" s="157" t="n"/>
      <c r="L41" s="157" t="n"/>
      <c r="M41" s="157" t="n"/>
      <c r="N41" s="157" t="n"/>
      <c r="O41" s="157" t="n"/>
      <c r="P41" s="157" t="n"/>
      <c r="Q41" s="157" t="n"/>
      <c r="R41" s="157" t="n"/>
      <c r="S41" s="157" t="n"/>
      <c r="T41" s="157" t="n"/>
      <c r="U41" s="157" t="n"/>
      <c r="V41" s="157" t="n"/>
      <c r="W41" s="157" t="n"/>
    </row>
    <row r="42" ht="15" customHeight="1">
      <c r="A42" s="176" t="inlineStr">
        <is>
          <t>Slovensko</t>
        </is>
      </c>
      <c r="B42" s="124" t="n">
        <v>3357</v>
      </c>
      <c r="C42" s="157" t="n">
        <v>0.3089067619898719</v>
      </c>
      <c r="D42" s="157" t="n">
        <v>0.1763479296991361</v>
      </c>
      <c r="E42" s="157" t="n">
        <v>0.2517128388442061</v>
      </c>
      <c r="F42" s="157" t="n">
        <v>0.235329162943104</v>
      </c>
      <c r="G42" s="157" t="n">
        <v>0.516532618409294</v>
      </c>
      <c r="H42" s="157" t="n">
        <v>0.3196306225796842</v>
      </c>
      <c r="I42" s="157" t="n">
        <v>0.3255883229073578</v>
      </c>
      <c r="J42" s="157" t="n">
        <v>0.1337503723562705</v>
      </c>
      <c r="K42" s="157" t="n">
        <v>0.2400953232052428</v>
      </c>
      <c r="L42" s="157" t="n">
        <v>0.06642835865355973</v>
      </c>
      <c r="M42" s="157" t="n"/>
      <c r="N42" s="157" t="n"/>
      <c r="O42" s="157" t="n"/>
      <c r="P42" s="157" t="n"/>
      <c r="Q42" s="157" t="n"/>
      <c r="R42" s="157" t="n"/>
      <c r="S42" s="157" t="n"/>
      <c r="T42" s="157" t="n"/>
      <c r="U42" s="157" t="n"/>
      <c r="V42" s="157" t="n"/>
      <c r="W42" s="157" t="n"/>
    </row>
    <row r="43" ht="15" customHeight="1">
      <c r="A43" s="176" t="inlineStr">
        <is>
          <t>Ukrajina</t>
        </is>
      </c>
      <c r="B43" s="124" t="n">
        <v>46</v>
      </c>
      <c r="C43" s="157" t="n">
        <v>0.3260869565217391</v>
      </c>
      <c r="D43" s="157" t="n">
        <v>0.108695652173913</v>
      </c>
      <c r="E43" s="157" t="n">
        <v>0.391304347826087</v>
      </c>
      <c r="F43" s="157" t="n">
        <v>0.391304347826087</v>
      </c>
      <c r="G43" s="157" t="n">
        <v>0.4565217391304348</v>
      </c>
      <c r="H43" s="157" t="n">
        <v>0.1521739130434783</v>
      </c>
      <c r="I43" s="157" t="n">
        <v>0.2826086956521739</v>
      </c>
      <c r="J43" s="157" t="n">
        <v>0.1521739130434783</v>
      </c>
      <c r="K43" s="157" t="n">
        <v>0.2391304347826087</v>
      </c>
      <c r="L43" s="157" t="n">
        <v>0.08695652173913043</v>
      </c>
      <c r="M43" s="157" t="n"/>
      <c r="N43" s="157" t="n"/>
      <c r="O43" s="157" t="n"/>
      <c r="P43" s="157" t="n"/>
      <c r="Q43" s="157" t="n"/>
      <c r="R43" s="157" t="n"/>
      <c r="S43" s="157" t="n"/>
      <c r="T43" s="157" t="n"/>
      <c r="U43" s="157" t="n"/>
      <c r="V43" s="157" t="n"/>
      <c r="W43" s="157" t="n"/>
    </row>
    <row r="44" ht="15" customHeight="1">
      <c r="A44" s="176" t="inlineStr">
        <is>
          <t>Česko</t>
        </is>
      </c>
      <c r="B44" s="124" t="n">
        <v>40</v>
      </c>
      <c r="C44" s="157" t="n">
        <v>0.35</v>
      </c>
      <c r="D44" s="157" t="n">
        <v>0.05</v>
      </c>
      <c r="E44" s="157" t="n">
        <v>0.175</v>
      </c>
      <c r="F44" s="157" t="n">
        <v>0.275</v>
      </c>
      <c r="G44" s="157" t="n">
        <v>0.4</v>
      </c>
      <c r="H44" s="157" t="n">
        <v>0.175</v>
      </c>
      <c r="I44" s="157" t="n">
        <v>0.325</v>
      </c>
      <c r="J44" s="157" t="n">
        <v>0</v>
      </c>
      <c r="K44" s="157" t="n">
        <v>0.275</v>
      </c>
      <c r="L44" s="157" t="n">
        <v>0.075</v>
      </c>
      <c r="M44" s="157" t="n"/>
      <c r="N44" s="157" t="n"/>
      <c r="O44" s="157" t="n"/>
      <c r="P44" s="157" t="n"/>
      <c r="Q44" s="157" t="n"/>
      <c r="R44" s="157" t="n"/>
      <c r="S44" s="157" t="n"/>
      <c r="T44" s="157" t="n"/>
      <c r="U44" s="157" t="n"/>
      <c r="V44" s="157" t="n"/>
      <c r="W44" s="157" t="n"/>
    </row>
    <row r="45" ht="15" customHeight="1">
      <c r="A45" s="176" t="inlineStr">
        <is>
          <t>Nemecko</t>
        </is>
      </c>
      <c r="B45" s="124" t="n">
        <v>6</v>
      </c>
      <c r="C45" s="157" t="n">
        <v>0.5</v>
      </c>
      <c r="D45" s="157" t="n">
        <v>0.1666666666666666</v>
      </c>
      <c r="E45" s="157" t="n">
        <v>0.1666666666666666</v>
      </c>
      <c r="F45" s="157" t="n">
        <v>0</v>
      </c>
      <c r="G45" s="157" t="n">
        <v>0.6666666666666665</v>
      </c>
      <c r="H45" s="157" t="n">
        <v>0</v>
      </c>
      <c r="I45" s="157" t="n">
        <v>0.6666666666666665</v>
      </c>
      <c r="J45" s="157" t="n">
        <v>0.3333333333333333</v>
      </c>
      <c r="K45" s="157" t="n">
        <v>0</v>
      </c>
      <c r="L45" s="157" t="n">
        <v>0.1666666666666666</v>
      </c>
      <c r="M45" s="157" t="n"/>
      <c r="N45" s="157" t="n"/>
      <c r="O45" s="157" t="n"/>
      <c r="P45" s="157" t="n"/>
      <c r="Q45" s="157" t="n"/>
      <c r="R45" s="157" t="n"/>
      <c r="S45" s="157" t="n"/>
      <c r="T45" s="157" t="n"/>
      <c r="U45" s="157" t="n"/>
      <c r="V45" s="157" t="n"/>
      <c r="W45" s="157" t="n"/>
    </row>
    <row r="46" ht="15" customHeight="1">
      <c r="A46" s="176" t="inlineStr">
        <is>
          <t>Srbsko</t>
        </is>
      </c>
      <c r="B46" s="124" t="n">
        <v>21</v>
      </c>
      <c r="C46" s="157" t="n">
        <v>0.2857142857142857</v>
      </c>
      <c r="D46" s="157" t="n">
        <v>0.04761904761904762</v>
      </c>
      <c r="E46" s="157" t="n">
        <v>0.3809523809523809</v>
      </c>
      <c r="F46" s="157" t="n">
        <v>0.2380952380952381</v>
      </c>
      <c r="G46" s="157" t="n">
        <v>0.4285714285714285</v>
      </c>
      <c r="H46" s="157" t="n">
        <v>0.09523809523809523</v>
      </c>
      <c r="I46" s="157" t="n">
        <v>0.2380952380952381</v>
      </c>
      <c r="J46" s="157" t="n">
        <v>0.1428571428571428</v>
      </c>
      <c r="K46" s="157" t="n">
        <v>0.1904761904761905</v>
      </c>
      <c r="L46" s="157" t="n">
        <v>0.1904761904761905</v>
      </c>
      <c r="M46" s="157" t="n"/>
      <c r="N46" s="157" t="n"/>
      <c r="O46" s="157" t="n"/>
      <c r="P46" s="157" t="n"/>
      <c r="Q46" s="157" t="n"/>
      <c r="R46" s="157" t="n"/>
      <c r="S46" s="157" t="n"/>
      <c r="T46" s="157" t="n"/>
      <c r="U46" s="157" t="n"/>
      <c r="V46" s="157" t="n"/>
      <c r="W46" s="157" t="n"/>
    </row>
    <row r="47" ht="15" customHeight="1">
      <c r="A47" s="176" t="inlineStr">
        <is>
          <t>Maďarsko</t>
        </is>
      </c>
      <c r="B47" s="124" t="n">
        <v>14</v>
      </c>
      <c r="C47" s="157" t="n">
        <v>0.4285714285714285</v>
      </c>
      <c r="D47" s="157" t="n">
        <v>0.2857142857142857</v>
      </c>
      <c r="E47" s="157" t="n">
        <v>0.2857142857142857</v>
      </c>
      <c r="F47" s="157" t="n">
        <v>0.2857142857142857</v>
      </c>
      <c r="G47" s="157" t="n">
        <v>0.07142857142857142</v>
      </c>
      <c r="H47" s="157" t="n">
        <v>0.5714285714285714</v>
      </c>
      <c r="I47" s="157" t="n">
        <v>0.1428571428571428</v>
      </c>
      <c r="J47" s="157" t="n">
        <v>0</v>
      </c>
      <c r="K47" s="157" t="n">
        <v>0.5</v>
      </c>
      <c r="L47" s="157" t="n">
        <v>0.07142857142857142</v>
      </c>
      <c r="M47" s="157" t="n"/>
      <c r="N47" s="157" t="n"/>
      <c r="O47" s="157" t="n"/>
      <c r="P47" s="157" t="n"/>
      <c r="Q47" s="157" t="n"/>
      <c r="R47" s="157" t="n"/>
      <c r="S47" s="157" t="n"/>
      <c r="T47" s="157" t="n"/>
      <c r="U47" s="157" t="n"/>
      <c r="V47" s="157" t="n"/>
      <c r="W47" s="157" t="n"/>
    </row>
    <row r="48" ht="15" customHeight="1">
      <c r="A48" s="176" t="inlineStr">
        <is>
          <t>Rusko</t>
        </is>
      </c>
      <c r="B48" s="124" t="n">
        <v>5</v>
      </c>
      <c r="C48" s="157" t="n">
        <v>0.2</v>
      </c>
      <c r="D48" s="157" t="n">
        <v>0</v>
      </c>
      <c r="E48" s="157" t="n">
        <v>0.2</v>
      </c>
      <c r="F48" s="157" t="n">
        <v>0</v>
      </c>
      <c r="G48" s="157" t="n">
        <v>0.4</v>
      </c>
      <c r="H48" s="157" t="n">
        <v>0.2</v>
      </c>
      <c r="I48" s="157" t="n">
        <v>0.4</v>
      </c>
      <c r="J48" s="157" t="n">
        <v>0</v>
      </c>
      <c r="K48" s="157" t="n">
        <v>0.2</v>
      </c>
      <c r="L48" s="157" t="n">
        <v>0.2</v>
      </c>
      <c r="M48" s="157" t="n"/>
      <c r="N48" s="157" t="n"/>
      <c r="O48" s="157" t="n"/>
      <c r="P48" s="157" t="n"/>
      <c r="Q48" s="157" t="n"/>
      <c r="R48" s="157" t="n"/>
      <c r="S48" s="157" t="n"/>
      <c r="T48" s="157" t="n"/>
      <c r="U48" s="157" t="n"/>
      <c r="V48" s="157" t="n"/>
      <c r="W48" s="157" t="n"/>
    </row>
    <row r="49" ht="15" customHeight="1">
      <c r="A49" s="176" t="inlineStr">
        <is>
          <t>Nórsko</t>
        </is>
      </c>
      <c r="B49" s="124" t="n">
        <v>0</v>
      </c>
      <c r="C49" s="157" t="n">
        <v>0</v>
      </c>
      <c r="D49" s="157" t="n">
        <v>0</v>
      </c>
      <c r="E49" s="157" t="n">
        <v>0</v>
      </c>
      <c r="F49" s="157" t="n">
        <v>0</v>
      </c>
      <c r="G49" s="157" t="n">
        <v>0</v>
      </c>
      <c r="H49" s="157" t="n">
        <v>0</v>
      </c>
      <c r="I49" s="157" t="n">
        <v>0</v>
      </c>
      <c r="J49" s="157" t="n">
        <v>0</v>
      </c>
      <c r="K49" s="157" t="n">
        <v>0</v>
      </c>
      <c r="L49" s="157" t="n">
        <v>0</v>
      </c>
      <c r="M49" s="157" t="n"/>
      <c r="N49" s="157" t="n"/>
      <c r="O49" s="157" t="n"/>
      <c r="P49" s="157" t="n"/>
      <c r="Q49" s="157" t="n"/>
      <c r="R49" s="157" t="n"/>
      <c r="S49" s="157" t="n"/>
      <c r="T49" s="157" t="n"/>
      <c r="U49" s="157" t="n"/>
      <c r="V49" s="157" t="n"/>
      <c r="W49" s="157" t="n"/>
    </row>
    <row r="50" ht="15" customHeight="1">
      <c r="A50" s="176" t="inlineStr">
        <is>
          <t>ostatné krajiny</t>
        </is>
      </c>
      <c r="B50" s="124" t="n">
        <v>41</v>
      </c>
      <c r="C50" s="157" t="n">
        <v>0.2926829268292683</v>
      </c>
      <c r="D50" s="157" t="n">
        <v>0.07317073170731707</v>
      </c>
      <c r="E50" s="157" t="n">
        <v>0.2682926829268293</v>
      </c>
      <c r="F50" s="157" t="n">
        <v>0.2439024390243902</v>
      </c>
      <c r="G50" s="157" t="n">
        <v>0.6585365853658537</v>
      </c>
      <c r="H50" s="157" t="n">
        <v>0.2439024390243902</v>
      </c>
      <c r="I50" s="157" t="n">
        <v>0.1463414634146341</v>
      </c>
      <c r="J50" s="157" t="n">
        <v>0.1463414634146341</v>
      </c>
      <c r="K50" s="157" t="n">
        <v>0.2682926829268293</v>
      </c>
      <c r="L50" s="157" t="n">
        <v>0.07317073170731707</v>
      </c>
      <c r="M50" s="157" t="n"/>
      <c r="N50" s="157" t="n"/>
      <c r="O50" s="157" t="n"/>
      <c r="P50" s="157" t="n"/>
      <c r="Q50" s="157" t="n"/>
      <c r="R50" s="157" t="n"/>
      <c r="S50" s="157" t="n"/>
      <c r="T50" s="157" t="n"/>
      <c r="U50" s="157" t="n"/>
      <c r="V50" s="157" t="n"/>
      <c r="W50" s="157" t="n"/>
    </row>
    <row r="51" ht="15" customHeight="1">
      <c r="A51" s="176" t="n"/>
      <c r="B51" s="124" t="n"/>
      <c r="C51" s="157" t="n"/>
      <c r="D51" s="157" t="n"/>
      <c r="E51" s="157" t="n"/>
      <c r="F51" s="157" t="n"/>
      <c r="G51" s="157" t="n"/>
      <c r="H51" s="157" t="n"/>
      <c r="I51" s="157" t="n"/>
      <c r="J51" s="157" t="n"/>
      <c r="K51" s="157" t="n"/>
      <c r="L51" s="157" t="n"/>
      <c r="M51" s="157" t="n"/>
      <c r="N51" s="157" t="n"/>
      <c r="O51" s="157" t="n"/>
      <c r="P51" s="157" t="n"/>
      <c r="Q51" s="157" t="n"/>
      <c r="R51" s="157" t="n"/>
      <c r="S51" s="157" t="n"/>
      <c r="T51" s="157" t="n"/>
      <c r="U51" s="157" t="n"/>
      <c r="V51" s="157" t="n"/>
      <c r="W51" s="157" t="n"/>
    </row>
    <row r="52" ht="15" customHeight="1">
      <c r="A52" s="175" t="inlineStr">
        <is>
          <t>Pobyt pred štúdiom</t>
        </is>
      </c>
      <c r="B52" s="124" t="n"/>
      <c r="C52" s="157" t="n"/>
      <c r="D52" s="157" t="n"/>
      <c r="E52" s="157" t="n"/>
      <c r="F52" s="157" t="n"/>
      <c r="G52" s="157" t="n"/>
      <c r="H52" s="157" t="n"/>
      <c r="I52" s="157" t="n"/>
      <c r="J52" s="157" t="n"/>
      <c r="K52" s="157" t="n"/>
      <c r="L52" s="157" t="n"/>
      <c r="M52" s="157" t="n"/>
      <c r="N52" s="157" t="n"/>
      <c r="O52" s="157" t="n"/>
      <c r="P52" s="157" t="n"/>
      <c r="Q52" s="157" t="n"/>
      <c r="R52" s="157" t="n"/>
      <c r="S52" s="157" t="n"/>
      <c r="T52" s="157" t="n"/>
      <c r="U52" s="157" t="n"/>
      <c r="V52" s="157" t="n"/>
      <c r="W52" s="157" t="n"/>
    </row>
    <row r="53" ht="15" customHeight="1">
      <c r="A53" s="176" t="inlineStr">
        <is>
          <t>žil na Slovensku</t>
        </is>
      </c>
      <c r="B53" s="124" t="n">
        <v>3300</v>
      </c>
      <c r="C53" s="157" t="n">
        <v>0.3109090909090909</v>
      </c>
      <c r="D53" s="157" t="n">
        <v>0.1757575757575758</v>
      </c>
      <c r="E53" s="157" t="n">
        <v>0.2506060606060606</v>
      </c>
      <c r="F53" s="157" t="n">
        <v>0.2348484848484848</v>
      </c>
      <c r="G53" s="157" t="n">
        <v>0.516969696969697</v>
      </c>
      <c r="H53" s="157" t="n">
        <v>0.3193939393939394</v>
      </c>
      <c r="I53" s="157" t="n">
        <v>0.3251515151515151</v>
      </c>
      <c r="J53" s="157" t="n">
        <v>0.1354545454545455</v>
      </c>
      <c r="K53" s="157" t="n">
        <v>0.2393939393939394</v>
      </c>
      <c r="L53" s="157" t="n">
        <v>0.06696969696969697</v>
      </c>
      <c r="M53" s="157" t="n"/>
      <c r="N53" s="157" t="n"/>
      <c r="O53" s="157" t="n"/>
      <c r="P53" s="157" t="n"/>
      <c r="Q53" s="157" t="n"/>
      <c r="R53" s="157" t="n"/>
      <c r="S53" s="157" t="n"/>
      <c r="T53" s="157" t="n"/>
      <c r="U53" s="157" t="n"/>
      <c r="V53" s="157" t="n"/>
      <c r="W53" s="157" t="n"/>
    </row>
    <row r="54" ht="15" customHeight="1">
      <c r="A54" s="176" t="inlineStr">
        <is>
          <t>nežil na Slovensku</t>
        </is>
      </c>
      <c r="B54" s="124" t="n">
        <v>230</v>
      </c>
      <c r="C54" s="157" t="n">
        <v>0.2956521739130435</v>
      </c>
      <c r="D54" s="157" t="n">
        <v>0.1217391304347826</v>
      </c>
      <c r="E54" s="157" t="n">
        <v>0.2956521739130435</v>
      </c>
      <c r="F54" s="157" t="n">
        <v>0.2739130434782608</v>
      </c>
      <c r="G54" s="157" t="n">
        <v>0.4695652173913044</v>
      </c>
      <c r="H54" s="157" t="n">
        <v>0.2347826086956522</v>
      </c>
      <c r="I54" s="157" t="n">
        <v>0.2826086956521739</v>
      </c>
      <c r="J54" s="157" t="n">
        <v>0.08695652173913043</v>
      </c>
      <c r="K54" s="157" t="n">
        <v>0.2652173913043478</v>
      </c>
      <c r="L54" s="157" t="n">
        <v>0.08260869565217391</v>
      </c>
      <c r="M54" s="157" t="n"/>
      <c r="N54" s="157" t="n"/>
      <c r="O54" s="157" t="n"/>
      <c r="P54" s="157" t="n"/>
      <c r="Q54" s="157" t="n"/>
      <c r="R54" s="157" t="n"/>
      <c r="S54" s="157" t="n"/>
      <c r="T54" s="157" t="n"/>
      <c r="U54" s="157" t="n"/>
      <c r="V54" s="157" t="n"/>
      <c r="W54" s="157" t="n"/>
    </row>
    <row r="55" ht="15" customHeight="1">
      <c r="A55" s="176" t="n"/>
      <c r="B55" s="124" t="n"/>
      <c r="C55" s="157" t="n"/>
      <c r="D55" s="157" t="n"/>
      <c r="E55" s="157" t="n"/>
      <c r="F55" s="157" t="n"/>
      <c r="G55" s="157" t="n"/>
      <c r="H55" s="157" t="n"/>
      <c r="I55" s="157" t="n"/>
      <c r="J55" s="157" t="n"/>
      <c r="K55" s="157" t="n"/>
      <c r="L55" s="157" t="n"/>
      <c r="M55" s="157" t="n"/>
      <c r="N55" s="157" t="n"/>
      <c r="O55" s="157" t="n"/>
      <c r="P55" s="157" t="n"/>
      <c r="Q55" s="157" t="n"/>
      <c r="R55" s="157" t="n"/>
      <c r="S55" s="157" t="n"/>
      <c r="T55" s="157" t="n"/>
      <c r="U55" s="157" t="n"/>
      <c r="V55" s="157" t="n"/>
      <c r="W55" s="157" t="n"/>
    </row>
    <row r="56" ht="15" customHeight="1">
      <c r="A56" s="175" t="inlineStr">
        <is>
          <t>Q9_6_1 - Deklarovaná úroveň slovenčiny zahraničných študentov</t>
        </is>
      </c>
      <c r="B56" s="124" t="n"/>
      <c r="C56" s="157" t="n"/>
      <c r="D56" s="157" t="n"/>
      <c r="E56" s="157" t="n"/>
      <c r="F56" s="157" t="n"/>
      <c r="G56" s="157" t="n"/>
      <c r="H56" s="157" t="n"/>
      <c r="I56" s="157" t="n"/>
      <c r="J56" s="157" t="n"/>
      <c r="K56" s="157" t="n"/>
      <c r="L56" s="157" t="n"/>
      <c r="M56" s="157" t="n"/>
      <c r="N56" s="157" t="n"/>
      <c r="O56" s="157" t="n"/>
      <c r="P56" s="157" t="n"/>
      <c r="Q56" s="157" t="n"/>
      <c r="R56" s="157" t="n"/>
      <c r="S56" s="157" t="n"/>
      <c r="T56" s="157" t="n"/>
      <c r="U56" s="157" t="n"/>
      <c r="V56" s="157" t="n"/>
      <c r="W56" s="157" t="n"/>
    </row>
    <row r="57" ht="15" customHeight="1">
      <c r="A57" s="176" t="inlineStr">
        <is>
          <t>Neviem/začiatočník</t>
        </is>
      </c>
      <c r="B57" s="124" t="n">
        <v>37</v>
      </c>
      <c r="C57" s="157" t="n">
        <v>0.4054054054054054</v>
      </c>
      <c r="D57" s="157" t="n">
        <v>0.1081081081081081</v>
      </c>
      <c r="E57" s="157" t="n">
        <v>0.2702702702702703</v>
      </c>
      <c r="F57" s="157" t="n">
        <v>0.2432432432432433</v>
      </c>
      <c r="G57" s="157" t="n">
        <v>0.4324324324324324</v>
      </c>
      <c r="H57" s="157" t="n">
        <v>0.2432432432432433</v>
      </c>
      <c r="I57" s="157" t="n">
        <v>0.1621621621621622</v>
      </c>
      <c r="J57" s="157" t="n">
        <v>0.08108108108108109</v>
      </c>
      <c r="K57" s="157" t="n">
        <v>0.3243243243243243</v>
      </c>
      <c r="L57" s="157" t="n">
        <v>0.1081081081081081</v>
      </c>
      <c r="M57" s="157" t="n"/>
      <c r="N57" s="157" t="n"/>
      <c r="O57" s="157" t="n"/>
      <c r="P57" s="157" t="n"/>
      <c r="Q57" s="157" t="n"/>
      <c r="R57" s="157" t="n"/>
      <c r="S57" s="157" t="n"/>
      <c r="T57" s="157" t="n"/>
      <c r="U57" s="157" t="n"/>
      <c r="V57" s="157" t="n"/>
      <c r="W57" s="157" t="n"/>
    </row>
    <row r="58" ht="15" customHeight="1">
      <c r="A58" s="176" t="inlineStr">
        <is>
          <t>Mierne/stredne pokročilý</t>
        </is>
      </c>
      <c r="B58" s="124" t="n">
        <v>51</v>
      </c>
      <c r="C58" s="157" t="n">
        <v>0.2352941176470588</v>
      </c>
      <c r="D58" s="157" t="n">
        <v>0.0196078431372549</v>
      </c>
      <c r="E58" s="157" t="n">
        <v>0.2352941176470588</v>
      </c>
      <c r="F58" s="157" t="n">
        <v>0.3137254901960784</v>
      </c>
      <c r="G58" s="157" t="n">
        <v>0.4901960784313725</v>
      </c>
      <c r="H58" s="157" t="n">
        <v>0.2549019607843137</v>
      </c>
      <c r="I58" s="157" t="n">
        <v>0.2745098039215687</v>
      </c>
      <c r="J58" s="157" t="n">
        <v>0.0196078431372549</v>
      </c>
      <c r="K58" s="157" t="n">
        <v>0.3137254901960784</v>
      </c>
      <c r="L58" s="157" t="n">
        <v>0.1176470588235294</v>
      </c>
      <c r="M58" s="157" t="n"/>
      <c r="N58" s="157" t="n"/>
      <c r="O58" s="157" t="n"/>
      <c r="P58" s="157" t="n"/>
      <c r="Q58" s="157" t="n"/>
      <c r="R58" s="157" t="n"/>
      <c r="S58" s="157" t="n"/>
      <c r="T58" s="157" t="n"/>
      <c r="U58" s="157" t="n"/>
      <c r="V58" s="157" t="n"/>
      <c r="W58" s="157" t="n"/>
    </row>
    <row r="59" ht="15" customHeight="1">
      <c r="A59" s="176" t="inlineStr">
        <is>
          <t>Pokročilý/expert, materinský jazyk</t>
        </is>
      </c>
      <c r="B59" s="124" t="n">
        <v>56</v>
      </c>
      <c r="C59" s="157" t="n">
        <v>0.3571428571428572</v>
      </c>
      <c r="D59" s="157" t="n">
        <v>0.1428571428571428</v>
      </c>
      <c r="E59" s="157" t="n">
        <v>0.3214285714285715</v>
      </c>
      <c r="F59" s="157" t="n">
        <v>0.2142857142857143</v>
      </c>
      <c r="G59" s="157" t="n">
        <v>0.4464285714285715</v>
      </c>
      <c r="H59" s="157" t="n">
        <v>0.125</v>
      </c>
      <c r="I59" s="157" t="n">
        <v>0.3392857142857143</v>
      </c>
      <c r="J59" s="157" t="n">
        <v>0.1428571428571428</v>
      </c>
      <c r="K59" s="157" t="n">
        <v>0.2142857142857143</v>
      </c>
      <c r="L59" s="157" t="n">
        <v>0.08928571428571429</v>
      </c>
      <c r="M59" s="157" t="n"/>
      <c r="N59" s="157" t="n"/>
      <c r="O59" s="157" t="n"/>
      <c r="P59" s="157" t="n"/>
      <c r="Q59" s="157" t="n"/>
      <c r="R59" s="157" t="n"/>
      <c r="S59" s="157" t="n"/>
      <c r="T59" s="157" t="n"/>
      <c r="U59" s="157" t="n"/>
      <c r="V59" s="157" t="n"/>
      <c r="W59" s="157" t="n"/>
    </row>
    <row r="60" ht="15" customHeight="1">
      <c r="A60" s="176" t="n"/>
      <c r="B60" s="124" t="n"/>
      <c r="C60" s="157" t="n"/>
      <c r="D60" s="157" t="n"/>
      <c r="E60" s="157" t="n"/>
      <c r="F60" s="157" t="n"/>
      <c r="G60" s="157" t="n"/>
      <c r="H60" s="157" t="n"/>
      <c r="I60" s="157" t="n"/>
      <c r="J60" s="157" t="n"/>
      <c r="K60" s="157" t="n"/>
      <c r="L60" s="157" t="n"/>
      <c r="M60" s="157" t="n"/>
      <c r="N60" s="157" t="n"/>
      <c r="O60" s="157" t="n"/>
      <c r="P60" s="157" t="n"/>
      <c r="Q60" s="157" t="n"/>
      <c r="R60" s="157" t="n"/>
      <c r="S60" s="157" t="n"/>
      <c r="T60" s="157" t="n"/>
      <c r="U60" s="157" t="n"/>
      <c r="V60" s="157" t="n"/>
      <c r="W60" s="157" t="n"/>
    </row>
    <row r="61" ht="15" customHeight="1">
      <c r="A61" s="175" t="inlineStr">
        <is>
          <t>Q7_1_1 - Štatút študenta so špecifickými potrebami</t>
        </is>
      </c>
      <c r="B61" s="124" t="n"/>
      <c r="C61" s="157" t="n"/>
      <c r="D61" s="157" t="n"/>
      <c r="E61" s="157" t="n"/>
      <c r="F61" s="157" t="n"/>
      <c r="G61" s="157" t="n"/>
      <c r="H61" s="157" t="n"/>
      <c r="I61" s="157" t="n"/>
      <c r="J61" s="157" t="n"/>
      <c r="K61" s="157" t="n"/>
      <c r="L61" s="157" t="n"/>
      <c r="M61" s="157" t="n"/>
      <c r="N61" s="157" t="n"/>
      <c r="O61" s="157" t="n"/>
      <c r="P61" s="157" t="n"/>
      <c r="Q61" s="157" t="n"/>
      <c r="R61" s="157" t="n"/>
      <c r="S61" s="157" t="n"/>
      <c r="T61" s="157" t="n"/>
      <c r="U61" s="157" t="n"/>
      <c r="V61" s="157" t="n"/>
      <c r="W61" s="157" t="n"/>
    </row>
    <row r="62" ht="15" customHeight="1">
      <c r="A62" s="176" t="inlineStr">
        <is>
          <t>štatút</t>
        </is>
      </c>
      <c r="B62" s="124" t="n">
        <v>39</v>
      </c>
      <c r="C62" s="157" t="n">
        <v>0.282051282051282</v>
      </c>
      <c r="D62" s="157" t="n">
        <v>0.1282051282051282</v>
      </c>
      <c r="E62" s="157" t="n">
        <v>0.1794871794871795</v>
      </c>
      <c r="F62" s="157" t="n">
        <v>0.2307692307692308</v>
      </c>
      <c r="G62" s="157" t="n">
        <v>0.5897435897435898</v>
      </c>
      <c r="H62" s="157" t="n">
        <v>0.4358974358974359</v>
      </c>
      <c r="I62" s="157" t="n">
        <v>0.282051282051282</v>
      </c>
      <c r="J62" s="157" t="n">
        <v>0.1794871794871795</v>
      </c>
      <c r="K62" s="157" t="n">
        <v>0.2051282051282051</v>
      </c>
      <c r="L62" s="157" t="n">
        <v>0.1025641025641026</v>
      </c>
      <c r="M62" s="157" t="n"/>
      <c r="N62" s="157" t="n"/>
      <c r="O62" s="157" t="n"/>
      <c r="P62" s="157" t="n"/>
      <c r="Q62" s="157" t="n"/>
      <c r="R62" s="157" t="n"/>
      <c r="S62" s="157" t="n"/>
      <c r="T62" s="157" t="n"/>
      <c r="U62" s="157" t="n"/>
      <c r="V62" s="157" t="n"/>
      <c r="W62" s="157" t="n"/>
    </row>
    <row r="63" ht="15" customHeight="1">
      <c r="A63" s="176" t="inlineStr">
        <is>
          <t>bez štatútu</t>
        </is>
      </c>
      <c r="B63" s="124" t="n">
        <v>114</v>
      </c>
      <c r="C63" s="157" t="n">
        <v>0.2543859649122807</v>
      </c>
      <c r="D63" s="157" t="n">
        <v>0.2631578947368421</v>
      </c>
      <c r="E63" s="157" t="n">
        <v>0.2105263157894737</v>
      </c>
      <c r="F63" s="157" t="n">
        <v>0.2192982456140351</v>
      </c>
      <c r="G63" s="157" t="n">
        <v>0.4298245614035088</v>
      </c>
      <c r="H63" s="157" t="n">
        <v>0.3157894736842105</v>
      </c>
      <c r="I63" s="157" t="n">
        <v>0.3508771929824561</v>
      </c>
      <c r="J63" s="157" t="n">
        <v>0.1754385964912281</v>
      </c>
      <c r="K63" s="157" t="n">
        <v>0.2456140350877193</v>
      </c>
      <c r="L63" s="157" t="n">
        <v>0.08771929824561403</v>
      </c>
      <c r="M63" s="157" t="n"/>
      <c r="N63" s="157" t="n"/>
      <c r="O63" s="157" t="n"/>
      <c r="P63" s="157" t="n"/>
      <c r="Q63" s="157" t="n"/>
      <c r="R63" s="157" t="n"/>
      <c r="S63" s="157" t="n"/>
      <c r="T63" s="157" t="n"/>
      <c r="U63" s="157" t="n"/>
      <c r="V63" s="157" t="n"/>
      <c r="W63" s="157" t="n"/>
    </row>
    <row r="64" ht="15" customHeight="1">
      <c r="A64" s="176" t="inlineStr">
        <is>
          <t>bez odpovede</t>
        </is>
      </c>
      <c r="B64" s="124" t="n">
        <v>3377</v>
      </c>
      <c r="C64" s="157" t="n">
        <v>0.3121113414273023</v>
      </c>
      <c r="D64" s="157" t="n">
        <v>0.1696772283091502</v>
      </c>
      <c r="E64" s="157" t="n">
        <v>0.2558483861415458</v>
      </c>
      <c r="F64" s="157" t="n">
        <v>0.2380811371039384</v>
      </c>
      <c r="G64" s="157" t="n">
        <v>0.5158424637251999</v>
      </c>
      <c r="H64" s="157" t="n">
        <v>0.3124074622445958</v>
      </c>
      <c r="I64" s="157" t="n">
        <v>0.3218833283979864</v>
      </c>
      <c r="J64" s="157" t="n">
        <v>0.1302931596091205</v>
      </c>
      <c r="K64" s="157" t="n">
        <v>0.2413384660941664</v>
      </c>
      <c r="L64" s="157" t="n">
        <v>0.06692330470832099</v>
      </c>
      <c r="M64" s="157" t="n"/>
      <c r="N64" s="157" t="n"/>
      <c r="O64" s="157" t="n"/>
      <c r="P64" s="157" t="n"/>
      <c r="Q64" s="157" t="n"/>
      <c r="R64" s="157" t="n"/>
      <c r="S64" s="157" t="n"/>
      <c r="T64" s="157" t="n"/>
      <c r="U64" s="157" t="n"/>
      <c r="V64" s="157" t="n"/>
      <c r="W64" s="157" t="n"/>
    </row>
    <row r="65" ht="15" customHeight="1">
      <c r="A65" s="176" t="n"/>
      <c r="B65" s="124" t="n"/>
      <c r="C65" s="157" t="n"/>
      <c r="D65" s="157" t="n"/>
      <c r="E65" s="157" t="n"/>
      <c r="F65" s="157" t="n"/>
      <c r="G65" s="157" t="n"/>
      <c r="H65" s="157" t="n"/>
      <c r="I65" s="157" t="n"/>
      <c r="J65" s="157" t="n"/>
      <c r="K65" s="157" t="n"/>
      <c r="L65" s="157" t="n"/>
      <c r="M65" s="157" t="n"/>
      <c r="N65" s="157" t="n"/>
      <c r="O65" s="157" t="n"/>
      <c r="P65" s="157" t="n"/>
      <c r="Q65" s="157" t="n"/>
      <c r="R65" s="157" t="n"/>
      <c r="S65" s="157" t="n"/>
      <c r="T65" s="157" t="n"/>
      <c r="U65" s="157" t="n"/>
      <c r="V65" s="157" t="n"/>
      <c r="W65" s="157" t="n"/>
    </row>
    <row r="66" ht="15" customHeight="1">
      <c r="A66" s="175" t="inlineStr">
        <is>
          <t>Q7_1_2 - Špecifická potreba/y sa u mňa objavila/i počas štúdia na vysokej škole</t>
        </is>
      </c>
      <c r="B66" s="124" t="n"/>
      <c r="C66" s="157" t="n"/>
      <c r="D66" s="157" t="n"/>
      <c r="E66" s="157" t="n"/>
      <c r="F66" s="157" t="n"/>
      <c r="G66" s="157" t="n"/>
      <c r="H66" s="157" t="n"/>
      <c r="I66" s="157" t="n"/>
      <c r="J66" s="157" t="n"/>
      <c r="K66" s="157" t="n"/>
      <c r="L66" s="157" t="n"/>
      <c r="M66" s="157" t="n"/>
      <c r="N66" s="157" t="n"/>
      <c r="O66" s="157" t="n"/>
      <c r="P66" s="157" t="n"/>
      <c r="Q66" s="157" t="n"/>
      <c r="R66" s="157" t="n"/>
      <c r="S66" s="157" t="n"/>
      <c r="T66" s="157" t="n"/>
      <c r="U66" s="157" t="n"/>
      <c r="V66" s="157" t="n"/>
      <c r="W66" s="157" t="n"/>
    </row>
    <row r="67" ht="15" customHeight="1">
      <c r="A67" s="176" t="inlineStr">
        <is>
          <t>Áno</t>
        </is>
      </c>
      <c r="B67" s="124" t="n">
        <v>70</v>
      </c>
      <c r="C67" s="157" t="n">
        <v>0.2714285714285714</v>
      </c>
      <c r="D67" s="157" t="n">
        <v>0.2428571428571429</v>
      </c>
      <c r="E67" s="157" t="n">
        <v>0.1714285714285714</v>
      </c>
      <c r="F67" s="157" t="n">
        <v>0.1571428571428571</v>
      </c>
      <c r="G67" s="157" t="n">
        <v>0.4142857142857143</v>
      </c>
      <c r="H67" s="157" t="n">
        <v>0.3857142857142858</v>
      </c>
      <c r="I67" s="157" t="n">
        <v>0.2857142857142857</v>
      </c>
      <c r="J67" s="157" t="n">
        <v>0.2714285714285714</v>
      </c>
      <c r="K67" s="157" t="n">
        <v>0.2285714285714286</v>
      </c>
      <c r="L67" s="157" t="n">
        <v>0.1</v>
      </c>
      <c r="M67" s="157" t="n"/>
      <c r="N67" s="157" t="n"/>
      <c r="O67" s="157" t="n"/>
      <c r="P67" s="157" t="n"/>
      <c r="Q67" s="157" t="n"/>
      <c r="R67" s="157" t="n"/>
      <c r="S67" s="157" t="n"/>
      <c r="T67" s="157" t="n"/>
      <c r="U67" s="157" t="n"/>
      <c r="V67" s="157" t="n"/>
      <c r="W67" s="157" t="n"/>
    </row>
    <row r="68" ht="15" customHeight="1">
      <c r="A68" s="176" t="inlineStr">
        <is>
          <t>Nie</t>
        </is>
      </c>
      <c r="B68" s="124" t="n">
        <v>83</v>
      </c>
      <c r="C68" s="157" t="n">
        <v>0.2530120481927711</v>
      </c>
      <c r="D68" s="157" t="n">
        <v>0.2168674698795181</v>
      </c>
      <c r="E68" s="157" t="n">
        <v>0.2289156626506024</v>
      </c>
      <c r="F68" s="157" t="n">
        <v>0.2771084337349398</v>
      </c>
      <c r="G68" s="157" t="n">
        <v>0.5180722891566265</v>
      </c>
      <c r="H68" s="157" t="n">
        <v>0.3132530120481928</v>
      </c>
      <c r="I68" s="157" t="n">
        <v>0.3734939759036144</v>
      </c>
      <c r="J68" s="157" t="n">
        <v>0.0963855421686747</v>
      </c>
      <c r="K68" s="157" t="n">
        <v>0.2409638554216867</v>
      </c>
      <c r="L68" s="157" t="n">
        <v>0.08433734939759036</v>
      </c>
      <c r="M68" s="157" t="n"/>
      <c r="N68" s="157" t="n"/>
      <c r="O68" s="157" t="n"/>
      <c r="P68" s="157" t="n"/>
      <c r="Q68" s="157" t="n"/>
      <c r="R68" s="157" t="n"/>
      <c r="S68" s="157" t="n"/>
      <c r="T68" s="157" t="n"/>
      <c r="U68" s="157" t="n"/>
      <c r="V68" s="157" t="n"/>
      <c r="W68" s="157" t="n"/>
    </row>
    <row r="69" ht="15" customHeight="1">
      <c r="A69" s="176" t="n"/>
      <c r="B69" s="124" t="n"/>
      <c r="C69" s="157" t="n"/>
      <c r="D69" s="157" t="n"/>
      <c r="E69" s="157" t="n"/>
      <c r="F69" s="157" t="n"/>
      <c r="G69" s="157" t="n"/>
      <c r="H69" s="157" t="n"/>
      <c r="I69" s="157" t="n"/>
      <c r="J69" s="157" t="n"/>
      <c r="K69" s="157" t="n"/>
      <c r="L69" s="157" t="n"/>
      <c r="M69" s="157" t="n"/>
      <c r="N69" s="157" t="n"/>
      <c r="O69" s="157" t="n"/>
      <c r="P69" s="157" t="n"/>
      <c r="Q69" s="157" t="n"/>
      <c r="R69" s="157" t="n"/>
      <c r="S69" s="157" t="n"/>
      <c r="T69" s="157" t="n"/>
      <c r="U69" s="157" t="n"/>
      <c r="V69" s="157" t="n"/>
      <c r="W69" s="157" t="n"/>
    </row>
    <row r="70" ht="15" customHeight="1">
      <c r="A70" s="175" t="inlineStr">
        <is>
          <t>Q10_1_1 - Bol/a si na mobilite/stáži v zahraničí  dlhšie ako mesiac (Erasmus+, SAIA, iné)?</t>
        </is>
      </c>
      <c r="B70" s="124" t="n"/>
      <c r="C70" s="157" t="n"/>
      <c r="D70" s="157" t="n"/>
      <c r="E70" s="157" t="n"/>
      <c r="F70" s="157" t="n"/>
      <c r="G70" s="157" t="n"/>
      <c r="H70" s="157" t="n"/>
      <c r="I70" s="157" t="n"/>
      <c r="J70" s="157" t="n"/>
      <c r="K70" s="157" t="n"/>
      <c r="L70" s="157" t="n"/>
      <c r="M70" s="157" t="n"/>
      <c r="N70" s="157" t="n"/>
      <c r="O70" s="157" t="n"/>
      <c r="P70" s="157" t="n"/>
      <c r="Q70" s="157" t="n"/>
      <c r="R70" s="157" t="n"/>
      <c r="S70" s="157" t="n"/>
      <c r="T70" s="157" t="n"/>
      <c r="U70" s="157" t="n"/>
      <c r="V70" s="157" t="n"/>
      <c r="W70" s="157" t="n"/>
    </row>
    <row r="71" ht="15" customHeight="1">
      <c r="A71" s="176" t="inlineStr">
        <is>
          <t>som/bol som</t>
        </is>
      </c>
      <c r="B71" s="124" t="n">
        <v>351</v>
      </c>
      <c r="C71" s="157" t="n">
        <v>0.2507122507122507</v>
      </c>
      <c r="D71" s="157" t="n">
        <v>0.1652421652421652</v>
      </c>
      <c r="E71" s="157" t="n">
        <v>0.2393162393162393</v>
      </c>
      <c r="F71" s="157" t="n">
        <v>0.2507122507122507</v>
      </c>
      <c r="G71" s="157" t="n">
        <v>0.5185185185185185</v>
      </c>
      <c r="H71" s="157" t="n">
        <v>0.3190883190883191</v>
      </c>
      <c r="I71" s="157" t="n">
        <v>0.2991452991452991</v>
      </c>
      <c r="J71" s="157" t="n">
        <v>0.1766381766381766</v>
      </c>
      <c r="K71" s="157" t="n">
        <v>0.2763532763532763</v>
      </c>
      <c r="L71" s="157" t="n">
        <v>0.06267806267806268</v>
      </c>
      <c r="M71" s="157" t="n"/>
      <c r="N71" s="157" t="n"/>
      <c r="O71" s="157" t="n"/>
      <c r="P71" s="157" t="n"/>
      <c r="Q71" s="157" t="n"/>
      <c r="R71" s="157" t="n"/>
      <c r="S71" s="157" t="n"/>
      <c r="T71" s="157" t="n"/>
      <c r="U71" s="157" t="n"/>
      <c r="V71" s="157" t="n"/>
      <c r="W71" s="157" t="n"/>
    </row>
    <row r="72" ht="15" customHeight="1">
      <c r="A72" s="176" t="inlineStr">
        <is>
          <t>pandémia/vybavujem</t>
        </is>
      </c>
      <c r="B72" s="124" t="n">
        <v>110</v>
      </c>
      <c r="C72" s="157" t="n">
        <v>0.2727272727272727</v>
      </c>
      <c r="D72" s="157" t="n">
        <v>0.2</v>
      </c>
      <c r="E72" s="157" t="n">
        <v>0.2</v>
      </c>
      <c r="F72" s="157" t="n">
        <v>0.2363636363636364</v>
      </c>
      <c r="G72" s="157" t="n">
        <v>0.5727272727272728</v>
      </c>
      <c r="H72" s="157" t="n">
        <v>0.3636363636363636</v>
      </c>
      <c r="I72" s="157" t="n">
        <v>0.3818181818181819</v>
      </c>
      <c r="J72" s="157" t="n">
        <v>0.1636363636363636</v>
      </c>
      <c r="K72" s="157" t="n">
        <v>0.2909090909090909</v>
      </c>
      <c r="L72" s="157" t="n">
        <v>0.03636363636363636</v>
      </c>
      <c r="M72" s="157" t="n"/>
      <c r="N72" s="157" t="n"/>
      <c r="O72" s="157" t="n"/>
      <c r="P72" s="157" t="n"/>
      <c r="Q72" s="157" t="n"/>
      <c r="R72" s="157" t="n"/>
      <c r="S72" s="157" t="n"/>
      <c r="T72" s="157" t="n"/>
      <c r="U72" s="157" t="n"/>
      <c r="V72" s="157" t="n"/>
      <c r="W72" s="157" t="n"/>
    </row>
    <row r="73" ht="15" customHeight="1">
      <c r="A73" s="176" t="inlineStr">
        <is>
          <t>mám záujem</t>
        </is>
      </c>
      <c r="B73" s="124" t="n">
        <v>103</v>
      </c>
      <c r="C73" s="157" t="n">
        <v>0.2815533980582524</v>
      </c>
      <c r="D73" s="157" t="n">
        <v>0.2427184466019418</v>
      </c>
      <c r="E73" s="157" t="n">
        <v>0.1553398058252427</v>
      </c>
      <c r="F73" s="157" t="n">
        <v>0.2427184466019418</v>
      </c>
      <c r="G73" s="157" t="n">
        <v>0.4757281553398058</v>
      </c>
      <c r="H73" s="157" t="n">
        <v>0.2815533980582524</v>
      </c>
      <c r="I73" s="157" t="n">
        <v>0.3300970873786408</v>
      </c>
      <c r="J73" s="157" t="n">
        <v>0.145631067961165</v>
      </c>
      <c r="K73" s="157" t="n">
        <v>0.2524271844660194</v>
      </c>
      <c r="L73" s="157" t="n">
        <v>0.08737864077669903</v>
      </c>
      <c r="M73" s="157" t="n"/>
      <c r="N73" s="157" t="n"/>
      <c r="O73" s="157" t="n"/>
      <c r="P73" s="157" t="n"/>
      <c r="Q73" s="157" t="n"/>
      <c r="R73" s="157" t="n"/>
      <c r="S73" s="157" t="n"/>
      <c r="T73" s="157" t="n"/>
      <c r="U73" s="157" t="n"/>
      <c r="V73" s="157" t="n"/>
      <c r="W73" s="157" t="n"/>
    </row>
    <row r="74" ht="15" customHeight="1">
      <c r="A74" s="176" t="inlineStr">
        <is>
          <t>bez odpovede</t>
        </is>
      </c>
      <c r="B74" s="124" t="n">
        <v>2966</v>
      </c>
      <c r="C74" s="157" t="n">
        <v>0.3192852326365475</v>
      </c>
      <c r="D74" s="157" t="n">
        <v>0.1695886716115981</v>
      </c>
      <c r="E74" s="157" t="n">
        <v>0.2606203641267701</v>
      </c>
      <c r="F74" s="157" t="n">
        <v>0.2356709372892785</v>
      </c>
      <c r="G74" s="157" t="n">
        <v>0.5124747134187457</v>
      </c>
      <c r="H74" s="157" t="n">
        <v>0.3125421443020904</v>
      </c>
      <c r="I74" s="157" t="n">
        <v>0.3226567768037761</v>
      </c>
      <c r="J74" s="157" t="n">
        <v>0.1254214430209036</v>
      </c>
      <c r="K74" s="157" t="n">
        <v>0.2346594740391099</v>
      </c>
      <c r="L74" s="157" t="n">
        <v>0.06911665542818611</v>
      </c>
      <c r="M74" s="157" t="n"/>
      <c r="N74" s="157" t="n"/>
      <c r="O74" s="157" t="n"/>
      <c r="P74" s="157" t="n"/>
      <c r="Q74" s="157" t="n"/>
      <c r="R74" s="157" t="n"/>
      <c r="S74" s="157" t="n"/>
      <c r="T74" s="157" t="n"/>
      <c r="U74" s="157" t="n"/>
      <c r="V74" s="157" t="n"/>
      <c r="W74" s="157" t="n"/>
    </row>
    <row r="75" ht="15" customHeight="1">
      <c r="A75" s="176" t="n"/>
      <c r="B75" s="124" t="n"/>
      <c r="C75" s="157" t="n"/>
      <c r="D75" s="157" t="n"/>
      <c r="E75" s="157" t="n"/>
      <c r="F75" s="157" t="n"/>
      <c r="G75" s="157" t="n"/>
      <c r="H75" s="157" t="n"/>
      <c r="I75" s="157" t="n"/>
      <c r="J75" s="157" t="n"/>
      <c r="K75" s="157" t="n"/>
      <c r="L75" s="157" t="n"/>
      <c r="M75" s="157" t="n"/>
      <c r="N75" s="157" t="n"/>
      <c r="O75" s="157" t="n"/>
      <c r="P75" s="157" t="n"/>
      <c r="Q75" s="157" t="n"/>
      <c r="R75" s="157" t="n"/>
      <c r="S75" s="157" t="n"/>
      <c r="T75" s="157" t="n"/>
      <c r="U75" s="157" t="n"/>
      <c r="V75" s="157" t="n"/>
      <c r="W75" s="157" t="n"/>
    </row>
    <row r="76" ht="15" customHeight="1">
      <c r="A76" s="175" t="inlineStr">
        <is>
          <t xml:space="preserve">Q10_1_2 -Na akej mobilite si alebo si bol/a? </t>
        </is>
      </c>
      <c r="B76" s="124" t="n"/>
      <c r="C76" s="157" t="n"/>
      <c r="D76" s="157" t="n"/>
      <c r="E76" s="157" t="n"/>
      <c r="F76" s="157" t="n"/>
      <c r="G76" s="157" t="n"/>
      <c r="H76" s="157" t="n"/>
      <c r="I76" s="157" t="n"/>
      <c r="J76" s="157" t="n"/>
      <c r="K76" s="157" t="n"/>
      <c r="L76" s="157" t="n"/>
      <c r="M76" s="157" t="n"/>
      <c r="N76" s="157" t="n"/>
      <c r="O76" s="157" t="n"/>
      <c r="P76" s="157" t="n"/>
      <c r="Q76" s="157" t="n"/>
      <c r="R76" s="157" t="n"/>
      <c r="S76" s="157" t="n"/>
      <c r="T76" s="157" t="n"/>
      <c r="U76" s="157" t="n"/>
      <c r="V76" s="157" t="n"/>
      <c r="W76" s="157" t="n"/>
    </row>
    <row r="77" ht="15" customHeight="1">
      <c r="A77" s="176" t="inlineStr">
        <is>
          <t>prezenčne</t>
        </is>
      </c>
      <c r="B77" s="124" t="n">
        <v>323</v>
      </c>
      <c r="C77" s="157" t="n">
        <v>0.2538699690402477</v>
      </c>
      <c r="D77" s="157" t="n">
        <v>0.1578947368421053</v>
      </c>
      <c r="E77" s="157" t="n">
        <v>0.2445820433436532</v>
      </c>
      <c r="F77" s="157" t="n">
        <v>0.2631578947368421</v>
      </c>
      <c r="G77" s="157" t="n">
        <v>0.5356037151702786</v>
      </c>
      <c r="H77" s="157" t="n">
        <v>0.2941176470588235</v>
      </c>
      <c r="I77" s="157" t="n">
        <v>0.2941176470588235</v>
      </c>
      <c r="J77" s="157" t="n">
        <v>0.1764705882352941</v>
      </c>
      <c r="K77" s="157" t="n">
        <v>0.2817337461300309</v>
      </c>
      <c r="L77" s="157" t="n">
        <v>0.06191950464396286</v>
      </c>
      <c r="M77" s="157" t="n"/>
      <c r="N77" s="157" t="n"/>
      <c r="O77" s="157" t="n"/>
      <c r="P77" s="157" t="n"/>
      <c r="Q77" s="157" t="n"/>
      <c r="R77" s="157" t="n"/>
      <c r="S77" s="157" t="n"/>
      <c r="T77" s="157" t="n"/>
      <c r="U77" s="157" t="n"/>
      <c r="V77" s="157" t="n"/>
      <c r="W77" s="157" t="n"/>
    </row>
    <row r="78" ht="15" customHeight="1">
      <c r="A78" s="176" t="inlineStr">
        <is>
          <t>dištančne/virtuálne</t>
        </is>
      </c>
      <c r="B78" s="124" t="n">
        <v>28</v>
      </c>
      <c r="C78" s="157" t="n">
        <v>0.2142857142857143</v>
      </c>
      <c r="D78" s="157" t="n">
        <v>0.25</v>
      </c>
      <c r="E78" s="157" t="n">
        <v>0.1785714285714286</v>
      </c>
      <c r="F78" s="157" t="n">
        <v>0.1071428571428571</v>
      </c>
      <c r="G78" s="157" t="n">
        <v>0.3214285714285715</v>
      </c>
      <c r="H78" s="157" t="n">
        <v>0.6071428571428571</v>
      </c>
      <c r="I78" s="157" t="n">
        <v>0.3571428571428572</v>
      </c>
      <c r="J78" s="157" t="n">
        <v>0.1785714285714286</v>
      </c>
      <c r="K78" s="157" t="n">
        <v>0.2142857142857143</v>
      </c>
      <c r="L78" s="157" t="n">
        <v>0.07142857142857142</v>
      </c>
      <c r="M78" s="157" t="n"/>
      <c r="N78" s="157" t="n"/>
      <c r="O78" s="157" t="n"/>
      <c r="P78" s="157" t="n"/>
      <c r="Q78" s="157" t="n"/>
      <c r="R78" s="157" t="n"/>
      <c r="S78" s="157" t="n"/>
      <c r="T78" s="157" t="n"/>
      <c r="U78" s="157" t="n"/>
      <c r="V78" s="157" t="n"/>
      <c r="W78" s="157" t="n"/>
    </row>
    <row r="79" ht="15" customHeight="1">
      <c r="A79" s="176" t="n"/>
      <c r="B79" s="124" t="n"/>
      <c r="C79" s="157" t="n"/>
      <c r="D79" s="157" t="n"/>
      <c r="E79" s="157" t="n"/>
      <c r="F79" s="157" t="n"/>
      <c r="G79" s="157" t="n"/>
      <c r="H79" s="157" t="n"/>
      <c r="I79" s="157" t="n"/>
      <c r="J79" s="157" t="n"/>
      <c r="K79" s="157" t="n"/>
      <c r="L79" s="157" t="n"/>
      <c r="M79" s="157" t="n"/>
      <c r="N79" s="157" t="n"/>
      <c r="O79" s="157" t="n"/>
      <c r="P79" s="157" t="n"/>
      <c r="Q79" s="157" t="n"/>
      <c r="R79" s="157" t="n"/>
      <c r="S79" s="157" t="n"/>
      <c r="T79" s="157" t="n"/>
      <c r="U79" s="157" t="n"/>
      <c r="V79" s="157" t="n"/>
      <c r="W79" s="157" t="n"/>
    </row>
    <row r="80" ht="15" customHeight="1">
      <c r="A80" s="175" t="inlineStr">
        <is>
          <t>Študijný program v kombinácii</t>
        </is>
      </c>
      <c r="B80" s="124" t="n"/>
      <c r="C80" s="157" t="n"/>
      <c r="D80" s="157" t="n"/>
      <c r="E80" s="157" t="n"/>
      <c r="F80" s="157" t="n"/>
      <c r="G80" s="157" t="n"/>
      <c r="H80" s="157" t="n"/>
      <c r="I80" s="157" t="n"/>
      <c r="J80" s="157" t="n"/>
      <c r="K80" s="157" t="n"/>
      <c r="L80" s="157" t="n"/>
      <c r="M80" s="157" t="n"/>
      <c r="N80" s="157" t="n"/>
      <c r="O80" s="157" t="n"/>
      <c r="P80" s="157" t="n"/>
      <c r="Q80" s="157" t="n"/>
      <c r="R80" s="157" t="n"/>
      <c r="S80" s="157" t="n"/>
      <c r="T80" s="157" t="n"/>
      <c r="U80" s="157" t="n"/>
      <c r="V80" s="157" t="n"/>
      <c r="W80" s="157" t="n"/>
    </row>
    <row r="81" ht="15" customHeight="1">
      <c r="A81" s="176" t="inlineStr">
        <is>
          <t>učiteľské kombinácie</t>
        </is>
      </c>
      <c r="B81" s="124" t="n">
        <v>341</v>
      </c>
      <c r="C81" s="157" t="n">
        <v>0.2580645161290323</v>
      </c>
      <c r="D81" s="157" t="n">
        <v>0.2873900293255132</v>
      </c>
      <c r="E81" s="157" t="n">
        <v>0.2170087976539589</v>
      </c>
      <c r="F81" s="157" t="n">
        <v>0.1642228739002932</v>
      </c>
      <c r="G81" s="157" t="n">
        <v>0.4076246334310851</v>
      </c>
      <c r="H81" s="157" t="n">
        <v>0.439882697947214</v>
      </c>
      <c r="I81" s="157" t="n">
        <v>0.4310850439882698</v>
      </c>
      <c r="J81" s="157" t="n">
        <v>0.1173020527859238</v>
      </c>
      <c r="K81" s="157" t="n">
        <v>0.1407624633431085</v>
      </c>
      <c r="L81" s="157" t="n">
        <v>0.06744868035190615</v>
      </c>
      <c r="M81" s="157" t="n"/>
      <c r="N81" s="157" t="n"/>
      <c r="O81" s="157" t="n"/>
      <c r="P81" s="157" t="n"/>
      <c r="Q81" s="157" t="n"/>
      <c r="R81" s="157" t="n"/>
      <c r="S81" s="157" t="n"/>
      <c r="T81" s="157" t="n"/>
      <c r="U81" s="157" t="n"/>
      <c r="V81" s="157" t="n"/>
      <c r="W81" s="157" t="n"/>
    </row>
    <row r="82" ht="15" customHeight="1">
      <c r="A82" s="176" t="inlineStr">
        <is>
          <t>filologické kombinácie</t>
        </is>
      </c>
      <c r="B82" s="124" t="n">
        <v>34</v>
      </c>
      <c r="C82" s="157" t="n">
        <v>0.2941176470588235</v>
      </c>
      <c r="D82" s="157" t="n">
        <v>0.2352941176470588</v>
      </c>
      <c r="E82" s="157" t="n">
        <v>0.2058823529411765</v>
      </c>
      <c r="F82" s="157" t="n">
        <v>0.1176470588235294</v>
      </c>
      <c r="G82" s="157" t="n">
        <v>0.4117647058823529</v>
      </c>
      <c r="H82" s="157" t="n">
        <v>0.3823529411764706</v>
      </c>
      <c r="I82" s="157" t="n">
        <v>0.4411764705882353</v>
      </c>
      <c r="J82" s="157" t="n">
        <v>0.08823529411764706</v>
      </c>
      <c r="K82" s="157" t="n">
        <v>0.2352941176470588</v>
      </c>
      <c r="L82" s="157" t="n">
        <v>0.02941176470588235</v>
      </c>
      <c r="M82" s="157" t="n"/>
      <c r="N82" s="157" t="n"/>
      <c r="O82" s="157" t="n"/>
      <c r="P82" s="157" t="n"/>
      <c r="Q82" s="157" t="n"/>
      <c r="R82" s="157" t="n"/>
      <c r="S82" s="157" t="n"/>
      <c r="T82" s="157" t="n"/>
      <c r="U82" s="157" t="n"/>
      <c r="V82" s="157" t="n"/>
      <c r="W82" s="157" t="n"/>
    </row>
    <row r="83" ht="15" customHeight="1">
      <c r="A83" s="176" t="inlineStr">
        <is>
          <t>bez kombinácie</t>
        </is>
      </c>
      <c r="B83" s="124" t="n">
        <v>3155</v>
      </c>
      <c r="C83" s="157" t="n">
        <v>0.315689381933439</v>
      </c>
      <c r="D83" s="157" t="n">
        <v>0.1591125198098257</v>
      </c>
      <c r="E83" s="157" t="n">
        <v>0.2580031695721078</v>
      </c>
      <c r="F83" s="157" t="n">
        <v>0.2465927099841521</v>
      </c>
      <c r="G83" s="157" t="n">
        <v>0.5264659270998415</v>
      </c>
      <c r="H83" s="157" t="n">
        <v>0.2995245641838352</v>
      </c>
      <c r="I83" s="157" t="n">
        <v>0.3093502377179081</v>
      </c>
      <c r="J83" s="157" t="n">
        <v>0.1343898573692552</v>
      </c>
      <c r="K83" s="157" t="n">
        <v>0.2519809825673534</v>
      </c>
      <c r="L83" s="157" t="n">
        <v>0.06846275752773376</v>
      </c>
      <c r="M83" s="157" t="n"/>
      <c r="N83" s="157" t="n"/>
      <c r="O83" s="157" t="n"/>
      <c r="P83" s="157" t="n"/>
      <c r="Q83" s="157" t="n"/>
      <c r="R83" s="157" t="n"/>
      <c r="S83" s="157" t="n"/>
      <c r="T83" s="157" t="n"/>
      <c r="U83" s="157" t="n"/>
      <c r="V83" s="157" t="n"/>
      <c r="W83" s="157" t="n"/>
    </row>
    <row r="84" ht="15" customHeight="1">
      <c r="A84" s="175" t="inlineStr">
        <is>
          <t>Spoločné (joint) študijné programy</t>
        </is>
      </c>
      <c r="B84" s="124" t="n"/>
      <c r="C84" s="157" t="n"/>
      <c r="D84" s="157" t="n"/>
      <c r="E84" s="157" t="n"/>
      <c r="F84" s="157" t="n"/>
      <c r="G84" s="157" t="n"/>
      <c r="H84" s="157" t="n"/>
      <c r="I84" s="157" t="n"/>
      <c r="J84" s="157" t="n"/>
      <c r="K84" s="157" t="n"/>
      <c r="L84" s="157" t="n"/>
      <c r="M84" s="157" t="n"/>
      <c r="N84" s="157" t="n"/>
      <c r="O84" s="157" t="n"/>
      <c r="P84" s="157" t="n"/>
      <c r="Q84" s="157" t="n"/>
      <c r="R84" s="157" t="n"/>
      <c r="S84" s="157" t="n"/>
      <c r="T84" s="157" t="n"/>
      <c r="U84" s="157" t="n"/>
      <c r="V84" s="157" t="n"/>
      <c r="W84" s="157" t="n"/>
    </row>
    <row r="85" ht="15" customHeight="1">
      <c r="A85" s="176" t="inlineStr">
        <is>
          <t>spoločný</t>
        </is>
      </c>
      <c r="B85" s="124" t="n">
        <v>48</v>
      </c>
      <c r="C85" s="157" t="n">
        <v>0.3333333333333333</v>
      </c>
      <c r="D85" s="157" t="n">
        <v>0.02083333333333333</v>
      </c>
      <c r="E85" s="157" t="n">
        <v>0.1875</v>
      </c>
      <c r="F85" s="157" t="n">
        <v>0.2708333333333333</v>
      </c>
      <c r="G85" s="157" t="n">
        <v>0.2708333333333333</v>
      </c>
      <c r="H85" s="157" t="n">
        <v>0.2916666666666667</v>
      </c>
      <c r="I85" s="157" t="n">
        <v>0.2083333333333334</v>
      </c>
      <c r="J85" s="157" t="n">
        <v>0.08333333333333331</v>
      </c>
      <c r="K85" s="157" t="n">
        <v>0.2708333333333333</v>
      </c>
      <c r="L85" s="157" t="n">
        <v>0.1041666666666667</v>
      </c>
      <c r="M85" s="157" t="n"/>
      <c r="N85" s="157" t="n"/>
      <c r="O85" s="157" t="n"/>
      <c r="P85" s="157" t="n"/>
      <c r="Q85" s="157" t="n"/>
      <c r="R85" s="157" t="n"/>
      <c r="S85" s="157" t="n"/>
      <c r="T85" s="157" t="n"/>
      <c r="U85" s="157" t="n"/>
      <c r="V85" s="157" t="n"/>
      <c r="W85" s="157" t="n"/>
    </row>
    <row r="86" ht="15" customHeight="1">
      <c r="A86" s="176" t="inlineStr">
        <is>
          <t>nie-spoločný</t>
        </is>
      </c>
      <c r="B86" s="124" t="n">
        <v>3482</v>
      </c>
      <c r="C86" s="157" t="n">
        <v>0.3095921883974727</v>
      </c>
      <c r="D86" s="157" t="n">
        <v>0.1743251005169443</v>
      </c>
      <c r="E86" s="157" t="n">
        <v>0.2544514646754739</v>
      </c>
      <c r="F86" s="157" t="n">
        <v>0.2369327972429638</v>
      </c>
      <c r="G86" s="157" t="n">
        <v>0.5172314761631246</v>
      </c>
      <c r="H86" s="157" t="n">
        <v>0.3141872487076393</v>
      </c>
      <c r="I86" s="157" t="n">
        <v>0.3239517518667432</v>
      </c>
      <c r="J86" s="157" t="n">
        <v>0.1329695577254451</v>
      </c>
      <c r="K86" s="157" t="n">
        <v>0.2406662837449741</v>
      </c>
      <c r="L86" s="157" t="n">
        <v>0.06748994830557151</v>
      </c>
      <c r="M86" s="157" t="n"/>
      <c r="N86" s="157" t="n"/>
      <c r="O86" s="157" t="n"/>
      <c r="P86" s="157" t="n"/>
      <c r="Q86" s="157" t="n"/>
      <c r="R86" s="157" t="n"/>
      <c r="S86" s="157" t="n"/>
      <c r="T86" s="157" t="n"/>
      <c r="U86" s="157" t="n"/>
      <c r="V86" s="157" t="n"/>
      <c r="W86" s="157" t="n"/>
    </row>
    <row r="87" ht="15" customHeight="1">
      <c r="A87" s="175" t="inlineStr">
        <is>
          <t>Q13_2_1 - Počas semestra vykonávam zárobkovú činnosť priemerne (hodín týždenne) - úväzky</t>
        </is>
      </c>
      <c r="B87" s="124" t="n"/>
      <c r="C87" s="157" t="n"/>
      <c r="D87" s="157" t="n"/>
      <c r="E87" s="157" t="n"/>
      <c r="F87" s="157" t="n"/>
      <c r="G87" s="157" t="n"/>
      <c r="H87" s="157" t="n"/>
      <c r="I87" s="157" t="n"/>
      <c r="J87" s="157" t="n"/>
      <c r="K87" s="157" t="n"/>
      <c r="L87" s="157" t="n"/>
      <c r="M87" s="157" t="n"/>
      <c r="N87" s="157" t="n"/>
      <c r="O87" s="157" t="n"/>
      <c r="P87" s="157" t="n"/>
      <c r="Q87" s="157" t="n"/>
      <c r="R87" s="157" t="n"/>
      <c r="S87" s="157" t="n"/>
      <c r="T87" s="157" t="n"/>
      <c r="U87" s="157" t="n"/>
      <c r="V87" s="157" t="n"/>
      <c r="W87" s="157" t="n"/>
    </row>
    <row r="88" ht="15" customHeight="1">
      <c r="A88" s="176" t="inlineStr">
        <is>
          <t>0 - nepracujúci (denní)</t>
        </is>
      </c>
      <c r="B88" s="124" t="n">
        <v>978</v>
      </c>
      <c r="C88" s="157" t="n">
        <v>0.3282208588957055</v>
      </c>
      <c r="D88" s="157" t="n">
        <v>0.1840490797546012</v>
      </c>
      <c r="E88" s="157" t="n">
        <v>0.2423312883435583</v>
      </c>
      <c r="F88" s="157" t="n">
        <v>0.2024539877300613</v>
      </c>
      <c r="G88" s="157" t="n">
        <v>0.5163599182004091</v>
      </c>
      <c r="H88" s="157" t="n">
        <v>0.3425357873210634</v>
      </c>
      <c r="I88" s="157" t="n">
        <v>0.3394683026584867</v>
      </c>
      <c r="J88" s="157" t="n">
        <v>0.1165644171779141</v>
      </c>
      <c r="K88" s="157" t="n">
        <v>0.2044989775051125</v>
      </c>
      <c r="L88" s="157" t="n">
        <v>0.0705521472392638</v>
      </c>
      <c r="M88" s="157" t="n"/>
      <c r="N88" s="157" t="n"/>
      <c r="O88" s="157" t="n"/>
      <c r="P88" s="157" t="n"/>
      <c r="Q88" s="157" t="n"/>
      <c r="R88" s="157" t="n"/>
      <c r="S88" s="157" t="n"/>
      <c r="T88" s="157" t="n"/>
      <c r="U88" s="157" t="n"/>
      <c r="V88" s="157" t="n"/>
      <c r="W88" s="157" t="n"/>
    </row>
    <row r="89" ht="15" customHeight="1">
      <c r="A89" s="176" t="inlineStr">
        <is>
          <t>do 20 hodín (denní)</t>
        </is>
      </c>
      <c r="B89" s="124" t="n">
        <v>1492</v>
      </c>
      <c r="C89" s="157" t="n">
        <v>0.2794906166219839</v>
      </c>
      <c r="D89" s="157" t="n">
        <v>0.1796246648793566</v>
      </c>
      <c r="E89" s="157" t="n">
        <v>0.2727882037533512</v>
      </c>
      <c r="F89" s="157" t="n">
        <v>0.2459785522788204</v>
      </c>
      <c r="G89" s="157" t="n">
        <v>0.5268096514745308</v>
      </c>
      <c r="H89" s="157" t="n">
        <v>0.3130026809651474</v>
      </c>
      <c r="I89" s="157" t="n">
        <v>0.3545576407506703</v>
      </c>
      <c r="J89" s="157" t="n">
        <v>0.1508042895442359</v>
      </c>
      <c r="K89" s="157" t="n">
        <v>0.2406166219839142</v>
      </c>
      <c r="L89" s="157" t="n">
        <v>0.05563002680965148</v>
      </c>
      <c r="M89" s="157" t="n"/>
      <c r="N89" s="157" t="n"/>
      <c r="O89" s="157" t="n"/>
      <c r="P89" s="157" t="n"/>
      <c r="Q89" s="157" t="n"/>
      <c r="R89" s="157" t="n"/>
      <c r="S89" s="157" t="n"/>
      <c r="T89" s="157" t="n"/>
      <c r="U89" s="157" t="n"/>
      <c r="V89" s="157" t="n"/>
      <c r="W89" s="157" t="n"/>
    </row>
    <row r="90" ht="15" customHeight="1">
      <c r="A90" s="176" t="inlineStr">
        <is>
          <t>viac ako 20 hodín (denní)</t>
        </is>
      </c>
      <c r="B90" s="124" t="n">
        <v>792</v>
      </c>
      <c r="C90" s="157" t="n">
        <v>0.3181818181818182</v>
      </c>
      <c r="D90" s="157" t="n">
        <v>0.1628787878787879</v>
      </c>
      <c r="E90" s="157" t="n">
        <v>0.2525252525252525</v>
      </c>
      <c r="F90" s="157" t="n">
        <v>0.2840909090909091</v>
      </c>
      <c r="G90" s="157" t="n">
        <v>0.4962121212121213</v>
      </c>
      <c r="H90" s="157" t="n">
        <v>0.2803030303030303</v>
      </c>
      <c r="I90" s="157" t="n">
        <v>0.2752525252525252</v>
      </c>
      <c r="J90" s="157" t="n">
        <v>0.1388888888888889</v>
      </c>
      <c r="K90" s="157" t="n">
        <v>0.2967171717171717</v>
      </c>
      <c r="L90" s="157" t="n">
        <v>0.07954545454545454</v>
      </c>
      <c r="M90" s="157" t="n"/>
      <c r="N90" s="157" t="n"/>
      <c r="O90" s="157" t="n"/>
      <c r="P90" s="157" t="n"/>
      <c r="Q90" s="157" t="n"/>
      <c r="R90" s="157" t="n"/>
      <c r="S90" s="157" t="n"/>
      <c r="T90" s="157" t="n"/>
      <c r="U90" s="157" t="n"/>
      <c r="V90" s="157" t="n"/>
      <c r="W90" s="157" t="n"/>
    </row>
    <row r="91" ht="15" customHeight="1">
      <c r="A91" s="176" t="inlineStr">
        <is>
          <t>0 - nepracujúci (externí)</t>
        </is>
      </c>
      <c r="B91" s="124" t="n">
        <v>40</v>
      </c>
      <c r="C91" s="157" t="n">
        <v>0.325</v>
      </c>
      <c r="D91" s="157" t="n">
        <v>0.1</v>
      </c>
      <c r="E91" s="157" t="n">
        <v>0.15</v>
      </c>
      <c r="F91" s="157" t="n">
        <v>0.1</v>
      </c>
      <c r="G91" s="157" t="n">
        <v>0.45</v>
      </c>
      <c r="H91" s="157" t="n">
        <v>0.3</v>
      </c>
      <c r="I91" s="157" t="n">
        <v>0.15</v>
      </c>
      <c r="J91" s="157" t="n">
        <v>0.1</v>
      </c>
      <c r="K91" s="157" t="n">
        <v>0.2</v>
      </c>
      <c r="L91" s="157" t="n">
        <v>0.1</v>
      </c>
      <c r="M91" s="157" t="n"/>
      <c r="N91" s="157" t="n"/>
      <c r="O91" s="157" t="n"/>
      <c r="P91" s="157" t="n"/>
      <c r="Q91" s="157" t="n"/>
      <c r="R91" s="157" t="n"/>
      <c r="S91" s="157" t="n"/>
      <c r="T91" s="157" t="n"/>
      <c r="U91" s="157" t="n"/>
      <c r="V91" s="157" t="n"/>
      <c r="W91" s="157" t="n"/>
    </row>
    <row r="92" ht="15" customHeight="1">
      <c r="A92" s="176" t="inlineStr">
        <is>
          <t>do 20 hodín (externí)</t>
        </is>
      </c>
      <c r="B92" s="124" t="n">
        <v>24</v>
      </c>
      <c r="C92" s="157" t="n">
        <v>0.4583333333333333</v>
      </c>
      <c r="D92" s="157" t="n">
        <v>0.2083333333333334</v>
      </c>
      <c r="E92" s="157" t="n">
        <v>0.375</v>
      </c>
      <c r="F92" s="157" t="n">
        <v>0.08333333333333331</v>
      </c>
      <c r="G92" s="157" t="n">
        <v>0.6666666666666665</v>
      </c>
      <c r="H92" s="157" t="n">
        <v>0.2916666666666667</v>
      </c>
      <c r="I92" s="157" t="n">
        <v>0.25</v>
      </c>
      <c r="J92" s="157" t="n">
        <v>0.125</v>
      </c>
      <c r="K92" s="157" t="n">
        <v>0.125</v>
      </c>
      <c r="L92" s="157" t="n">
        <v>0</v>
      </c>
      <c r="M92" s="157" t="n"/>
      <c r="N92" s="157" t="n"/>
      <c r="O92" s="157" t="n"/>
      <c r="P92" s="157" t="n"/>
      <c r="Q92" s="157" t="n"/>
      <c r="R92" s="157" t="n"/>
      <c r="S92" s="157" t="n"/>
      <c r="T92" s="157" t="n"/>
      <c r="U92" s="157" t="n"/>
      <c r="V92" s="157" t="n"/>
      <c r="W92" s="157" t="n"/>
    </row>
    <row r="93" ht="15" customHeight="1">
      <c r="A93" s="176" t="inlineStr">
        <is>
          <t>viac ako 20 hodín (externí)</t>
        </is>
      </c>
      <c r="B93" s="124" t="n">
        <v>204</v>
      </c>
      <c r="C93" s="157" t="n">
        <v>0.3921568627450981</v>
      </c>
      <c r="D93" s="157" t="n">
        <v>0.107843137254902</v>
      </c>
      <c r="E93" s="157" t="n">
        <v>0.1764705882352941</v>
      </c>
      <c r="F93" s="157" t="n">
        <v>0.2058823529411765</v>
      </c>
      <c r="G93" s="157" t="n">
        <v>0.4705882352941176</v>
      </c>
      <c r="H93" s="157" t="n">
        <v>0.3186274509803921</v>
      </c>
      <c r="I93" s="157" t="n">
        <v>0.2303921568627451</v>
      </c>
      <c r="J93" s="157" t="n">
        <v>0.05392156862745098</v>
      </c>
      <c r="K93" s="157" t="n">
        <v>0.2254901960784314</v>
      </c>
      <c r="L93" s="157" t="n">
        <v>0.1029411764705882</v>
      </c>
      <c r="M93" s="157" t="n"/>
      <c r="N93" s="157" t="n"/>
      <c r="O93" s="157" t="n"/>
      <c r="P93" s="157" t="n"/>
      <c r="Q93" s="157" t="n"/>
      <c r="R93" s="157" t="n"/>
      <c r="S93" s="157" t="n"/>
      <c r="T93" s="157" t="n"/>
      <c r="U93" s="157" t="n"/>
      <c r="V93" s="157" t="n"/>
      <c r="W93" s="157" t="n"/>
    </row>
    <row r="94" ht="15" customHeight="1">
      <c r="A94" s="176" t="n"/>
      <c r="B94" s="124" t="n"/>
      <c r="C94" s="157" t="n"/>
      <c r="D94" s="157" t="n"/>
      <c r="E94" s="157" t="n"/>
      <c r="F94" s="157" t="n"/>
      <c r="G94" s="157" t="n"/>
      <c r="H94" s="157" t="n"/>
      <c r="I94" s="157" t="n"/>
      <c r="J94" s="157" t="n"/>
      <c r="K94" s="157" t="n"/>
      <c r="L94" s="157" t="n"/>
      <c r="M94" s="157" t="n"/>
      <c r="N94" s="157" t="n"/>
      <c r="O94" s="157" t="n"/>
      <c r="P94" s="157" t="n"/>
      <c r="Q94" s="157" t="n"/>
      <c r="R94" s="157" t="n"/>
      <c r="S94" s="157" t="n"/>
      <c r="T94" s="157" t="n"/>
      <c r="U94" s="157" t="n"/>
      <c r="V94" s="157" t="n"/>
      <c r="W94" s="157" t="n"/>
    </row>
    <row r="95" ht="15" customHeight="1">
      <c r="A95" s="175" t="inlineStr">
        <is>
          <t>Q13_2_2 - Práca popri štúdiu je</t>
        </is>
      </c>
      <c r="B95" s="124" t="n"/>
      <c r="C95" s="157" t="n"/>
      <c r="D95" s="157" t="n"/>
      <c r="E95" s="157" t="n"/>
      <c r="F95" s="157" t="n"/>
      <c r="G95" s="157" t="n"/>
      <c r="H95" s="157" t="n"/>
      <c r="I95" s="157" t="n"/>
      <c r="J95" s="157" t="n"/>
      <c r="K95" s="157" t="n"/>
      <c r="L95" s="157" t="n"/>
      <c r="M95" s="157" t="n"/>
      <c r="N95" s="157" t="n"/>
      <c r="O95" s="157" t="n"/>
      <c r="P95" s="157" t="n"/>
      <c r="Q95" s="157" t="n"/>
      <c r="R95" s="157" t="n"/>
      <c r="S95" s="157" t="n"/>
      <c r="T95" s="157" t="n"/>
      <c r="U95" s="157" t="n"/>
      <c r="V95" s="157" t="n"/>
      <c r="W95" s="157" t="n"/>
    </row>
    <row r="96" ht="15" customHeight="1">
      <c r="A96" s="176" t="inlineStr">
        <is>
          <t>v študovanom odbore (denní)</t>
        </is>
      </c>
      <c r="B96" s="124" t="n">
        <v>824</v>
      </c>
      <c r="C96" s="157" t="n">
        <v>0.3385922330097088</v>
      </c>
      <c r="D96" s="157" t="n">
        <v>0.1638349514563107</v>
      </c>
      <c r="E96" s="157" t="n">
        <v>0.279126213592233</v>
      </c>
      <c r="F96" s="157" t="n">
        <v>0.2560679611650485</v>
      </c>
      <c r="G96" s="157" t="n">
        <v>0.5679611650485437</v>
      </c>
      <c r="H96" s="157" t="n">
        <v>0.2924757281553398</v>
      </c>
      <c r="I96" s="157" t="n">
        <v>0.3313106796116505</v>
      </c>
      <c r="J96" s="157" t="n">
        <v>0.162621359223301</v>
      </c>
      <c r="K96" s="157" t="n">
        <v>0.2609223300970874</v>
      </c>
      <c r="L96" s="157" t="n">
        <v>0.04975728155339806</v>
      </c>
      <c r="M96" s="157" t="n"/>
      <c r="N96" s="157" t="n"/>
      <c r="O96" s="157" t="n"/>
      <c r="P96" s="157" t="n"/>
      <c r="Q96" s="157" t="n"/>
      <c r="R96" s="157" t="n"/>
      <c r="S96" s="157" t="n"/>
      <c r="T96" s="157" t="n"/>
      <c r="U96" s="157" t="n"/>
      <c r="V96" s="157" t="n"/>
      <c r="W96" s="157" t="n"/>
    </row>
    <row r="97" ht="15" customHeight="1">
      <c r="A97" s="176" t="inlineStr">
        <is>
          <t>v príbuznom odbore (denní)</t>
        </is>
      </c>
      <c r="B97" s="124" t="n">
        <v>501</v>
      </c>
      <c r="C97" s="157" t="n">
        <v>0.219560878243513</v>
      </c>
      <c r="D97" s="157" t="n">
        <v>0.1497005988023952</v>
      </c>
      <c r="E97" s="157" t="n">
        <v>0.2614770459081837</v>
      </c>
      <c r="F97" s="157" t="n">
        <v>0.3353293413173652</v>
      </c>
      <c r="G97" s="157" t="n">
        <v>0.5089820359281437</v>
      </c>
      <c r="H97" s="157" t="n">
        <v>0.3273453093812375</v>
      </c>
      <c r="I97" s="157" t="n">
        <v>0.3373253493013972</v>
      </c>
      <c r="J97" s="157" t="n">
        <v>0.1996007984031936</v>
      </c>
      <c r="K97" s="157" t="n">
        <v>0.2754491017964072</v>
      </c>
      <c r="L97" s="157" t="n">
        <v>0.04790419161676647</v>
      </c>
      <c r="M97" s="157" t="n"/>
      <c r="N97" s="157" t="n"/>
      <c r="O97" s="157" t="n"/>
      <c r="P97" s="157" t="n"/>
      <c r="Q97" s="157" t="n"/>
      <c r="R97" s="157" t="n"/>
      <c r="S97" s="157" t="n"/>
      <c r="T97" s="157" t="n"/>
      <c r="U97" s="157" t="n"/>
      <c r="V97" s="157" t="n"/>
      <c r="W97" s="157" t="n"/>
    </row>
    <row r="98" ht="15" customHeight="1">
      <c r="A98" s="176" t="inlineStr">
        <is>
          <t>mimo študovaný/príbuzný odbor (denní)</t>
        </is>
      </c>
      <c r="B98" s="124" t="n">
        <v>959</v>
      </c>
      <c r="C98" s="157" t="n">
        <v>0.291970802919708</v>
      </c>
      <c r="D98" s="157" t="n">
        <v>0.1949947862356622</v>
      </c>
      <c r="E98" s="157" t="n">
        <v>0.2565172054223149</v>
      </c>
      <c r="F98" s="157" t="n">
        <v>0.2221063607924922</v>
      </c>
      <c r="G98" s="157" t="n">
        <v>0.4754953076120959</v>
      </c>
      <c r="H98" s="157" t="n">
        <v>0.2961418143899896</v>
      </c>
      <c r="I98" s="157" t="n">
        <v>0.3180396246089677</v>
      </c>
      <c r="J98" s="157" t="n">
        <v>0.105318039624609</v>
      </c>
      <c r="K98" s="157" t="n">
        <v>0.251303441084463</v>
      </c>
      <c r="L98" s="157" t="n">
        <v>0.08446298227320125</v>
      </c>
      <c r="M98" s="157" t="n"/>
      <c r="N98" s="157" t="n"/>
      <c r="O98" s="157" t="n"/>
      <c r="P98" s="157" t="n"/>
      <c r="Q98" s="157" t="n"/>
      <c r="R98" s="157" t="n"/>
      <c r="S98" s="157" t="n"/>
      <c r="T98" s="157" t="n"/>
      <c r="U98" s="157" t="n"/>
      <c r="V98" s="157" t="n"/>
      <c r="W98" s="157" t="n"/>
    </row>
    <row r="99" ht="15" customHeight="1">
      <c r="A99" s="176" t="inlineStr">
        <is>
          <t>nepracujúci (denní)</t>
        </is>
      </c>
      <c r="B99" s="124" t="n">
        <v>978</v>
      </c>
      <c r="C99" s="157" t="n">
        <v>0.3282208588957055</v>
      </c>
      <c r="D99" s="157" t="n">
        <v>0.1840490797546012</v>
      </c>
      <c r="E99" s="157" t="n">
        <v>0.2423312883435583</v>
      </c>
      <c r="F99" s="157" t="n">
        <v>0.2024539877300613</v>
      </c>
      <c r="G99" s="157" t="n">
        <v>0.5163599182004091</v>
      </c>
      <c r="H99" s="157" t="n">
        <v>0.3425357873210634</v>
      </c>
      <c r="I99" s="157" t="n">
        <v>0.3394683026584867</v>
      </c>
      <c r="J99" s="157" t="n">
        <v>0.1165644171779141</v>
      </c>
      <c r="K99" s="157" t="n">
        <v>0.2044989775051125</v>
      </c>
      <c r="L99" s="157" t="n">
        <v>0.0705521472392638</v>
      </c>
      <c r="M99" s="157" t="n"/>
      <c r="N99" s="157" t="n"/>
      <c r="O99" s="157" t="n"/>
      <c r="P99" s="157" t="n"/>
      <c r="Q99" s="157" t="n"/>
      <c r="R99" s="157" t="n"/>
      <c r="S99" s="157" t="n"/>
      <c r="T99" s="157" t="n"/>
      <c r="U99" s="157" t="n"/>
      <c r="V99" s="157" t="n"/>
      <c r="W99" s="157" t="n"/>
    </row>
    <row r="100" ht="15" customHeight="1">
      <c r="A100" s="176" t="inlineStr">
        <is>
          <t>v študovanom odbore (externí)</t>
        </is>
      </c>
      <c r="B100" s="124" t="n">
        <v>125</v>
      </c>
      <c r="C100" s="157" t="n">
        <v>0.424</v>
      </c>
      <c r="D100" s="157" t="n">
        <v>0.144</v>
      </c>
      <c r="E100" s="157" t="n">
        <v>0.176</v>
      </c>
      <c r="F100" s="157" t="n">
        <v>0.192</v>
      </c>
      <c r="G100" s="157" t="n">
        <v>0.528</v>
      </c>
      <c r="H100" s="157" t="n">
        <v>0.36</v>
      </c>
      <c r="I100" s="157" t="n">
        <v>0.192</v>
      </c>
      <c r="J100" s="157" t="n">
        <v>0.05600000000000001</v>
      </c>
      <c r="K100" s="157" t="n">
        <v>0.168</v>
      </c>
      <c r="L100" s="157" t="n">
        <v>0.112</v>
      </c>
      <c r="M100" s="157" t="n"/>
      <c r="N100" s="157" t="n"/>
      <c r="O100" s="157" t="n"/>
      <c r="P100" s="157" t="n"/>
      <c r="Q100" s="157" t="n"/>
      <c r="R100" s="157" t="n"/>
      <c r="S100" s="157" t="n"/>
      <c r="T100" s="157" t="n"/>
      <c r="U100" s="157" t="n"/>
      <c r="V100" s="157" t="n"/>
      <c r="W100" s="157" t="n"/>
    </row>
    <row r="101" ht="15" customHeight="1">
      <c r="A101" s="176" t="inlineStr">
        <is>
          <t>v príbuznom odbore (externí)</t>
        </is>
      </c>
      <c r="B101" s="124" t="n">
        <v>35</v>
      </c>
      <c r="C101" s="157" t="n">
        <v>0.4571428571428571</v>
      </c>
      <c r="D101" s="157" t="n">
        <v>0.05714285714285714</v>
      </c>
      <c r="E101" s="157" t="n">
        <v>0.2</v>
      </c>
      <c r="F101" s="157" t="n">
        <v>0.2</v>
      </c>
      <c r="G101" s="157" t="n">
        <v>0.4857142857142857</v>
      </c>
      <c r="H101" s="157" t="n">
        <v>0.3428571428571429</v>
      </c>
      <c r="I101" s="157" t="n">
        <v>0.2</v>
      </c>
      <c r="J101" s="157" t="n">
        <v>0.02857142857142857</v>
      </c>
      <c r="K101" s="157" t="n">
        <v>0.2285714285714286</v>
      </c>
      <c r="L101" s="157" t="n">
        <v>0.1428571428571428</v>
      </c>
      <c r="M101" s="157" t="n"/>
      <c r="N101" s="157" t="n"/>
      <c r="O101" s="157" t="n"/>
      <c r="P101" s="157" t="n"/>
      <c r="Q101" s="157" t="n"/>
      <c r="R101" s="157" t="n"/>
      <c r="S101" s="157" t="n"/>
      <c r="T101" s="157" t="n"/>
      <c r="U101" s="157" t="n"/>
      <c r="V101" s="157" t="n"/>
      <c r="W101" s="157" t="n"/>
    </row>
    <row r="102" ht="15" customHeight="1">
      <c r="A102" s="176" t="inlineStr">
        <is>
          <t>mimo študovaný/príbuzný odbor (externí)</t>
        </is>
      </c>
      <c r="B102" s="124" t="n">
        <v>68</v>
      </c>
      <c r="C102" s="157" t="n">
        <v>0.3235294117647058</v>
      </c>
      <c r="D102" s="157" t="n">
        <v>0.1029411764705882</v>
      </c>
      <c r="E102" s="157" t="n">
        <v>0.2352941176470588</v>
      </c>
      <c r="F102" s="157" t="n">
        <v>0.1911764705882353</v>
      </c>
      <c r="G102" s="157" t="n">
        <v>0.4264705882352942</v>
      </c>
      <c r="H102" s="157" t="n">
        <v>0.2205882352941176</v>
      </c>
      <c r="I102" s="157" t="n">
        <v>0.3235294117647058</v>
      </c>
      <c r="J102" s="157" t="n">
        <v>0.08823529411764706</v>
      </c>
      <c r="K102" s="157" t="n">
        <v>0.2941176470588235</v>
      </c>
      <c r="L102" s="157" t="n">
        <v>0.02941176470588235</v>
      </c>
      <c r="M102" s="157" t="n"/>
      <c r="N102" s="157" t="n"/>
      <c r="O102" s="157" t="n"/>
      <c r="P102" s="157" t="n"/>
      <c r="Q102" s="157" t="n"/>
      <c r="R102" s="157" t="n"/>
      <c r="S102" s="157" t="n"/>
      <c r="T102" s="157" t="n"/>
      <c r="U102" s="157" t="n"/>
      <c r="V102" s="157" t="n"/>
      <c r="W102" s="157" t="n"/>
    </row>
    <row r="103" ht="15" customHeight="1">
      <c r="A103" s="176" t="inlineStr">
        <is>
          <t>nepracujúci (externí)</t>
        </is>
      </c>
      <c r="B103" s="124" t="n">
        <v>40</v>
      </c>
      <c r="C103" s="157" t="n">
        <v>0.325</v>
      </c>
      <c r="D103" s="157" t="n">
        <v>0.1</v>
      </c>
      <c r="E103" s="157" t="n">
        <v>0.15</v>
      </c>
      <c r="F103" s="157" t="n">
        <v>0.1</v>
      </c>
      <c r="G103" s="157" t="n">
        <v>0.45</v>
      </c>
      <c r="H103" s="157" t="n">
        <v>0.3</v>
      </c>
      <c r="I103" s="157" t="n">
        <v>0.15</v>
      </c>
      <c r="J103" s="157" t="n">
        <v>0.1</v>
      </c>
      <c r="K103" s="157" t="n">
        <v>0.2</v>
      </c>
      <c r="L103" s="157" t="n">
        <v>0.1</v>
      </c>
      <c r="M103" s="157" t="n"/>
      <c r="N103" s="157" t="n"/>
      <c r="O103" s="157" t="n"/>
      <c r="P103" s="157" t="n"/>
      <c r="Q103" s="157" t="n"/>
      <c r="R103" s="157" t="n"/>
      <c r="S103" s="157" t="n"/>
      <c r="T103" s="157" t="n"/>
      <c r="U103" s="157" t="n"/>
      <c r="V103" s="157" t="n"/>
      <c r="W103" s="157" t="n"/>
    </row>
    <row r="104" ht="15" customHeight="1">
      <c r="A104" s="176" t="n"/>
      <c r="B104" s="124" t="n"/>
      <c r="C104" s="157" t="n"/>
      <c r="D104" s="157" t="n"/>
      <c r="E104" s="157" t="n"/>
      <c r="F104" s="157" t="n"/>
      <c r="G104" s="157" t="n"/>
      <c r="H104" s="157" t="n"/>
      <c r="I104" s="157" t="n"/>
      <c r="J104" s="157" t="n"/>
      <c r="K104" s="157" t="n"/>
      <c r="L104" s="157" t="n"/>
      <c r="M104" s="157" t="n"/>
      <c r="N104" s="157" t="n"/>
      <c r="O104" s="157" t="n"/>
      <c r="P104" s="157" t="n"/>
      <c r="Q104" s="157" t="n"/>
      <c r="R104" s="157" t="n"/>
      <c r="S104" s="157" t="n"/>
      <c r="T104" s="157" t="n"/>
      <c r="U104" s="157" t="n"/>
      <c r="V104" s="157" t="n"/>
      <c r="W104" s="157" t="n"/>
    </row>
    <row r="105" ht="15" customHeight="1">
      <c r="A105" s="175" t="inlineStr">
        <is>
          <t>Q1_3_2 - Môj študijný program by som odporučil/a svojim známym.</t>
        </is>
      </c>
      <c r="B105" s="124" t="n"/>
      <c r="C105" s="157" t="n"/>
      <c r="D105" s="157" t="n"/>
      <c r="E105" s="157" t="n"/>
      <c r="F105" s="157" t="n"/>
      <c r="G105" s="157" t="n"/>
      <c r="H105" s="157" t="n"/>
      <c r="I105" s="157" t="n"/>
      <c r="J105" s="157" t="n"/>
      <c r="K105" s="157" t="n"/>
      <c r="L105" s="157" t="n"/>
      <c r="M105" s="157" t="n"/>
      <c r="N105" s="157" t="n"/>
      <c r="O105" s="157" t="n"/>
      <c r="P105" s="157" t="n"/>
      <c r="Q105" s="157" t="n"/>
      <c r="R105" s="157" t="n"/>
      <c r="S105" s="157" t="n"/>
      <c r="T105" s="157" t="n"/>
      <c r="U105" s="157" t="n"/>
      <c r="V105" s="157" t="n"/>
      <c r="W105" s="157" t="n"/>
    </row>
    <row r="106" ht="15" customHeight="1">
      <c r="A106" s="176" t="inlineStr">
        <is>
          <t>Rozhodne súhlasím</t>
        </is>
      </c>
      <c r="B106" s="124" t="n">
        <v>1277</v>
      </c>
      <c r="C106" s="157" t="n">
        <v>0.3743148003132342</v>
      </c>
      <c r="D106" s="157" t="n">
        <v>0.06812842599843383</v>
      </c>
      <c r="E106" s="157" t="n">
        <v>0.2732967893500391</v>
      </c>
      <c r="F106" s="157" t="n">
        <v>0.2858261550509005</v>
      </c>
      <c r="G106" s="157" t="n">
        <v>0.5324980422866092</v>
      </c>
      <c r="H106" s="157" t="n">
        <v>0.3132341425215349</v>
      </c>
      <c r="I106" s="157" t="n">
        <v>0.3234142521534847</v>
      </c>
      <c r="J106" s="157" t="n">
        <v>0.1574001566170713</v>
      </c>
      <c r="K106" s="157" t="n">
        <v>0.2513703993735317</v>
      </c>
      <c r="L106" s="157" t="n">
        <v>0.04541895066562254</v>
      </c>
      <c r="M106" s="157" t="n"/>
      <c r="N106" s="157" t="n"/>
      <c r="O106" s="157" t="n"/>
      <c r="P106" s="157" t="n"/>
      <c r="Q106" s="157" t="n"/>
      <c r="R106" s="157" t="n"/>
      <c r="S106" s="157" t="n"/>
      <c r="T106" s="157" t="n"/>
      <c r="U106" s="157" t="n"/>
      <c r="V106" s="157" t="n"/>
      <c r="W106" s="157" t="n"/>
    </row>
    <row r="107" ht="15" customHeight="1">
      <c r="A107" s="176" t="inlineStr">
        <is>
          <t>Skôr súhlasím</t>
        </is>
      </c>
      <c r="B107" s="124" t="n">
        <v>1512</v>
      </c>
      <c r="C107" s="157" t="n">
        <v>0.2936507936507937</v>
      </c>
      <c r="D107" s="157" t="n">
        <v>0.1785714285714286</v>
      </c>
      <c r="E107" s="157" t="n">
        <v>0.2480158730158731</v>
      </c>
      <c r="F107" s="157" t="n">
        <v>0.2208994708994709</v>
      </c>
      <c r="G107" s="157" t="n">
        <v>0.5396825396825397</v>
      </c>
      <c r="H107" s="157" t="n">
        <v>0.3181216931216931</v>
      </c>
      <c r="I107" s="157" t="n">
        <v>0.3167989417989418</v>
      </c>
      <c r="J107" s="157" t="n">
        <v>0.123015873015873</v>
      </c>
      <c r="K107" s="157" t="n">
        <v>0.2433862433862434</v>
      </c>
      <c r="L107" s="157" t="n">
        <v>0.06812169312169312</v>
      </c>
      <c r="M107" s="157" t="n"/>
      <c r="N107" s="157" t="n"/>
      <c r="O107" s="157" t="n"/>
      <c r="P107" s="157" t="n"/>
      <c r="Q107" s="157" t="n"/>
      <c r="R107" s="157" t="n"/>
      <c r="S107" s="157" t="n"/>
      <c r="T107" s="157" t="n"/>
      <c r="U107" s="157" t="n"/>
      <c r="V107" s="157" t="n"/>
      <c r="W107" s="157" t="n"/>
    </row>
    <row r="108" ht="15" customHeight="1">
      <c r="A108" s="176" t="inlineStr">
        <is>
          <t>Skôr nesúhlasím</t>
        </is>
      </c>
      <c r="B108" s="124" t="n">
        <v>575</v>
      </c>
      <c r="C108" s="157" t="n">
        <v>0.2347826086956522</v>
      </c>
      <c r="D108" s="157" t="n">
        <v>0.3391304347826087</v>
      </c>
      <c r="E108" s="157" t="n">
        <v>0.2556521739130435</v>
      </c>
      <c r="F108" s="157" t="n">
        <v>0.1930434782608696</v>
      </c>
      <c r="G108" s="157" t="n">
        <v>0.4556521739130435</v>
      </c>
      <c r="H108" s="157" t="n">
        <v>0.2991304347826087</v>
      </c>
      <c r="I108" s="157" t="n">
        <v>0.3408695652173913</v>
      </c>
      <c r="J108" s="157" t="n">
        <v>0.1130434782608696</v>
      </c>
      <c r="K108" s="157" t="n">
        <v>0.2295652173913043</v>
      </c>
      <c r="L108" s="157" t="n">
        <v>0.08695652173913043</v>
      </c>
      <c r="M108" s="157" t="n"/>
      <c r="N108" s="157" t="n"/>
      <c r="O108" s="157" t="n"/>
      <c r="P108" s="157" t="n"/>
      <c r="Q108" s="157" t="n"/>
      <c r="R108" s="157" t="n"/>
      <c r="S108" s="157" t="n"/>
      <c r="T108" s="157" t="n"/>
      <c r="U108" s="157" t="n"/>
      <c r="V108" s="157" t="n"/>
      <c r="W108" s="157" t="n"/>
    </row>
    <row r="109" ht="15" customHeight="1">
      <c r="A109" s="176" t="inlineStr">
        <is>
          <t>Rozhodne nesúhlasím</t>
        </is>
      </c>
      <c r="B109" s="124" t="n">
        <v>166</v>
      </c>
      <c r="C109" s="157" t="n">
        <v>0.2228915662650602</v>
      </c>
      <c r="D109" s="157" t="n">
        <v>0.3373493975903614</v>
      </c>
      <c r="E109" s="157" t="n">
        <v>0.144578313253012</v>
      </c>
      <c r="F109" s="157" t="n">
        <v>0.1686746987951807</v>
      </c>
      <c r="G109" s="157" t="n">
        <v>0.3373493975903614</v>
      </c>
      <c r="H109" s="157" t="n">
        <v>0.3313253012048193</v>
      </c>
      <c r="I109" s="157" t="n">
        <v>0.3012048192771085</v>
      </c>
      <c r="J109" s="157" t="n">
        <v>0.09036144578313253</v>
      </c>
      <c r="K109" s="157" t="n">
        <v>0.1807228915662651</v>
      </c>
      <c r="L109" s="157" t="n">
        <v>0.1746987951807229</v>
      </c>
      <c r="M109" s="157" t="n"/>
      <c r="N109" s="157" t="n"/>
      <c r="O109" s="157" t="n"/>
      <c r="P109" s="157" t="n"/>
      <c r="Q109" s="157" t="n"/>
      <c r="R109" s="157" t="n"/>
      <c r="S109" s="157" t="n"/>
      <c r="T109" s="157" t="n"/>
      <c r="U109" s="157" t="n"/>
      <c r="V109" s="157" t="n"/>
      <c r="W109" s="157" t="n"/>
    </row>
    <row r="110" ht="15" customHeight="1">
      <c r="A110" s="176" t="n"/>
      <c r="B110" s="124" t="n"/>
      <c r="C110" s="157" t="n"/>
      <c r="D110" s="157" t="n"/>
      <c r="E110" s="157" t="n"/>
      <c r="F110" s="157" t="n"/>
      <c r="G110" s="157" t="n"/>
      <c r="H110" s="157" t="n"/>
      <c r="I110" s="157" t="n"/>
      <c r="J110" s="157" t="n"/>
      <c r="K110" s="157" t="n"/>
      <c r="L110" s="157" t="n"/>
      <c r="M110" s="157" t="n"/>
      <c r="N110" s="157" t="n"/>
      <c r="O110" s="157" t="n"/>
      <c r="P110" s="157" t="n"/>
      <c r="Q110" s="157" t="n"/>
      <c r="R110" s="157" t="n"/>
      <c r="S110" s="157" t="n"/>
      <c r="T110" s="157" t="n"/>
      <c r="U110" s="157" t="n"/>
      <c r="V110" s="157" t="n"/>
      <c r="W110" s="157" t="n"/>
    </row>
    <row r="111" ht="15" customHeight="1">
      <c r="A111" s="175" t="inlineStr">
        <is>
          <t>Jazyk vypĺňania</t>
        </is>
      </c>
      <c r="B111" s="124" t="n"/>
      <c r="C111" s="157" t="n"/>
      <c r="D111" s="157" t="n"/>
      <c r="E111" s="157" t="n"/>
      <c r="F111" s="157" t="n"/>
      <c r="G111" s="157" t="n"/>
      <c r="H111" s="157" t="n"/>
      <c r="I111" s="157" t="n"/>
      <c r="J111" s="157" t="n"/>
      <c r="K111" s="157" t="n"/>
      <c r="L111" s="157" t="n"/>
      <c r="M111" s="157" t="n"/>
      <c r="N111" s="157" t="n"/>
      <c r="O111" s="157" t="n"/>
      <c r="P111" s="157" t="n"/>
      <c r="Q111" s="157" t="n"/>
      <c r="R111" s="157" t="n"/>
      <c r="S111" s="157" t="n"/>
      <c r="T111" s="157" t="n"/>
      <c r="U111" s="157" t="n"/>
      <c r="V111" s="157" t="n"/>
      <c r="W111" s="157" t="n"/>
    </row>
    <row r="112" ht="15" customHeight="1">
      <c r="A112" s="176" t="inlineStr">
        <is>
          <t>slovenský</t>
        </is>
      </c>
      <c r="B112" s="124" t="n">
        <v>3332</v>
      </c>
      <c r="C112" s="157" t="n">
        <v>0.3052220888355342</v>
      </c>
      <c r="D112" s="157" t="n">
        <v>0.1689675870348139</v>
      </c>
      <c r="E112" s="157" t="n">
        <v>0.2548019207683073</v>
      </c>
      <c r="F112" s="157" t="n">
        <v>0.2295918367346939</v>
      </c>
      <c r="G112" s="157" t="n">
        <v>0.5261104441776711</v>
      </c>
      <c r="H112" s="157" t="n">
        <v>0.3145258103241296</v>
      </c>
      <c r="I112" s="157" t="n">
        <v>0.328031212484994</v>
      </c>
      <c r="J112" s="157" t="n">
        <v>0.1350540216086435</v>
      </c>
      <c r="K112" s="157" t="n">
        <v>0.2376950780312125</v>
      </c>
      <c r="L112" s="157" t="n">
        <v>0.06752701080432173</v>
      </c>
      <c r="M112" s="157" t="n"/>
      <c r="N112" s="157" t="n"/>
      <c r="O112" s="157" t="n"/>
      <c r="P112" s="157" t="n"/>
      <c r="Q112" s="157" t="n"/>
      <c r="R112" s="157" t="n"/>
      <c r="S112" s="157" t="n"/>
      <c r="T112" s="157" t="n"/>
      <c r="U112" s="157" t="n"/>
      <c r="V112" s="157" t="n"/>
      <c r="W112" s="157" t="n"/>
    </row>
    <row r="113" ht="15" customHeight="1">
      <c r="A113" s="176" t="inlineStr">
        <is>
          <t>anglický</t>
        </is>
      </c>
      <c r="B113" s="124" t="n">
        <v>48</v>
      </c>
      <c r="C113" s="157" t="n">
        <v>0.25</v>
      </c>
      <c r="D113" s="157" t="n">
        <v>0.08333333333333331</v>
      </c>
      <c r="E113" s="157" t="n">
        <v>0.25</v>
      </c>
      <c r="F113" s="157" t="n">
        <v>0.2291666666666666</v>
      </c>
      <c r="G113" s="157" t="n">
        <v>0.625</v>
      </c>
      <c r="H113" s="157" t="n">
        <v>0.2083333333333334</v>
      </c>
      <c r="I113" s="157" t="n">
        <v>0.1666666666666666</v>
      </c>
      <c r="J113" s="157" t="n">
        <v>0.1875</v>
      </c>
      <c r="K113" s="157" t="n">
        <v>0.2083333333333334</v>
      </c>
      <c r="L113" s="157" t="n">
        <v>0.125</v>
      </c>
      <c r="M113" s="157" t="n"/>
      <c r="N113" s="157" t="n"/>
      <c r="O113" s="157" t="n"/>
      <c r="P113" s="157" t="n"/>
      <c r="Q113" s="157" t="n"/>
      <c r="R113" s="157" t="n"/>
      <c r="S113" s="157" t="n"/>
      <c r="T113" s="157" t="n"/>
      <c r="U113" s="157" t="n"/>
      <c r="V113" s="157" t="n"/>
      <c r="W113" s="157" t="n"/>
    </row>
    <row r="114" ht="15" customHeight="1">
      <c r="A114" s="176" t="inlineStr">
        <is>
          <t>maďarský</t>
        </is>
      </c>
      <c r="B114" s="124" t="n">
        <v>131</v>
      </c>
      <c r="C114" s="157" t="n">
        <v>0.4503816793893129</v>
      </c>
      <c r="D114" s="157" t="n">
        <v>0.2977099236641221</v>
      </c>
      <c r="E114" s="157" t="n">
        <v>0.1908396946564886</v>
      </c>
      <c r="F114" s="157" t="n">
        <v>0.4274809160305343</v>
      </c>
      <c r="G114" s="157" t="n">
        <v>0.1450381679389313</v>
      </c>
      <c r="H114" s="157" t="n">
        <v>0.3587786259541985</v>
      </c>
      <c r="I114" s="157" t="n">
        <v>0.2366412213740458</v>
      </c>
      <c r="J114" s="157" t="n">
        <v>0.05343511450381679</v>
      </c>
      <c r="K114" s="157" t="n">
        <v>0.3435114503816794</v>
      </c>
      <c r="L114" s="157" t="n">
        <v>0.06106870229007633</v>
      </c>
      <c r="M114" s="157" t="n"/>
      <c r="N114" s="157" t="n"/>
      <c r="O114" s="157" t="n"/>
      <c r="P114" s="157" t="n"/>
      <c r="Q114" s="157" t="n"/>
      <c r="R114" s="157" t="n"/>
      <c r="S114" s="157" t="n"/>
      <c r="T114" s="157" t="n"/>
      <c r="U114" s="157" t="n"/>
      <c r="V114" s="157" t="n"/>
      <c r="W114" s="157" t="n"/>
    </row>
    <row r="115" ht="15" customHeight="1">
      <c r="A115" s="176" t="inlineStr">
        <is>
          <t>ukrajinský</t>
        </is>
      </c>
      <c r="B115" s="124" t="n">
        <v>19</v>
      </c>
      <c r="C115" s="157" t="n">
        <v>0.3157894736842105</v>
      </c>
      <c r="D115" s="157" t="n">
        <v>0.1052631578947368</v>
      </c>
      <c r="E115" s="157" t="n">
        <v>0.4736842105263158</v>
      </c>
      <c r="F115" s="157" t="n">
        <v>0.3157894736842105</v>
      </c>
      <c r="G115" s="157" t="n">
        <v>0.631578947368421</v>
      </c>
      <c r="H115" s="157" t="n">
        <v>0.1578947368421053</v>
      </c>
      <c r="I115" s="157" t="n">
        <v>0.3157894736842105</v>
      </c>
      <c r="J115" s="157" t="n">
        <v>0.05263157894736842</v>
      </c>
      <c r="K115" s="157" t="n">
        <v>0.2105263157894737</v>
      </c>
      <c r="L115" s="157" t="n">
        <v>0.05263157894736842</v>
      </c>
      <c r="M115" s="157" t="n"/>
      <c r="N115" s="157" t="n"/>
      <c r="O115" s="157" t="n"/>
      <c r="P115" s="157" t="n"/>
      <c r="Q115" s="157" t="n"/>
      <c r="R115" s="157" t="n"/>
      <c r="S115" s="157" t="n"/>
      <c r="T115" s="157" t="n"/>
      <c r="U115" s="157" t="n"/>
      <c r="V115" s="157" t="n"/>
      <c r="W115" s="157"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72" t="n"/>
      <c r="B1" s="179" t="inlineStr">
        <is>
          <t xml:space="preserve">Q11_3_1/Q12_3_1: V záverečnej práci/projekte spracúvam tému, ktorá ma naozaj zaujíma. </t>
        </is>
      </c>
      <c r="C1" s="72" t="n"/>
      <c r="D1" s="72" t="n"/>
      <c r="E1" s="72" t="n"/>
      <c r="F1" s="72" t="n"/>
      <c r="G1" s="72" t="n"/>
      <c r="H1" s="72" t="n"/>
      <c r="I1" s="1" t="n"/>
      <c r="J1" s="1" t="n"/>
      <c r="K1" s="1" t="n"/>
      <c r="L1" s="1" t="n"/>
      <c r="M1" s="72" t="n"/>
      <c r="N1" s="72" t="n"/>
      <c r="O1" s="72" t="n"/>
      <c r="P1" s="72" t="n"/>
      <c r="Q1" s="72" t="n"/>
      <c r="R1" s="72" t="n"/>
      <c r="S1" s="72" t="n"/>
      <c r="T1" s="72" t="n"/>
      <c r="U1" s="72" t="n"/>
      <c r="V1" s="72" t="n"/>
      <c r="W1" s="72" t="n"/>
    </row>
    <row r="2" ht="25" customHeight="1">
      <c r="A2" s="73" t="n"/>
      <c r="B2" s="122" t="inlineStr">
        <is>
          <t>Total</t>
        </is>
      </c>
      <c r="C2" s="74" t="inlineStr">
        <is>
          <t>Rozhodne nesúhlasím</t>
        </is>
      </c>
      <c r="D2" s="74" t="inlineStr">
        <is>
          <t>Skôr nesúhlasím</t>
        </is>
      </c>
      <c r="E2" s="74" t="inlineStr">
        <is>
          <t>Skôr súhlasím</t>
        </is>
      </c>
      <c r="F2" s="74" t="inlineStr">
        <is>
          <t>Rozhodne súhlasím</t>
        </is>
      </c>
      <c r="G2" s="74" t="n"/>
      <c r="H2" s="74" t="n"/>
      <c r="I2" s="3" t="inlineStr">
        <is>
          <t>Low 2 box</t>
        </is>
      </c>
      <c r="J2" s="3" t="inlineStr">
        <is>
          <t>Top 2 box</t>
        </is>
      </c>
      <c r="K2" s="3" t="inlineStr">
        <is>
          <t>priemer</t>
        </is>
      </c>
      <c r="L2" s="3" t="inlineStr">
        <is>
          <t>index</t>
        </is>
      </c>
      <c r="M2" s="74" t="n"/>
      <c r="N2" s="74" t="n"/>
      <c r="O2" s="74" t="n"/>
      <c r="P2" s="74" t="n"/>
      <c r="Q2" s="74" t="n"/>
      <c r="R2" s="74" t="n"/>
      <c r="S2" s="74" t="n"/>
      <c r="T2" s="74" t="n"/>
      <c r="U2" s="74" t="n"/>
      <c r="V2" s="74" t="n"/>
      <c r="W2" s="74" t="n"/>
    </row>
    <row r="3">
      <c r="A3" s="75" t="n"/>
      <c r="B3" s="123" t="inlineStr">
        <is>
          <t>Count</t>
        </is>
      </c>
      <c r="C3" s="76" t="inlineStr">
        <is>
          <t>Row N %</t>
        </is>
      </c>
      <c r="D3" s="76" t="inlineStr">
        <is>
          <t>Row N %</t>
        </is>
      </c>
      <c r="E3" s="76" t="inlineStr">
        <is>
          <t>Row N %</t>
        </is>
      </c>
      <c r="F3" s="76" t="inlineStr">
        <is>
          <t>Row N %</t>
        </is>
      </c>
      <c r="G3" s="76" t="n"/>
      <c r="H3" s="76" t="n"/>
      <c r="I3" s="5" t="inlineStr">
        <is>
          <t>Row N %</t>
        </is>
      </c>
      <c r="J3" s="5" t="inlineStr">
        <is>
          <t>Row N %</t>
        </is>
      </c>
      <c r="K3" s="5" t="n"/>
      <c r="L3" s="5" t="n"/>
      <c r="M3" s="76" t="n"/>
      <c r="N3" s="76" t="n"/>
      <c r="O3" s="76" t="n"/>
      <c r="P3" s="76" t="n"/>
      <c r="Q3" s="76" t="n"/>
      <c r="R3" s="76" t="n"/>
      <c r="S3" s="76" t="n"/>
      <c r="T3" s="76" t="n"/>
      <c r="U3" s="76" t="n"/>
      <c r="V3" s="76" t="n"/>
      <c r="W3" s="76" t="n"/>
    </row>
    <row r="4" ht="15" customHeight="1">
      <c r="A4" s="175" t="inlineStr">
        <is>
          <t>Total</t>
        </is>
      </c>
      <c r="B4" s="124" t="n">
        <v>5942</v>
      </c>
      <c r="C4" s="155" t="n">
        <v>0.02642208010770784</v>
      </c>
      <c r="D4" s="155" t="n">
        <v>0.06714910804442949</v>
      </c>
      <c r="E4" s="155" t="n">
        <v>0.3234601144395826</v>
      </c>
      <c r="F4" s="155" t="n">
        <v>0.5829686974082801</v>
      </c>
      <c r="G4" s="155" t="n"/>
      <c r="H4" s="155" t="n"/>
      <c r="I4" s="127">
        <f>IF(SUM(C4:F4)=0,"",SUM(C4:D4))</f>
        <v/>
      </c>
      <c r="J4" s="127">
        <f>IF(SUM(C4:F4)=0,"",SUM(E4:F4))</f>
        <v/>
      </c>
      <c r="K4" s="180">
        <f>IF(SUM(C4:F4)=0,"",(C4*1+D4*2+E4*3+F4*4)/SUM(C4:F4))</f>
        <v/>
      </c>
      <c r="L4" s="176">
        <f>IF(K4="","",((K4-1)*33.333333))</f>
        <v/>
      </c>
      <c r="M4" s="155" t="n"/>
      <c r="N4" s="155" t="n"/>
      <c r="O4" s="155" t="n"/>
      <c r="P4" s="155" t="n"/>
      <c r="Q4" s="155" t="n"/>
      <c r="R4" s="155" t="n"/>
      <c r="S4" s="155" t="n"/>
      <c r="T4" s="155" t="n"/>
      <c r="U4" s="155" t="n"/>
      <c r="V4" s="155" t="n"/>
      <c r="W4" s="155" t="n"/>
    </row>
    <row r="5" ht="15" customHeight="1">
      <c r="A5" s="176" t="n"/>
      <c r="B5" s="124" t="n"/>
      <c r="C5" s="155" t="n"/>
      <c r="D5" s="155" t="n"/>
      <c r="E5" s="155" t="n"/>
      <c r="F5" s="155" t="n"/>
      <c r="G5" s="155" t="n"/>
      <c r="H5" s="155" t="n"/>
      <c r="I5" s="127" t="n"/>
      <c r="J5" s="127" t="n"/>
      <c r="K5" s="180">
        <f>IF(SUM(C5:F5)=0,"",(C5*1+D5*2+E5*3+F5*4)/SUM(C5:F5))</f>
        <v/>
      </c>
      <c r="L5" s="176">
        <f>IF(K5="","",((K5-1)*33.333333))</f>
        <v/>
      </c>
      <c r="M5" s="155" t="n"/>
      <c r="N5" s="155" t="n"/>
      <c r="O5" s="155" t="n"/>
      <c r="P5" s="155" t="n"/>
      <c r="Q5" s="155" t="n"/>
      <c r="R5" s="155" t="n"/>
      <c r="S5" s="155" t="n"/>
      <c r="T5" s="155" t="n"/>
      <c r="U5" s="155" t="n"/>
      <c r="V5" s="155" t="n"/>
      <c r="W5" s="155" t="n"/>
    </row>
    <row r="6" ht="15" customHeight="1">
      <c r="A6" s="175" t="inlineStr">
        <is>
          <t>Pohlavie</t>
        </is>
      </c>
      <c r="B6" s="124" t="n"/>
      <c r="C6" s="155" t="n"/>
      <c r="D6" s="155" t="n"/>
      <c r="E6" s="155" t="n"/>
      <c r="F6" s="155" t="n"/>
      <c r="G6" s="155" t="n"/>
      <c r="H6" s="155" t="n"/>
      <c r="I6" s="127" t="n"/>
      <c r="J6" s="127" t="n"/>
      <c r="K6" s="127" t="n"/>
      <c r="L6" s="127" t="n"/>
      <c r="M6" s="155" t="n"/>
      <c r="N6" s="155" t="n"/>
      <c r="O6" s="155" t="n"/>
      <c r="P6" s="155" t="n"/>
      <c r="Q6" s="155" t="n"/>
      <c r="R6" s="155" t="n"/>
      <c r="S6" s="155" t="n"/>
      <c r="T6" s="155" t="n"/>
      <c r="U6" s="155" t="n"/>
      <c r="V6" s="155" t="n"/>
      <c r="W6" s="155" t="n"/>
    </row>
    <row r="7" ht="15" customHeight="1">
      <c r="A7" s="176" t="inlineStr">
        <is>
          <t>muž</t>
        </is>
      </c>
      <c r="B7" s="124" t="n">
        <v>2067</v>
      </c>
      <c r="C7" s="155" t="n">
        <v>0.02951136913401064</v>
      </c>
      <c r="D7" s="155" t="n">
        <v>0.06240928882438317</v>
      </c>
      <c r="E7" s="155" t="n">
        <v>0.3251088534107403</v>
      </c>
      <c r="F7" s="155" t="n">
        <v>0.582970488630866</v>
      </c>
      <c r="G7" s="155" t="n"/>
      <c r="H7" s="155" t="n"/>
      <c r="I7" s="127">
        <f>IF(SUM(C7:F7)=0,"",SUM(C7:D7))</f>
        <v/>
      </c>
      <c r="J7" s="127">
        <f>IF(SUM(C7:F7)=0,"",SUM(E7:F7))</f>
        <v/>
      </c>
      <c r="K7" s="180">
        <f>IF(SUM(C7:F7)=0,"",(C7*1+D7*2+E7*3+F7*4)/SUM(C7:F7))</f>
        <v/>
      </c>
      <c r="L7" s="176">
        <f>IF(K7="","",((K7-1)*33.333333))</f>
        <v/>
      </c>
      <c r="M7" s="155" t="n"/>
      <c r="N7" s="155" t="n"/>
      <c r="O7" s="155" t="n"/>
      <c r="P7" s="155" t="n"/>
      <c r="Q7" s="155" t="n"/>
      <c r="R7" s="155" t="n"/>
      <c r="S7" s="155" t="n"/>
      <c r="T7" s="155" t="n"/>
      <c r="U7" s="155" t="n"/>
      <c r="V7" s="155" t="n"/>
      <c r="W7" s="155" t="n"/>
    </row>
    <row r="8" ht="15" customHeight="1">
      <c r="A8" s="176" t="inlineStr">
        <is>
          <t>žena</t>
        </is>
      </c>
      <c r="B8" s="124" t="n">
        <v>3870</v>
      </c>
      <c r="C8" s="155" t="n">
        <v>0.0248062015503876</v>
      </c>
      <c r="D8" s="155" t="n">
        <v>0.06976744186046512</v>
      </c>
      <c r="E8" s="155" t="n">
        <v>0.3219638242894057</v>
      </c>
      <c r="F8" s="155" t="n">
        <v>0.5834625322997417</v>
      </c>
      <c r="G8" s="155" t="n"/>
      <c r="H8" s="155" t="n"/>
      <c r="I8" s="127">
        <f>IF(SUM(C8:F8)=0,"",SUM(C8:D8))</f>
        <v/>
      </c>
      <c r="J8" s="127">
        <f>IF(SUM(C8:F8)=0,"",SUM(E8:F8))</f>
        <v/>
      </c>
      <c r="K8" s="180">
        <f>IF(SUM(C8:F8)=0,"",(C8*1+D8*2+E8*3+F8*4)/SUM(C8:F8))</f>
        <v/>
      </c>
      <c r="L8" s="176">
        <f>IF(K8="","",((K8-1)*33.333333))</f>
        <v/>
      </c>
      <c r="M8" s="155" t="n"/>
      <c r="N8" s="155" t="n"/>
      <c r="O8" s="155" t="n"/>
      <c r="P8" s="155" t="n"/>
      <c r="Q8" s="155" t="n"/>
      <c r="R8" s="155" t="n"/>
      <c r="S8" s="155" t="n"/>
      <c r="T8" s="155" t="n"/>
      <c r="U8" s="155" t="n"/>
      <c r="V8" s="155" t="n"/>
      <c r="W8" s="155" t="n"/>
    </row>
    <row r="9" ht="15" customHeight="1">
      <c r="A9" s="176" t="inlineStr">
        <is>
          <t>nechcem sa vyjadriť (a iné)</t>
        </is>
      </c>
      <c r="B9" s="124" t="n">
        <v>5</v>
      </c>
      <c r="C9" s="155" t="n">
        <v>0</v>
      </c>
      <c r="D9" s="155" t="n">
        <v>0</v>
      </c>
      <c r="E9" s="155" t="n">
        <v>0.8</v>
      </c>
      <c r="F9" s="155" t="n">
        <v>0.2</v>
      </c>
      <c r="G9" s="155" t="n"/>
      <c r="H9" s="155" t="n"/>
      <c r="I9" s="127">
        <f>IF(SUM(C9:F9)=0,"",SUM(C9:D9))</f>
        <v/>
      </c>
      <c r="J9" s="127">
        <f>IF(SUM(C9:F9)=0,"",SUM(E9:F9))</f>
        <v/>
      </c>
      <c r="K9" s="180">
        <f>IF(SUM(C9:F9)=0,"",(C9*1+D9*2+E9*3+F9*4)/SUM(C9:F9))</f>
        <v/>
      </c>
      <c r="L9" s="176">
        <f>IF(K9="","",((K9-1)*33.333333))</f>
        <v/>
      </c>
      <c r="M9" s="155" t="n"/>
      <c r="N9" s="155" t="n"/>
      <c r="O9" s="155" t="n"/>
      <c r="P9" s="155" t="n"/>
      <c r="Q9" s="155" t="n"/>
      <c r="R9" s="155" t="n"/>
      <c r="S9" s="155" t="n"/>
      <c r="T9" s="155" t="n"/>
      <c r="U9" s="155" t="n"/>
      <c r="V9" s="155" t="n"/>
      <c r="W9" s="155" t="n"/>
    </row>
    <row r="10" ht="15" customHeight="1">
      <c r="A10" s="175" t="inlineStr">
        <is>
          <t>Stupeň</t>
        </is>
      </c>
      <c r="B10" s="124" t="n"/>
      <c r="C10" s="155" t="n"/>
      <c r="D10" s="155" t="n"/>
      <c r="E10" s="155" t="n"/>
      <c r="F10" s="155" t="n"/>
      <c r="G10" s="155" t="n"/>
      <c r="H10" s="155" t="n"/>
      <c r="I10" s="127">
        <f>IF(SUM(C18:F18)=0,"",SUM(C18:D18))</f>
        <v/>
      </c>
      <c r="J10" s="127">
        <f>IF(SUM(C18:F18)=0,"",SUM(E18:F18))</f>
        <v/>
      </c>
      <c r="K10" s="180">
        <f>IF(SUM(C18:F18)=0,"",(C18*1+D18*2+E18*3+F18*4)/SUM(C18:F18))</f>
        <v/>
      </c>
      <c r="L10" s="176">
        <f>IF(K18="","",((K18-1)*33.333333))</f>
        <v/>
      </c>
      <c r="M10" s="155" t="n"/>
      <c r="N10" s="155" t="n"/>
      <c r="O10" s="155" t="n"/>
      <c r="P10" s="155" t="n"/>
      <c r="Q10" s="155" t="n"/>
      <c r="R10" s="155" t="n"/>
      <c r="S10" s="155" t="n"/>
      <c r="T10" s="155" t="n"/>
      <c r="U10" s="155" t="n"/>
      <c r="V10" s="155" t="n"/>
      <c r="W10" s="155" t="n"/>
    </row>
    <row r="11" ht="15" customHeight="1">
      <c r="A11" s="176" t="inlineStr">
        <is>
          <t>bakalár</t>
        </is>
      </c>
      <c r="B11" s="124" t="n">
        <v>3202</v>
      </c>
      <c r="C11" s="155" t="n">
        <v>0.02966895690193629</v>
      </c>
      <c r="D11" s="155" t="n">
        <v>0.07214241099312929</v>
      </c>
      <c r="E11" s="155" t="n">
        <v>0.3310430980637102</v>
      </c>
      <c r="F11" s="155" t="n">
        <v>0.5671455340412243</v>
      </c>
      <c r="G11" s="155" t="n"/>
      <c r="H11" s="155" t="n"/>
      <c r="I11" s="127">
        <f>IF(SUM(C19:F19)=0,"",SUM(C19:D19))</f>
        <v/>
      </c>
      <c r="J11" s="127">
        <f>IF(SUM(C19:F19)=0,"",SUM(E19:F19))</f>
        <v/>
      </c>
      <c r="K11" s="180">
        <f>IF(SUM(C19:F19)=0,"",(C19*1+D19*2+E19*3+F19*4)/SUM(C19:F19))</f>
        <v/>
      </c>
      <c r="L11" s="176">
        <f>IF(K19="","",((K19-1)*33.333333))</f>
        <v/>
      </c>
      <c r="M11" s="155" t="n"/>
      <c r="N11" s="155" t="n"/>
      <c r="O11" s="155" t="n"/>
      <c r="P11" s="155" t="n"/>
      <c r="Q11" s="155" t="n"/>
      <c r="R11" s="155" t="n"/>
      <c r="S11" s="155" t="n"/>
      <c r="T11" s="155" t="n"/>
      <c r="U11" s="155" t="n"/>
      <c r="V11" s="155" t="n"/>
      <c r="W11" s="155" t="n"/>
    </row>
    <row r="12" ht="15" customHeight="1">
      <c r="A12" s="176" t="inlineStr">
        <is>
          <t>magister/inžinier</t>
        </is>
      </c>
      <c r="B12" s="124" t="n">
        <v>2478</v>
      </c>
      <c r="C12" s="155" t="n">
        <v>0.02138821630347054</v>
      </c>
      <c r="D12" s="155" t="n">
        <v>0.06093623890234059</v>
      </c>
      <c r="E12" s="155" t="n">
        <v>0.3058918482647296</v>
      </c>
      <c r="F12" s="155" t="n">
        <v>0.6117836965294592</v>
      </c>
      <c r="G12" s="155" t="n"/>
      <c r="H12" s="155" t="n"/>
      <c r="I12" s="127">
        <f>IF(SUM(C20:F20)=0,"",SUM(C20:D20))</f>
        <v/>
      </c>
      <c r="J12" s="127">
        <f>IF(SUM(C20:F20)=0,"",SUM(E20:F20))</f>
        <v/>
      </c>
      <c r="K12" s="180">
        <f>IF(SUM(C20:F20)=0,"",(C20*1+D20*2+E20*3+F20*4)/SUM(C20:F20))</f>
        <v/>
      </c>
      <c r="L12" s="176">
        <f>IF(K20="","",((K20-1)*33.333333))</f>
        <v/>
      </c>
      <c r="M12" s="155" t="n"/>
      <c r="N12" s="155" t="n"/>
      <c r="O12" s="155" t="n"/>
      <c r="P12" s="155" t="n"/>
      <c r="Q12" s="155" t="n"/>
      <c r="R12" s="155" t="n"/>
      <c r="S12" s="155" t="n"/>
      <c r="T12" s="155" t="n"/>
      <c r="U12" s="155" t="n"/>
      <c r="V12" s="155" t="n"/>
      <c r="W12" s="155" t="n"/>
    </row>
    <row r="13" ht="15" customHeight="1">
      <c r="A13" s="176" t="inlineStr">
        <is>
          <t>spojené štúdium</t>
        </is>
      </c>
      <c r="B13" s="124" t="n">
        <v>262</v>
      </c>
      <c r="C13" s="155" t="n">
        <v>0.03435114503816794</v>
      </c>
      <c r="D13" s="155" t="n">
        <v>0.0648854961832061</v>
      </c>
      <c r="E13" s="155" t="n">
        <v>0.3969465648854962</v>
      </c>
      <c r="F13" s="155" t="n">
        <v>0.5038167938931297</v>
      </c>
      <c r="G13" s="155" t="n"/>
      <c r="H13" s="155" t="n"/>
      <c r="I13" s="127">
        <f>IF(SUM(C21:F21)=0,"",SUM(C21:D21))</f>
        <v/>
      </c>
      <c r="J13" s="127">
        <f>IF(SUM(C21:F21)=0,"",SUM(E21:F21))</f>
        <v/>
      </c>
      <c r="K13" s="180">
        <f>IF(SUM(C21:F21)=0,"",(C21*1+D21*2+E21*3+F21*4)/SUM(C21:F21))</f>
        <v/>
      </c>
      <c r="L13" s="176">
        <f>IF(K21="","",((K21-1)*33.333333))</f>
        <v/>
      </c>
      <c r="M13" s="155" t="n"/>
      <c r="N13" s="155" t="n"/>
      <c r="O13" s="155" t="n"/>
      <c r="P13" s="155" t="n"/>
      <c r="Q13" s="155" t="n"/>
      <c r="R13" s="155" t="n"/>
      <c r="S13" s="155" t="n"/>
      <c r="T13" s="155" t="n"/>
      <c r="U13" s="155" t="n"/>
      <c r="V13" s="155" t="n"/>
      <c r="W13" s="155" t="n"/>
    </row>
    <row r="14" ht="15" customHeight="1">
      <c r="A14" s="176" t="n"/>
      <c r="B14" s="124" t="n"/>
      <c r="C14" s="155" t="n"/>
      <c r="D14" s="155" t="n"/>
      <c r="E14" s="155" t="n"/>
      <c r="F14" s="155" t="n"/>
      <c r="G14" s="155" t="n"/>
      <c r="H14" s="155" t="n"/>
      <c r="I14" s="127">
        <f>IF(SUM(C22:F22)=0,"",SUM(C22:D22))</f>
        <v/>
      </c>
      <c r="J14" s="127">
        <f>IF(SUM(C22:F22)=0,"",SUM(E22:F22))</f>
        <v/>
      </c>
      <c r="K14" s="180">
        <f>IF(SUM(C22:F22)=0,"",(C22*1+D22*2+E22*3+F22*4)/SUM(C22:F22))</f>
        <v/>
      </c>
      <c r="L14" s="176">
        <f>IF(K22="","",((K22-1)*33.333333))</f>
        <v/>
      </c>
      <c r="M14" s="155" t="n"/>
      <c r="N14" s="155" t="n"/>
      <c r="O14" s="155" t="n"/>
      <c r="P14" s="155" t="n"/>
      <c r="Q14" s="155" t="n"/>
      <c r="R14" s="155" t="n"/>
      <c r="S14" s="155" t="n"/>
      <c r="T14" s="155" t="n"/>
      <c r="U14" s="155" t="n"/>
      <c r="V14" s="155" t="n"/>
      <c r="W14" s="155" t="n"/>
    </row>
    <row r="15" ht="15" customHeight="1">
      <c r="A15" s="175" t="inlineStr">
        <is>
          <t>Forma</t>
        </is>
      </c>
      <c r="B15" s="124" t="n"/>
      <c r="C15" s="155" t="n"/>
      <c r="D15" s="155" t="n"/>
      <c r="E15" s="155" t="n"/>
      <c r="F15" s="155" t="n"/>
      <c r="G15" s="155" t="n"/>
      <c r="H15" s="155" t="n"/>
      <c r="I15" s="127">
        <f>IF(SUM(C23:F23)=0,"",SUM(C23:D23))</f>
        <v/>
      </c>
      <c r="J15" s="127">
        <f>IF(SUM(C23:F23)=0,"",SUM(E23:F23))</f>
        <v/>
      </c>
      <c r="K15" s="180">
        <f>IF(SUM(C23:F23)=0,"",(C23*1+D23*2+E23*3+F23*4)/SUM(C23:F23))</f>
        <v/>
      </c>
      <c r="L15" s="176">
        <f>IF(K23="","",((K23-1)*33.333333))</f>
        <v/>
      </c>
      <c r="M15" s="155" t="n"/>
      <c r="N15" s="155" t="n"/>
      <c r="O15" s="155" t="n"/>
      <c r="P15" s="155" t="n"/>
      <c r="Q15" s="155" t="n"/>
      <c r="R15" s="155" t="n"/>
      <c r="S15" s="155" t="n"/>
      <c r="T15" s="155" t="n"/>
      <c r="U15" s="155" t="n"/>
      <c r="V15" s="155" t="n"/>
      <c r="W15" s="155" t="n"/>
    </row>
    <row r="16" ht="15" customHeight="1">
      <c r="A16" s="176" t="inlineStr">
        <is>
          <t>denná</t>
        </is>
      </c>
      <c r="B16" s="124" t="n">
        <v>5461</v>
      </c>
      <c r="C16" s="155" t="n">
        <v>0.02765061344076176</v>
      </c>
      <c r="D16" s="155" t="n">
        <v>0.06848562534334371</v>
      </c>
      <c r="E16" s="155" t="n">
        <v>0.3308917780626259</v>
      </c>
      <c r="F16" s="155" t="n">
        <v>0.5729719831532686</v>
      </c>
      <c r="G16" s="155" t="n"/>
      <c r="H16" s="155" t="n"/>
      <c r="I16" s="127">
        <f>IF(SUM(C24:F24)=0,"",SUM(C24:D24))</f>
        <v/>
      </c>
      <c r="J16" s="127">
        <f>IF(SUM(C24:F24)=0,"",SUM(E24:F24))</f>
        <v/>
      </c>
      <c r="K16" s="180">
        <f>IF(SUM(C24:F24)=0,"",(C24*1+D24*2+E24*3+F24*4)/SUM(C24:F24))</f>
        <v/>
      </c>
      <c r="L16" s="176">
        <f>IF(K24="","",((K24-1)*33.333333))</f>
        <v/>
      </c>
      <c r="M16" s="155" t="n"/>
      <c r="N16" s="155" t="n"/>
      <c r="O16" s="155" t="n"/>
      <c r="P16" s="155" t="n"/>
      <c r="Q16" s="155" t="n"/>
      <c r="R16" s="155" t="n"/>
      <c r="S16" s="155" t="n"/>
      <c r="T16" s="155" t="n"/>
      <c r="U16" s="155" t="n"/>
      <c r="V16" s="155" t="n"/>
      <c r="W16" s="155" t="n"/>
    </row>
    <row r="17" ht="15" customHeight="1">
      <c r="A17" s="176" t="inlineStr">
        <is>
          <t>externá</t>
        </is>
      </c>
      <c r="B17" s="124" t="n">
        <v>481</v>
      </c>
      <c r="C17" s="155" t="n">
        <v>0.01247401247401247</v>
      </c>
      <c r="D17" s="155" t="n">
        <v>0.05197505197505198</v>
      </c>
      <c r="E17" s="155" t="n">
        <v>0.2390852390852391</v>
      </c>
      <c r="F17" s="155" t="n">
        <v>0.6964656964656964</v>
      </c>
      <c r="G17" s="155" t="n"/>
      <c r="H17" s="155" t="n"/>
      <c r="I17" s="127">
        <f>IF(SUM(C25:F25)=0,"",SUM(C25:D25))</f>
        <v/>
      </c>
      <c r="J17" s="127">
        <f>IF(SUM(C25:F25)=0,"",SUM(E25:F25))</f>
        <v/>
      </c>
      <c r="K17" s="180">
        <f>IF(SUM(C25:F25)=0,"",(C25*1+D25*2+E25*3+F25*4)/SUM(C25:F25))</f>
        <v/>
      </c>
      <c r="L17" s="176">
        <f>IF(K25="","",((K25-1)*33.333333))</f>
        <v/>
      </c>
      <c r="M17" s="155" t="n"/>
      <c r="N17" s="155" t="n"/>
      <c r="O17" s="155" t="n"/>
      <c r="P17" s="155" t="n"/>
      <c r="Q17" s="155" t="n"/>
      <c r="R17" s="155" t="n"/>
      <c r="S17" s="155" t="n"/>
      <c r="T17" s="155" t="n"/>
      <c r="U17" s="155" t="n"/>
      <c r="V17" s="155" t="n"/>
      <c r="W17" s="155" t="n"/>
    </row>
    <row r="18" ht="15" customHeight="1">
      <c r="A18" s="176" t="n"/>
      <c r="B18" s="124" t="n"/>
      <c r="C18" s="155" t="n"/>
      <c r="D18" s="155" t="n"/>
      <c r="E18" s="155" t="n"/>
      <c r="F18" s="155" t="n"/>
      <c r="G18" s="155" t="n"/>
      <c r="H18" s="155" t="n"/>
      <c r="I18" s="127">
        <f>IF(SUM(C26:F26)=0,"",SUM(C26:D26))</f>
        <v/>
      </c>
      <c r="J18" s="127">
        <f>IF(SUM(C26:F26)=0,"",SUM(E26:F26))</f>
        <v/>
      </c>
      <c r="K18" s="180">
        <f>IF(SUM(C26:F26)=0,"",(C26*1+D26*2+E26*3+F26*4)/SUM(C26:F26))</f>
        <v/>
      </c>
      <c r="L18" s="176">
        <f>IF(K26="","",((K26-1)*33.333333))</f>
        <v/>
      </c>
      <c r="M18" s="155" t="n"/>
      <c r="N18" s="155" t="n"/>
      <c r="O18" s="155" t="n"/>
      <c r="P18" s="155" t="n"/>
      <c r="Q18" s="155" t="n"/>
      <c r="R18" s="155" t="n"/>
      <c r="S18" s="155" t="n"/>
      <c r="T18" s="155" t="n"/>
      <c r="U18" s="155" t="n"/>
      <c r="V18" s="155" t="n"/>
      <c r="W18" s="155" t="n"/>
    </row>
    <row r="19" ht="15" customHeight="1">
      <c r="A19" s="175" t="inlineStr">
        <is>
          <t>Stav štúdia</t>
        </is>
      </c>
      <c r="B19" s="124" t="n"/>
      <c r="C19" s="155" t="n"/>
      <c r="D19" s="155" t="n"/>
      <c r="E19" s="155" t="n"/>
      <c r="F19" s="155" t="n"/>
      <c r="G19" s="155" t="n"/>
      <c r="H19" s="155" t="n"/>
      <c r="I19" s="127">
        <f>IF(SUM(C27:F27)=0,"",SUM(C27:D27))</f>
        <v/>
      </c>
      <c r="J19" s="127">
        <f>IF(SUM(C27:F27)=0,"",SUM(E27:F27))</f>
        <v/>
      </c>
      <c r="K19" s="180">
        <f>IF(SUM(C27:F27)=0,"",(C27*1+D27*2+E27*3+F27*4)/SUM(C27:F27))</f>
        <v/>
      </c>
      <c r="L19" s="176">
        <f>IF(K27="","",((K27-1)*33.333333))</f>
        <v/>
      </c>
      <c r="M19" s="155" t="n"/>
      <c r="N19" s="155" t="n"/>
      <c r="O19" s="155" t="n"/>
      <c r="P19" s="155" t="n"/>
      <c r="Q19" s="155" t="n"/>
      <c r="R19" s="155" t="n"/>
      <c r="S19" s="155" t="n"/>
      <c r="T19" s="155" t="n"/>
      <c r="U19" s="155" t="n"/>
      <c r="V19" s="155" t="n"/>
      <c r="W19" s="155" t="n"/>
    </row>
    <row r="20" ht="15" customHeight="1">
      <c r="A20" s="176" t="inlineStr">
        <is>
          <t>prváci</t>
        </is>
      </c>
      <c r="B20" s="124" t="n">
        <v>1</v>
      </c>
      <c r="C20" s="155" t="n">
        <v>0</v>
      </c>
      <c r="D20" s="155" t="n">
        <v>0</v>
      </c>
      <c r="E20" s="155" t="n">
        <v>1</v>
      </c>
      <c r="F20" s="155" t="n">
        <v>0</v>
      </c>
      <c r="G20" s="155" t="n"/>
      <c r="H20" s="155" t="n"/>
      <c r="I20" s="127">
        <f>IF(SUM(C28:F28)=0,"",SUM(C28:D28))</f>
        <v/>
      </c>
      <c r="J20" s="127">
        <f>IF(SUM(C28:F28)=0,"",SUM(E28:F28))</f>
        <v/>
      </c>
      <c r="K20" s="180">
        <f>IF(SUM(C28:F28)=0,"",(C28*1+D28*2+E28*3+F28*4)/SUM(C28:F28))</f>
        <v/>
      </c>
      <c r="L20" s="176">
        <f>IF(K28="","",((K28-1)*33.333333))</f>
        <v/>
      </c>
      <c r="M20" s="155" t="n"/>
      <c r="N20" s="155" t="n"/>
      <c r="O20" s="155" t="n"/>
      <c r="P20" s="155" t="n"/>
      <c r="Q20" s="155" t="n"/>
      <c r="R20" s="155" t="n"/>
      <c r="S20" s="155" t="n"/>
      <c r="T20" s="155" t="n"/>
      <c r="U20" s="155" t="n"/>
      <c r="V20" s="155" t="n"/>
      <c r="W20" s="155" t="n"/>
    </row>
    <row r="21" ht="15" customHeight="1">
      <c r="A21" s="176" t="inlineStr">
        <is>
          <t>ostatní</t>
        </is>
      </c>
      <c r="B21" s="124" t="n">
        <v>0</v>
      </c>
      <c r="C21" s="155" t="n">
        <v>0</v>
      </c>
      <c r="D21" s="155" t="n">
        <v>0</v>
      </c>
      <c r="E21" s="155" t="n">
        <v>0</v>
      </c>
      <c r="F21" s="155" t="n">
        <v>0</v>
      </c>
      <c r="G21" s="155" t="n"/>
      <c r="H21" s="155" t="n"/>
      <c r="I21" s="127">
        <f>IF(SUM(C29:F29)=0,"",SUM(C29:D29))</f>
        <v/>
      </c>
      <c r="J21" s="127">
        <f>IF(SUM(C29:F29)=0,"",SUM(E29:F29))</f>
        <v/>
      </c>
      <c r="K21" s="180">
        <f>IF(SUM(C29:F29)=0,"",(C29*1+D29*2+E29*3+F29*4)/SUM(C29:F29))</f>
        <v/>
      </c>
      <c r="L21" s="176">
        <f>IF(K29="","",((K29-1)*33.333333))</f>
        <v/>
      </c>
      <c r="M21" s="155" t="n"/>
      <c r="N21" s="155" t="n"/>
      <c r="O21" s="155" t="n"/>
      <c r="P21" s="155" t="n"/>
      <c r="Q21" s="155" t="n"/>
      <c r="R21" s="155" t="n"/>
      <c r="S21" s="155" t="n"/>
      <c r="T21" s="155" t="n"/>
      <c r="U21" s="155" t="n"/>
      <c r="V21" s="155" t="n"/>
      <c r="W21" s="155" t="n"/>
    </row>
    <row r="22" ht="15" customHeight="1">
      <c r="A22" s="176" t="inlineStr">
        <is>
          <t>končiaci</t>
        </is>
      </c>
      <c r="B22" s="124" t="n">
        <v>5941</v>
      </c>
      <c r="C22" s="155" t="n">
        <v>0.02642652752061942</v>
      </c>
      <c r="D22" s="155" t="n">
        <v>0.06716041070526847</v>
      </c>
      <c r="E22" s="155" t="n">
        <v>0.3233462380070695</v>
      </c>
      <c r="F22" s="155" t="n">
        <v>0.5830668237670426</v>
      </c>
      <c r="G22" s="155" t="n"/>
      <c r="H22" s="155" t="n"/>
      <c r="I22" s="127">
        <f>IF(SUM(C30:F30)=0,"",SUM(C30:D30))</f>
        <v/>
      </c>
      <c r="J22" s="127">
        <f>IF(SUM(C30:F30)=0,"",SUM(E30:F30))</f>
        <v/>
      </c>
      <c r="K22" s="180">
        <f>IF(SUM(C30:F30)=0,"",(C30*1+D30*2+E30*3+F30*4)/SUM(C30:F30))</f>
        <v/>
      </c>
      <c r="L22" s="176">
        <f>IF(K30="","",((K30-1)*33.333333))</f>
        <v/>
      </c>
      <c r="M22" s="155" t="n"/>
      <c r="N22" s="155" t="n"/>
      <c r="O22" s="155" t="n"/>
      <c r="P22" s="155" t="n"/>
      <c r="Q22" s="155" t="n"/>
      <c r="R22" s="155" t="n"/>
      <c r="S22" s="155" t="n"/>
      <c r="T22" s="155" t="n"/>
      <c r="U22" s="155" t="n"/>
      <c r="V22" s="155" t="n"/>
      <c r="W22" s="155" t="n"/>
    </row>
    <row r="23" ht="15" customHeight="1">
      <c r="A23" s="176" t="n"/>
      <c r="B23" s="124" t="n"/>
      <c r="C23" s="155" t="n"/>
      <c r="D23" s="155" t="n"/>
      <c r="E23" s="155" t="n"/>
      <c r="F23" s="155" t="n"/>
      <c r="G23" s="155" t="n"/>
      <c r="H23" s="155" t="n"/>
      <c r="I23" s="127">
        <f>IF(SUM(C31:F31)=0,"",SUM(C31:D31))</f>
        <v/>
      </c>
      <c r="J23" s="127">
        <f>IF(SUM(C31:F31)=0,"",SUM(E31:F31))</f>
        <v/>
      </c>
      <c r="K23" s="180">
        <f>IF(SUM(C31:F31)=0,"",(C31*1+D31*2+E31*3+F31*4)/SUM(C31:F31))</f>
        <v/>
      </c>
      <c r="L23" s="176">
        <f>IF(K31="","",((K31-1)*33.333333))</f>
        <v/>
      </c>
      <c r="M23" s="155" t="n"/>
      <c r="N23" s="155" t="n"/>
      <c r="O23" s="155" t="n"/>
      <c r="P23" s="155" t="n"/>
      <c r="Q23" s="155" t="n"/>
      <c r="R23" s="155" t="n"/>
      <c r="S23" s="155" t="n"/>
      <c r="T23" s="155" t="n"/>
      <c r="U23" s="155" t="n"/>
      <c r="V23" s="155" t="n"/>
      <c r="W23" s="155" t="n"/>
    </row>
    <row r="24" ht="15" customHeight="1">
      <c r="A24" s="175" t="inlineStr">
        <is>
          <t>Fáza štúdia</t>
        </is>
      </c>
      <c r="B24" s="124" t="n"/>
      <c r="C24" s="155" t="n"/>
      <c r="D24" s="155" t="n"/>
      <c r="E24" s="155" t="n"/>
      <c r="F24" s="155" t="n"/>
      <c r="G24" s="155" t="n"/>
      <c r="H24" s="155" t="n"/>
      <c r="I24" s="127">
        <f>IF(SUM(C32:F32)=0,"",SUM(C32:D32))</f>
        <v/>
      </c>
      <c r="J24" s="127">
        <f>IF(SUM(C32:F32)=0,"",SUM(E32:F32))</f>
        <v/>
      </c>
      <c r="K24" s="180">
        <f>IF(SUM(C32:F32)=0,"",(C32*1+D32*2+E32*3+F32*4)/SUM(C32:F32))</f>
        <v/>
      </c>
      <c r="L24" s="176">
        <f>IF(K32="","",((K32-1)*33.333333))</f>
        <v/>
      </c>
      <c r="M24" s="155" t="n"/>
      <c r="N24" s="155" t="n"/>
      <c r="O24" s="155" t="n"/>
      <c r="P24" s="155" t="n"/>
      <c r="Q24" s="155" t="n"/>
      <c r="R24" s="155" t="n"/>
      <c r="S24" s="155" t="n"/>
      <c r="T24" s="155" t="n"/>
      <c r="U24" s="155" t="n"/>
      <c r="V24" s="155" t="n"/>
      <c r="W24" s="155" t="n"/>
    </row>
    <row r="25" ht="15" customHeight="1">
      <c r="A25" s="176" t="inlineStr">
        <is>
          <t>prvák bc/spojené št. 1 ročník</t>
        </is>
      </c>
      <c r="B25" s="124" t="n">
        <v>0</v>
      </c>
      <c r="C25" s="155" t="n">
        <v>0</v>
      </c>
      <c r="D25" s="155" t="n">
        <v>0</v>
      </c>
      <c r="E25" s="155" t="n">
        <v>0</v>
      </c>
      <c r="F25" s="155" t="n">
        <v>0</v>
      </c>
      <c r="G25" s="155" t="n"/>
      <c r="H25" s="155" t="n"/>
      <c r="I25" s="127">
        <f>IF(SUM(C33:F33)=0,"",SUM(C33:D33))</f>
        <v/>
      </c>
      <c r="J25" s="127">
        <f>IF(SUM(C33:F33)=0,"",SUM(E33:F33))</f>
        <v/>
      </c>
      <c r="K25" s="180">
        <f>IF(SUM(C33:F33)=0,"",(C33*1+D33*2+E33*3+F33*4)/SUM(C33:F33))</f>
        <v/>
      </c>
      <c r="L25" s="176">
        <f>IF(K33="","",((K33-1)*33.333333))</f>
        <v/>
      </c>
      <c r="M25" s="155" t="n"/>
      <c r="N25" s="155" t="n"/>
      <c r="O25" s="155" t="n"/>
      <c r="P25" s="155" t="n"/>
      <c r="Q25" s="155" t="n"/>
      <c r="R25" s="155" t="n"/>
      <c r="S25" s="155" t="n"/>
      <c r="T25" s="155" t="n"/>
      <c r="U25" s="155" t="n"/>
      <c r="V25" s="155" t="n"/>
      <c r="W25" s="155" t="n"/>
    </row>
    <row r="26" ht="15" customHeight="1">
      <c r="A26" s="176" t="inlineStr">
        <is>
          <t>ostatné bc/spojené št. 2-3 ročník</t>
        </is>
      </c>
      <c r="B26" s="124" t="n">
        <v>0</v>
      </c>
      <c r="C26" s="155" t="n">
        <v>0</v>
      </c>
      <c r="D26" s="155" t="n">
        <v>0</v>
      </c>
      <c r="E26" s="155" t="n">
        <v>0</v>
      </c>
      <c r="F26" s="155" t="n">
        <v>0</v>
      </c>
      <c r="G26" s="155" t="n"/>
      <c r="H26" s="155" t="n"/>
      <c r="I26" s="127">
        <f>IF(SUM(C34:F34)=0,"",SUM(C34:D34))</f>
        <v/>
      </c>
      <c r="J26" s="127">
        <f>IF(SUM(C34:F34)=0,"",SUM(E34:F34))</f>
        <v/>
      </c>
      <c r="K26" s="180">
        <f>IF(SUM(C34:F34)=0,"",(C34*1+D34*2+E34*3+F34*4)/SUM(C34:F34))</f>
        <v/>
      </c>
      <c r="L26" s="176">
        <f>IF(K34="","",((K34-1)*33.333333))</f>
        <v/>
      </c>
      <c r="M26" s="155" t="n"/>
      <c r="N26" s="155" t="n"/>
      <c r="O26" s="155" t="n"/>
      <c r="P26" s="155" t="n"/>
      <c r="Q26" s="155" t="n"/>
      <c r="R26" s="155" t="n"/>
      <c r="S26" s="155" t="n"/>
      <c r="T26" s="155" t="n"/>
      <c r="U26" s="155" t="n"/>
      <c r="V26" s="155" t="n"/>
      <c r="W26" s="155" t="n"/>
    </row>
    <row r="27" ht="15" customHeight="1">
      <c r="A27" s="176" t="inlineStr">
        <is>
          <t>končiaci bc</t>
        </is>
      </c>
      <c r="B27" s="124" t="n">
        <v>3202</v>
      </c>
      <c r="C27" s="155" t="n">
        <v>0.02966895690193629</v>
      </c>
      <c r="D27" s="155" t="n">
        <v>0.07214241099312929</v>
      </c>
      <c r="E27" s="155" t="n">
        <v>0.3310430980637102</v>
      </c>
      <c r="F27" s="155" t="n">
        <v>0.5671455340412243</v>
      </c>
      <c r="G27" s="155" t="n"/>
      <c r="H27" s="155" t="n"/>
      <c r="I27" s="127">
        <f>IF(SUM(C35:F35)=0,"",SUM(C35:D35))</f>
        <v/>
      </c>
      <c r="J27" s="127">
        <f>IF(SUM(C35:F35)=0,"",SUM(E35:F35))</f>
        <v/>
      </c>
      <c r="K27" s="180">
        <f>IF(SUM(C35:F35)=0,"",(C35*1+D35*2+E35*3+F35*4)/SUM(C35:F35))</f>
        <v/>
      </c>
      <c r="L27" s="176">
        <f>IF(K35="","",((K35-1)*33.333333))</f>
        <v/>
      </c>
      <c r="M27" s="155" t="n"/>
      <c r="N27" s="155" t="n"/>
      <c r="O27" s="155" t="n"/>
      <c r="P27" s="155" t="n"/>
      <c r="Q27" s="155" t="n"/>
      <c r="R27" s="155" t="n"/>
      <c r="S27" s="155" t="n"/>
      <c r="T27" s="155" t="n"/>
      <c r="U27" s="155" t="n"/>
      <c r="V27" s="155" t="n"/>
      <c r="W27" s="155" t="n"/>
    </row>
    <row r="28" ht="15" customHeight="1">
      <c r="A28" s="176" t="inlineStr">
        <is>
          <t>prvák mgr/ing</t>
        </is>
      </c>
      <c r="B28" s="124" t="n">
        <v>1</v>
      </c>
      <c r="C28" s="155" t="n">
        <v>0</v>
      </c>
      <c r="D28" s="155" t="n">
        <v>0</v>
      </c>
      <c r="E28" s="155" t="n">
        <v>1</v>
      </c>
      <c r="F28" s="155" t="n">
        <v>0</v>
      </c>
      <c r="G28" s="155" t="n"/>
      <c r="H28" s="155" t="n"/>
      <c r="I28" s="127">
        <f>IF(SUM(C36:F36)=0,"",SUM(C36:D36))</f>
        <v/>
      </c>
      <c r="J28" s="127">
        <f>IF(SUM(C36:F36)=0,"",SUM(E36:F36))</f>
        <v/>
      </c>
      <c r="K28" s="180">
        <f>IF(SUM(C36:F36)=0,"",(C36*1+D36*2+E36*3+F36*4)/SUM(C36:F36))</f>
        <v/>
      </c>
      <c r="L28" s="176">
        <f>IF(K36="","",((K36-1)*33.333333))</f>
        <v/>
      </c>
      <c r="M28" s="155" t="n"/>
      <c r="N28" s="155" t="n"/>
      <c r="O28" s="155" t="n"/>
      <c r="P28" s="155" t="n"/>
      <c r="Q28" s="155" t="n"/>
      <c r="R28" s="155" t="n"/>
      <c r="S28" s="155" t="n"/>
      <c r="T28" s="155" t="n"/>
      <c r="U28" s="155" t="n"/>
      <c r="V28" s="155" t="n"/>
      <c r="W28" s="155" t="n"/>
    </row>
    <row r="29" ht="15" customHeight="1">
      <c r="A29" s="176" t="inlineStr">
        <is>
          <t>ostatné mgr/ing/spojené št. 4-5 ročník</t>
        </is>
      </c>
      <c r="B29" s="124" t="n">
        <v>0</v>
      </c>
      <c r="C29" s="155" t="n">
        <v>0</v>
      </c>
      <c r="D29" s="155" t="n">
        <v>0</v>
      </c>
      <c r="E29" s="155" t="n">
        <v>0</v>
      </c>
      <c r="F29" s="155" t="n">
        <v>0</v>
      </c>
      <c r="G29" s="155" t="n"/>
      <c r="H29" s="155" t="n"/>
      <c r="I29" s="127">
        <f>IF(SUM(C37:F37)=0,"",SUM(C37:D37))</f>
        <v/>
      </c>
      <c r="J29" s="127">
        <f>IF(SUM(C37:F37)=0,"",SUM(E37:F37))</f>
        <v/>
      </c>
      <c r="K29" s="180">
        <f>IF(SUM(C37:F37)=0,"",(C37*1+D37*2+E37*3+F37*4)/SUM(C37:F37))</f>
        <v/>
      </c>
      <c r="L29" s="176">
        <f>IF(K37="","",((K37-1)*33.333333))</f>
        <v/>
      </c>
      <c r="M29" s="155" t="n"/>
      <c r="N29" s="155" t="n"/>
      <c r="O29" s="155" t="n"/>
      <c r="P29" s="155" t="n"/>
      <c r="Q29" s="155" t="n"/>
      <c r="R29" s="155" t="n"/>
      <c r="S29" s="155" t="n"/>
      <c r="T29" s="155" t="n"/>
      <c r="U29" s="155" t="n"/>
      <c r="V29" s="155" t="n"/>
      <c r="W29" s="155" t="n"/>
    </row>
    <row r="30" ht="15" customHeight="1">
      <c r="A30" s="176" t="inlineStr">
        <is>
          <t>končiaci mgr/ing/spojené št. končiaci</t>
        </is>
      </c>
      <c r="B30" s="124" t="n">
        <v>2739</v>
      </c>
      <c r="C30" s="155" t="n">
        <v>0.022635998539613</v>
      </c>
      <c r="D30" s="155" t="n">
        <v>0.06133625410733844</v>
      </c>
      <c r="E30" s="155" t="n">
        <v>0.3143483023001095</v>
      </c>
      <c r="F30" s="155" t="n">
        <v>0.601679445052939</v>
      </c>
      <c r="G30" s="155" t="n"/>
      <c r="H30" s="155" t="n"/>
      <c r="I30" s="127">
        <f>IF(SUM(C38:F38)=0,"",SUM(C38:D38))</f>
        <v/>
      </c>
      <c r="J30" s="127">
        <f>IF(SUM(C38:F38)=0,"",SUM(E38:F38))</f>
        <v/>
      </c>
      <c r="K30" s="180">
        <f>IF(SUM(C38:F38)=0,"",(C38*1+D38*2+E38*3+F38*4)/SUM(C38:F38))</f>
        <v/>
      </c>
      <c r="L30" s="176">
        <f>IF(K38="","",((K38-1)*33.333333))</f>
        <v/>
      </c>
      <c r="M30" s="155" t="n"/>
      <c r="N30" s="155" t="n"/>
      <c r="O30" s="155" t="n"/>
      <c r="P30" s="155" t="n"/>
      <c r="Q30" s="155" t="n"/>
      <c r="R30" s="155" t="n"/>
      <c r="S30" s="155" t="n"/>
      <c r="T30" s="155" t="n"/>
      <c r="U30" s="155" t="n"/>
      <c r="V30" s="155" t="n"/>
      <c r="W30" s="155" t="n"/>
    </row>
    <row r="31" ht="15" customHeight="1">
      <c r="A31" s="176" t="n"/>
      <c r="B31" s="124" t="n"/>
      <c r="C31" s="155" t="n"/>
      <c r="D31" s="155" t="n"/>
      <c r="E31" s="155" t="n"/>
      <c r="F31" s="155" t="n"/>
      <c r="G31" s="155" t="n"/>
      <c r="H31" s="155" t="n"/>
      <c r="I31" s="127">
        <f>IF(SUM(C39:F39)=0,"",SUM(C39:D39))</f>
        <v/>
      </c>
      <c r="J31" s="127">
        <f>IF(SUM(C39:F39)=0,"",SUM(E39:F39))</f>
        <v/>
      </c>
      <c r="K31" s="180">
        <f>IF(SUM(C39:F39)=0,"",(C39*1+D39*2+E39*3+F39*4)/SUM(C39:F39))</f>
        <v/>
      </c>
      <c r="L31" s="176">
        <f>IF(K39="","",((K39-1)*33.333333))</f>
        <v/>
      </c>
      <c r="M31" s="155" t="n"/>
      <c r="N31" s="155" t="n"/>
      <c r="O31" s="155" t="n"/>
      <c r="P31" s="155" t="n"/>
      <c r="Q31" s="155" t="n"/>
      <c r="R31" s="155" t="n"/>
      <c r="S31" s="155" t="n"/>
      <c r="T31" s="155" t="n"/>
      <c r="U31" s="155" t="n"/>
      <c r="V31" s="155" t="n"/>
      <c r="W31" s="155" t="n"/>
    </row>
    <row r="32" ht="15" customHeight="1">
      <c r="A32" s="175" t="inlineStr">
        <is>
          <t>Jazyk uskutočňovania ŠP</t>
        </is>
      </c>
      <c r="B32" s="124" t="n"/>
      <c r="C32" s="155" t="n"/>
      <c r="D32" s="155" t="n"/>
      <c r="E32" s="155" t="n"/>
      <c r="F32" s="155" t="n"/>
      <c r="G32" s="155" t="n"/>
      <c r="H32" s="155" t="n"/>
      <c r="I32" s="127">
        <f>IF(SUM(C44:F44)=0,"",SUM(C44:D44))</f>
        <v/>
      </c>
      <c r="J32" s="127">
        <f>IF(SUM(C44:F44)=0,"",SUM(E44:F44))</f>
        <v/>
      </c>
      <c r="K32" s="180">
        <f>IF(SUM(C44:F44)=0,"",(C44*1+D44*2+E44*3+F44*4)/SUM(C44:F44))</f>
        <v/>
      </c>
      <c r="L32" s="176">
        <f>IF(K44="","",((K44-1)*33.333333))</f>
        <v/>
      </c>
      <c r="M32" s="155" t="n"/>
      <c r="N32" s="155" t="n"/>
      <c r="O32" s="155" t="n"/>
      <c r="P32" s="155" t="n"/>
      <c r="Q32" s="155" t="n"/>
      <c r="R32" s="155" t="n"/>
      <c r="S32" s="155" t="n"/>
      <c r="T32" s="155" t="n"/>
      <c r="U32" s="155" t="n"/>
      <c r="V32" s="155" t="n"/>
      <c r="W32" s="155" t="n"/>
    </row>
    <row r="33" ht="15" customHeight="1">
      <c r="A33" s="176" t="inlineStr">
        <is>
          <t>iba slovenský</t>
        </is>
      </c>
      <c r="B33" s="124" t="n">
        <v>4519</v>
      </c>
      <c r="C33" s="155" t="n">
        <v>0.02721841115290994</v>
      </c>
      <c r="D33" s="155" t="n">
        <v>0.06815667183005089</v>
      </c>
      <c r="E33" s="155" t="n">
        <v>0.3250719185660544</v>
      </c>
      <c r="F33" s="155" t="n">
        <v>0.5795529984509847</v>
      </c>
      <c r="G33" s="155" t="n"/>
      <c r="H33" s="155" t="n"/>
      <c r="I33" s="127">
        <f>IF(SUM(C45:F45)=0,"",SUM(C45:D45))</f>
        <v/>
      </c>
      <c r="J33" s="127">
        <f>IF(SUM(C45:F45)=0,"",SUM(E45:F45))</f>
        <v/>
      </c>
      <c r="K33" s="180">
        <f>IF(SUM(C45:F45)=0,"",(C45*1+D45*2+E45*3+F45*4)/SUM(C45:F45))</f>
        <v/>
      </c>
      <c r="L33" s="176">
        <f>IF(K45="","",((K45-1)*33.333333))</f>
        <v/>
      </c>
      <c r="M33" s="155" t="n"/>
      <c r="N33" s="155" t="n"/>
      <c r="O33" s="155" t="n"/>
      <c r="P33" s="155" t="n"/>
      <c r="Q33" s="155" t="n"/>
      <c r="R33" s="155" t="n"/>
      <c r="S33" s="155" t="n"/>
      <c r="T33" s="155" t="n"/>
      <c r="U33" s="155" t="n"/>
      <c r="V33" s="155" t="n"/>
      <c r="W33" s="155" t="n"/>
    </row>
    <row r="34" ht="15" customHeight="1">
      <c r="A34" s="176" t="inlineStr">
        <is>
          <t>kombinované jazyky (slovenské a iné)</t>
        </is>
      </c>
      <c r="B34" s="124" t="n">
        <v>1320</v>
      </c>
      <c r="C34" s="155" t="n">
        <v>0.02424242424242424</v>
      </c>
      <c r="D34" s="155" t="n">
        <v>0.06666666666666667</v>
      </c>
      <c r="E34" s="155" t="n">
        <v>0.3159090909090909</v>
      </c>
      <c r="F34" s="155" t="n">
        <v>0.5931818181818181</v>
      </c>
      <c r="G34" s="155" t="n"/>
      <c r="H34" s="155" t="n"/>
      <c r="I34" s="127">
        <f>IF(SUM(C46:F46)=0,"",SUM(C46:D46))</f>
        <v/>
      </c>
      <c r="J34" s="127">
        <f>IF(SUM(C46:F46)=0,"",SUM(E46:F46))</f>
        <v/>
      </c>
      <c r="K34" s="180">
        <f>IF(SUM(C46:F46)=0,"",(C46*1+D46*2+E46*3+F46*4)/SUM(C46:F46))</f>
        <v/>
      </c>
      <c r="L34" s="176">
        <f>IF(K46="","",((K46-1)*33.333333))</f>
        <v/>
      </c>
      <c r="M34" s="155" t="n"/>
      <c r="N34" s="155" t="n"/>
      <c r="O34" s="155" t="n"/>
      <c r="P34" s="155" t="n"/>
      <c r="Q34" s="155" t="n"/>
      <c r="R34" s="155" t="n"/>
      <c r="S34" s="155" t="n"/>
      <c r="T34" s="155" t="n"/>
      <c r="U34" s="155" t="n"/>
      <c r="V34" s="155" t="n"/>
      <c r="W34" s="155" t="n"/>
    </row>
    <row r="35" ht="15" customHeight="1">
      <c r="A35" s="176" t="inlineStr">
        <is>
          <t>cudzojazyčný (iný ako slovenský)</t>
        </is>
      </c>
      <c r="B35" s="124" t="n">
        <v>103</v>
      </c>
      <c r="C35" s="155" t="n">
        <v>0.01941747572815534</v>
      </c>
      <c r="D35" s="155" t="n">
        <v>0.02912621359223301</v>
      </c>
      <c r="E35" s="155" t="n">
        <v>0.3495145631067961</v>
      </c>
      <c r="F35" s="155" t="n">
        <v>0.6019417475728155</v>
      </c>
      <c r="G35" s="155" t="n"/>
      <c r="H35" s="155" t="n"/>
      <c r="I35" s="127">
        <f>IF(SUM(C47:F47)=0,"",SUM(C47:D47))</f>
        <v/>
      </c>
      <c r="J35" s="127">
        <f>IF(SUM(C47:F47)=0,"",SUM(E47:F47))</f>
        <v/>
      </c>
      <c r="K35" s="180">
        <f>IF(SUM(C47:F47)=0,"",(C47*1+D47*2+E47*3+F47*4)/SUM(C47:F47))</f>
        <v/>
      </c>
      <c r="L35" s="176">
        <f>IF(K47="","",((K47-1)*33.333333))</f>
        <v/>
      </c>
      <c r="M35" s="155" t="n"/>
      <c r="N35" s="155" t="n"/>
      <c r="O35" s="155" t="n"/>
      <c r="P35" s="155" t="n"/>
      <c r="Q35" s="155" t="n"/>
      <c r="R35" s="155" t="n"/>
      <c r="S35" s="155" t="n"/>
      <c r="T35" s="155" t="n"/>
      <c r="U35" s="155" t="n"/>
      <c r="V35" s="155" t="n"/>
      <c r="W35" s="155" t="n"/>
    </row>
    <row r="36" ht="15" customHeight="1">
      <c r="A36" s="176" t="n"/>
      <c r="B36" s="124" t="n"/>
      <c r="C36" s="155" t="n"/>
      <c r="D36" s="155" t="n"/>
      <c r="E36" s="155" t="n"/>
      <c r="F36" s="155" t="n"/>
      <c r="G36" s="155" t="n"/>
      <c r="H36" s="155" t="n"/>
      <c r="I36" s="127">
        <f>IF(SUM(C48:F48)=0,"",SUM(C48:D48))</f>
        <v/>
      </c>
      <c r="J36" s="127">
        <f>IF(SUM(C48:F48)=0,"",SUM(E48:F48))</f>
        <v/>
      </c>
      <c r="K36" s="180">
        <f>IF(SUM(C48:F48)=0,"",(C48*1+D48*2+E48*3+F48*4)/SUM(C48:F48))</f>
        <v/>
      </c>
      <c r="L36" s="176">
        <f>IF(K48="","",((K48-1)*33.333333))</f>
        <v/>
      </c>
      <c r="M36" s="155" t="n"/>
      <c r="N36" s="155" t="n"/>
      <c r="O36" s="155" t="n"/>
      <c r="P36" s="155" t="n"/>
      <c r="Q36" s="155" t="n"/>
      <c r="R36" s="155" t="n"/>
      <c r="S36" s="155" t="n"/>
      <c r="T36" s="155" t="n"/>
      <c r="U36" s="155" t="n"/>
      <c r="V36" s="155" t="n"/>
      <c r="W36" s="155" t="n"/>
    </row>
    <row r="37" ht="15" customHeight="1">
      <c r="A37" s="175" t="inlineStr">
        <is>
          <t>Pôvod</t>
        </is>
      </c>
      <c r="B37" s="124" t="n"/>
      <c r="C37" s="155" t="n"/>
      <c r="D37" s="155" t="n"/>
      <c r="E37" s="155" t="n"/>
      <c r="F37" s="155" t="n"/>
      <c r="G37" s="155" t="n"/>
      <c r="H37" s="155" t="n"/>
      <c r="I37" s="127">
        <f>IF(SUM(C49:F49)=0,"",SUM(C49:D49))</f>
        <v/>
      </c>
      <c r="J37" s="127">
        <f>IF(SUM(C49:F49)=0,"",SUM(E49:F49))</f>
        <v/>
      </c>
      <c r="K37" s="180">
        <f>IF(SUM(C49:F49)=0,"",(C49*1+D49*2+E49*3+F49*4)/SUM(C49:F49))</f>
        <v/>
      </c>
      <c r="L37" s="176">
        <f>IF(K49="","",((K49-1)*33.333333))</f>
        <v/>
      </c>
      <c r="M37" s="155" t="n"/>
      <c r="N37" s="155" t="n"/>
      <c r="O37" s="155" t="n"/>
      <c r="P37" s="155" t="n"/>
      <c r="Q37" s="155" t="n"/>
      <c r="R37" s="155" t="n"/>
      <c r="S37" s="155" t="n"/>
      <c r="T37" s="155" t="n"/>
      <c r="U37" s="155" t="n"/>
      <c r="V37" s="155" t="n"/>
      <c r="W37" s="155" t="n"/>
    </row>
    <row r="38" ht="15" customHeight="1">
      <c r="A38" s="176" t="inlineStr">
        <is>
          <t>zahraničný študent</t>
        </is>
      </c>
      <c r="B38" s="124" t="n">
        <v>238</v>
      </c>
      <c r="C38" s="155" t="n">
        <v>0.02100840336134454</v>
      </c>
      <c r="D38" s="155" t="n">
        <v>0.07142857142857142</v>
      </c>
      <c r="E38" s="155" t="n">
        <v>0.3319327731092436</v>
      </c>
      <c r="F38" s="155" t="n">
        <v>0.5756302521008403</v>
      </c>
      <c r="G38" s="155" t="n"/>
      <c r="H38" s="155" t="n"/>
      <c r="I38" s="127">
        <f>IF(SUM(C50:F50)=0,"",SUM(C50:D50))</f>
        <v/>
      </c>
      <c r="J38" s="127">
        <f>IF(SUM(C50:F50)=0,"",SUM(E50:F50))</f>
        <v/>
      </c>
      <c r="K38" s="180">
        <f>IF(SUM(C50:F50)=0,"",(C50*1+D50*2+E50*3+F50*4)/SUM(C50:F50))</f>
        <v/>
      </c>
      <c r="L38" s="176">
        <f>IF(K50="","",((K50-1)*33.333333))</f>
        <v/>
      </c>
      <c r="M38" s="155" t="n"/>
      <c r="N38" s="155" t="n"/>
      <c r="O38" s="155" t="n"/>
      <c r="P38" s="155" t="n"/>
      <c r="Q38" s="155" t="n"/>
      <c r="R38" s="155" t="n"/>
      <c r="S38" s="155" t="n"/>
      <c r="T38" s="155" t="n"/>
      <c r="U38" s="155" t="n"/>
      <c r="V38" s="155" t="n"/>
      <c r="W38" s="155" t="n"/>
    </row>
    <row r="39" ht="15" customHeight="1">
      <c r="A39" s="176" t="inlineStr">
        <is>
          <t>nie-zahraničný študent</t>
        </is>
      </c>
      <c r="B39" s="124" t="n">
        <v>5704</v>
      </c>
      <c r="C39" s="155" t="n">
        <v>0.02664796633941094</v>
      </c>
      <c r="D39" s="155" t="n">
        <v>0.06697054698457224</v>
      </c>
      <c r="E39" s="155" t="n">
        <v>0.3231065918653576</v>
      </c>
      <c r="F39" s="155" t="n">
        <v>0.5832748948106592</v>
      </c>
      <c r="G39" s="155" t="n"/>
      <c r="H39" s="155" t="n"/>
      <c r="I39" s="127">
        <f>IF(SUM(C51:F51)=0,"",SUM(C51:D51))</f>
        <v/>
      </c>
      <c r="J39" s="127">
        <f>IF(SUM(C51:F51)=0,"",SUM(E51:F51))</f>
        <v/>
      </c>
      <c r="K39" s="180">
        <f>IF(SUM(C51:F51)=0,"",(C51*1+D51*2+E51*3+F51*4)/SUM(C51:F51))</f>
        <v/>
      </c>
      <c r="L39" s="176">
        <f>IF(K51="","",((K51-1)*33.333333))</f>
        <v/>
      </c>
      <c r="M39" s="155" t="n"/>
      <c r="N39" s="155" t="n"/>
      <c r="O39" s="155" t="n"/>
      <c r="P39" s="155" t="n"/>
      <c r="Q39" s="155" t="n"/>
      <c r="R39" s="155" t="n"/>
      <c r="S39" s="155" t="n"/>
      <c r="T39" s="155" t="n"/>
      <c r="U39" s="155" t="n"/>
      <c r="V39" s="155" t="n"/>
      <c r="W39" s="155" t="n"/>
    </row>
    <row r="40" ht="15" customHeight="1">
      <c r="A40" s="176" t="n"/>
      <c r="B40" s="124" t="n"/>
      <c r="C40" s="155" t="n"/>
      <c r="D40" s="155" t="n"/>
      <c r="E40" s="155" t="n"/>
      <c r="F40" s="155" t="n"/>
      <c r="G40" s="155" t="n"/>
      <c r="H40" s="155" t="n"/>
      <c r="I40" s="127">
        <f>IF(SUM(C52:F52)=0,"",SUM(C52:D52))</f>
        <v/>
      </c>
      <c r="J40" s="127">
        <f>IF(SUM(C52:F52)=0,"",SUM(E52:F52))</f>
        <v/>
      </c>
      <c r="K40" s="180">
        <f>IF(SUM(C52:F52)=0,"",(C52*1+D52*2+E52*3+F52*4)/SUM(C52:F52))</f>
        <v/>
      </c>
      <c r="L40" s="176">
        <f>IF(K52="","",((K52-1)*33.333333))</f>
        <v/>
      </c>
      <c r="M40" s="155" t="n"/>
      <c r="N40" s="155" t="n"/>
      <c r="O40" s="155" t="n"/>
      <c r="P40" s="155" t="n"/>
      <c r="Q40" s="155" t="n"/>
      <c r="R40" s="155" t="n"/>
      <c r="S40" s="155" t="n"/>
      <c r="T40" s="155" t="n"/>
      <c r="U40" s="155" t="n"/>
      <c r="V40" s="155" t="n"/>
      <c r="W40" s="155" t="n"/>
    </row>
    <row r="41" ht="15" customHeight="1">
      <c r="A41" s="175" t="inlineStr">
        <is>
          <t>Občianstvo</t>
        </is>
      </c>
      <c r="B41" s="124" t="n"/>
      <c r="C41" s="155" t="n"/>
      <c r="D41" s="155" t="n"/>
      <c r="E41" s="155" t="n"/>
      <c r="F41" s="155" t="n"/>
      <c r="G41" s="155" t="n"/>
      <c r="H41" s="155" t="n"/>
      <c r="I41" s="127">
        <f>IF(SUM(C53:F53)=0,"",SUM(C53:D53))</f>
        <v/>
      </c>
      <c r="J41" s="127">
        <f>IF(SUM(C53:F53)=0,"",SUM(E53:F53))</f>
        <v/>
      </c>
      <c r="K41" s="180">
        <f>IF(SUM(C53:F53)=0,"",(C53*1+D53*2+E53*3+F53*4)/SUM(C53:F53))</f>
        <v/>
      </c>
      <c r="L41" s="176">
        <f>IF(K53="","",((K53-1)*33.333333))</f>
        <v/>
      </c>
      <c r="M41" s="155" t="n"/>
      <c r="N41" s="155" t="n"/>
      <c r="O41" s="155" t="n"/>
      <c r="P41" s="155" t="n"/>
      <c r="Q41" s="155" t="n"/>
      <c r="R41" s="155" t="n"/>
      <c r="S41" s="155" t="n"/>
      <c r="T41" s="155" t="n"/>
      <c r="U41" s="155" t="n"/>
      <c r="V41" s="155" t="n"/>
      <c r="W41" s="155" t="n"/>
    </row>
    <row r="42" ht="15" customHeight="1">
      <c r="A42" s="176" t="inlineStr">
        <is>
          <t>Slovensko</t>
        </is>
      </c>
      <c r="B42" s="124" t="n">
        <v>5651</v>
      </c>
      <c r="C42" s="155" t="n">
        <v>0.02601309502742878</v>
      </c>
      <c r="D42" s="155" t="n">
        <v>0.06671385595469828</v>
      </c>
      <c r="E42" s="155" t="n">
        <v>0.3234825694567334</v>
      </c>
      <c r="F42" s="155" t="n">
        <v>0.5837904795611396</v>
      </c>
      <c r="G42" s="155" t="n"/>
      <c r="H42" s="155" t="n"/>
      <c r="I42" s="127">
        <f>IF(SUM(C54:F54)=0,"",SUM(C54:D54))</f>
        <v/>
      </c>
      <c r="J42" s="127">
        <f>IF(SUM(C54:F54)=0,"",SUM(E54:F54))</f>
        <v/>
      </c>
      <c r="K42" s="180">
        <f>IF(SUM(C54:F54)=0,"",(C54*1+D54*2+E54*3+F54*4)/SUM(C54:F54))</f>
        <v/>
      </c>
      <c r="L42" s="176">
        <f>IF(K54="","",((K54-1)*33.333333))</f>
        <v/>
      </c>
      <c r="M42" s="155" t="n"/>
      <c r="N42" s="155" t="n"/>
      <c r="O42" s="155" t="n"/>
      <c r="P42" s="155" t="n"/>
      <c r="Q42" s="155" t="n"/>
      <c r="R42" s="155" t="n"/>
      <c r="S42" s="155" t="n"/>
      <c r="T42" s="155" t="n"/>
      <c r="U42" s="155" t="n"/>
      <c r="V42" s="155" t="n"/>
      <c r="W42" s="155" t="n"/>
    </row>
    <row r="43" ht="15" customHeight="1">
      <c r="A43" s="176" t="inlineStr">
        <is>
          <t>Ukrajina</t>
        </is>
      </c>
      <c r="B43" s="124" t="n">
        <v>99</v>
      </c>
      <c r="C43" s="155" t="n">
        <v>0.0707070707070707</v>
      </c>
      <c r="D43" s="155" t="n">
        <v>0.1212121212121212</v>
      </c>
      <c r="E43" s="155" t="n">
        <v>0.3636363636363636</v>
      </c>
      <c r="F43" s="155" t="n">
        <v>0.4444444444444444</v>
      </c>
      <c r="G43" s="155" t="n"/>
      <c r="H43" s="155" t="n"/>
      <c r="I43" s="127">
        <f>IF(SUM(C55:F55)=0,"",SUM(C55:D55))</f>
        <v/>
      </c>
      <c r="J43" s="127">
        <f>IF(SUM(C55:F55)=0,"",SUM(E55:F55))</f>
        <v/>
      </c>
      <c r="K43" s="180">
        <f>IF(SUM(C55:F55)=0,"",(C55*1+D55*2+E55*3+F55*4)/SUM(C55:F55))</f>
        <v/>
      </c>
      <c r="L43" s="176">
        <f>IF(K55="","",((K55-1)*33.333333))</f>
        <v/>
      </c>
      <c r="M43" s="155" t="n"/>
      <c r="N43" s="155" t="n"/>
      <c r="O43" s="155" t="n"/>
      <c r="P43" s="155" t="n"/>
      <c r="Q43" s="155" t="n"/>
      <c r="R43" s="155" t="n"/>
      <c r="S43" s="155" t="n"/>
      <c r="T43" s="155" t="n"/>
      <c r="U43" s="155" t="n"/>
      <c r="V43" s="155" t="n"/>
      <c r="W43" s="155" t="n"/>
    </row>
    <row r="44" ht="15" customHeight="1">
      <c r="A44" s="176" t="inlineStr">
        <is>
          <t>Česko</t>
        </is>
      </c>
      <c r="B44" s="124" t="n">
        <v>55</v>
      </c>
      <c r="C44" s="155" t="n">
        <v>0</v>
      </c>
      <c r="D44" s="155" t="n">
        <v>0.03636363636363636</v>
      </c>
      <c r="E44" s="155" t="n">
        <v>0.2909090909090909</v>
      </c>
      <c r="F44" s="155" t="n">
        <v>0.6727272727272726</v>
      </c>
      <c r="G44" s="155" t="n"/>
      <c r="H44" s="155" t="n"/>
      <c r="I44" s="127">
        <f>IF(SUM(C56:F56)=0,"",SUM(C56:D56))</f>
        <v/>
      </c>
      <c r="J44" s="127">
        <f>IF(SUM(C56:F56)=0,"",SUM(E56:F56))</f>
        <v/>
      </c>
      <c r="K44" s="180">
        <f>IF(SUM(C56:F56)=0,"",(C56*1+D56*2+E56*3+F56*4)/SUM(C56:F56))</f>
        <v/>
      </c>
      <c r="L44" s="176">
        <f>IF(K56="","",((K56-1)*33.333333))</f>
        <v/>
      </c>
      <c r="M44" s="155" t="n"/>
      <c r="N44" s="155" t="n"/>
      <c r="O44" s="155" t="n"/>
      <c r="P44" s="155" t="n"/>
      <c r="Q44" s="155" t="n"/>
      <c r="R44" s="155" t="n"/>
      <c r="S44" s="155" t="n"/>
      <c r="T44" s="155" t="n"/>
      <c r="U44" s="155" t="n"/>
      <c r="V44" s="155" t="n"/>
      <c r="W44" s="155" t="n"/>
    </row>
    <row r="45" ht="15" customHeight="1">
      <c r="A45" s="176" t="inlineStr">
        <is>
          <t>Nemecko</t>
        </is>
      </c>
      <c r="B45" s="124" t="n">
        <v>7</v>
      </c>
      <c r="C45" s="155" t="n">
        <v>0</v>
      </c>
      <c r="D45" s="155" t="n">
        <v>0.1428571428571428</v>
      </c>
      <c r="E45" s="155" t="n">
        <v>0.7142857142857143</v>
      </c>
      <c r="F45" s="155" t="n">
        <v>0.1428571428571428</v>
      </c>
      <c r="G45" s="155" t="n"/>
      <c r="H45" s="155" t="n"/>
      <c r="I45" s="127">
        <f>IF(SUM(C57:F57)=0,"",SUM(C57:D57))</f>
        <v/>
      </c>
      <c r="J45" s="127">
        <f>IF(SUM(C57:F57)=0,"",SUM(E57:F57))</f>
        <v/>
      </c>
      <c r="K45" s="180">
        <f>IF(SUM(C57:F57)=0,"",(C57*1+D57*2+E57*3+F57*4)/SUM(C57:F57))</f>
        <v/>
      </c>
      <c r="L45" s="176">
        <f>IF(K57="","",((K57-1)*33.333333))</f>
        <v/>
      </c>
      <c r="M45" s="155" t="n"/>
      <c r="N45" s="155" t="n"/>
      <c r="O45" s="155" t="n"/>
      <c r="P45" s="155" t="n"/>
      <c r="Q45" s="155" t="n"/>
      <c r="R45" s="155" t="n"/>
      <c r="S45" s="155" t="n"/>
      <c r="T45" s="155" t="n"/>
      <c r="U45" s="155" t="n"/>
      <c r="V45" s="155" t="n"/>
      <c r="W45" s="155" t="n"/>
    </row>
    <row r="46" ht="15" customHeight="1">
      <c r="A46" s="176" t="inlineStr">
        <is>
          <t>Srbsko</t>
        </is>
      </c>
      <c r="B46" s="124" t="n">
        <v>32</v>
      </c>
      <c r="C46" s="155" t="n">
        <v>0</v>
      </c>
      <c r="D46" s="155" t="n">
        <v>0.09375</v>
      </c>
      <c r="E46" s="155" t="n">
        <v>0.34375</v>
      </c>
      <c r="F46" s="155" t="n">
        <v>0.5625</v>
      </c>
      <c r="G46" s="155" t="n"/>
      <c r="H46" s="155" t="n"/>
      <c r="I46" s="127">
        <f>IF(SUM(C58:F58)=0,"",SUM(C58:D58))</f>
        <v/>
      </c>
      <c r="J46" s="127">
        <f>IF(SUM(C58:F58)=0,"",SUM(E58:F58))</f>
        <v/>
      </c>
      <c r="K46" s="180">
        <f>IF(SUM(C58:F58)=0,"",(C58*1+D58*2+E58*3+F58*4)/SUM(C58:F58))</f>
        <v/>
      </c>
      <c r="L46" s="176">
        <f>IF(K58="","",((K58-1)*33.333333))</f>
        <v/>
      </c>
      <c r="M46" s="155" t="n"/>
      <c r="N46" s="155" t="n"/>
      <c r="O46" s="155" t="n"/>
      <c r="P46" s="155" t="n"/>
      <c r="Q46" s="155" t="n"/>
      <c r="R46" s="155" t="n"/>
      <c r="S46" s="155" t="n"/>
      <c r="T46" s="155" t="n"/>
      <c r="U46" s="155" t="n"/>
      <c r="V46" s="155" t="n"/>
      <c r="W46" s="155" t="n"/>
    </row>
    <row r="47" ht="15" customHeight="1">
      <c r="A47" s="176" t="inlineStr">
        <is>
          <t>Maďarsko</t>
        </is>
      </c>
      <c r="B47" s="124" t="n">
        <v>20</v>
      </c>
      <c r="C47" s="155" t="n">
        <v>0</v>
      </c>
      <c r="D47" s="155" t="n">
        <v>0.05</v>
      </c>
      <c r="E47" s="155" t="n">
        <v>0.25</v>
      </c>
      <c r="F47" s="155" t="n">
        <v>0.7</v>
      </c>
      <c r="G47" s="155" t="n"/>
      <c r="H47" s="155" t="n"/>
      <c r="I47" s="127">
        <f>IF(SUM(C59:F59)=0,"",SUM(C59:D59))</f>
        <v/>
      </c>
      <c r="J47" s="127">
        <f>IF(SUM(C59:F59)=0,"",SUM(E59:F59))</f>
        <v/>
      </c>
      <c r="K47" s="180">
        <f>IF(SUM(C59:F59)=0,"",(C59*1+D59*2+E59*3+F59*4)/SUM(C59:F59))</f>
        <v/>
      </c>
      <c r="L47" s="176">
        <f>IF(K59="","",((K59-1)*33.333333))</f>
        <v/>
      </c>
      <c r="M47" s="155" t="n"/>
      <c r="N47" s="155" t="n"/>
      <c r="O47" s="155" t="n"/>
      <c r="P47" s="155" t="n"/>
      <c r="Q47" s="155" t="n"/>
      <c r="R47" s="155" t="n"/>
      <c r="S47" s="155" t="n"/>
      <c r="T47" s="155" t="n"/>
      <c r="U47" s="155" t="n"/>
      <c r="V47" s="155" t="n"/>
      <c r="W47" s="155" t="n"/>
    </row>
    <row r="48" ht="15" customHeight="1">
      <c r="A48" s="176" t="inlineStr">
        <is>
          <t>Rusko</t>
        </is>
      </c>
      <c r="B48" s="124" t="n">
        <v>8</v>
      </c>
      <c r="C48" s="155" t="n">
        <v>0.125</v>
      </c>
      <c r="D48" s="155" t="n">
        <v>0</v>
      </c>
      <c r="E48" s="155" t="n">
        <v>0</v>
      </c>
      <c r="F48" s="155" t="n">
        <v>0.875</v>
      </c>
      <c r="G48" s="155" t="n"/>
      <c r="H48" s="155" t="n"/>
      <c r="I48" s="127">
        <f>IF(SUM(C60:F60)=0,"",SUM(C60:D60))</f>
        <v/>
      </c>
      <c r="J48" s="127">
        <f>IF(SUM(C60:F60)=0,"",SUM(E60:F60))</f>
        <v/>
      </c>
      <c r="K48" s="180">
        <f>IF(SUM(C60:F60)=0,"",(C60*1+D60*2+E60*3+F60*4)/SUM(C60:F60))</f>
        <v/>
      </c>
      <c r="L48" s="176">
        <f>IF(K60="","",((K60-1)*33.333333))</f>
        <v/>
      </c>
      <c r="M48" s="155" t="n"/>
      <c r="N48" s="155" t="n"/>
      <c r="O48" s="155" t="n"/>
      <c r="P48" s="155" t="n"/>
      <c r="Q48" s="155" t="n"/>
      <c r="R48" s="155" t="n"/>
      <c r="S48" s="155" t="n"/>
      <c r="T48" s="155" t="n"/>
      <c r="U48" s="155" t="n"/>
      <c r="V48" s="155" t="n"/>
      <c r="W48" s="155" t="n"/>
    </row>
    <row r="49" ht="15" customHeight="1">
      <c r="A49" s="176" t="inlineStr">
        <is>
          <t>Nórsko</t>
        </is>
      </c>
      <c r="B49" s="124" t="n">
        <v>6</v>
      </c>
      <c r="C49" s="155" t="n">
        <v>0</v>
      </c>
      <c r="D49" s="155" t="n">
        <v>0</v>
      </c>
      <c r="E49" s="155" t="n">
        <v>0.3333333333333333</v>
      </c>
      <c r="F49" s="155" t="n">
        <v>0.6666666666666665</v>
      </c>
      <c r="G49" s="155" t="n"/>
      <c r="H49" s="155" t="n"/>
      <c r="I49" s="127">
        <f>IF(SUM(C61:F61)=0,"",SUM(C61:D61))</f>
        <v/>
      </c>
      <c r="J49" s="127">
        <f>IF(SUM(C61:F61)=0,"",SUM(E61:F61))</f>
        <v/>
      </c>
      <c r="K49" s="180">
        <f>IF(SUM(C61:F61)=0,"",(C61*1+D61*2+E61*3+F61*4)/SUM(C61:F61))</f>
        <v/>
      </c>
      <c r="L49" s="176">
        <f>IF(K61="","",((K61-1)*33.333333))</f>
        <v/>
      </c>
      <c r="M49" s="155" t="n"/>
      <c r="N49" s="155" t="n"/>
      <c r="O49" s="155" t="n"/>
      <c r="P49" s="155" t="n"/>
      <c r="Q49" s="155" t="n"/>
      <c r="R49" s="155" t="n"/>
      <c r="S49" s="155" t="n"/>
      <c r="T49" s="155" t="n"/>
      <c r="U49" s="155" t="n"/>
      <c r="V49" s="155" t="n"/>
      <c r="W49" s="155" t="n"/>
    </row>
    <row r="50" ht="15" customHeight="1">
      <c r="A50" s="176" t="inlineStr">
        <is>
          <t>ostatné krajiny</t>
        </is>
      </c>
      <c r="B50" s="124" t="n">
        <v>64</v>
      </c>
      <c r="C50" s="155" t="n">
        <v>0.03125</v>
      </c>
      <c r="D50" s="155" t="n">
        <v>0.046875</v>
      </c>
      <c r="E50" s="155" t="n">
        <v>0.296875</v>
      </c>
      <c r="F50" s="155" t="n">
        <v>0.625</v>
      </c>
      <c r="G50" s="155" t="n"/>
      <c r="H50" s="155" t="n"/>
      <c r="I50" s="127">
        <f>IF(SUM(C62:F62)=0,"",SUM(C62:D62))</f>
        <v/>
      </c>
      <c r="J50" s="127">
        <f>IF(SUM(C62:F62)=0,"",SUM(E62:F62))</f>
        <v/>
      </c>
      <c r="K50" s="180">
        <f>IF(SUM(C62:F62)=0,"",(C62*1+D62*2+E62*3+F62*4)/SUM(C62:F62))</f>
        <v/>
      </c>
      <c r="L50" s="176">
        <f>IF(K62="","",((K62-1)*33.333333))</f>
        <v/>
      </c>
      <c r="M50" s="155" t="n"/>
      <c r="N50" s="155" t="n"/>
      <c r="O50" s="155" t="n"/>
      <c r="P50" s="155" t="n"/>
      <c r="Q50" s="155" t="n"/>
      <c r="R50" s="155" t="n"/>
      <c r="S50" s="155" t="n"/>
      <c r="T50" s="155" t="n"/>
      <c r="U50" s="155" t="n"/>
      <c r="V50" s="155" t="n"/>
      <c r="W50" s="155" t="n"/>
    </row>
    <row r="51" ht="15" customHeight="1">
      <c r="A51" s="176" t="n"/>
      <c r="B51" s="124" t="n"/>
      <c r="C51" s="155" t="n"/>
      <c r="D51" s="155" t="n"/>
      <c r="E51" s="155" t="n"/>
      <c r="F51" s="155" t="n"/>
      <c r="G51" s="155" t="n"/>
      <c r="H51" s="155" t="n"/>
      <c r="I51" s="127">
        <f>IF(SUM(C63:F63)=0,"",SUM(C63:D63))</f>
        <v/>
      </c>
      <c r="J51" s="127">
        <f>IF(SUM(C63:F63)=0,"",SUM(E63:F63))</f>
        <v/>
      </c>
      <c r="K51" s="180">
        <f>IF(SUM(C63:F63)=0,"",(C63*1+D63*2+E63*3+F63*4)/SUM(C63:F63))</f>
        <v/>
      </c>
      <c r="L51" s="176">
        <f>IF(K63="","",((K63-1)*33.333333))</f>
        <v/>
      </c>
      <c r="M51" s="155" t="n"/>
      <c r="N51" s="155" t="n"/>
      <c r="O51" s="155" t="n"/>
      <c r="P51" s="155" t="n"/>
      <c r="Q51" s="155" t="n"/>
      <c r="R51" s="155" t="n"/>
      <c r="S51" s="155" t="n"/>
      <c r="T51" s="155" t="n"/>
      <c r="U51" s="155" t="n"/>
      <c r="V51" s="155" t="n"/>
      <c r="W51" s="155" t="n"/>
    </row>
    <row r="52" ht="15" customHeight="1">
      <c r="A52" s="175" t="inlineStr">
        <is>
          <t>Pobyt pred štúdiom</t>
        </is>
      </c>
      <c r="B52" s="124" t="n"/>
      <c r="C52" s="155" t="n"/>
      <c r="D52" s="155" t="n"/>
      <c r="E52" s="155" t="n"/>
      <c r="F52" s="155" t="n"/>
      <c r="G52" s="155" t="n"/>
      <c r="H52" s="155" t="n"/>
      <c r="I52" s="127">
        <f>IF(SUM(C64:F64)=0,"",SUM(C64:D64))</f>
        <v/>
      </c>
      <c r="J52" s="127">
        <f>IF(SUM(C64:F64)=0,"",SUM(E64:F64))</f>
        <v/>
      </c>
      <c r="K52" s="180">
        <f>IF(SUM(C64:F64)=0,"",(C64*1+D64*2+E64*3+F64*4)/SUM(C64:F64))</f>
        <v/>
      </c>
      <c r="L52" s="176">
        <f>IF(K64="","",((K64-1)*33.333333))</f>
        <v/>
      </c>
      <c r="M52" s="155" t="n"/>
      <c r="N52" s="155" t="n"/>
      <c r="O52" s="155" t="n"/>
      <c r="P52" s="155" t="n"/>
      <c r="Q52" s="155" t="n"/>
      <c r="R52" s="155" t="n"/>
      <c r="S52" s="155" t="n"/>
      <c r="T52" s="155" t="n"/>
      <c r="U52" s="155" t="n"/>
      <c r="V52" s="155" t="n"/>
      <c r="W52" s="155" t="n"/>
    </row>
    <row r="53" ht="15" customHeight="1">
      <c r="A53" s="176" t="inlineStr">
        <is>
          <t>žil na Slovensku</t>
        </is>
      </c>
      <c r="B53" s="124" t="n">
        <v>5568</v>
      </c>
      <c r="C53" s="155" t="n">
        <v>0.02693965517241379</v>
      </c>
      <c r="D53" s="155" t="n">
        <v>0.06752873563218391</v>
      </c>
      <c r="E53" s="155" t="n">
        <v>0.3250718390804598</v>
      </c>
      <c r="F53" s="155" t="n">
        <v>0.5804597701149425</v>
      </c>
      <c r="G53" s="155" t="n"/>
      <c r="H53" s="155" t="n"/>
      <c r="I53" s="127">
        <f>IF(SUM(C65:F65)=0,"",SUM(C65:D65))</f>
        <v/>
      </c>
      <c r="J53" s="127">
        <f>IF(SUM(C65:F65)=0,"",SUM(E65:F65))</f>
        <v/>
      </c>
      <c r="K53" s="180">
        <f>IF(SUM(C65:F65)=0,"",(C65*1+D65*2+E65*3+F65*4)/SUM(C65:F65))</f>
        <v/>
      </c>
      <c r="L53" s="176">
        <f>IF(K65="","",((K65-1)*33.333333))</f>
        <v/>
      </c>
      <c r="M53" s="155" t="n"/>
      <c r="N53" s="155" t="n"/>
      <c r="O53" s="155" t="n"/>
      <c r="P53" s="155" t="n"/>
      <c r="Q53" s="155" t="n"/>
      <c r="R53" s="155" t="n"/>
      <c r="S53" s="155" t="n"/>
      <c r="T53" s="155" t="n"/>
      <c r="U53" s="155" t="n"/>
      <c r="V53" s="155" t="n"/>
      <c r="W53" s="155" t="n"/>
    </row>
    <row r="54" ht="15" customHeight="1">
      <c r="A54" s="176" t="inlineStr">
        <is>
          <t>nežil na Slovensku</t>
        </is>
      </c>
      <c r="B54" s="124" t="n">
        <v>374</v>
      </c>
      <c r="C54" s="155" t="n">
        <v>0.01871657754010695</v>
      </c>
      <c r="D54" s="155" t="n">
        <v>0.06149732620320856</v>
      </c>
      <c r="E54" s="155" t="n">
        <v>0.2994652406417112</v>
      </c>
      <c r="F54" s="155" t="n">
        <v>0.6203208556149733</v>
      </c>
      <c r="G54" s="155" t="n"/>
      <c r="H54" s="155" t="n"/>
      <c r="I54" s="127">
        <f>IF(SUM(C66:F66)=0,"",SUM(C66:D66))</f>
        <v/>
      </c>
      <c r="J54" s="127">
        <f>IF(SUM(C66:F66)=0,"",SUM(E66:F66))</f>
        <v/>
      </c>
      <c r="K54" s="180">
        <f>IF(SUM(C66:F66)=0,"",(C66*1+D66*2+E66*3+F66*4)/SUM(C66:F66))</f>
        <v/>
      </c>
      <c r="L54" s="176">
        <f>IF(K66="","",((K66-1)*33.333333))</f>
        <v/>
      </c>
      <c r="M54" s="155" t="n"/>
      <c r="N54" s="155" t="n"/>
      <c r="O54" s="155" t="n"/>
      <c r="P54" s="155" t="n"/>
      <c r="Q54" s="155" t="n"/>
      <c r="R54" s="155" t="n"/>
      <c r="S54" s="155" t="n"/>
      <c r="T54" s="155" t="n"/>
      <c r="U54" s="155" t="n"/>
      <c r="V54" s="155" t="n"/>
      <c r="W54" s="155" t="n"/>
    </row>
    <row r="55" ht="15" customHeight="1">
      <c r="A55" s="176" t="n"/>
      <c r="B55" s="124" t="n"/>
      <c r="C55" s="155" t="n"/>
      <c r="D55" s="155" t="n"/>
      <c r="E55" s="155" t="n"/>
      <c r="F55" s="155" t="n"/>
      <c r="G55" s="155" t="n"/>
      <c r="H55" s="155" t="n"/>
      <c r="I55" s="127">
        <f>IF(SUM(C67:F67)=0,"",SUM(C67:D67))</f>
        <v/>
      </c>
      <c r="J55" s="127">
        <f>IF(SUM(C67:F67)=0,"",SUM(E67:F67))</f>
        <v/>
      </c>
      <c r="K55" s="180">
        <f>IF(SUM(C67:F67)=0,"",(C67*1+D67*2+E67*3+F67*4)/SUM(C67:F67))</f>
        <v/>
      </c>
      <c r="L55" s="176">
        <f>IF(K67="","",((K67-1)*33.333333))</f>
        <v/>
      </c>
      <c r="M55" s="155" t="n"/>
      <c r="N55" s="155" t="n"/>
      <c r="O55" s="155" t="n"/>
      <c r="P55" s="155" t="n"/>
      <c r="Q55" s="155" t="n"/>
      <c r="R55" s="155" t="n"/>
      <c r="S55" s="155" t="n"/>
      <c r="T55" s="155" t="n"/>
      <c r="U55" s="155" t="n"/>
      <c r="V55" s="155" t="n"/>
      <c r="W55" s="155" t="n"/>
    </row>
    <row r="56" ht="15" customHeight="1">
      <c r="A56" s="175" t="inlineStr">
        <is>
          <t>Q9_6_1 - Deklarovaná úroveň slovenčiny zahraničných študentov</t>
        </is>
      </c>
      <c r="B56" s="124" t="n"/>
      <c r="C56" s="155" t="n"/>
      <c r="D56" s="155" t="n"/>
      <c r="E56" s="155" t="n"/>
      <c r="F56" s="155" t="n"/>
      <c r="G56" s="155" t="n"/>
      <c r="H56" s="155" t="n"/>
      <c r="I56" s="127">
        <f>IF(SUM(C68:F68)=0,"",SUM(C68:D68))</f>
        <v/>
      </c>
      <c r="J56" s="127">
        <f>IF(SUM(C68:F68)=0,"",SUM(E68:F68))</f>
        <v/>
      </c>
      <c r="K56" s="180">
        <f>IF(SUM(C68:F68)=0,"",(C68*1+D68*2+E68*3+F68*4)/SUM(C68:F68))</f>
        <v/>
      </c>
      <c r="L56" s="176">
        <f>IF(K68="","",((K68-1)*33.333333))</f>
        <v/>
      </c>
      <c r="M56" s="155" t="n"/>
      <c r="N56" s="155" t="n"/>
      <c r="O56" s="155" t="n"/>
      <c r="P56" s="155" t="n"/>
      <c r="Q56" s="155" t="n"/>
      <c r="R56" s="155" t="n"/>
      <c r="S56" s="155" t="n"/>
      <c r="T56" s="155" t="n"/>
      <c r="U56" s="155" t="n"/>
      <c r="V56" s="155" t="n"/>
      <c r="W56" s="155" t="n"/>
    </row>
    <row r="57" ht="15" customHeight="1">
      <c r="A57" s="176" t="inlineStr">
        <is>
          <t>Neviem/začiatočník</t>
        </is>
      </c>
      <c r="B57" s="124" t="n">
        <v>65</v>
      </c>
      <c r="C57" s="155" t="n">
        <v>0</v>
      </c>
      <c r="D57" s="155" t="n">
        <v>0.04615384615384616</v>
      </c>
      <c r="E57" s="155" t="n">
        <v>0.3076923076923077</v>
      </c>
      <c r="F57" s="155" t="n">
        <v>0.6461538461538461</v>
      </c>
      <c r="G57" s="155" t="n"/>
      <c r="H57" s="155" t="n"/>
      <c r="I57" s="127">
        <f>IF(SUM(C69:F69)=0,"",SUM(C69:D69))</f>
        <v/>
      </c>
      <c r="J57" s="127">
        <f>IF(SUM(C69:F69)=0,"",SUM(E69:F69))</f>
        <v/>
      </c>
      <c r="K57" s="180">
        <f>IF(SUM(C69:F69)=0,"",(C69*1+D69*2+E69*3+F69*4)/SUM(C69:F69))</f>
        <v/>
      </c>
      <c r="L57" s="176">
        <f>IF(K69="","",((K69-1)*33.333333))</f>
        <v/>
      </c>
      <c r="M57" s="155" t="n"/>
      <c r="N57" s="155" t="n"/>
      <c r="O57" s="155" t="n"/>
      <c r="P57" s="155" t="n"/>
      <c r="Q57" s="155" t="n"/>
      <c r="R57" s="155" t="n"/>
      <c r="S57" s="155" t="n"/>
      <c r="T57" s="155" t="n"/>
      <c r="U57" s="155" t="n"/>
      <c r="V57" s="155" t="n"/>
      <c r="W57" s="155" t="n"/>
    </row>
    <row r="58" ht="15" customHeight="1">
      <c r="A58" s="176" t="inlineStr">
        <is>
          <t>Mierne/stredne pokročilý</t>
        </is>
      </c>
      <c r="B58" s="124" t="n">
        <v>83</v>
      </c>
      <c r="C58" s="155" t="n">
        <v>0.04819277108433735</v>
      </c>
      <c r="D58" s="155" t="n">
        <v>0.08433734939759036</v>
      </c>
      <c r="E58" s="155" t="n">
        <v>0.3493975903614458</v>
      </c>
      <c r="F58" s="155" t="n">
        <v>0.5180722891566265</v>
      </c>
      <c r="G58" s="155" t="n"/>
      <c r="H58" s="155" t="n"/>
      <c r="I58" s="127">
        <f>IF(SUM(C70:F70)=0,"",SUM(C70:D70))</f>
        <v/>
      </c>
      <c r="J58" s="127">
        <f>IF(SUM(C70:F70)=0,"",SUM(E70:F70))</f>
        <v/>
      </c>
      <c r="K58" s="180">
        <f>IF(SUM(C70:F70)=0,"",(C70*1+D70*2+E70*3+F70*4)/SUM(C70:F70))</f>
        <v/>
      </c>
      <c r="L58" s="176">
        <f>IF(K70="","",((K70-1)*33.333333))</f>
        <v/>
      </c>
      <c r="M58" s="155" t="n"/>
      <c r="N58" s="155" t="n"/>
      <c r="O58" s="155" t="n"/>
      <c r="P58" s="155" t="n"/>
      <c r="Q58" s="155" t="n"/>
      <c r="R58" s="155" t="n"/>
      <c r="S58" s="155" t="n"/>
      <c r="T58" s="155" t="n"/>
      <c r="U58" s="155" t="n"/>
      <c r="V58" s="155" t="n"/>
      <c r="W58" s="155" t="n"/>
    </row>
    <row r="59" ht="15" customHeight="1">
      <c r="A59" s="176" t="inlineStr">
        <is>
          <t>Pokročilý/expert, materinský jazyk</t>
        </is>
      </c>
      <c r="B59" s="124" t="n">
        <v>90</v>
      </c>
      <c r="C59" s="155" t="n">
        <v>0.01111111111111111</v>
      </c>
      <c r="D59" s="155" t="n">
        <v>0.07777777777777778</v>
      </c>
      <c r="E59" s="155" t="n">
        <v>0.3333333333333333</v>
      </c>
      <c r="F59" s="155" t="n">
        <v>0.5777777777777777</v>
      </c>
      <c r="G59" s="155" t="n"/>
      <c r="H59" s="155" t="n"/>
      <c r="I59" s="127">
        <f>IF(SUM(C71:F71)=0,"",SUM(C71:D71))</f>
        <v/>
      </c>
      <c r="J59" s="127">
        <f>IF(SUM(C71:F71)=0,"",SUM(E71:F71))</f>
        <v/>
      </c>
      <c r="K59" s="180">
        <f>IF(SUM(C71:F71)=0,"",(C71*1+D71*2+E71*3+F71*4)/SUM(C71:F71))</f>
        <v/>
      </c>
      <c r="L59" s="176">
        <f>IF(K71="","",((K71-1)*33.333333))</f>
        <v/>
      </c>
      <c r="M59" s="155" t="n"/>
      <c r="N59" s="155" t="n"/>
      <c r="O59" s="155" t="n"/>
      <c r="P59" s="155" t="n"/>
      <c r="Q59" s="155" t="n"/>
      <c r="R59" s="155" t="n"/>
      <c r="S59" s="155" t="n"/>
      <c r="T59" s="155" t="n"/>
      <c r="U59" s="155" t="n"/>
      <c r="V59" s="155" t="n"/>
      <c r="W59" s="155" t="n"/>
    </row>
    <row r="60" ht="15" customHeight="1">
      <c r="A60" s="176" t="n"/>
      <c r="B60" s="124" t="n"/>
      <c r="C60" s="155" t="n"/>
      <c r="D60" s="155" t="n"/>
      <c r="E60" s="155" t="n"/>
      <c r="F60" s="155" t="n"/>
      <c r="G60" s="155" t="n"/>
      <c r="H60" s="155" t="n"/>
      <c r="I60" s="127">
        <f>IF(SUM(C72:F72)=0,"",SUM(C72:D72))</f>
        <v/>
      </c>
      <c r="J60" s="127">
        <f>IF(SUM(C72:F72)=0,"",SUM(E72:F72))</f>
        <v/>
      </c>
      <c r="K60" s="180">
        <f>IF(SUM(C72:F72)=0,"",(C72*1+D72*2+E72*3+F72*4)/SUM(C72:F72))</f>
        <v/>
      </c>
      <c r="L60" s="176">
        <f>IF(K72="","",((K72-1)*33.333333))</f>
        <v/>
      </c>
      <c r="M60" s="155" t="n"/>
      <c r="N60" s="155" t="n"/>
      <c r="O60" s="155" t="n"/>
      <c r="P60" s="155" t="n"/>
      <c r="Q60" s="155" t="n"/>
      <c r="R60" s="155" t="n"/>
      <c r="S60" s="155" t="n"/>
      <c r="T60" s="155" t="n"/>
      <c r="U60" s="155" t="n"/>
      <c r="V60" s="155" t="n"/>
      <c r="W60" s="155" t="n"/>
    </row>
    <row r="61" ht="15" customHeight="1">
      <c r="A61" s="175" t="inlineStr">
        <is>
          <t>Q7_1_1 - Štatút študenta so špecifickými potrebami</t>
        </is>
      </c>
      <c r="B61" s="124" t="n"/>
      <c r="C61" s="155" t="n"/>
      <c r="D61" s="155" t="n"/>
      <c r="E61" s="155" t="n"/>
      <c r="F61" s="155" t="n"/>
      <c r="G61" s="155" t="n"/>
      <c r="H61" s="155" t="n"/>
      <c r="I61" s="127">
        <f>IF(SUM(C73:F73)=0,"",SUM(C73:D73))</f>
        <v/>
      </c>
      <c r="J61" s="127">
        <f>IF(SUM(C73:F73)=0,"",SUM(E73:F73))</f>
        <v/>
      </c>
      <c r="K61" s="180">
        <f>IF(SUM(C73:F73)=0,"",(C73*1+D73*2+E73*3+F73*4)/SUM(C73:F73))</f>
        <v/>
      </c>
      <c r="L61" s="176">
        <f>IF(K73="","",((K73-1)*33.333333))</f>
        <v/>
      </c>
      <c r="M61" s="155" t="n"/>
      <c r="N61" s="155" t="n"/>
      <c r="O61" s="155" t="n"/>
      <c r="P61" s="155" t="n"/>
      <c r="Q61" s="155" t="n"/>
      <c r="R61" s="155" t="n"/>
      <c r="S61" s="155" t="n"/>
      <c r="T61" s="155" t="n"/>
      <c r="U61" s="155" t="n"/>
      <c r="V61" s="155" t="n"/>
      <c r="W61" s="155" t="n"/>
    </row>
    <row r="62" ht="15" customHeight="1">
      <c r="A62" s="176" t="inlineStr">
        <is>
          <t>štatút</t>
        </is>
      </c>
      <c r="B62" s="124" t="n">
        <v>72</v>
      </c>
      <c r="C62" s="155" t="n">
        <v>0.01388888888888889</v>
      </c>
      <c r="D62" s="155" t="n">
        <v>0.04166666666666666</v>
      </c>
      <c r="E62" s="155" t="n">
        <v>0.3194444444444444</v>
      </c>
      <c r="F62" s="155" t="n">
        <v>0.625</v>
      </c>
      <c r="G62" s="155" t="n"/>
      <c r="H62" s="155" t="n"/>
      <c r="I62" s="127">
        <f>IF(SUM(C74:F74)=0,"",SUM(C74:D74))</f>
        <v/>
      </c>
      <c r="J62" s="127">
        <f>IF(SUM(C74:F74)=0,"",SUM(E74:F74))</f>
        <v/>
      </c>
      <c r="K62" s="180">
        <f>IF(SUM(C74:F74)=0,"",(C74*1+D74*2+E74*3+F74*4)/SUM(C74:F74))</f>
        <v/>
      </c>
      <c r="L62" s="176">
        <f>IF(K74="","",((K74-1)*33.333333))</f>
        <v/>
      </c>
      <c r="M62" s="155" t="n"/>
      <c r="N62" s="155" t="n"/>
      <c r="O62" s="155" t="n"/>
      <c r="P62" s="155" t="n"/>
      <c r="Q62" s="155" t="n"/>
      <c r="R62" s="155" t="n"/>
      <c r="S62" s="155" t="n"/>
      <c r="T62" s="155" t="n"/>
      <c r="U62" s="155" t="n"/>
      <c r="V62" s="155" t="n"/>
      <c r="W62" s="155" t="n"/>
    </row>
    <row r="63" ht="15" customHeight="1">
      <c r="A63" s="176" t="inlineStr">
        <is>
          <t>bez štatútu</t>
        </is>
      </c>
      <c r="B63" s="124" t="n">
        <v>187</v>
      </c>
      <c r="C63" s="155" t="n">
        <v>0.0588235294117647</v>
      </c>
      <c r="D63" s="155" t="n">
        <v>0.06951871657754011</v>
      </c>
      <c r="E63" s="155" t="n">
        <v>0.3262032085561498</v>
      </c>
      <c r="F63" s="155" t="n">
        <v>0.5454545454545454</v>
      </c>
      <c r="G63" s="155" t="n"/>
      <c r="H63" s="155" t="n"/>
      <c r="I63" s="127">
        <f>IF(SUM(C75:F75)=0,"",SUM(C75:D75))</f>
        <v/>
      </c>
      <c r="J63" s="127">
        <f>IF(SUM(C75:F75)=0,"",SUM(E75:F75))</f>
        <v/>
      </c>
      <c r="K63" s="180">
        <f>IF(SUM(C75:F75)=0,"",(C75*1+D75*2+E75*3+F75*4)/SUM(C75:F75))</f>
        <v/>
      </c>
      <c r="L63" s="176">
        <f>IF(K75="","",((K75-1)*33.333333))</f>
        <v/>
      </c>
      <c r="M63" s="155" t="n"/>
      <c r="N63" s="155" t="n"/>
      <c r="O63" s="155" t="n"/>
      <c r="P63" s="155" t="n"/>
      <c r="Q63" s="155" t="n"/>
      <c r="R63" s="155" t="n"/>
      <c r="S63" s="155" t="n"/>
      <c r="T63" s="155" t="n"/>
      <c r="U63" s="155" t="n"/>
      <c r="V63" s="155" t="n"/>
      <c r="W63" s="155" t="n"/>
    </row>
    <row r="64" ht="15" customHeight="1">
      <c r="A64" s="176" t="inlineStr">
        <is>
          <t>bez odpovede</t>
        </is>
      </c>
      <c r="B64" s="124" t="n">
        <v>5683</v>
      </c>
      <c r="C64" s="155" t="n">
        <v>0.02551469294386768</v>
      </c>
      <c r="D64" s="155" t="n">
        <v>0.06739398205173323</v>
      </c>
      <c r="E64" s="155" t="n">
        <v>0.3234207284884744</v>
      </c>
      <c r="F64" s="155" t="n">
        <v>0.5836705965159247</v>
      </c>
      <c r="G64" s="155" t="n"/>
      <c r="H64" s="155" t="n"/>
      <c r="I64" s="127">
        <f>IF(SUM(C76:F76)=0,"",SUM(C76:D76))</f>
        <v/>
      </c>
      <c r="J64" s="127">
        <f>IF(SUM(C76:F76)=0,"",SUM(E76:F76))</f>
        <v/>
      </c>
      <c r="K64" s="180">
        <f>IF(SUM(C76:F76)=0,"",(C76*1+D76*2+E76*3+F76*4)/SUM(C76:F76))</f>
        <v/>
      </c>
      <c r="L64" s="176">
        <f>IF(K76="","",((K76-1)*33.333333))</f>
        <v/>
      </c>
      <c r="M64" s="155" t="n"/>
      <c r="N64" s="155" t="n"/>
      <c r="O64" s="155" t="n"/>
      <c r="P64" s="155" t="n"/>
      <c r="Q64" s="155" t="n"/>
      <c r="R64" s="155" t="n"/>
      <c r="S64" s="155" t="n"/>
      <c r="T64" s="155" t="n"/>
      <c r="U64" s="155" t="n"/>
      <c r="V64" s="155" t="n"/>
      <c r="W64" s="155" t="n"/>
    </row>
    <row r="65" ht="15" customHeight="1">
      <c r="A65" s="176" t="n"/>
      <c r="B65" s="124" t="n"/>
      <c r="C65" s="155" t="n"/>
      <c r="D65" s="155" t="n"/>
      <c r="E65" s="155" t="n"/>
      <c r="F65" s="155" t="n"/>
      <c r="G65" s="155" t="n"/>
      <c r="H65" s="155" t="n"/>
      <c r="I65" s="127">
        <f>IF(SUM(C77:F77)=0,"",SUM(C77:D77))</f>
        <v/>
      </c>
      <c r="J65" s="127">
        <f>IF(SUM(C77:F77)=0,"",SUM(E77:F77))</f>
        <v/>
      </c>
      <c r="K65" s="180">
        <f>IF(SUM(C77:F77)=0,"",(C77*1+D77*2+E77*3+F77*4)/SUM(C77:F77))</f>
        <v/>
      </c>
      <c r="L65" s="176">
        <f>IF(K77="","",((K77-1)*33.333333))</f>
        <v/>
      </c>
      <c r="M65" s="155" t="n"/>
      <c r="N65" s="155" t="n"/>
      <c r="O65" s="155" t="n"/>
      <c r="P65" s="155" t="n"/>
      <c r="Q65" s="155" t="n"/>
      <c r="R65" s="155" t="n"/>
      <c r="S65" s="155" t="n"/>
      <c r="T65" s="155" t="n"/>
      <c r="U65" s="155" t="n"/>
      <c r="V65" s="155" t="n"/>
      <c r="W65" s="155" t="n"/>
    </row>
    <row r="66" ht="15" customHeight="1">
      <c r="A66" s="175" t="inlineStr">
        <is>
          <t>Q7_1_2 - Špecifická potreba/y sa u mňa objavila/i počas štúdia na vysokej škole</t>
        </is>
      </c>
      <c r="B66" s="124" t="n"/>
      <c r="C66" s="155" t="n"/>
      <c r="D66" s="155" t="n"/>
      <c r="E66" s="155" t="n"/>
      <c r="F66" s="155" t="n"/>
      <c r="G66" s="155" t="n"/>
      <c r="H66" s="155" t="n"/>
      <c r="I66" s="127">
        <f>IF(SUM(C78:F78)=0,"",SUM(C78:D78))</f>
        <v/>
      </c>
      <c r="J66" s="127">
        <f>IF(SUM(C78:F78)=0,"",SUM(E78:F78))</f>
        <v/>
      </c>
      <c r="K66" s="180">
        <f>IF(SUM(C78:F78)=0,"",(C78*1+D78*2+E78*3+F78*4)/SUM(C78:F78))</f>
        <v/>
      </c>
      <c r="L66" s="176">
        <f>IF(K78="","",((K78-1)*33.333333))</f>
        <v/>
      </c>
      <c r="M66" s="155" t="n"/>
      <c r="N66" s="155" t="n"/>
      <c r="O66" s="155" t="n"/>
      <c r="P66" s="155" t="n"/>
      <c r="Q66" s="155" t="n"/>
      <c r="R66" s="155" t="n"/>
      <c r="S66" s="155" t="n"/>
      <c r="T66" s="155" t="n"/>
      <c r="U66" s="155" t="n"/>
      <c r="V66" s="155" t="n"/>
      <c r="W66" s="155" t="n"/>
    </row>
    <row r="67" ht="15" customHeight="1">
      <c r="A67" s="176" t="inlineStr">
        <is>
          <t>Áno</t>
        </is>
      </c>
      <c r="B67" s="124" t="n">
        <v>112</v>
      </c>
      <c r="C67" s="155" t="n">
        <v>0.0625</v>
      </c>
      <c r="D67" s="155" t="n">
        <v>0.05357142857142857</v>
      </c>
      <c r="E67" s="155" t="n">
        <v>0.2857142857142857</v>
      </c>
      <c r="F67" s="155" t="n">
        <v>0.5982142857142857</v>
      </c>
      <c r="G67" s="155" t="n"/>
      <c r="H67" s="155" t="n"/>
      <c r="I67" s="127">
        <f>IF(SUM(C79:F79)=0,"",SUM(C79:D79))</f>
        <v/>
      </c>
      <c r="J67" s="127">
        <f>IF(SUM(C79:F79)=0,"",SUM(E79:F79))</f>
        <v/>
      </c>
      <c r="K67" s="180">
        <f>IF(SUM(C79:F79)=0,"",(C79*1+D79*2+E79*3+F79*4)/SUM(C79:F79))</f>
        <v/>
      </c>
      <c r="L67" s="176">
        <f>IF(K79="","",((K79-1)*33.333333))</f>
        <v/>
      </c>
      <c r="M67" s="155" t="n"/>
      <c r="N67" s="155" t="n"/>
      <c r="O67" s="155" t="n"/>
      <c r="P67" s="155" t="n"/>
      <c r="Q67" s="155" t="n"/>
      <c r="R67" s="155" t="n"/>
      <c r="S67" s="155" t="n"/>
      <c r="T67" s="155" t="n"/>
      <c r="U67" s="155" t="n"/>
      <c r="V67" s="155" t="n"/>
      <c r="W67" s="155" t="n"/>
    </row>
    <row r="68" ht="15" customHeight="1">
      <c r="A68" s="176" t="inlineStr">
        <is>
          <t>Nie</t>
        </is>
      </c>
      <c r="B68" s="124" t="n">
        <v>147</v>
      </c>
      <c r="C68" s="155" t="n">
        <v>0.03401360544217687</v>
      </c>
      <c r="D68" s="155" t="n">
        <v>0.06802721088435375</v>
      </c>
      <c r="E68" s="155" t="n">
        <v>0.3537414965986395</v>
      </c>
      <c r="F68" s="155" t="n">
        <v>0.54421768707483</v>
      </c>
      <c r="G68" s="155" t="n"/>
      <c r="H68" s="155" t="n"/>
      <c r="I68" s="127">
        <f>IF(SUM(C80:F80)=0,"",SUM(C80:D80))</f>
        <v/>
      </c>
      <c r="J68" s="127">
        <f>IF(SUM(C80:F80)=0,"",SUM(E80:F80))</f>
        <v/>
      </c>
      <c r="K68" s="180">
        <f>IF(SUM(C80:F80)=0,"",(C80*1+D80*2+E80*3+F80*4)/SUM(C80:F80))</f>
        <v/>
      </c>
      <c r="L68" s="176">
        <f>IF(K80="","",((K80-1)*33.333333))</f>
        <v/>
      </c>
      <c r="M68" s="155" t="n"/>
      <c r="N68" s="155" t="n"/>
      <c r="O68" s="155" t="n"/>
      <c r="P68" s="155" t="n"/>
      <c r="Q68" s="155" t="n"/>
      <c r="R68" s="155" t="n"/>
      <c r="S68" s="155" t="n"/>
      <c r="T68" s="155" t="n"/>
      <c r="U68" s="155" t="n"/>
      <c r="V68" s="155" t="n"/>
      <c r="W68" s="155" t="n"/>
    </row>
    <row r="69" ht="15" customHeight="1">
      <c r="A69" s="176" t="n"/>
      <c r="B69" s="124" t="n"/>
      <c r="C69" s="155" t="n"/>
      <c r="D69" s="155" t="n"/>
      <c r="E69" s="155" t="n"/>
      <c r="F69" s="155" t="n"/>
      <c r="G69" s="155" t="n"/>
      <c r="H69" s="155" t="n"/>
      <c r="I69" s="127">
        <f>IF(SUM(C81:F81)=0,"",SUM(C81:D81))</f>
        <v/>
      </c>
      <c r="J69" s="127">
        <f>IF(SUM(C81:F81)=0,"",SUM(E81:F81))</f>
        <v/>
      </c>
      <c r="K69" s="180">
        <f>IF(SUM(C81:F81)=0,"",(C81*1+D81*2+E81*3+F81*4)/SUM(C81:F81))</f>
        <v/>
      </c>
      <c r="L69" s="176">
        <f>IF(K81="","",((K81-1)*33.333333))</f>
        <v/>
      </c>
      <c r="M69" s="155" t="n"/>
      <c r="N69" s="155" t="n"/>
      <c r="O69" s="155" t="n"/>
      <c r="P69" s="155" t="n"/>
      <c r="Q69" s="155" t="n"/>
      <c r="R69" s="155" t="n"/>
      <c r="S69" s="155" t="n"/>
      <c r="T69" s="155" t="n"/>
      <c r="U69" s="155" t="n"/>
      <c r="V69" s="155" t="n"/>
      <c r="W69" s="155" t="n"/>
    </row>
    <row r="70" ht="15" customHeight="1">
      <c r="A70" s="175" t="inlineStr">
        <is>
          <t>Q10_1_1 - Bol/a si na mobilite/stáži v zahraničí  dlhšie ako mesiac (Erasmus+, SAIA, iné)?</t>
        </is>
      </c>
      <c r="B70" s="124" t="n"/>
      <c r="C70" s="155" t="n"/>
      <c r="D70" s="155" t="n"/>
      <c r="E70" s="155" t="n"/>
      <c r="F70" s="155" t="n"/>
      <c r="G70" s="155" t="n"/>
      <c r="H70" s="155" t="n"/>
      <c r="I70" s="127">
        <f>IF(SUM(C82:F82)=0,"",SUM(C82:D82))</f>
        <v/>
      </c>
      <c r="J70" s="127">
        <f>IF(SUM(C82:F82)=0,"",SUM(E82:F82))</f>
        <v/>
      </c>
      <c r="K70" s="180">
        <f>IF(SUM(C82:F82)=0,"",(C82*1+D82*2+E82*3+F82*4)/SUM(C82:F82))</f>
        <v/>
      </c>
      <c r="L70" s="176">
        <f>IF(K82="","",((K82-1)*33.333333))</f>
        <v/>
      </c>
      <c r="M70" s="155" t="n"/>
      <c r="N70" s="155" t="n"/>
      <c r="O70" s="155" t="n"/>
      <c r="P70" s="155" t="n"/>
      <c r="Q70" s="155" t="n"/>
      <c r="R70" s="155" t="n"/>
      <c r="S70" s="155" t="n"/>
      <c r="T70" s="155" t="n"/>
      <c r="U70" s="155" t="n"/>
      <c r="V70" s="155" t="n"/>
      <c r="W70" s="155" t="n"/>
    </row>
    <row r="71" ht="15" customHeight="1">
      <c r="A71" s="176" t="inlineStr">
        <is>
          <t>som/bol som</t>
        </is>
      </c>
      <c r="B71" s="124" t="n">
        <v>515</v>
      </c>
      <c r="C71" s="155" t="n">
        <v>0.02718446601941748</v>
      </c>
      <c r="D71" s="155" t="n">
        <v>0.07572815533980583</v>
      </c>
      <c r="E71" s="155" t="n">
        <v>0.3145631067961165</v>
      </c>
      <c r="F71" s="155" t="n">
        <v>0.5825242718446602</v>
      </c>
      <c r="G71" s="155" t="n"/>
      <c r="H71" s="155" t="n"/>
      <c r="I71" s="127">
        <f>IF(SUM(C83:F83)=0,"",SUM(C83:D83))</f>
        <v/>
      </c>
      <c r="J71" s="127">
        <f>IF(SUM(C83:F83)=0,"",SUM(E83:F83))</f>
        <v/>
      </c>
      <c r="K71" s="180">
        <f>IF(SUM(C83:F83)=0,"",(C83*1+D83*2+E83*3+F83*4)/SUM(C83:F83))</f>
        <v/>
      </c>
      <c r="L71" s="176">
        <f>IF(K83="","",((K83-1)*33.333333))</f>
        <v/>
      </c>
      <c r="M71" s="155" t="n"/>
      <c r="N71" s="155" t="n"/>
      <c r="O71" s="155" t="n"/>
      <c r="P71" s="155" t="n"/>
      <c r="Q71" s="155" t="n"/>
      <c r="R71" s="155" t="n"/>
      <c r="S71" s="155" t="n"/>
      <c r="T71" s="155" t="n"/>
      <c r="U71" s="155" t="n"/>
      <c r="V71" s="155" t="n"/>
      <c r="W71" s="155" t="n"/>
    </row>
    <row r="72" ht="15" customHeight="1">
      <c r="A72" s="176" t="inlineStr">
        <is>
          <t>pandémia/vybavujem</t>
        </is>
      </c>
      <c r="B72" s="124" t="n">
        <v>190</v>
      </c>
      <c r="C72" s="155" t="n">
        <v>0.02631578947368421</v>
      </c>
      <c r="D72" s="155" t="n">
        <v>0.04736842105263159</v>
      </c>
      <c r="E72" s="155" t="n">
        <v>0.3578947368421053</v>
      </c>
      <c r="F72" s="155" t="n">
        <v>0.5684210526315789</v>
      </c>
      <c r="G72" s="155" t="n"/>
      <c r="H72" s="155" t="n"/>
      <c r="I72" s="127">
        <f>IF(SUM(C84:F84)=0,"",SUM(C84:D84))</f>
        <v/>
      </c>
      <c r="J72" s="127">
        <f>IF(SUM(C84:F84)=0,"",SUM(E84:F84))</f>
        <v/>
      </c>
      <c r="K72" s="180">
        <f>IF(SUM(C84:F84)=0,"",(C84*1+D84*2+E84*3+F84*4)/SUM(C84:F84))</f>
        <v/>
      </c>
      <c r="L72" s="176">
        <f>IF(K84="","",((K84-1)*33.333333))</f>
        <v/>
      </c>
      <c r="M72" s="155" t="n"/>
      <c r="N72" s="155" t="n"/>
      <c r="O72" s="155" t="n"/>
      <c r="P72" s="155" t="n"/>
      <c r="Q72" s="155" t="n"/>
      <c r="R72" s="155" t="n"/>
      <c r="S72" s="155" t="n"/>
      <c r="T72" s="155" t="n"/>
      <c r="U72" s="155" t="n"/>
      <c r="V72" s="155" t="n"/>
      <c r="W72" s="155" t="n"/>
    </row>
    <row r="73" ht="15" customHeight="1">
      <c r="A73" s="176" t="inlineStr">
        <is>
          <t>mám záujem</t>
        </is>
      </c>
      <c r="B73" s="124" t="n">
        <v>174</v>
      </c>
      <c r="C73" s="155" t="n">
        <v>0.05172413793103448</v>
      </c>
      <c r="D73" s="155" t="n">
        <v>0.04022988505747126</v>
      </c>
      <c r="E73" s="155" t="n">
        <v>0.3103448275862069</v>
      </c>
      <c r="F73" s="155" t="n">
        <v>0.5977011494252874</v>
      </c>
      <c r="G73" s="155" t="n"/>
      <c r="H73" s="155" t="n"/>
      <c r="I73" s="127">
        <f>IF(SUM(C85:F85)=0,"",SUM(C85:D85))</f>
        <v/>
      </c>
      <c r="J73" s="127">
        <f>IF(SUM(C85:F85)=0,"",SUM(E85:F85))</f>
        <v/>
      </c>
      <c r="K73" s="180">
        <f>IF(SUM(C85:F85)=0,"",(C85*1+D85*2+E85*3+F85*4)/SUM(C85:F85))</f>
        <v/>
      </c>
      <c r="L73" s="176">
        <f>IF(K85="","",((K85-1)*33.333333))</f>
        <v/>
      </c>
      <c r="M73" s="155" t="n"/>
      <c r="N73" s="155" t="n"/>
      <c r="O73" s="155" t="n"/>
      <c r="P73" s="155" t="n"/>
      <c r="Q73" s="155" t="n"/>
      <c r="R73" s="155" t="n"/>
      <c r="S73" s="155" t="n"/>
      <c r="T73" s="155" t="n"/>
      <c r="U73" s="155" t="n"/>
      <c r="V73" s="155" t="n"/>
      <c r="W73" s="155" t="n"/>
    </row>
    <row r="74" ht="15" customHeight="1">
      <c r="A74" s="176" t="inlineStr">
        <is>
          <t>bez odpovede</t>
        </is>
      </c>
      <c r="B74" s="124" t="n">
        <v>5063</v>
      </c>
      <c r="C74" s="155" t="n">
        <v>0.02547896504048983</v>
      </c>
      <c r="D74" s="155" t="n">
        <v>0.06794390677463955</v>
      </c>
      <c r="E74" s="155" t="n">
        <v>0.3235236026071499</v>
      </c>
      <c r="F74" s="155" t="n">
        <v>0.5830535255777207</v>
      </c>
      <c r="G74" s="155" t="n"/>
      <c r="H74" s="155" t="n"/>
      <c r="I74" s="127">
        <f>IF(SUM(C86:F86)=0,"",SUM(C86:D86))</f>
        <v/>
      </c>
      <c r="J74" s="127">
        <f>IF(SUM(C86:F86)=0,"",SUM(E86:F86))</f>
        <v/>
      </c>
      <c r="K74" s="180">
        <f>IF(SUM(C86:F86)=0,"",(C86*1+D86*2+E86*3+F86*4)/SUM(C86:F86))</f>
        <v/>
      </c>
      <c r="L74" s="176">
        <f>IF(K86="","",((K86-1)*33.333333))</f>
        <v/>
      </c>
      <c r="M74" s="155" t="n"/>
      <c r="N74" s="155" t="n"/>
      <c r="O74" s="155" t="n"/>
      <c r="P74" s="155" t="n"/>
      <c r="Q74" s="155" t="n"/>
      <c r="R74" s="155" t="n"/>
      <c r="S74" s="155" t="n"/>
      <c r="T74" s="155" t="n"/>
      <c r="U74" s="155" t="n"/>
      <c r="V74" s="155" t="n"/>
      <c r="W74" s="155" t="n"/>
    </row>
    <row r="75" ht="15" customHeight="1">
      <c r="A75" s="176" t="n"/>
      <c r="B75" s="124" t="n"/>
      <c r="C75" s="155" t="n"/>
      <c r="D75" s="155" t="n"/>
      <c r="E75" s="155" t="n"/>
      <c r="F75" s="155" t="n"/>
      <c r="G75" s="155" t="n"/>
      <c r="H75" s="155" t="n"/>
      <c r="I75" s="127">
        <f>IF(SUM(C87:F87)=0,"",SUM(C87:D87))</f>
        <v/>
      </c>
      <c r="J75" s="127">
        <f>IF(SUM(C87:F87)=0,"",SUM(E87:F87))</f>
        <v/>
      </c>
      <c r="K75" s="180">
        <f>IF(SUM(C87:F87)=0,"",(C87*1+D87*2+E87*3+F87*4)/SUM(C87:F87))</f>
        <v/>
      </c>
      <c r="L75" s="176">
        <f>IF(K87="","",((K87-1)*33.333333))</f>
        <v/>
      </c>
      <c r="M75" s="155" t="n"/>
      <c r="N75" s="155" t="n"/>
      <c r="O75" s="155" t="n"/>
      <c r="P75" s="155" t="n"/>
      <c r="Q75" s="155" t="n"/>
      <c r="R75" s="155" t="n"/>
      <c r="S75" s="155" t="n"/>
      <c r="T75" s="155" t="n"/>
      <c r="U75" s="155" t="n"/>
      <c r="V75" s="155" t="n"/>
      <c r="W75" s="155" t="n"/>
    </row>
    <row r="76" ht="15" customHeight="1">
      <c r="A76" s="175" t="inlineStr">
        <is>
          <t xml:space="preserve">Q10_1_2 -Na akej mobilite si alebo si bol/a? </t>
        </is>
      </c>
      <c r="B76" s="124" t="n"/>
      <c r="C76" s="155" t="n"/>
      <c r="D76" s="155" t="n"/>
      <c r="E76" s="155" t="n"/>
      <c r="F76" s="155" t="n"/>
      <c r="G76" s="155" t="n"/>
      <c r="H76" s="155" t="n"/>
      <c r="I76" s="127">
        <f>IF(SUM(C88:F88)=0,"",SUM(C88:D88))</f>
        <v/>
      </c>
      <c r="J76" s="127">
        <f>IF(SUM(C88:F88)=0,"",SUM(E88:F88))</f>
        <v/>
      </c>
      <c r="K76" s="180">
        <f>IF(SUM(C88:F88)=0,"",(C88*1+D88*2+E88*3+F88*4)/SUM(C88:F88))</f>
        <v/>
      </c>
      <c r="L76" s="176">
        <f>IF(K88="","",((K88-1)*33.333333))</f>
        <v/>
      </c>
      <c r="M76" s="155" t="n"/>
      <c r="N76" s="155" t="n"/>
      <c r="O76" s="155" t="n"/>
      <c r="P76" s="155" t="n"/>
      <c r="Q76" s="155" t="n"/>
      <c r="R76" s="155" t="n"/>
      <c r="S76" s="155" t="n"/>
      <c r="T76" s="155" t="n"/>
      <c r="U76" s="155" t="n"/>
      <c r="V76" s="155" t="n"/>
      <c r="W76" s="155" t="n"/>
    </row>
    <row r="77" ht="15" customHeight="1">
      <c r="A77" s="176" t="inlineStr">
        <is>
          <t>prezenčne</t>
        </is>
      </c>
      <c r="B77" s="124" t="n">
        <v>469</v>
      </c>
      <c r="C77" s="155" t="n">
        <v>0.0255863539445629</v>
      </c>
      <c r="D77" s="155" t="n">
        <v>0.0767590618336887</v>
      </c>
      <c r="E77" s="155" t="n">
        <v>0.3049040511727079</v>
      </c>
      <c r="F77" s="155" t="n">
        <v>0.5927505330490405</v>
      </c>
      <c r="G77" s="155" t="n"/>
      <c r="H77" s="155" t="n"/>
      <c r="I77" s="127">
        <f>IF(SUM(C89:F89)=0,"",SUM(C89:D89))</f>
        <v/>
      </c>
      <c r="J77" s="127">
        <f>IF(SUM(C89:F89)=0,"",SUM(E89:F89))</f>
        <v/>
      </c>
      <c r="K77" s="180">
        <f>IF(SUM(C89:F89)=0,"",(C89*1+D89*2+E89*3+F89*4)/SUM(C89:F89))</f>
        <v/>
      </c>
      <c r="L77" s="176">
        <f>IF(K89="","",((K89-1)*33.333333))</f>
        <v/>
      </c>
      <c r="M77" s="155" t="n"/>
      <c r="N77" s="155" t="n"/>
      <c r="O77" s="155" t="n"/>
      <c r="P77" s="155" t="n"/>
      <c r="Q77" s="155" t="n"/>
      <c r="R77" s="155" t="n"/>
      <c r="S77" s="155" t="n"/>
      <c r="T77" s="155" t="n"/>
      <c r="U77" s="155" t="n"/>
      <c r="V77" s="155" t="n"/>
      <c r="W77" s="155" t="n"/>
    </row>
    <row r="78" ht="15" customHeight="1">
      <c r="A78" s="176" t="inlineStr">
        <is>
          <t>dištančne/virtuálne</t>
        </is>
      </c>
      <c r="B78" s="124" t="n">
        <v>46</v>
      </c>
      <c r="C78" s="155" t="n">
        <v>0.04347826086956522</v>
      </c>
      <c r="D78" s="155" t="n">
        <v>0.06521739130434782</v>
      </c>
      <c r="E78" s="155" t="n">
        <v>0.4130434782608695</v>
      </c>
      <c r="F78" s="155" t="n">
        <v>0.4782608695652174</v>
      </c>
      <c r="G78" s="155" t="n"/>
      <c r="H78" s="155" t="n"/>
      <c r="I78" s="127">
        <f>IF(SUM(C90:F90)=0,"",SUM(C90:D90))</f>
        <v/>
      </c>
      <c r="J78" s="127">
        <f>IF(SUM(C90:F90)=0,"",SUM(E90:F90))</f>
        <v/>
      </c>
      <c r="K78" s="180">
        <f>IF(SUM(C90:F90)=0,"",(C90*1+D90*2+E90*3+F90*4)/SUM(C90:F90))</f>
        <v/>
      </c>
      <c r="L78" s="176">
        <f>IF(K90="","",((K90-1)*33.333333))</f>
        <v/>
      </c>
      <c r="M78" s="155" t="n"/>
      <c r="N78" s="155" t="n"/>
      <c r="O78" s="155" t="n"/>
      <c r="P78" s="155" t="n"/>
      <c r="Q78" s="155" t="n"/>
      <c r="R78" s="155" t="n"/>
      <c r="S78" s="155" t="n"/>
      <c r="T78" s="155" t="n"/>
      <c r="U78" s="155" t="n"/>
      <c r="V78" s="155" t="n"/>
      <c r="W78" s="155" t="n"/>
    </row>
    <row r="79" ht="15" customHeight="1">
      <c r="A79" s="176" t="n"/>
      <c r="B79" s="124" t="n"/>
      <c r="C79" s="155" t="n"/>
      <c r="D79" s="155" t="n"/>
      <c r="E79" s="155" t="n"/>
      <c r="F79" s="155" t="n"/>
      <c r="G79" s="155" t="n"/>
      <c r="H79" s="155" t="n"/>
      <c r="I79" s="127">
        <f>IF(SUM(C91:F91)=0,"",SUM(C91:D91))</f>
        <v/>
      </c>
      <c r="J79" s="127">
        <f>IF(SUM(C91:F91)=0,"",SUM(E91:F91))</f>
        <v/>
      </c>
      <c r="K79" s="180">
        <f>IF(SUM(C91:F91)=0,"",(C91*1+D91*2+E91*3+F91*4)/SUM(C91:F91))</f>
        <v/>
      </c>
      <c r="L79" s="176">
        <f>IF(K91="","",((K91-1)*33.333333))</f>
        <v/>
      </c>
      <c r="M79" s="155" t="n"/>
      <c r="N79" s="155" t="n"/>
      <c r="O79" s="155" t="n"/>
      <c r="P79" s="155" t="n"/>
      <c r="Q79" s="155" t="n"/>
      <c r="R79" s="155" t="n"/>
      <c r="S79" s="155" t="n"/>
      <c r="T79" s="155" t="n"/>
      <c r="U79" s="155" t="n"/>
      <c r="V79" s="155" t="n"/>
      <c r="W79" s="155" t="n"/>
    </row>
    <row r="80" ht="15" customHeight="1">
      <c r="A80" s="175" t="inlineStr">
        <is>
          <t>Študijný program v kombinácii</t>
        </is>
      </c>
      <c r="B80" s="124" t="n"/>
      <c r="C80" s="155" t="n"/>
      <c r="D80" s="155" t="n"/>
      <c r="E80" s="155" t="n"/>
      <c r="F80" s="155" t="n"/>
      <c r="G80" s="155" t="n"/>
      <c r="H80" s="155" t="n"/>
      <c r="I80" s="127">
        <f>IF(SUM(C92:F92)=0,"",SUM(C92:D92))</f>
        <v/>
      </c>
      <c r="J80" s="127">
        <f>IF(SUM(C92:F92)=0,"",SUM(E92:F92))</f>
        <v/>
      </c>
      <c r="K80" s="180">
        <f>IF(SUM(C92:F92)=0,"",(C92*1+D92*2+E92*3+F92*4)/SUM(C92:F92))</f>
        <v/>
      </c>
      <c r="L80" s="176">
        <f>IF(K92="","",((K92-1)*33.333333))</f>
        <v/>
      </c>
      <c r="M80" s="155" t="n"/>
      <c r="N80" s="155" t="n"/>
      <c r="O80" s="155" t="n"/>
      <c r="P80" s="155" t="n"/>
      <c r="Q80" s="155" t="n"/>
      <c r="R80" s="155" t="n"/>
      <c r="S80" s="155" t="n"/>
      <c r="T80" s="155" t="n"/>
      <c r="U80" s="155" t="n"/>
      <c r="V80" s="155" t="n"/>
      <c r="W80" s="155" t="n"/>
    </row>
    <row r="81" ht="15" customHeight="1">
      <c r="A81" s="176" t="inlineStr">
        <is>
          <t>učiteľské kombinácie</t>
        </is>
      </c>
      <c r="B81" s="124" t="n">
        <v>398</v>
      </c>
      <c r="C81" s="155" t="n">
        <v>0.02763819095477387</v>
      </c>
      <c r="D81" s="155" t="n">
        <v>0.06281407035175879</v>
      </c>
      <c r="E81" s="155" t="n">
        <v>0.2613065326633166</v>
      </c>
      <c r="F81" s="155" t="n">
        <v>0.6482412060301508</v>
      </c>
      <c r="G81" s="155" t="n"/>
      <c r="H81" s="155" t="n"/>
      <c r="I81" s="127">
        <f>IF(SUM(C93:F93)=0,"",SUM(C93:D93))</f>
        <v/>
      </c>
      <c r="J81" s="127">
        <f>IF(SUM(C93:F93)=0,"",SUM(E93:F93))</f>
        <v/>
      </c>
      <c r="K81" s="180">
        <f>IF(SUM(C93:F93)=0,"",(C93*1+D93*2+E93*3+F93*4)/SUM(C93:F93))</f>
        <v/>
      </c>
      <c r="L81" s="176">
        <f>IF(K93="","",((K93-1)*33.333333))</f>
        <v/>
      </c>
      <c r="M81" s="155" t="n"/>
      <c r="N81" s="155" t="n"/>
      <c r="O81" s="155" t="n"/>
      <c r="P81" s="155" t="n"/>
      <c r="Q81" s="155" t="n"/>
      <c r="R81" s="155" t="n"/>
      <c r="S81" s="155" t="n"/>
      <c r="T81" s="155" t="n"/>
      <c r="U81" s="155" t="n"/>
      <c r="V81" s="155" t="n"/>
      <c r="W81" s="155" t="n"/>
    </row>
    <row r="82" ht="15" customHeight="1">
      <c r="A82" s="176" t="inlineStr">
        <is>
          <t>filologické kombinácie</t>
        </is>
      </c>
      <c r="B82" s="124" t="n">
        <v>62</v>
      </c>
      <c r="C82" s="155" t="n">
        <v>0.03225806451612903</v>
      </c>
      <c r="D82" s="155" t="n">
        <v>0.04838709677419355</v>
      </c>
      <c r="E82" s="155" t="n">
        <v>0.3709677419354838</v>
      </c>
      <c r="F82" s="155" t="n">
        <v>0.5483870967741935</v>
      </c>
      <c r="G82" s="155" t="n"/>
      <c r="H82" s="155" t="n"/>
      <c r="I82" s="127">
        <f>IF(SUM(C94:F94)=0,"",SUM(C94:D94))</f>
        <v/>
      </c>
      <c r="J82" s="127">
        <f>IF(SUM(C94:F94)=0,"",SUM(E94:F94))</f>
        <v/>
      </c>
      <c r="K82" s="180">
        <f>IF(SUM(C94:F94)=0,"",(C94*1+D94*2+E94*3+F94*4)/SUM(C94:F94))</f>
        <v/>
      </c>
      <c r="L82" s="176">
        <f>IF(K94="","",((K94-1)*33.333333))</f>
        <v/>
      </c>
      <c r="M82" s="155" t="n"/>
      <c r="N82" s="155" t="n"/>
      <c r="O82" s="155" t="n"/>
      <c r="P82" s="155" t="n"/>
      <c r="Q82" s="155" t="n"/>
      <c r="R82" s="155" t="n"/>
      <c r="S82" s="155" t="n"/>
      <c r="T82" s="155" t="n"/>
      <c r="U82" s="155" t="n"/>
      <c r="V82" s="155" t="n"/>
      <c r="W82" s="155" t="n"/>
    </row>
    <row r="83" ht="15" customHeight="1">
      <c r="A83" s="176" t="inlineStr">
        <is>
          <t>bez kombinácie</t>
        </is>
      </c>
      <c r="B83" s="124" t="n">
        <v>5482</v>
      </c>
      <c r="C83" s="155" t="n">
        <v>0.02626778547975191</v>
      </c>
      <c r="D83" s="155" t="n">
        <v>0.06767603064574973</v>
      </c>
      <c r="E83" s="155" t="n">
        <v>0.3274352426121853</v>
      </c>
      <c r="F83" s="155" t="n">
        <v>0.578620941262313</v>
      </c>
      <c r="G83" s="155" t="n"/>
      <c r="H83" s="155" t="n"/>
      <c r="I83" s="127">
        <f>IF(SUM(C95:F95)=0,"",SUM(C95:D95))</f>
        <v/>
      </c>
      <c r="J83" s="127">
        <f>IF(SUM(C95:F95)=0,"",SUM(E95:F95))</f>
        <v/>
      </c>
      <c r="K83" s="180">
        <f>IF(SUM(C95:F95)=0,"",(C95*1+D95*2+E95*3+F95*4)/SUM(C95:F95))</f>
        <v/>
      </c>
      <c r="L83" s="176">
        <f>IF(K95="","",((K95-1)*33.333333))</f>
        <v/>
      </c>
      <c r="M83" s="155" t="n"/>
      <c r="N83" s="155" t="n"/>
      <c r="O83" s="155" t="n"/>
      <c r="P83" s="155" t="n"/>
      <c r="Q83" s="155" t="n"/>
      <c r="R83" s="155" t="n"/>
      <c r="S83" s="155" t="n"/>
      <c r="T83" s="155" t="n"/>
      <c r="U83" s="155" t="n"/>
      <c r="V83" s="155" t="n"/>
      <c r="W83" s="155" t="n"/>
    </row>
    <row r="84" ht="15" customHeight="1">
      <c r="A84" s="175" t="inlineStr">
        <is>
          <t>Spoločné (joint) študijné programy</t>
        </is>
      </c>
      <c r="B84" s="124" t="n"/>
      <c r="C84" s="155" t="n"/>
      <c r="D84" s="155" t="n"/>
      <c r="E84" s="155" t="n"/>
      <c r="F84" s="155" t="n"/>
      <c r="G84" s="155" t="n"/>
      <c r="H84" s="155" t="n"/>
      <c r="I84" s="127">
        <f>IF(SUM(C101:F101)=0,"",SUM(C101:D101))</f>
        <v/>
      </c>
      <c r="J84" s="127">
        <f>IF(SUM(C101:F101)=0,"",SUM(E101:F101))</f>
        <v/>
      </c>
      <c r="K84" s="180">
        <f>IF(SUM(C101:F101)=0,"",(C101*1+D101*2+E101*3+F101*4)/SUM(C101:F101))</f>
        <v/>
      </c>
      <c r="L84" s="176">
        <f>IF(K101="","",((K101-1)*33.333333))</f>
        <v/>
      </c>
      <c r="M84" s="155" t="n"/>
      <c r="N84" s="155" t="n"/>
      <c r="O84" s="155" t="n"/>
      <c r="P84" s="155" t="n"/>
      <c r="Q84" s="155" t="n"/>
      <c r="R84" s="155" t="n"/>
      <c r="S84" s="155" t="n"/>
      <c r="T84" s="155" t="n"/>
      <c r="U84" s="155" t="n"/>
      <c r="V84" s="155" t="n"/>
      <c r="W84" s="155" t="n"/>
    </row>
    <row r="85" ht="15" customHeight="1">
      <c r="A85" s="176" t="inlineStr">
        <is>
          <t>spoločný</t>
        </is>
      </c>
      <c r="B85" s="124" t="n">
        <v>111</v>
      </c>
      <c r="C85" s="155" t="n">
        <v>0.02702702702702703</v>
      </c>
      <c r="D85" s="155" t="n">
        <v>0.06306306306306306</v>
      </c>
      <c r="E85" s="155" t="n">
        <v>0.2252252252252252</v>
      </c>
      <c r="F85" s="155" t="n">
        <v>0.6846846846846847</v>
      </c>
      <c r="G85" s="155" t="n"/>
      <c r="H85" s="155" t="n"/>
      <c r="I85" s="127">
        <f>IF(SUM(C102:F102)=0,"",SUM(C102:D102))</f>
        <v/>
      </c>
      <c r="J85" s="127">
        <f>IF(SUM(C102:F102)=0,"",SUM(E102:F102))</f>
        <v/>
      </c>
      <c r="K85" s="180">
        <f>IF(SUM(C102:F102)=0,"",(C102*1+D102*2+E102*3+F102*4)/SUM(C102:F102))</f>
        <v/>
      </c>
      <c r="L85" s="176">
        <f>IF(K102="","",((K102-1)*33.333333))</f>
        <v/>
      </c>
      <c r="M85" s="155" t="n"/>
      <c r="N85" s="155" t="n"/>
      <c r="O85" s="155" t="n"/>
      <c r="P85" s="155" t="n"/>
      <c r="Q85" s="155" t="n"/>
      <c r="R85" s="155" t="n"/>
      <c r="S85" s="155" t="n"/>
      <c r="T85" s="155" t="n"/>
      <c r="U85" s="155" t="n"/>
      <c r="V85" s="155" t="n"/>
      <c r="W85" s="155" t="n"/>
    </row>
    <row r="86" ht="15" customHeight="1">
      <c r="A86" s="176" t="inlineStr">
        <is>
          <t>nie-spoločný</t>
        </is>
      </c>
      <c r="B86" s="124" t="n">
        <v>5831</v>
      </c>
      <c r="C86" s="155" t="n">
        <v>0.02641056422569028</v>
      </c>
      <c r="D86" s="155" t="n">
        <v>0.06722689075630252</v>
      </c>
      <c r="E86" s="155" t="n">
        <v>0.3253301320528211</v>
      </c>
      <c r="F86" s="155" t="n">
        <v>0.581032412965186</v>
      </c>
      <c r="G86" s="155" t="n"/>
      <c r="H86" s="155" t="n"/>
      <c r="I86" s="127">
        <f>IF(SUM(C103:F103)=0,"",SUM(C103:D103))</f>
        <v/>
      </c>
      <c r="J86" s="127">
        <f>IF(SUM(C103:F103)=0,"",SUM(E103:F103))</f>
        <v/>
      </c>
      <c r="K86" s="180">
        <f>IF(SUM(C103:F103)=0,"",(C103*1+D103*2+E103*3+F103*4)/SUM(C103:F103))</f>
        <v/>
      </c>
      <c r="L86" s="176">
        <f>IF(K103="","",((K103-1)*33.333333))</f>
        <v/>
      </c>
      <c r="M86" s="155" t="n"/>
      <c r="N86" s="155" t="n"/>
      <c r="O86" s="155" t="n"/>
      <c r="P86" s="155" t="n"/>
      <c r="Q86" s="155" t="n"/>
      <c r="R86" s="155" t="n"/>
      <c r="S86" s="155" t="n"/>
      <c r="T86" s="155" t="n"/>
      <c r="U86" s="155" t="n"/>
      <c r="V86" s="155" t="n"/>
      <c r="W86" s="155" t="n"/>
    </row>
    <row r="87" ht="15" customHeight="1">
      <c r="A87" s="175" t="inlineStr">
        <is>
          <t>Q13_2_1 - Počas semestra vykonávam zárobkovú činnosť priemerne (hodín týždenne) - úväzky</t>
        </is>
      </c>
      <c r="B87" s="124" t="n"/>
      <c r="C87" s="155" t="n"/>
      <c r="D87" s="155" t="n"/>
      <c r="E87" s="155" t="n"/>
      <c r="F87" s="155" t="n"/>
      <c r="G87" s="155" t="n"/>
      <c r="H87" s="155" t="n"/>
      <c r="I87" s="127">
        <f>IF(SUM(C119:F119)=0,"",SUM(C119:D119))</f>
        <v/>
      </c>
      <c r="J87" s="127">
        <f>IF(SUM(C119:F119)=0,"",SUM(E119:F119))</f>
        <v/>
      </c>
      <c r="K87" s="180">
        <f>IF(SUM(C119:F119)=0,"",(C119*1+D119*2+E119*3+F119*4)/SUM(C119:F119))</f>
        <v/>
      </c>
      <c r="L87" s="176">
        <f>IF(K119="","",((K119-1)*33.333333))</f>
        <v/>
      </c>
      <c r="M87" s="155" t="n"/>
      <c r="N87" s="155" t="n"/>
      <c r="O87" s="155" t="n"/>
      <c r="P87" s="155" t="n"/>
      <c r="Q87" s="155" t="n"/>
      <c r="R87" s="155" t="n"/>
      <c r="S87" s="155" t="n"/>
      <c r="T87" s="155" t="n"/>
      <c r="U87" s="155" t="n"/>
      <c r="V87" s="155" t="n"/>
      <c r="W87" s="155" t="n"/>
    </row>
    <row r="88" ht="15" customHeight="1">
      <c r="A88" s="176" t="inlineStr">
        <is>
          <t>0 - nepracujúci (denní)</t>
        </is>
      </c>
      <c r="B88" s="124" t="n">
        <v>1701</v>
      </c>
      <c r="C88" s="155" t="n">
        <v>0.02821869488536155</v>
      </c>
      <c r="D88" s="155" t="n">
        <v>0.07113462669018225</v>
      </c>
      <c r="E88" s="155" t="n">
        <v>0.3445032333921223</v>
      </c>
      <c r="F88" s="155" t="n">
        <v>0.5561434450323339</v>
      </c>
      <c r="G88" s="155" t="n"/>
      <c r="H88" s="155" t="n"/>
      <c r="I88" s="127">
        <f>IF(SUM(C120:F120)=0,"",SUM(C120:D120))</f>
        <v/>
      </c>
      <c r="J88" s="127">
        <f>IF(SUM(C120:F120)=0,"",SUM(E120:F120))</f>
        <v/>
      </c>
      <c r="K88" s="180">
        <f>IF(SUM(C120:F120)=0,"",(C120*1+D120*2+E120*3+F120*4)/SUM(C120:F120))</f>
        <v/>
      </c>
      <c r="L88" s="176">
        <f>IF(K120="","",((K120-1)*33.333333))</f>
        <v/>
      </c>
      <c r="M88" s="155" t="n"/>
      <c r="N88" s="155" t="n"/>
      <c r="O88" s="155" t="n"/>
      <c r="P88" s="155" t="n"/>
      <c r="Q88" s="155" t="n"/>
      <c r="R88" s="155" t="n"/>
      <c r="S88" s="155" t="n"/>
      <c r="T88" s="155" t="n"/>
      <c r="U88" s="155" t="n"/>
      <c r="V88" s="155" t="n"/>
      <c r="W88" s="155" t="n"/>
    </row>
    <row r="89" ht="15" customHeight="1">
      <c r="A89" s="176" t="inlineStr">
        <is>
          <t>do 20 hodín (denní)</t>
        </is>
      </c>
      <c r="B89" s="124" t="n">
        <v>2458</v>
      </c>
      <c r="C89" s="155" t="n">
        <v>0.02563059397884459</v>
      </c>
      <c r="D89" s="155" t="n">
        <v>0.07119609438567942</v>
      </c>
      <c r="E89" s="155" t="n">
        <v>0.3360455655004068</v>
      </c>
      <c r="F89" s="155" t="n">
        <v>0.5671277461350691</v>
      </c>
      <c r="G89" s="155" t="n"/>
      <c r="H89" s="155" t="n"/>
      <c r="I89" s="127">
        <f>IF(SUM(C121:F121)=0,"",SUM(C121:D121))</f>
        <v/>
      </c>
      <c r="J89" s="127">
        <f>IF(SUM(C121:F121)=0,"",SUM(E121:F121))</f>
        <v/>
      </c>
      <c r="K89" s="180">
        <f>IF(SUM(C121:F121)=0,"",(C121*1+D121*2+E121*3+F121*4)/SUM(C121:F121))</f>
        <v/>
      </c>
      <c r="L89" s="176">
        <f>IF(K121="","",((K121-1)*33.333333))</f>
        <v/>
      </c>
      <c r="M89" s="155" t="n"/>
      <c r="N89" s="155" t="n"/>
      <c r="O89" s="155" t="n"/>
      <c r="P89" s="155" t="n"/>
      <c r="Q89" s="155" t="n"/>
      <c r="R89" s="155" t="n"/>
      <c r="S89" s="155" t="n"/>
      <c r="T89" s="155" t="n"/>
      <c r="U89" s="155" t="n"/>
      <c r="V89" s="155" t="n"/>
      <c r="W89" s="155" t="n"/>
    </row>
    <row r="90" ht="15" customHeight="1">
      <c r="A90" s="176" t="inlineStr">
        <is>
          <t>viac ako 20 hodín (denní)</t>
        </is>
      </c>
      <c r="B90" s="124" t="n">
        <v>1302</v>
      </c>
      <c r="C90" s="155" t="n">
        <v>0.03072196620583717</v>
      </c>
      <c r="D90" s="155" t="n">
        <v>0.05990783410138248</v>
      </c>
      <c r="E90" s="155" t="n">
        <v>0.3033794162826421</v>
      </c>
      <c r="F90" s="155" t="n">
        <v>0.6059907834101382</v>
      </c>
      <c r="G90" s="155" t="n"/>
      <c r="H90" s="155" t="n"/>
      <c r="I90" s="127">
        <f>IF(SUM(C122:F122)=0,"",SUM(C122:D122))</f>
        <v/>
      </c>
      <c r="J90" s="127">
        <f>IF(SUM(C122:F122)=0,"",SUM(E122:F122))</f>
        <v/>
      </c>
      <c r="K90" s="180">
        <f>IF(SUM(C122:F122)=0,"",(C122*1+D122*2+E122*3+F122*4)/SUM(C122:F122))</f>
        <v/>
      </c>
      <c r="L90" s="176">
        <f>IF(K122="","",((K122-1)*33.333333))</f>
        <v/>
      </c>
      <c r="M90" s="155" t="n"/>
      <c r="N90" s="155" t="n"/>
      <c r="O90" s="155" t="n"/>
      <c r="P90" s="155" t="n"/>
      <c r="Q90" s="155" t="n"/>
      <c r="R90" s="155" t="n"/>
      <c r="S90" s="155" t="n"/>
      <c r="T90" s="155" t="n"/>
      <c r="U90" s="155" t="n"/>
      <c r="V90" s="155" t="n"/>
      <c r="W90" s="155" t="n"/>
    </row>
    <row r="91" ht="15" customHeight="1">
      <c r="A91" s="176" t="inlineStr">
        <is>
          <t>0 - nepracujúci (externí)</t>
        </is>
      </c>
      <c r="B91" s="124" t="n">
        <v>67</v>
      </c>
      <c r="C91" s="155" t="n">
        <v>0</v>
      </c>
      <c r="D91" s="155" t="n">
        <v>0.02985074626865671</v>
      </c>
      <c r="E91" s="155" t="n">
        <v>0.3134328358208955</v>
      </c>
      <c r="F91" s="155" t="n">
        <v>0.6567164179104478</v>
      </c>
      <c r="G91" s="155" t="n"/>
      <c r="H91" s="155" t="n"/>
      <c r="I91" s="127">
        <f>IF(SUM(C123:F123)=0,"",SUM(C123:D123))</f>
        <v/>
      </c>
      <c r="J91" s="127">
        <f>IF(SUM(C123:F123)=0,"",SUM(E123:F123))</f>
        <v/>
      </c>
      <c r="K91" s="180">
        <f>IF(SUM(C123:F123)=0,"",(C123*1+D123*2+E123*3+F123*4)/SUM(C123:F123))</f>
        <v/>
      </c>
      <c r="L91" s="176">
        <f>IF(K123="","",((K123-1)*33.333333))</f>
        <v/>
      </c>
      <c r="M91" s="155" t="n"/>
      <c r="N91" s="155" t="n"/>
      <c r="O91" s="155" t="n"/>
      <c r="P91" s="155" t="n"/>
      <c r="Q91" s="155" t="n"/>
      <c r="R91" s="155" t="n"/>
      <c r="S91" s="155" t="n"/>
      <c r="T91" s="155" t="n"/>
      <c r="U91" s="155" t="n"/>
      <c r="V91" s="155" t="n"/>
      <c r="W91" s="155" t="n"/>
    </row>
    <row r="92" ht="15" customHeight="1">
      <c r="A92" s="176" t="inlineStr">
        <is>
          <t>do 20 hodín (externí)</t>
        </is>
      </c>
      <c r="B92" s="124" t="n">
        <v>35</v>
      </c>
      <c r="C92" s="155" t="n">
        <v>0.05714285714285714</v>
      </c>
      <c r="D92" s="155" t="n">
        <v>0</v>
      </c>
      <c r="E92" s="155" t="n">
        <v>0.2571428571428571</v>
      </c>
      <c r="F92" s="155" t="n">
        <v>0.6857142857142857</v>
      </c>
      <c r="G92" s="155" t="n"/>
      <c r="H92" s="155" t="n"/>
      <c r="I92" s="127">
        <f>IF(SUM(C124:F124)=0,"",SUM(C124:D124))</f>
        <v/>
      </c>
      <c r="J92" s="127">
        <f>IF(SUM(C124:F124)=0,"",SUM(E124:F124))</f>
        <v/>
      </c>
      <c r="K92" s="180">
        <f>IF(SUM(C124:F124)=0,"",(C124*1+D124*2+E124*3+F124*4)/SUM(C124:F124))</f>
        <v/>
      </c>
      <c r="L92" s="176">
        <f>IF(K124="","",((K124-1)*33.333333))</f>
        <v/>
      </c>
      <c r="M92" s="155" t="n"/>
      <c r="N92" s="155" t="n"/>
      <c r="O92" s="155" t="n"/>
      <c r="P92" s="155" t="n"/>
      <c r="Q92" s="155" t="n"/>
      <c r="R92" s="155" t="n"/>
      <c r="S92" s="155" t="n"/>
      <c r="T92" s="155" t="n"/>
      <c r="U92" s="155" t="n"/>
      <c r="V92" s="155" t="n"/>
      <c r="W92" s="155" t="n"/>
    </row>
    <row r="93" ht="15" customHeight="1">
      <c r="A93" s="176" t="inlineStr">
        <is>
          <t>viac ako 20 hodín (externí)</t>
        </is>
      </c>
      <c r="B93" s="124" t="n">
        <v>379</v>
      </c>
      <c r="C93" s="155" t="n">
        <v>0.01055408970976253</v>
      </c>
      <c r="D93" s="155" t="n">
        <v>0.06068601583113456</v>
      </c>
      <c r="E93" s="155" t="n">
        <v>0.2242744063324538</v>
      </c>
      <c r="F93" s="155" t="n">
        <v>0.7044854881266491</v>
      </c>
      <c r="G93" s="155" t="n"/>
      <c r="H93" s="155" t="n"/>
      <c r="I93" s="127">
        <f>IF(SUM(C125:F125)=0,"",SUM(C125:D125))</f>
        <v/>
      </c>
      <c r="J93" s="127">
        <f>IF(SUM(C125:F125)=0,"",SUM(E125:F125))</f>
        <v/>
      </c>
      <c r="K93" s="180">
        <f>IF(SUM(C125:F125)=0,"",(C125*1+D125*2+E125*3+F125*4)/SUM(C125:F125))</f>
        <v/>
      </c>
      <c r="L93" s="176">
        <f>IF(K125="","",((K125-1)*33.333333))</f>
        <v/>
      </c>
      <c r="M93" s="155" t="n"/>
      <c r="N93" s="155" t="n"/>
      <c r="O93" s="155" t="n"/>
      <c r="P93" s="155" t="n"/>
      <c r="Q93" s="155" t="n"/>
      <c r="R93" s="155" t="n"/>
      <c r="S93" s="155" t="n"/>
      <c r="T93" s="155" t="n"/>
      <c r="U93" s="155" t="n"/>
      <c r="V93" s="155" t="n"/>
      <c r="W93" s="155" t="n"/>
    </row>
    <row r="94" ht="15" customHeight="1">
      <c r="A94" s="176" t="n"/>
      <c r="B94" s="124" t="n"/>
      <c r="C94" s="155" t="n"/>
      <c r="D94" s="155" t="n"/>
      <c r="E94" s="155" t="n"/>
      <c r="F94" s="155" t="n"/>
      <c r="G94" s="155" t="n"/>
      <c r="H94" s="155" t="n"/>
      <c r="I94" s="127">
        <f>IF(SUM(C126:F126)=0,"",SUM(C126:D126))</f>
        <v/>
      </c>
      <c r="J94" s="127">
        <f>IF(SUM(C126:F126)=0,"",SUM(E126:F126))</f>
        <v/>
      </c>
      <c r="K94" s="180">
        <f>IF(SUM(C126:F126)=0,"",(C126*1+D126*2+E126*3+F126*4)/SUM(C126:F126))</f>
        <v/>
      </c>
      <c r="L94" s="176">
        <f>IF(K126="","",((K126-1)*33.333333))</f>
        <v/>
      </c>
      <c r="M94" s="155" t="n"/>
      <c r="N94" s="155" t="n"/>
      <c r="O94" s="155" t="n"/>
      <c r="P94" s="155" t="n"/>
      <c r="Q94" s="155" t="n"/>
      <c r="R94" s="155" t="n"/>
      <c r="S94" s="155" t="n"/>
      <c r="T94" s="155" t="n"/>
      <c r="U94" s="155" t="n"/>
      <c r="V94" s="155" t="n"/>
      <c r="W94" s="155" t="n"/>
    </row>
    <row r="95" ht="15" customHeight="1">
      <c r="A95" s="175" t="inlineStr">
        <is>
          <t>Q13_2_2 - Práca popri štúdiu je</t>
        </is>
      </c>
      <c r="B95" s="124" t="n"/>
      <c r="C95" s="155" t="n"/>
      <c r="D95" s="155" t="n"/>
      <c r="E95" s="155" t="n"/>
      <c r="F95" s="155" t="n"/>
      <c r="G95" s="155" t="n"/>
      <c r="H95" s="155" t="n"/>
      <c r="I95" s="127">
        <f>IF(SUM(C127:F127)=0,"",SUM(C127:D127))</f>
        <v/>
      </c>
      <c r="J95" s="127">
        <f>IF(SUM(C127:F127)=0,"",SUM(E127:F127))</f>
        <v/>
      </c>
      <c r="K95" s="180">
        <f>IF(SUM(C127:F127)=0,"",(C127*1+D127*2+E127*3+F127*4)/SUM(C127:F127))</f>
        <v/>
      </c>
      <c r="L95" s="176">
        <f>IF(K127="","",((K127-1)*33.333333))</f>
        <v/>
      </c>
      <c r="M95" s="155" t="n"/>
      <c r="N95" s="155" t="n"/>
      <c r="O95" s="155" t="n"/>
      <c r="P95" s="155" t="n"/>
      <c r="Q95" s="155" t="n"/>
      <c r="R95" s="155" t="n"/>
      <c r="S95" s="155" t="n"/>
      <c r="T95" s="155" t="n"/>
      <c r="U95" s="155" t="n"/>
      <c r="V95" s="155" t="n"/>
      <c r="W95" s="155" t="n"/>
    </row>
    <row r="96" ht="15" customHeight="1">
      <c r="A96" s="176" t="inlineStr">
        <is>
          <t>v študovanom odbore (denní)</t>
        </is>
      </c>
      <c r="B96" s="124" t="n">
        <v>1204</v>
      </c>
      <c r="C96" s="155" t="n">
        <v>0.02325581395348837</v>
      </c>
      <c r="D96" s="155" t="n">
        <v>0.0548172757475083</v>
      </c>
      <c r="E96" s="155" t="n">
        <v>0.2906976744186047</v>
      </c>
      <c r="F96" s="155" t="n">
        <v>0.6312292358803987</v>
      </c>
      <c r="G96" s="155" t="n"/>
      <c r="H96" s="155" t="n"/>
      <c r="I96" s="127">
        <f>IF(SUM(C128:F128)=0,"",SUM(C128:D128))</f>
        <v/>
      </c>
      <c r="J96" s="127">
        <f>IF(SUM(C128:F128)=0,"",SUM(E128:F128))</f>
        <v/>
      </c>
      <c r="K96" s="180">
        <f>IF(SUM(C128:F128)=0,"",(C128*1+D128*2+E128*3+F128*4)/SUM(C128:F128))</f>
        <v/>
      </c>
      <c r="L96" s="176">
        <f>IF(K128="","",((K128-1)*33.333333))</f>
        <v/>
      </c>
      <c r="M96" s="155" t="n"/>
      <c r="N96" s="155" t="n"/>
      <c r="O96" s="155" t="n"/>
      <c r="P96" s="155" t="n"/>
      <c r="Q96" s="155" t="n"/>
      <c r="R96" s="155" t="n"/>
      <c r="S96" s="155" t="n"/>
      <c r="T96" s="155" t="n"/>
      <c r="U96" s="155" t="n"/>
      <c r="V96" s="155" t="n"/>
      <c r="W96" s="155" t="n"/>
    </row>
    <row r="97" ht="15" customHeight="1">
      <c r="A97" s="176" t="inlineStr">
        <is>
          <t>v príbuznom odbore (denní)</t>
        </is>
      </c>
      <c r="B97" s="124" t="n">
        <v>807</v>
      </c>
      <c r="C97" s="155" t="n">
        <v>0.02602230483271376</v>
      </c>
      <c r="D97" s="155" t="n">
        <v>0.06071871127633208</v>
      </c>
      <c r="E97" s="155" t="n">
        <v>0.3197026022304832</v>
      </c>
      <c r="F97" s="155" t="n">
        <v>0.5935563816604709</v>
      </c>
      <c r="G97" s="155" t="n"/>
      <c r="H97" s="155" t="n"/>
      <c r="I97" s="127">
        <f>IF(SUM(C129:F129)=0,"",SUM(C129:D129))</f>
        <v/>
      </c>
      <c r="J97" s="127">
        <f>IF(SUM(C129:F129)=0,"",SUM(E129:F129))</f>
        <v/>
      </c>
      <c r="K97" s="180">
        <f>IF(SUM(C129:F129)=0,"",(C129*1+D129*2+E129*3+F129*4)/SUM(C129:F129))</f>
        <v/>
      </c>
      <c r="L97" s="176">
        <f>IF(K129="","",((K129-1)*33.333333))</f>
        <v/>
      </c>
      <c r="M97" s="155" t="n"/>
      <c r="N97" s="155" t="n"/>
      <c r="O97" s="155" t="n"/>
      <c r="P97" s="155" t="n"/>
      <c r="Q97" s="155" t="n"/>
      <c r="R97" s="155" t="n"/>
      <c r="S97" s="155" t="n"/>
      <c r="T97" s="155" t="n"/>
      <c r="U97" s="155" t="n"/>
      <c r="V97" s="155" t="n"/>
      <c r="W97" s="155" t="n"/>
    </row>
    <row r="98" ht="15" customHeight="1">
      <c r="A98" s="176" t="inlineStr">
        <is>
          <t>mimo študovaný/príbuzný odbor (denní)</t>
        </is>
      </c>
      <c r="B98" s="124" t="n">
        <v>1749</v>
      </c>
      <c r="C98" s="155" t="n">
        <v>0.03087478559176672</v>
      </c>
      <c r="D98" s="155" t="n">
        <v>0.07890222984562607</v>
      </c>
      <c r="E98" s="155" t="n">
        <v>0.350485991995426</v>
      </c>
      <c r="F98" s="155" t="n">
        <v>0.5397369925671812</v>
      </c>
      <c r="G98" s="155" t="n"/>
      <c r="H98" s="155" t="n"/>
      <c r="I98" s="127">
        <f>IF(SUM(C130:F130)=0,"",SUM(C130:D130))</f>
        <v/>
      </c>
      <c r="J98" s="127">
        <f>IF(SUM(C130:F130)=0,"",SUM(E130:F130))</f>
        <v/>
      </c>
      <c r="K98" s="180">
        <f>IF(SUM(C130:F130)=0,"",(C130*1+D130*2+E130*3+F130*4)/SUM(C130:F130))</f>
        <v/>
      </c>
      <c r="L98" s="176">
        <f>IF(K130="","",((K130-1)*33.333333))</f>
        <v/>
      </c>
      <c r="M98" s="155" t="n"/>
      <c r="N98" s="155" t="n"/>
      <c r="O98" s="155" t="n"/>
      <c r="P98" s="155" t="n"/>
      <c r="Q98" s="155" t="n"/>
      <c r="R98" s="155" t="n"/>
      <c r="S98" s="155" t="n"/>
      <c r="T98" s="155" t="n"/>
      <c r="U98" s="155" t="n"/>
      <c r="V98" s="155" t="n"/>
      <c r="W98" s="155" t="n"/>
    </row>
    <row r="99" ht="15" customHeight="1">
      <c r="A99" s="176" t="inlineStr">
        <is>
          <t>nepracujúci (denní)</t>
        </is>
      </c>
      <c r="B99" s="124" t="n">
        <v>1701</v>
      </c>
      <c r="C99" s="155" t="n">
        <v>0.02821869488536155</v>
      </c>
      <c r="D99" s="155" t="n">
        <v>0.07113462669018225</v>
      </c>
      <c r="E99" s="155" t="n">
        <v>0.3445032333921223</v>
      </c>
      <c r="F99" s="155" t="n">
        <v>0.5561434450323339</v>
      </c>
      <c r="G99" s="155" t="n"/>
      <c r="H99" s="155" t="n"/>
      <c r="I99" s="127">
        <f>IF(SUM(C131:F131)=0,"",SUM(C131:D131))</f>
        <v/>
      </c>
      <c r="J99" s="127">
        <f>IF(SUM(C131:F131)=0,"",SUM(E131:F131))</f>
        <v/>
      </c>
      <c r="K99" s="180">
        <f>IF(SUM(C131:F131)=0,"",(C131*1+D131*2+E131*3+F131*4)/SUM(C131:F131))</f>
        <v/>
      </c>
      <c r="L99" s="176">
        <f>IF(K131="","",((K131-1)*33.333333))</f>
        <v/>
      </c>
      <c r="M99" s="155" t="n"/>
      <c r="N99" s="155" t="n"/>
      <c r="O99" s="155" t="n"/>
      <c r="P99" s="155" t="n"/>
      <c r="Q99" s="155" t="n"/>
      <c r="R99" s="155" t="n"/>
      <c r="S99" s="155" t="n"/>
      <c r="T99" s="155" t="n"/>
      <c r="U99" s="155" t="n"/>
      <c r="V99" s="155" t="n"/>
      <c r="W99" s="155" t="n"/>
    </row>
    <row r="100" ht="15" customHeight="1">
      <c r="A100" s="176" t="inlineStr">
        <is>
          <t>v študovanom odbore (externí)</t>
        </is>
      </c>
      <c r="B100" s="124" t="n">
        <v>180</v>
      </c>
      <c r="C100" s="155" t="n">
        <v>0.01666666666666667</v>
      </c>
      <c r="D100" s="155" t="n">
        <v>0.05</v>
      </c>
      <c r="E100" s="155" t="n">
        <v>0.1944444444444445</v>
      </c>
      <c r="F100" s="155" t="n">
        <v>0.7388888888888888</v>
      </c>
      <c r="G100" s="155" t="n"/>
      <c r="H100" s="155" t="n"/>
      <c r="I100" s="127">
        <f>IF(SUM(C132:F132)=0,"",SUM(C132:D132))</f>
        <v/>
      </c>
      <c r="J100" s="127">
        <f>IF(SUM(C132:F132)=0,"",SUM(E132:F132))</f>
        <v/>
      </c>
      <c r="K100" s="180">
        <f>IF(SUM(C132:F132)=0,"",(C132*1+D132*2+E132*3+F132*4)/SUM(C132:F132))</f>
        <v/>
      </c>
      <c r="L100" s="176">
        <f>IF(K132="","",((K132-1)*33.333333))</f>
        <v/>
      </c>
      <c r="M100" s="155" t="n"/>
      <c r="N100" s="155" t="n"/>
      <c r="O100" s="155" t="n"/>
      <c r="P100" s="155" t="n"/>
      <c r="Q100" s="155" t="n"/>
      <c r="R100" s="155" t="n"/>
      <c r="S100" s="155" t="n"/>
      <c r="T100" s="155" t="n"/>
      <c r="U100" s="155" t="n"/>
      <c r="V100" s="155" t="n"/>
      <c r="W100" s="155" t="n"/>
    </row>
    <row r="101" ht="15" customHeight="1">
      <c r="A101" s="176" t="inlineStr">
        <is>
          <t>v príbuznom odbore (externí)</t>
        </is>
      </c>
      <c r="B101" s="124" t="n">
        <v>83</v>
      </c>
      <c r="C101" s="155" t="n">
        <v>0.01204819277108434</v>
      </c>
      <c r="D101" s="155" t="n">
        <v>0.03614457831325301</v>
      </c>
      <c r="E101" s="155" t="n">
        <v>0.2530120481927711</v>
      </c>
      <c r="F101" s="155" t="n">
        <v>0.6987951807228916</v>
      </c>
      <c r="G101" s="155" t="n"/>
      <c r="H101" s="155" t="n"/>
      <c r="I101" s="127">
        <f>IF(SUM(C133:F133)=0,"",SUM(C133:D133))</f>
        <v/>
      </c>
      <c r="J101" s="127">
        <f>IF(SUM(C133:F133)=0,"",SUM(E133:F133))</f>
        <v/>
      </c>
      <c r="K101" s="180">
        <f>IF(SUM(C133:F133)=0,"",(C133*1+D133*2+E133*3+F133*4)/SUM(C133:F133))</f>
        <v/>
      </c>
      <c r="L101" s="176">
        <f>IF(K133="","",((K133-1)*33.333333))</f>
        <v/>
      </c>
      <c r="M101" s="155" t="n"/>
      <c r="N101" s="155" t="n"/>
      <c r="O101" s="155" t="n"/>
      <c r="P101" s="155" t="n"/>
      <c r="Q101" s="155" t="n"/>
      <c r="R101" s="155" t="n"/>
      <c r="S101" s="155" t="n"/>
      <c r="T101" s="155" t="n"/>
      <c r="U101" s="155" t="n"/>
      <c r="V101" s="155" t="n"/>
      <c r="W101" s="155" t="n"/>
    </row>
    <row r="102" ht="15" customHeight="1">
      <c r="A102" s="176" t="inlineStr">
        <is>
          <t>mimo študovaný/príbuzný odbor (externí)</t>
        </is>
      </c>
      <c r="B102" s="124" t="n">
        <v>151</v>
      </c>
      <c r="C102" s="155" t="n">
        <v>0.01324503311258278</v>
      </c>
      <c r="D102" s="155" t="n">
        <v>0.0728476821192053</v>
      </c>
      <c r="E102" s="155" t="n">
        <v>0.2516556291390729</v>
      </c>
      <c r="F102" s="155" t="n">
        <v>0.6622516556291391</v>
      </c>
      <c r="G102" s="155" t="n"/>
      <c r="H102" s="155" t="n"/>
      <c r="I102" s="127">
        <f>IF(SUM(C134:F134)=0,"",SUM(C134:D134))</f>
        <v/>
      </c>
      <c r="J102" s="127">
        <f>IF(SUM(C134:F134)=0,"",SUM(E134:F134))</f>
        <v/>
      </c>
      <c r="K102" s="180">
        <f>IF(SUM(C134:F134)=0,"",(C134*1+D134*2+E134*3+F134*4)/SUM(C134:F134))</f>
        <v/>
      </c>
      <c r="L102" s="176">
        <f>IF(K134="","",((K134-1)*33.333333))</f>
        <v/>
      </c>
      <c r="M102" s="155" t="n"/>
      <c r="N102" s="155" t="n"/>
      <c r="O102" s="155" t="n"/>
      <c r="P102" s="155" t="n"/>
      <c r="Q102" s="155" t="n"/>
      <c r="R102" s="155" t="n"/>
      <c r="S102" s="155" t="n"/>
      <c r="T102" s="155" t="n"/>
      <c r="U102" s="155" t="n"/>
      <c r="V102" s="155" t="n"/>
      <c r="W102" s="155" t="n"/>
    </row>
    <row r="103" ht="15" customHeight="1">
      <c r="A103" s="176" t="inlineStr">
        <is>
          <t>nepracujúci (externí)</t>
        </is>
      </c>
      <c r="B103" s="124" t="n">
        <v>67</v>
      </c>
      <c r="C103" s="155" t="n">
        <v>0</v>
      </c>
      <c r="D103" s="155" t="n">
        <v>0.02985074626865671</v>
      </c>
      <c r="E103" s="155" t="n">
        <v>0.3134328358208955</v>
      </c>
      <c r="F103" s="155" t="n">
        <v>0.6567164179104478</v>
      </c>
      <c r="G103" s="155" t="n"/>
      <c r="H103" s="155" t="n"/>
      <c r="I103" s="127">
        <f>IF(SUM(C135:F135)=0,"",SUM(C135:D135))</f>
        <v/>
      </c>
      <c r="J103" s="127">
        <f>IF(SUM(C135:F135)=0,"",SUM(E135:F135))</f>
        <v/>
      </c>
      <c r="K103" s="180">
        <f>IF(SUM(C135:F135)=0,"",(C135*1+D135*2+E135*3+F135*4)/SUM(C135:F135))</f>
        <v/>
      </c>
      <c r="L103" s="176">
        <f>IF(K135="","",((K135-1)*33.333333))</f>
        <v/>
      </c>
      <c r="M103" s="155" t="n"/>
      <c r="N103" s="155" t="n"/>
      <c r="O103" s="155" t="n"/>
      <c r="P103" s="155" t="n"/>
      <c r="Q103" s="155" t="n"/>
      <c r="R103" s="155" t="n"/>
      <c r="S103" s="155" t="n"/>
      <c r="T103" s="155" t="n"/>
      <c r="U103" s="155" t="n"/>
      <c r="V103" s="155" t="n"/>
      <c r="W103" s="155" t="n"/>
    </row>
    <row r="104" ht="15" customHeight="1">
      <c r="A104" s="176" t="n"/>
      <c r="B104" s="124" t="n"/>
      <c r="C104" s="155" t="n"/>
      <c r="D104" s="155" t="n"/>
      <c r="E104" s="155" t="n"/>
      <c r="F104" s="155" t="n"/>
      <c r="G104" s="155" t="n"/>
      <c r="H104" s="155" t="n"/>
      <c r="I104" s="127">
        <f>IF(SUM(C136:F136)=0,"",SUM(C136:D136))</f>
        <v/>
      </c>
      <c r="J104" s="127">
        <f>IF(SUM(C136:F136)=0,"",SUM(E136:F136))</f>
        <v/>
      </c>
      <c r="K104" s="180">
        <f>IF(SUM(C136:F136)=0,"",(C136*1+D136*2+E136*3+F136*4)/SUM(C136:F136))</f>
        <v/>
      </c>
      <c r="L104" s="176">
        <f>IF(K136="","",((K136-1)*33.333333))</f>
        <v/>
      </c>
      <c r="M104" s="155" t="n"/>
      <c r="N104" s="155" t="n"/>
      <c r="O104" s="155" t="n"/>
      <c r="P104" s="155" t="n"/>
      <c r="Q104" s="155" t="n"/>
      <c r="R104" s="155" t="n"/>
      <c r="S104" s="155" t="n"/>
      <c r="T104" s="155" t="n"/>
      <c r="U104" s="155" t="n"/>
      <c r="V104" s="155" t="n"/>
      <c r="W104" s="155" t="n"/>
    </row>
    <row r="105" ht="15" customHeight="1">
      <c r="A105" s="175" t="inlineStr">
        <is>
          <t>Q1_3_2 - Môj študijný program by som odporučil/a svojim známym.</t>
        </is>
      </c>
      <c r="B105" s="124" t="n"/>
      <c r="C105" s="155" t="n"/>
      <c r="D105" s="155" t="n"/>
      <c r="E105" s="155" t="n"/>
      <c r="F105" s="155" t="n"/>
      <c r="G105" s="155" t="n"/>
      <c r="H105" s="155" t="n"/>
      <c r="I105" s="127">
        <f>IF(SUM(C137:F137)=0,"",SUM(C137:D137))</f>
        <v/>
      </c>
      <c r="J105" s="127">
        <f>IF(SUM(C137:F137)=0,"",SUM(E137:F137))</f>
        <v/>
      </c>
      <c r="K105" s="180">
        <f>IF(SUM(C137:F137)=0,"",(C137*1+D137*2+E137*3+F137*4)/SUM(C137:F137))</f>
        <v/>
      </c>
      <c r="L105" s="176">
        <f>IF(K137="","",((K137-1)*33.333333))</f>
        <v/>
      </c>
      <c r="M105" s="155" t="n"/>
      <c r="N105" s="155" t="n"/>
      <c r="O105" s="155" t="n"/>
      <c r="P105" s="155" t="n"/>
      <c r="Q105" s="155" t="n"/>
      <c r="R105" s="155" t="n"/>
      <c r="S105" s="155" t="n"/>
      <c r="T105" s="155" t="n"/>
      <c r="U105" s="155" t="n"/>
      <c r="V105" s="155" t="n"/>
      <c r="W105" s="155" t="n"/>
    </row>
    <row r="106" ht="15" customHeight="1">
      <c r="A106" s="176" t="inlineStr">
        <is>
          <t>Rozhodne súhlasím</t>
        </is>
      </c>
      <c r="B106" s="124" t="n">
        <v>2103</v>
      </c>
      <c r="C106" s="155" t="n">
        <v>0.01188777936281503</v>
      </c>
      <c r="D106" s="155" t="n">
        <v>0.03138373751783167</v>
      </c>
      <c r="E106" s="155" t="n">
        <v>0.2192106514503091</v>
      </c>
      <c r="F106" s="155" t="n">
        <v>0.7375178316690443</v>
      </c>
      <c r="G106" s="155" t="n"/>
      <c r="H106" s="155" t="n"/>
      <c r="I106" s="127">
        <f>IF(SUM(C138:F138)=0,"",SUM(C138:D138))</f>
        <v/>
      </c>
      <c r="J106" s="127">
        <f>IF(SUM(C138:F138)=0,"",SUM(E138:F138))</f>
        <v/>
      </c>
      <c r="K106" s="180">
        <f>IF(SUM(C138:F138)=0,"",(C138*1+D138*2+E138*3+F138*4)/SUM(C138:F138))</f>
        <v/>
      </c>
      <c r="L106" s="176">
        <f>IF(K138="","",((K138-1)*33.333333))</f>
        <v/>
      </c>
      <c r="M106" s="155" t="n"/>
      <c r="N106" s="155" t="n"/>
      <c r="O106" s="155" t="n"/>
      <c r="P106" s="155" t="n"/>
      <c r="Q106" s="155" t="n"/>
      <c r="R106" s="155" t="n"/>
      <c r="S106" s="155" t="n"/>
      <c r="T106" s="155" t="n"/>
      <c r="U106" s="155" t="n"/>
      <c r="V106" s="155" t="n"/>
      <c r="W106" s="155" t="n"/>
    </row>
    <row r="107" ht="15" customHeight="1">
      <c r="A107" s="176" t="inlineStr">
        <is>
          <t>Skôr súhlasím</t>
        </is>
      </c>
      <c r="B107" s="124" t="n">
        <v>2593</v>
      </c>
      <c r="C107" s="155" t="n">
        <v>0.02583879676050906</v>
      </c>
      <c r="D107" s="155" t="n">
        <v>0.06710374084072503</v>
      </c>
      <c r="E107" s="155" t="n">
        <v>0.3868106440416506</v>
      </c>
      <c r="F107" s="155" t="n">
        <v>0.5202468183571153</v>
      </c>
      <c r="G107" s="155" t="n"/>
      <c r="H107" s="155" t="n"/>
      <c r="I107" s="127">
        <f>IF(SUM(C139:F139)=0,"",SUM(C139:D139))</f>
        <v/>
      </c>
      <c r="J107" s="127">
        <f>IF(SUM(C139:F139)=0,"",SUM(E139:F139))</f>
        <v/>
      </c>
      <c r="K107" s="180">
        <f>IF(SUM(C139:F139)=0,"",(C139*1+D139*2+E139*3+F139*4)/SUM(C139:F139))</f>
        <v/>
      </c>
      <c r="L107" s="176">
        <f>IF(K139="","",((K139-1)*33.333333))</f>
        <v/>
      </c>
      <c r="M107" s="155" t="n"/>
      <c r="N107" s="155" t="n"/>
      <c r="O107" s="155" t="n"/>
      <c r="P107" s="155" t="n"/>
      <c r="Q107" s="155" t="n"/>
      <c r="R107" s="155" t="n"/>
      <c r="S107" s="155" t="n"/>
      <c r="T107" s="155" t="n"/>
      <c r="U107" s="155" t="n"/>
      <c r="V107" s="155" t="n"/>
      <c r="W107" s="155" t="n"/>
    </row>
    <row r="108" ht="15" customHeight="1">
      <c r="A108" s="176" t="inlineStr">
        <is>
          <t>Skôr nesúhlasím</t>
        </is>
      </c>
      <c r="B108" s="124" t="n">
        <v>959</v>
      </c>
      <c r="C108" s="155" t="n">
        <v>0.03858185610010428</v>
      </c>
      <c r="D108" s="155" t="n">
        <v>0.1293013555787279</v>
      </c>
      <c r="E108" s="155" t="n">
        <v>0.383733055265902</v>
      </c>
      <c r="F108" s="155" t="n">
        <v>0.4483837330552659</v>
      </c>
      <c r="G108" s="155" t="n"/>
      <c r="H108" s="155" t="n"/>
      <c r="I108" s="127">
        <f>IF(SUM(C140:F140)=0,"",SUM(C140:D140))</f>
        <v/>
      </c>
      <c r="J108" s="127">
        <f>IF(SUM(C140:F140)=0,"",SUM(E140:F140))</f>
        <v/>
      </c>
      <c r="K108" s="180">
        <f>IF(SUM(C140:F140)=0,"",(C140*1+D140*2+E140*3+F140*4)/SUM(C140:F140))</f>
        <v/>
      </c>
      <c r="L108" s="176">
        <f>IF(K140="","",((K140-1)*33.333333))</f>
        <v/>
      </c>
      <c r="M108" s="155" t="n"/>
      <c r="N108" s="155" t="n"/>
      <c r="O108" s="155" t="n"/>
      <c r="P108" s="155" t="n"/>
      <c r="Q108" s="155" t="n"/>
      <c r="R108" s="155" t="n"/>
      <c r="S108" s="155" t="n"/>
      <c r="T108" s="155" t="n"/>
      <c r="U108" s="155" t="n"/>
      <c r="V108" s="155" t="n"/>
      <c r="W108" s="155" t="n"/>
    </row>
    <row r="109" ht="15" customHeight="1">
      <c r="A109" s="176" t="inlineStr">
        <is>
          <t>Rozhodne nesúhlasím</t>
        </is>
      </c>
      <c r="B109" s="124" t="n">
        <v>287</v>
      </c>
      <c r="C109" s="155" t="n">
        <v>0.0975609756097561</v>
      </c>
      <c r="D109" s="155" t="n">
        <v>0.1219512195121951</v>
      </c>
      <c r="E109" s="155" t="n">
        <v>0.313588850174216</v>
      </c>
      <c r="F109" s="155" t="n">
        <v>0.4668989547038327</v>
      </c>
      <c r="G109" s="155" t="n"/>
      <c r="H109" s="155" t="n"/>
      <c r="I109" s="127">
        <f>IF(SUM(C141:F141)=0,"",SUM(C141:D141))</f>
        <v/>
      </c>
      <c r="J109" s="127">
        <f>IF(SUM(C141:F141)=0,"",SUM(E141:F141))</f>
        <v/>
      </c>
      <c r="K109" s="180">
        <f>IF(SUM(C141:F141)=0,"",(C141*1+D141*2+E141*3+F141*4)/SUM(C141:F141))</f>
        <v/>
      </c>
      <c r="L109" s="176">
        <f>IF(K141="","",((K141-1)*33.333333))</f>
        <v/>
      </c>
      <c r="M109" s="155" t="n"/>
      <c r="N109" s="155" t="n"/>
      <c r="O109" s="155" t="n"/>
      <c r="P109" s="155" t="n"/>
      <c r="Q109" s="155" t="n"/>
      <c r="R109" s="155" t="n"/>
      <c r="S109" s="155" t="n"/>
      <c r="T109" s="155" t="n"/>
      <c r="U109" s="155" t="n"/>
      <c r="V109" s="155" t="n"/>
      <c r="W109" s="155" t="n"/>
    </row>
    <row r="110" ht="15" customHeight="1">
      <c r="A110" s="176" t="n"/>
      <c r="B110" s="124" t="n"/>
      <c r="C110" s="155" t="n"/>
      <c r="D110" s="155" t="n"/>
      <c r="E110" s="155" t="n"/>
      <c r="F110" s="155" t="n"/>
      <c r="G110" s="155" t="n"/>
      <c r="H110" s="155" t="n"/>
      <c r="I110" s="127">
        <f>IF(SUM(C142:F142)=0,"",SUM(C142:D142))</f>
        <v/>
      </c>
      <c r="J110" s="127">
        <f>IF(SUM(C142:F142)=0,"",SUM(E142:F142))</f>
        <v/>
      </c>
      <c r="K110" s="180">
        <f>IF(SUM(C142:F142)=0,"",(C142*1+D142*2+E142*3+F142*4)/SUM(C142:F142))</f>
        <v/>
      </c>
      <c r="L110" s="176">
        <f>IF(K142="","",((K142-1)*33.333333))</f>
        <v/>
      </c>
      <c r="M110" s="155" t="n"/>
      <c r="N110" s="155" t="n"/>
      <c r="O110" s="155" t="n"/>
      <c r="P110" s="155" t="n"/>
      <c r="Q110" s="155" t="n"/>
      <c r="R110" s="155" t="n"/>
      <c r="S110" s="155" t="n"/>
      <c r="T110" s="155" t="n"/>
      <c r="U110" s="155" t="n"/>
      <c r="V110" s="155" t="n"/>
      <c r="W110" s="155" t="n"/>
    </row>
    <row r="111" ht="15" customHeight="1">
      <c r="A111" s="175" t="inlineStr">
        <is>
          <t>Jazyk vypĺňania</t>
        </is>
      </c>
      <c r="B111" s="124" t="n"/>
      <c r="C111" s="155" t="n"/>
      <c r="D111" s="155" t="n"/>
      <c r="E111" s="155" t="n"/>
      <c r="F111" s="155" t="n"/>
      <c r="G111" s="155" t="n"/>
      <c r="H111" s="155" t="n"/>
      <c r="I111" s="127">
        <f>IF(SUM(C394:F394)=0,"",SUM(C394:D394))</f>
        <v/>
      </c>
      <c r="J111" s="127">
        <f>IF(SUM(C394:F394)=0,"",SUM(E394:F394))</f>
        <v/>
      </c>
      <c r="K111" s="180">
        <f>IF(SUM(C394:F394)=0,"",(C394*1+D394*2+E394*3+F394*4)/SUM(C394:F394))</f>
        <v/>
      </c>
      <c r="L111" s="176">
        <f>IF(K394="","",((K394-1)*33.333333))</f>
        <v/>
      </c>
      <c r="M111" s="155" t="n"/>
      <c r="N111" s="155" t="n"/>
      <c r="O111" s="155" t="n"/>
      <c r="P111" s="155" t="n"/>
      <c r="Q111" s="155" t="n"/>
      <c r="R111" s="155" t="n"/>
      <c r="S111" s="155" t="n"/>
      <c r="T111" s="155" t="n"/>
      <c r="U111" s="155" t="n"/>
      <c r="V111" s="155" t="n"/>
      <c r="W111" s="155" t="n"/>
    </row>
    <row r="112" ht="15" customHeight="1">
      <c r="A112" s="176" t="inlineStr">
        <is>
          <t>slovenský</t>
        </is>
      </c>
      <c r="B112" s="124" t="n">
        <v>5645</v>
      </c>
      <c r="C112" s="155" t="n">
        <v>0.02515500442869796</v>
      </c>
      <c r="D112" s="155" t="n">
        <v>0.06660761736049602</v>
      </c>
      <c r="E112" s="155" t="n">
        <v>0.3255978742249779</v>
      </c>
      <c r="F112" s="155" t="n">
        <v>0.5826395039858282</v>
      </c>
      <c r="G112" s="155" t="n"/>
      <c r="H112" s="155" t="n"/>
      <c r="I112" s="127">
        <f>IF(SUM(C395:F395)=0,"",SUM(C395:D395))</f>
        <v/>
      </c>
      <c r="J112" s="127">
        <f>IF(SUM(C395:F395)=0,"",SUM(E395:F395))</f>
        <v/>
      </c>
      <c r="K112" s="180">
        <f>IF(SUM(C395:F395)=0,"",(C395*1+D395*2+E395*3+F395*4)/SUM(C395:F395))</f>
        <v/>
      </c>
      <c r="L112" s="176">
        <f>IF(K395="","",((K395-1)*33.333333))</f>
        <v/>
      </c>
      <c r="M112" s="155" t="n"/>
      <c r="N112" s="155" t="n"/>
      <c r="O112" s="155" t="n"/>
      <c r="P112" s="155" t="n"/>
      <c r="Q112" s="155" t="n"/>
      <c r="R112" s="155" t="n"/>
      <c r="S112" s="155" t="n"/>
      <c r="T112" s="155" t="n"/>
      <c r="U112" s="155" t="n"/>
      <c r="V112" s="155" t="n"/>
      <c r="W112" s="155" t="n"/>
    </row>
    <row r="113" ht="15" customHeight="1">
      <c r="A113" s="176" t="inlineStr">
        <is>
          <t>anglický</t>
        </is>
      </c>
      <c r="B113" s="124" t="n">
        <v>90</v>
      </c>
      <c r="C113" s="155" t="n">
        <v>0.04444444444444445</v>
      </c>
      <c r="D113" s="155" t="n">
        <v>0.06666666666666667</v>
      </c>
      <c r="E113" s="155" t="n">
        <v>0.3222222222222222</v>
      </c>
      <c r="F113" s="155" t="n">
        <v>0.5666666666666667</v>
      </c>
      <c r="G113" s="155" t="n"/>
      <c r="H113" s="155" t="n"/>
      <c r="I113" s="127">
        <f>IF(SUM(C396:F396)=0,"",SUM(C396:D396))</f>
        <v/>
      </c>
      <c r="J113" s="127">
        <f>IF(SUM(C396:F396)=0,"",SUM(E396:F396))</f>
        <v/>
      </c>
      <c r="K113" s="180">
        <f>IF(SUM(C396:F396)=0,"",(C396*1+D396*2+E396*3+F396*4)/SUM(C396:F396))</f>
        <v/>
      </c>
      <c r="L113" s="176">
        <f>IF(K396="","",((K396-1)*33.333333))</f>
        <v/>
      </c>
      <c r="M113" s="155" t="n"/>
      <c r="N113" s="155" t="n"/>
      <c r="O113" s="155" t="n"/>
      <c r="P113" s="155" t="n"/>
      <c r="Q113" s="155" t="n"/>
      <c r="R113" s="155" t="n"/>
      <c r="S113" s="155" t="n"/>
      <c r="T113" s="155" t="n"/>
      <c r="U113" s="155" t="n"/>
      <c r="V113" s="155" t="n"/>
      <c r="W113" s="155" t="n"/>
    </row>
    <row r="114" ht="15" customHeight="1">
      <c r="A114" s="176" t="inlineStr">
        <is>
          <t>maďarský</t>
        </is>
      </c>
      <c r="B114" s="124" t="n">
        <v>168</v>
      </c>
      <c r="C114" s="155" t="n">
        <v>0.04761904761904762</v>
      </c>
      <c r="D114" s="155" t="n">
        <v>0.06547619047619048</v>
      </c>
      <c r="E114" s="155" t="n">
        <v>0.2321428571428572</v>
      </c>
      <c r="F114" s="155" t="n">
        <v>0.6547619047619048</v>
      </c>
      <c r="G114" s="155" t="n"/>
      <c r="H114" s="155" t="n"/>
      <c r="I114" s="127">
        <f>IF(SUM(C397:F397)=0,"",SUM(C397:D397))</f>
        <v/>
      </c>
      <c r="J114" s="127">
        <f>IF(SUM(C397:F397)=0,"",SUM(E397:F397))</f>
        <v/>
      </c>
      <c r="K114" s="180">
        <f>IF(SUM(C397:F397)=0,"",(C397*1+D397*2+E397*3+F397*4)/SUM(C397:F397))</f>
        <v/>
      </c>
      <c r="L114" s="176">
        <f>IF(K397="","",((K397-1)*33.333333))</f>
        <v/>
      </c>
      <c r="M114" s="155" t="n"/>
      <c r="N114" s="155" t="n"/>
      <c r="O114" s="155" t="n"/>
      <c r="P114" s="155" t="n"/>
      <c r="Q114" s="155" t="n"/>
      <c r="R114" s="155" t="n"/>
      <c r="S114" s="155" t="n"/>
      <c r="T114" s="155" t="n"/>
      <c r="U114" s="155" t="n"/>
      <c r="V114" s="155" t="n"/>
      <c r="W114" s="155" t="n"/>
    </row>
    <row r="115" ht="15" customHeight="1">
      <c r="A115" s="176" t="inlineStr">
        <is>
          <t>ukrajinský</t>
        </is>
      </c>
      <c r="B115" s="124" t="n">
        <v>39</v>
      </c>
      <c r="C115" s="155" t="n">
        <v>0.07692307692307693</v>
      </c>
      <c r="D115" s="155" t="n">
        <v>0.1538461538461539</v>
      </c>
      <c r="E115" s="155" t="n">
        <v>0.4102564102564102</v>
      </c>
      <c r="F115" s="155" t="n">
        <v>0.358974358974359</v>
      </c>
      <c r="G115" s="155" t="n"/>
      <c r="H115" s="155" t="n"/>
      <c r="I115" s="127">
        <f>IF(SUM(C398:F398)=0,"",SUM(C398:D398))</f>
        <v/>
      </c>
      <c r="J115" s="127">
        <f>IF(SUM(C398:F398)=0,"",SUM(E398:F398))</f>
        <v/>
      </c>
      <c r="K115" s="180">
        <f>IF(SUM(C398:F398)=0,"",(C398*1+D398*2+E398*3+F398*4)/SUM(C398:F398))</f>
        <v/>
      </c>
      <c r="L115" s="176">
        <f>IF(K398="","",((K398-1)*33.333333))</f>
        <v/>
      </c>
      <c r="M115" s="155" t="n"/>
      <c r="N115" s="155" t="n"/>
      <c r="O115" s="155" t="n"/>
      <c r="P115" s="155" t="n"/>
      <c r="Q115" s="155" t="n"/>
      <c r="R115" s="155" t="n"/>
      <c r="S115" s="155" t="n"/>
      <c r="T115" s="155" t="n"/>
      <c r="U115" s="155" t="n"/>
      <c r="V115" s="155" t="n"/>
      <c r="W115" s="155"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67" t="n"/>
      <c r="B1" s="179" t="inlineStr">
        <is>
          <t xml:space="preserve">Q11_3_2/Q12_3_2: Školiteľ/ka mi venuje dostatok času na priebežné konzultácie. </t>
        </is>
      </c>
      <c r="C1" s="67" t="n"/>
      <c r="D1" s="67" t="n"/>
      <c r="E1" s="67" t="n"/>
      <c r="F1" s="67" t="n"/>
      <c r="G1" s="67" t="n"/>
      <c r="H1" s="67" t="n"/>
      <c r="I1" s="1" t="n"/>
      <c r="J1" s="1" t="n"/>
      <c r="K1" s="1" t="n"/>
      <c r="L1" s="1" t="n"/>
      <c r="M1" s="67" t="n"/>
      <c r="N1" s="67" t="n"/>
      <c r="O1" s="67" t="n"/>
      <c r="P1" s="67" t="n"/>
      <c r="Q1" s="67" t="n"/>
      <c r="R1" s="67" t="n"/>
      <c r="S1" s="67" t="n"/>
      <c r="T1" s="67" t="n"/>
      <c r="U1" s="67" t="n"/>
      <c r="V1" s="67" t="n"/>
      <c r="W1" s="67" t="n"/>
    </row>
    <row r="2" ht="25" customHeight="1">
      <c r="A2" s="68" t="n"/>
      <c r="B2" s="122" t="inlineStr">
        <is>
          <t>Total</t>
        </is>
      </c>
      <c r="C2" s="69" t="inlineStr">
        <is>
          <t>Rozhodne nesúhlasím</t>
        </is>
      </c>
      <c r="D2" s="69" t="inlineStr">
        <is>
          <t>Skôr nesúhlasím</t>
        </is>
      </c>
      <c r="E2" s="69" t="inlineStr">
        <is>
          <t>Skôr súhlasím</t>
        </is>
      </c>
      <c r="F2" s="69" t="inlineStr">
        <is>
          <t>Rozhodne súhlasím</t>
        </is>
      </c>
      <c r="G2" s="69" t="n"/>
      <c r="H2" s="69" t="n"/>
      <c r="I2" s="3" t="inlineStr">
        <is>
          <t>Low 2 box</t>
        </is>
      </c>
      <c r="J2" s="3" t="inlineStr">
        <is>
          <t>Top 2 box</t>
        </is>
      </c>
      <c r="K2" s="3" t="inlineStr">
        <is>
          <t>priemer</t>
        </is>
      </c>
      <c r="L2" s="3" t="inlineStr">
        <is>
          <t>index</t>
        </is>
      </c>
      <c r="M2" s="69" t="n"/>
      <c r="N2" s="69" t="n"/>
      <c r="O2" s="69" t="n"/>
      <c r="P2" s="69" t="n"/>
      <c r="Q2" s="69" t="n"/>
      <c r="R2" s="69" t="n"/>
      <c r="S2" s="69" t="n"/>
      <c r="T2" s="69" t="n"/>
      <c r="U2" s="69" t="n"/>
      <c r="V2" s="69" t="n"/>
      <c r="W2" s="69" t="n"/>
    </row>
    <row r="3">
      <c r="A3" s="70" t="n"/>
      <c r="B3" s="123" t="inlineStr">
        <is>
          <t>Count</t>
        </is>
      </c>
      <c r="C3" s="71" t="inlineStr">
        <is>
          <t>Row N %</t>
        </is>
      </c>
      <c r="D3" s="71" t="inlineStr">
        <is>
          <t>Row N %</t>
        </is>
      </c>
      <c r="E3" s="71" t="inlineStr">
        <is>
          <t>Row N %</t>
        </is>
      </c>
      <c r="F3" s="71" t="inlineStr">
        <is>
          <t>Row N %</t>
        </is>
      </c>
      <c r="G3" s="71" t="n"/>
      <c r="H3" s="71" t="n"/>
      <c r="I3" s="5" t="inlineStr">
        <is>
          <t>Row N %</t>
        </is>
      </c>
      <c r="J3" s="5" t="inlineStr">
        <is>
          <t>Row N %</t>
        </is>
      </c>
      <c r="K3" s="5" t="n"/>
      <c r="L3" s="5" t="n"/>
      <c r="M3" s="71" t="n"/>
      <c r="N3" s="71" t="n"/>
      <c r="O3" s="71" t="n"/>
      <c r="P3" s="71" t="n"/>
      <c r="Q3" s="71" t="n"/>
      <c r="R3" s="71" t="n"/>
      <c r="S3" s="71" t="n"/>
      <c r="T3" s="71" t="n"/>
      <c r="U3" s="71" t="n"/>
      <c r="V3" s="71" t="n"/>
      <c r="W3" s="71" t="n"/>
    </row>
    <row r="4" ht="15" customHeight="1">
      <c r="A4" s="175" t="inlineStr">
        <is>
          <t>Total</t>
        </is>
      </c>
      <c r="B4" s="124" t="n">
        <v>5942</v>
      </c>
      <c r="C4" s="153" t="n">
        <v>0.06024907438572871</v>
      </c>
      <c r="D4" s="153" t="n">
        <v>0.09525412319084485</v>
      </c>
      <c r="E4" s="153" t="n">
        <v>0.2677549646583642</v>
      </c>
      <c r="F4" s="153" t="n">
        <v>0.5767418377650623</v>
      </c>
      <c r="G4" s="153" t="n"/>
      <c r="H4" s="153" t="n"/>
      <c r="I4" s="127">
        <f>IF(SUM(C4:F4)=0,"",SUM(C4:D4))</f>
        <v/>
      </c>
      <c r="J4" s="127">
        <f>IF(SUM(C4:F4)=0,"",SUM(E4:F4))</f>
        <v/>
      </c>
      <c r="K4" s="180">
        <f>IF(SUM(C4:F4)=0,"",(C4*1+D4*2+E4*3+F4*4)/SUM(C4:F4))</f>
        <v/>
      </c>
      <c r="L4" s="176">
        <f>IF(K4="","",((K4-1)*33.333333))</f>
        <v/>
      </c>
      <c r="M4" s="153" t="n"/>
      <c r="N4" s="153" t="n"/>
      <c r="O4" s="153" t="n"/>
      <c r="P4" s="153" t="n"/>
      <c r="Q4" s="153" t="n"/>
      <c r="R4" s="153" t="n"/>
      <c r="S4" s="153" t="n"/>
      <c r="T4" s="153" t="n"/>
      <c r="U4" s="153" t="n"/>
      <c r="V4" s="153" t="n"/>
      <c r="W4" s="153" t="n"/>
    </row>
    <row r="5" ht="15" customHeight="1">
      <c r="A5" s="176" t="n"/>
      <c r="B5" s="124" t="n"/>
      <c r="C5" s="153" t="n"/>
      <c r="D5" s="153" t="n"/>
      <c r="E5" s="153" t="n"/>
      <c r="F5" s="153" t="n"/>
      <c r="G5" s="153" t="n"/>
      <c r="H5" s="153" t="n"/>
      <c r="I5" s="127" t="n"/>
      <c r="J5" s="127" t="n"/>
      <c r="K5" s="180">
        <f>IF(SUM(C5:F5)=0,"",(C5*1+D5*2+E5*3+F5*4)/SUM(C5:F5))</f>
        <v/>
      </c>
      <c r="L5" s="176">
        <f>IF(K5="","",((K5-1)*33.333333))</f>
        <v/>
      </c>
      <c r="M5" s="153" t="n"/>
      <c r="N5" s="153" t="n"/>
      <c r="O5" s="153" t="n"/>
      <c r="P5" s="153" t="n"/>
      <c r="Q5" s="153" t="n"/>
      <c r="R5" s="153" t="n"/>
      <c r="S5" s="153" t="n"/>
      <c r="T5" s="153" t="n"/>
      <c r="U5" s="153" t="n"/>
      <c r="V5" s="153" t="n"/>
      <c r="W5" s="153" t="n"/>
    </row>
    <row r="6" ht="15" customHeight="1">
      <c r="A6" s="175" t="inlineStr">
        <is>
          <t>Pohlavie</t>
        </is>
      </c>
      <c r="B6" s="124" t="n"/>
      <c r="C6" s="153" t="n"/>
      <c r="D6" s="153" t="n"/>
      <c r="E6" s="153" t="n"/>
      <c r="F6" s="153" t="n"/>
      <c r="G6" s="153" t="n"/>
      <c r="H6" s="153" t="n"/>
      <c r="I6" s="127" t="n"/>
      <c r="J6" s="127" t="n"/>
      <c r="K6" s="127" t="n"/>
      <c r="L6" s="127" t="n"/>
      <c r="M6" s="153" t="n"/>
      <c r="N6" s="153" t="n"/>
      <c r="O6" s="153" t="n"/>
      <c r="P6" s="153" t="n"/>
      <c r="Q6" s="153" t="n"/>
      <c r="R6" s="153" t="n"/>
      <c r="S6" s="153" t="n"/>
      <c r="T6" s="153" t="n"/>
      <c r="U6" s="153" t="n"/>
      <c r="V6" s="153" t="n"/>
      <c r="W6" s="153" t="n"/>
    </row>
    <row r="7" ht="15" customHeight="1">
      <c r="A7" s="176" t="inlineStr">
        <is>
          <t>muž</t>
        </is>
      </c>
      <c r="B7" s="124" t="n">
        <v>2067</v>
      </c>
      <c r="C7" s="153" t="n">
        <v>0.05757135945815191</v>
      </c>
      <c r="D7" s="153" t="n">
        <v>0.0880503144654088</v>
      </c>
      <c r="E7" s="153" t="n">
        <v>0.2660861151427189</v>
      </c>
      <c r="F7" s="153" t="n">
        <v>0.5882922109337204</v>
      </c>
      <c r="G7" s="153" t="n"/>
      <c r="H7" s="153" t="n"/>
      <c r="I7" s="127">
        <f>IF(SUM(C7:F7)=0,"",SUM(C7:D7))</f>
        <v/>
      </c>
      <c r="J7" s="127">
        <f>IF(SUM(C7:F7)=0,"",SUM(E7:F7))</f>
        <v/>
      </c>
      <c r="K7" s="180">
        <f>IF(SUM(C7:F7)=0,"",(C7*1+D7*2+E7*3+F7*4)/SUM(C7:F7))</f>
        <v/>
      </c>
      <c r="L7" s="176">
        <f>IF(K7="","",((K7-1)*33.333333))</f>
        <v/>
      </c>
      <c r="M7" s="153" t="n"/>
      <c r="N7" s="153" t="n"/>
      <c r="O7" s="153" t="n"/>
      <c r="P7" s="153" t="n"/>
      <c r="Q7" s="153" t="n"/>
      <c r="R7" s="153" t="n"/>
      <c r="S7" s="153" t="n"/>
      <c r="T7" s="153" t="n"/>
      <c r="U7" s="153" t="n"/>
      <c r="V7" s="153" t="n"/>
      <c r="W7" s="153" t="n"/>
    </row>
    <row r="8" ht="15" customHeight="1">
      <c r="A8" s="176" t="inlineStr">
        <is>
          <t>žena</t>
        </is>
      </c>
      <c r="B8" s="124" t="n">
        <v>3870</v>
      </c>
      <c r="C8" s="153" t="n">
        <v>0.06175710594315245</v>
      </c>
      <c r="D8" s="153" t="n">
        <v>0.09896640826873386</v>
      </c>
      <c r="E8" s="153" t="n">
        <v>0.2682170542635659</v>
      </c>
      <c r="F8" s="153" t="n">
        <v>0.5710594315245479</v>
      </c>
      <c r="G8" s="153" t="n"/>
      <c r="H8" s="153" t="n"/>
      <c r="I8" s="127">
        <f>IF(SUM(C8:F8)=0,"",SUM(C8:D8))</f>
        <v/>
      </c>
      <c r="J8" s="127">
        <f>IF(SUM(C8:F8)=0,"",SUM(E8:F8))</f>
        <v/>
      </c>
      <c r="K8" s="180">
        <f>IF(SUM(C8:F8)=0,"",(C8*1+D8*2+E8*3+F8*4)/SUM(C8:F8))</f>
        <v/>
      </c>
      <c r="L8" s="176">
        <f>IF(K8="","",((K8-1)*33.333333))</f>
        <v/>
      </c>
      <c r="M8" s="153" t="n"/>
      <c r="N8" s="153" t="n"/>
      <c r="O8" s="153" t="n"/>
      <c r="P8" s="153" t="n"/>
      <c r="Q8" s="153" t="n"/>
      <c r="R8" s="153" t="n"/>
      <c r="S8" s="153" t="n"/>
      <c r="T8" s="153" t="n"/>
      <c r="U8" s="153" t="n"/>
      <c r="V8" s="153" t="n"/>
      <c r="W8" s="153" t="n"/>
    </row>
    <row r="9" ht="15" customHeight="1">
      <c r="A9" s="176" t="inlineStr">
        <is>
          <t>nechcem sa vyjadriť (a iné)</t>
        </is>
      </c>
      <c r="B9" s="124" t="n">
        <v>5</v>
      </c>
      <c r="C9" s="153" t="n">
        <v>0</v>
      </c>
      <c r="D9" s="153" t="n">
        <v>0.2</v>
      </c>
      <c r="E9" s="153" t="n">
        <v>0.6</v>
      </c>
      <c r="F9" s="153" t="n">
        <v>0.2</v>
      </c>
      <c r="G9" s="153" t="n"/>
      <c r="H9" s="153" t="n"/>
      <c r="I9" s="127">
        <f>IF(SUM(C9:F9)=0,"",SUM(C9:D9))</f>
        <v/>
      </c>
      <c r="J9" s="127">
        <f>IF(SUM(C9:F9)=0,"",SUM(E9:F9))</f>
        <v/>
      </c>
      <c r="K9" s="180">
        <f>IF(SUM(C9:F9)=0,"",(C9*1+D9*2+E9*3+F9*4)/SUM(C9:F9))</f>
        <v/>
      </c>
      <c r="L9" s="176">
        <f>IF(K9="","",((K9-1)*33.333333))</f>
        <v/>
      </c>
      <c r="M9" s="153" t="n"/>
      <c r="N9" s="153" t="n"/>
      <c r="O9" s="153" t="n"/>
      <c r="P9" s="153" t="n"/>
      <c r="Q9" s="153" t="n"/>
      <c r="R9" s="153" t="n"/>
      <c r="S9" s="153" t="n"/>
      <c r="T9" s="153" t="n"/>
      <c r="U9" s="153" t="n"/>
      <c r="V9" s="153" t="n"/>
      <c r="W9" s="153" t="n"/>
    </row>
    <row r="10" ht="15" customHeight="1">
      <c r="A10" s="175" t="inlineStr">
        <is>
          <t>Stupeň</t>
        </is>
      </c>
      <c r="B10" s="124" t="n"/>
      <c r="C10" s="153" t="n"/>
      <c r="D10" s="153" t="n"/>
      <c r="E10" s="153" t="n"/>
      <c r="F10" s="153" t="n"/>
      <c r="G10" s="153" t="n"/>
      <c r="H10" s="153" t="n"/>
      <c r="I10" s="127">
        <f>IF(SUM(C18:F18)=0,"",SUM(C18:D18))</f>
        <v/>
      </c>
      <c r="J10" s="127">
        <f>IF(SUM(C18:F18)=0,"",SUM(E18:F18))</f>
        <v/>
      </c>
      <c r="K10" s="180">
        <f>IF(SUM(C18:F18)=0,"",(C18*1+D18*2+E18*3+F18*4)/SUM(C18:F18))</f>
        <v/>
      </c>
      <c r="L10" s="176">
        <f>IF(K18="","",((K18-1)*33.333333))</f>
        <v/>
      </c>
      <c r="M10" s="153" t="n"/>
      <c r="N10" s="153" t="n"/>
      <c r="O10" s="153" t="n"/>
      <c r="P10" s="153" t="n"/>
      <c r="Q10" s="153" t="n"/>
      <c r="R10" s="153" t="n"/>
      <c r="S10" s="153" t="n"/>
      <c r="T10" s="153" t="n"/>
      <c r="U10" s="153" t="n"/>
      <c r="V10" s="153" t="n"/>
      <c r="W10" s="153" t="n"/>
    </row>
    <row r="11" ht="15" customHeight="1">
      <c r="A11" s="176" t="inlineStr">
        <is>
          <t>bakalár</t>
        </is>
      </c>
      <c r="B11" s="124" t="n">
        <v>3202</v>
      </c>
      <c r="C11" s="153" t="n">
        <v>0.07058088694565896</v>
      </c>
      <c r="D11" s="153" t="n">
        <v>0.1005621486570893</v>
      </c>
      <c r="E11" s="153" t="n">
        <v>0.2745159275452842</v>
      </c>
      <c r="F11" s="153" t="n">
        <v>0.5543410368519676</v>
      </c>
      <c r="G11" s="153" t="n"/>
      <c r="H11" s="153" t="n"/>
      <c r="I11" s="127">
        <f>IF(SUM(C19:F19)=0,"",SUM(C19:D19))</f>
        <v/>
      </c>
      <c r="J11" s="127">
        <f>IF(SUM(C19:F19)=0,"",SUM(E19:F19))</f>
        <v/>
      </c>
      <c r="K11" s="180">
        <f>IF(SUM(C19:F19)=0,"",(C19*1+D19*2+E19*3+F19*4)/SUM(C19:F19))</f>
        <v/>
      </c>
      <c r="L11" s="176">
        <f>IF(K19="","",((K19-1)*33.333333))</f>
        <v/>
      </c>
      <c r="M11" s="153" t="n"/>
      <c r="N11" s="153" t="n"/>
      <c r="O11" s="153" t="n"/>
      <c r="P11" s="153" t="n"/>
      <c r="Q11" s="153" t="n"/>
      <c r="R11" s="153" t="n"/>
      <c r="S11" s="153" t="n"/>
      <c r="T11" s="153" t="n"/>
      <c r="U11" s="153" t="n"/>
      <c r="V11" s="153" t="n"/>
      <c r="W11" s="153" t="n"/>
    </row>
    <row r="12" ht="15" customHeight="1">
      <c r="A12" s="176" t="inlineStr">
        <is>
          <t>magister/inžinier</t>
        </is>
      </c>
      <c r="B12" s="124" t="n">
        <v>2478</v>
      </c>
      <c r="C12" s="153" t="n">
        <v>0.04156577885391444</v>
      </c>
      <c r="D12" s="153" t="n">
        <v>0.08474576271186439</v>
      </c>
      <c r="E12" s="153" t="n">
        <v>0.2606941081517353</v>
      </c>
      <c r="F12" s="153" t="n">
        <v>0.6129943502824858</v>
      </c>
      <c r="G12" s="153" t="n"/>
      <c r="H12" s="153" t="n"/>
      <c r="I12" s="127">
        <f>IF(SUM(C20:F20)=0,"",SUM(C20:D20))</f>
        <v/>
      </c>
      <c r="J12" s="127">
        <f>IF(SUM(C20:F20)=0,"",SUM(E20:F20))</f>
        <v/>
      </c>
      <c r="K12" s="180">
        <f>IF(SUM(C20:F20)=0,"",(C20*1+D20*2+E20*3+F20*4)/SUM(C20:F20))</f>
        <v/>
      </c>
      <c r="L12" s="176">
        <f>IF(K20="","",((K20-1)*33.333333))</f>
        <v/>
      </c>
      <c r="M12" s="153" t="n"/>
      <c r="N12" s="153" t="n"/>
      <c r="O12" s="153" t="n"/>
      <c r="P12" s="153" t="n"/>
      <c r="Q12" s="153" t="n"/>
      <c r="R12" s="153" t="n"/>
      <c r="S12" s="153" t="n"/>
      <c r="T12" s="153" t="n"/>
      <c r="U12" s="153" t="n"/>
      <c r="V12" s="153" t="n"/>
      <c r="W12" s="153" t="n"/>
    </row>
    <row r="13" ht="15" customHeight="1">
      <c r="A13" s="176" t="inlineStr">
        <is>
          <t>spojené štúdium</t>
        </is>
      </c>
      <c r="B13" s="124" t="n">
        <v>262</v>
      </c>
      <c r="C13" s="153" t="n">
        <v>0.1106870229007634</v>
      </c>
      <c r="D13" s="153" t="n">
        <v>0.1297709923664122</v>
      </c>
      <c r="E13" s="153" t="n">
        <v>0.2519083969465649</v>
      </c>
      <c r="F13" s="153" t="n">
        <v>0.5076335877862596</v>
      </c>
      <c r="G13" s="153" t="n"/>
      <c r="H13" s="153" t="n"/>
      <c r="I13" s="127">
        <f>IF(SUM(C21:F21)=0,"",SUM(C21:D21))</f>
        <v/>
      </c>
      <c r="J13" s="127">
        <f>IF(SUM(C21:F21)=0,"",SUM(E21:F21))</f>
        <v/>
      </c>
      <c r="K13" s="180">
        <f>IF(SUM(C21:F21)=0,"",(C21*1+D21*2+E21*3+F21*4)/SUM(C21:F21))</f>
        <v/>
      </c>
      <c r="L13" s="176">
        <f>IF(K21="","",((K21-1)*33.333333))</f>
        <v/>
      </c>
      <c r="M13" s="153" t="n"/>
      <c r="N13" s="153" t="n"/>
      <c r="O13" s="153" t="n"/>
      <c r="P13" s="153" t="n"/>
      <c r="Q13" s="153" t="n"/>
      <c r="R13" s="153" t="n"/>
      <c r="S13" s="153" t="n"/>
      <c r="T13" s="153" t="n"/>
      <c r="U13" s="153" t="n"/>
      <c r="V13" s="153" t="n"/>
      <c r="W13" s="153" t="n"/>
    </row>
    <row r="14" ht="15" customHeight="1">
      <c r="A14" s="176" t="n"/>
      <c r="B14" s="124" t="n"/>
      <c r="C14" s="153" t="n"/>
      <c r="D14" s="153" t="n"/>
      <c r="E14" s="153" t="n"/>
      <c r="F14" s="153" t="n"/>
      <c r="G14" s="153" t="n"/>
      <c r="H14" s="153" t="n"/>
      <c r="I14" s="127">
        <f>IF(SUM(C22:F22)=0,"",SUM(C22:D22))</f>
        <v/>
      </c>
      <c r="J14" s="127">
        <f>IF(SUM(C22:F22)=0,"",SUM(E22:F22))</f>
        <v/>
      </c>
      <c r="K14" s="180">
        <f>IF(SUM(C22:F22)=0,"",(C22*1+D22*2+E22*3+F22*4)/SUM(C22:F22))</f>
        <v/>
      </c>
      <c r="L14" s="176">
        <f>IF(K22="","",((K22-1)*33.333333))</f>
        <v/>
      </c>
      <c r="M14" s="153" t="n"/>
      <c r="N14" s="153" t="n"/>
      <c r="O14" s="153" t="n"/>
      <c r="P14" s="153" t="n"/>
      <c r="Q14" s="153" t="n"/>
      <c r="R14" s="153" t="n"/>
      <c r="S14" s="153" t="n"/>
      <c r="T14" s="153" t="n"/>
      <c r="U14" s="153" t="n"/>
      <c r="V14" s="153" t="n"/>
      <c r="W14" s="153" t="n"/>
    </row>
    <row r="15" ht="15" customHeight="1">
      <c r="A15" s="175" t="inlineStr">
        <is>
          <t>Forma</t>
        </is>
      </c>
      <c r="B15" s="124" t="n"/>
      <c r="C15" s="153" t="n"/>
      <c r="D15" s="153" t="n"/>
      <c r="E15" s="153" t="n"/>
      <c r="F15" s="153" t="n"/>
      <c r="G15" s="153" t="n"/>
      <c r="H15" s="153" t="n"/>
      <c r="I15" s="127">
        <f>IF(SUM(C23:F23)=0,"",SUM(C23:D23))</f>
        <v/>
      </c>
      <c r="J15" s="127">
        <f>IF(SUM(C23:F23)=0,"",SUM(E23:F23))</f>
        <v/>
      </c>
      <c r="K15" s="180">
        <f>IF(SUM(C23:F23)=0,"",(C23*1+D23*2+E23*3+F23*4)/SUM(C23:F23))</f>
        <v/>
      </c>
      <c r="L15" s="176">
        <f>IF(K23="","",((K23-1)*33.333333))</f>
        <v/>
      </c>
      <c r="M15" s="153" t="n"/>
      <c r="N15" s="153" t="n"/>
      <c r="O15" s="153" t="n"/>
      <c r="P15" s="153" t="n"/>
      <c r="Q15" s="153" t="n"/>
      <c r="R15" s="153" t="n"/>
      <c r="S15" s="153" t="n"/>
      <c r="T15" s="153" t="n"/>
      <c r="U15" s="153" t="n"/>
      <c r="V15" s="153" t="n"/>
      <c r="W15" s="153" t="n"/>
    </row>
    <row r="16" ht="15" customHeight="1">
      <c r="A16" s="176" t="inlineStr">
        <is>
          <t>denná</t>
        </is>
      </c>
      <c r="B16" s="124" t="n">
        <v>5461</v>
      </c>
      <c r="C16" s="153" t="n">
        <v>0.06171030946713056</v>
      </c>
      <c r="D16" s="153" t="n">
        <v>0.09558688884819629</v>
      </c>
      <c r="E16" s="153" t="n">
        <v>0.2677165354330709</v>
      </c>
      <c r="F16" s="153" t="n">
        <v>0.5749862662516023</v>
      </c>
      <c r="G16" s="153" t="n"/>
      <c r="H16" s="153" t="n"/>
      <c r="I16" s="127">
        <f>IF(SUM(C24:F24)=0,"",SUM(C24:D24))</f>
        <v/>
      </c>
      <c r="J16" s="127">
        <f>IF(SUM(C24:F24)=0,"",SUM(E24:F24))</f>
        <v/>
      </c>
      <c r="K16" s="180">
        <f>IF(SUM(C24:F24)=0,"",(C24*1+D24*2+E24*3+F24*4)/SUM(C24:F24))</f>
        <v/>
      </c>
      <c r="L16" s="176">
        <f>IF(K24="","",((K24-1)*33.333333))</f>
        <v/>
      </c>
      <c r="M16" s="153" t="n"/>
      <c r="N16" s="153" t="n"/>
      <c r="O16" s="153" t="n"/>
      <c r="P16" s="153" t="n"/>
      <c r="Q16" s="153" t="n"/>
      <c r="R16" s="153" t="n"/>
      <c r="S16" s="153" t="n"/>
      <c r="T16" s="153" t="n"/>
      <c r="U16" s="153" t="n"/>
      <c r="V16" s="153" t="n"/>
      <c r="W16" s="153" t="n"/>
    </row>
    <row r="17" ht="15" customHeight="1">
      <c r="A17" s="176" t="inlineStr">
        <is>
          <t>externá</t>
        </is>
      </c>
      <c r="B17" s="124" t="n">
        <v>481</v>
      </c>
      <c r="C17" s="153" t="n">
        <v>0.04365904365904366</v>
      </c>
      <c r="D17" s="153" t="n">
        <v>0.0914760914760915</v>
      </c>
      <c r="E17" s="153" t="n">
        <v>0.2681912681912682</v>
      </c>
      <c r="F17" s="153" t="n">
        <v>0.5966735966735967</v>
      </c>
      <c r="G17" s="153" t="n"/>
      <c r="H17" s="153" t="n"/>
      <c r="I17" s="127">
        <f>IF(SUM(C25:F25)=0,"",SUM(C25:D25))</f>
        <v/>
      </c>
      <c r="J17" s="127">
        <f>IF(SUM(C25:F25)=0,"",SUM(E25:F25))</f>
        <v/>
      </c>
      <c r="K17" s="180">
        <f>IF(SUM(C25:F25)=0,"",(C25*1+D25*2+E25*3+F25*4)/SUM(C25:F25))</f>
        <v/>
      </c>
      <c r="L17" s="176">
        <f>IF(K25="","",((K25-1)*33.333333))</f>
        <v/>
      </c>
      <c r="M17" s="153" t="n"/>
      <c r="N17" s="153" t="n"/>
      <c r="O17" s="153" t="n"/>
      <c r="P17" s="153" t="n"/>
      <c r="Q17" s="153" t="n"/>
      <c r="R17" s="153" t="n"/>
      <c r="S17" s="153" t="n"/>
      <c r="T17" s="153" t="n"/>
      <c r="U17" s="153" t="n"/>
      <c r="V17" s="153" t="n"/>
      <c r="W17" s="153" t="n"/>
    </row>
    <row r="18" ht="15" customHeight="1">
      <c r="A18" s="176" t="n"/>
      <c r="B18" s="124" t="n"/>
      <c r="C18" s="153" t="n"/>
      <c r="D18" s="153" t="n"/>
      <c r="E18" s="153" t="n"/>
      <c r="F18" s="153" t="n"/>
      <c r="G18" s="153" t="n"/>
      <c r="H18" s="153" t="n"/>
      <c r="I18" s="127">
        <f>IF(SUM(C26:F26)=0,"",SUM(C26:D26))</f>
        <v/>
      </c>
      <c r="J18" s="127">
        <f>IF(SUM(C26:F26)=0,"",SUM(E26:F26))</f>
        <v/>
      </c>
      <c r="K18" s="180">
        <f>IF(SUM(C26:F26)=0,"",(C26*1+D26*2+E26*3+F26*4)/SUM(C26:F26))</f>
        <v/>
      </c>
      <c r="L18" s="176">
        <f>IF(K26="","",((K26-1)*33.333333))</f>
        <v/>
      </c>
      <c r="M18" s="153" t="n"/>
      <c r="N18" s="153" t="n"/>
      <c r="O18" s="153" t="n"/>
      <c r="P18" s="153" t="n"/>
      <c r="Q18" s="153" t="n"/>
      <c r="R18" s="153" t="n"/>
      <c r="S18" s="153" t="n"/>
      <c r="T18" s="153" t="n"/>
      <c r="U18" s="153" t="n"/>
      <c r="V18" s="153" t="n"/>
      <c r="W18" s="153" t="n"/>
    </row>
    <row r="19" ht="15" customHeight="1">
      <c r="A19" s="175" t="inlineStr">
        <is>
          <t>Stav štúdia</t>
        </is>
      </c>
      <c r="B19" s="124" t="n"/>
      <c r="C19" s="153" t="n"/>
      <c r="D19" s="153" t="n"/>
      <c r="E19" s="153" t="n"/>
      <c r="F19" s="153" t="n"/>
      <c r="G19" s="153" t="n"/>
      <c r="H19" s="153" t="n"/>
      <c r="I19" s="127">
        <f>IF(SUM(C27:F27)=0,"",SUM(C27:D27))</f>
        <v/>
      </c>
      <c r="J19" s="127">
        <f>IF(SUM(C27:F27)=0,"",SUM(E27:F27))</f>
        <v/>
      </c>
      <c r="K19" s="180">
        <f>IF(SUM(C27:F27)=0,"",(C27*1+D27*2+E27*3+F27*4)/SUM(C27:F27))</f>
        <v/>
      </c>
      <c r="L19" s="176">
        <f>IF(K27="","",((K27-1)*33.333333))</f>
        <v/>
      </c>
      <c r="M19" s="153" t="n"/>
      <c r="N19" s="153" t="n"/>
      <c r="O19" s="153" t="n"/>
      <c r="P19" s="153" t="n"/>
      <c r="Q19" s="153" t="n"/>
      <c r="R19" s="153" t="n"/>
      <c r="S19" s="153" t="n"/>
      <c r="T19" s="153" t="n"/>
      <c r="U19" s="153" t="n"/>
      <c r="V19" s="153" t="n"/>
      <c r="W19" s="153" t="n"/>
    </row>
    <row r="20" ht="15" customHeight="1">
      <c r="A20" s="176" t="inlineStr">
        <is>
          <t>prváci</t>
        </is>
      </c>
      <c r="B20" s="124" t="n">
        <v>1</v>
      </c>
      <c r="C20" s="153" t="n">
        <v>0</v>
      </c>
      <c r="D20" s="153" t="n">
        <v>0</v>
      </c>
      <c r="E20" s="153" t="n">
        <v>0</v>
      </c>
      <c r="F20" s="153" t="n">
        <v>1</v>
      </c>
      <c r="G20" s="153" t="n"/>
      <c r="H20" s="153" t="n"/>
      <c r="I20" s="127">
        <f>IF(SUM(C28:F28)=0,"",SUM(C28:D28))</f>
        <v/>
      </c>
      <c r="J20" s="127">
        <f>IF(SUM(C28:F28)=0,"",SUM(E28:F28))</f>
        <v/>
      </c>
      <c r="K20" s="180">
        <f>IF(SUM(C28:F28)=0,"",(C28*1+D28*2+E28*3+F28*4)/SUM(C28:F28))</f>
        <v/>
      </c>
      <c r="L20" s="176">
        <f>IF(K28="","",((K28-1)*33.333333))</f>
        <v/>
      </c>
      <c r="M20" s="153" t="n"/>
      <c r="N20" s="153" t="n"/>
      <c r="O20" s="153" t="n"/>
      <c r="P20" s="153" t="n"/>
      <c r="Q20" s="153" t="n"/>
      <c r="R20" s="153" t="n"/>
      <c r="S20" s="153" t="n"/>
      <c r="T20" s="153" t="n"/>
      <c r="U20" s="153" t="n"/>
      <c r="V20" s="153" t="n"/>
      <c r="W20" s="153" t="n"/>
    </row>
    <row r="21" ht="15" customHeight="1">
      <c r="A21" s="176" t="inlineStr">
        <is>
          <t>ostatní</t>
        </is>
      </c>
      <c r="B21" s="124" t="n">
        <v>0</v>
      </c>
      <c r="C21" s="153" t="n">
        <v>0</v>
      </c>
      <c r="D21" s="153" t="n">
        <v>0</v>
      </c>
      <c r="E21" s="153" t="n">
        <v>0</v>
      </c>
      <c r="F21" s="153" t="n">
        <v>0</v>
      </c>
      <c r="G21" s="153" t="n"/>
      <c r="H21" s="153" t="n"/>
      <c r="I21" s="127">
        <f>IF(SUM(C29:F29)=0,"",SUM(C29:D29))</f>
        <v/>
      </c>
      <c r="J21" s="127">
        <f>IF(SUM(C29:F29)=0,"",SUM(E29:F29))</f>
        <v/>
      </c>
      <c r="K21" s="180">
        <f>IF(SUM(C29:F29)=0,"",(C29*1+D29*2+E29*3+F29*4)/SUM(C29:F29))</f>
        <v/>
      </c>
      <c r="L21" s="176">
        <f>IF(K29="","",((K29-1)*33.333333))</f>
        <v/>
      </c>
      <c r="M21" s="153" t="n"/>
      <c r="N21" s="153" t="n"/>
      <c r="O21" s="153" t="n"/>
      <c r="P21" s="153" t="n"/>
      <c r="Q21" s="153" t="n"/>
      <c r="R21" s="153" t="n"/>
      <c r="S21" s="153" t="n"/>
      <c r="T21" s="153" t="n"/>
      <c r="U21" s="153" t="n"/>
      <c r="V21" s="153" t="n"/>
      <c r="W21" s="153" t="n"/>
    </row>
    <row r="22" ht="15" customHeight="1">
      <c r="A22" s="176" t="inlineStr">
        <is>
          <t>končiaci</t>
        </is>
      </c>
      <c r="B22" s="124" t="n">
        <v>5941</v>
      </c>
      <c r="C22" s="153" t="n">
        <v>0.06025921562026595</v>
      </c>
      <c r="D22" s="153" t="n">
        <v>0.09527015653930315</v>
      </c>
      <c r="E22" s="153" t="n">
        <v>0.2678000336643663</v>
      </c>
      <c r="F22" s="153" t="n">
        <v>0.5766705941760646</v>
      </c>
      <c r="G22" s="153" t="n"/>
      <c r="H22" s="153" t="n"/>
      <c r="I22" s="127">
        <f>IF(SUM(C30:F30)=0,"",SUM(C30:D30))</f>
        <v/>
      </c>
      <c r="J22" s="127">
        <f>IF(SUM(C30:F30)=0,"",SUM(E30:F30))</f>
        <v/>
      </c>
      <c r="K22" s="180">
        <f>IF(SUM(C30:F30)=0,"",(C30*1+D30*2+E30*3+F30*4)/SUM(C30:F30))</f>
        <v/>
      </c>
      <c r="L22" s="176">
        <f>IF(K30="","",((K30-1)*33.333333))</f>
        <v/>
      </c>
      <c r="M22" s="153" t="n"/>
      <c r="N22" s="153" t="n"/>
      <c r="O22" s="153" t="n"/>
      <c r="P22" s="153" t="n"/>
      <c r="Q22" s="153" t="n"/>
      <c r="R22" s="153" t="n"/>
      <c r="S22" s="153" t="n"/>
      <c r="T22" s="153" t="n"/>
      <c r="U22" s="153" t="n"/>
      <c r="V22" s="153" t="n"/>
      <c r="W22" s="153" t="n"/>
    </row>
    <row r="23" ht="15" customHeight="1">
      <c r="A23" s="176" t="n"/>
      <c r="B23" s="124" t="n"/>
      <c r="C23" s="153" t="n"/>
      <c r="D23" s="153" t="n"/>
      <c r="E23" s="153" t="n"/>
      <c r="F23" s="153" t="n"/>
      <c r="G23" s="153" t="n"/>
      <c r="H23" s="153" t="n"/>
      <c r="I23" s="127">
        <f>IF(SUM(C31:F31)=0,"",SUM(C31:D31))</f>
        <v/>
      </c>
      <c r="J23" s="127">
        <f>IF(SUM(C31:F31)=0,"",SUM(E31:F31))</f>
        <v/>
      </c>
      <c r="K23" s="180">
        <f>IF(SUM(C31:F31)=0,"",(C31*1+D31*2+E31*3+F31*4)/SUM(C31:F31))</f>
        <v/>
      </c>
      <c r="L23" s="176">
        <f>IF(K31="","",((K31-1)*33.333333))</f>
        <v/>
      </c>
      <c r="M23" s="153" t="n"/>
      <c r="N23" s="153" t="n"/>
      <c r="O23" s="153" t="n"/>
      <c r="P23" s="153" t="n"/>
      <c r="Q23" s="153" t="n"/>
      <c r="R23" s="153" t="n"/>
      <c r="S23" s="153" t="n"/>
      <c r="T23" s="153" t="n"/>
      <c r="U23" s="153" t="n"/>
      <c r="V23" s="153" t="n"/>
      <c r="W23" s="153" t="n"/>
    </row>
    <row r="24" ht="15" customHeight="1">
      <c r="A24" s="175" t="inlineStr">
        <is>
          <t>Fáza štúdia</t>
        </is>
      </c>
      <c r="B24" s="124" t="n"/>
      <c r="C24" s="153" t="n"/>
      <c r="D24" s="153" t="n"/>
      <c r="E24" s="153" t="n"/>
      <c r="F24" s="153" t="n"/>
      <c r="G24" s="153" t="n"/>
      <c r="H24" s="153" t="n"/>
      <c r="I24" s="127">
        <f>IF(SUM(C32:F32)=0,"",SUM(C32:D32))</f>
        <v/>
      </c>
      <c r="J24" s="127">
        <f>IF(SUM(C32:F32)=0,"",SUM(E32:F32))</f>
        <v/>
      </c>
      <c r="K24" s="180">
        <f>IF(SUM(C32:F32)=0,"",(C32*1+D32*2+E32*3+F32*4)/SUM(C32:F32))</f>
        <v/>
      </c>
      <c r="L24" s="176">
        <f>IF(K32="","",((K32-1)*33.333333))</f>
        <v/>
      </c>
      <c r="M24" s="153" t="n"/>
      <c r="N24" s="153" t="n"/>
      <c r="O24" s="153" t="n"/>
      <c r="P24" s="153" t="n"/>
      <c r="Q24" s="153" t="n"/>
      <c r="R24" s="153" t="n"/>
      <c r="S24" s="153" t="n"/>
      <c r="T24" s="153" t="n"/>
      <c r="U24" s="153" t="n"/>
      <c r="V24" s="153" t="n"/>
      <c r="W24" s="153" t="n"/>
    </row>
    <row r="25" ht="15" customHeight="1">
      <c r="A25" s="176" t="inlineStr">
        <is>
          <t>prvák bc/spojené št. 1 ročník</t>
        </is>
      </c>
      <c r="B25" s="124" t="n">
        <v>0</v>
      </c>
      <c r="C25" s="153" t="n">
        <v>0</v>
      </c>
      <c r="D25" s="153" t="n">
        <v>0</v>
      </c>
      <c r="E25" s="153" t="n">
        <v>0</v>
      </c>
      <c r="F25" s="153" t="n">
        <v>0</v>
      </c>
      <c r="G25" s="153" t="n"/>
      <c r="H25" s="153" t="n"/>
      <c r="I25" s="127">
        <f>IF(SUM(C33:F33)=0,"",SUM(C33:D33))</f>
        <v/>
      </c>
      <c r="J25" s="127">
        <f>IF(SUM(C33:F33)=0,"",SUM(E33:F33))</f>
        <v/>
      </c>
      <c r="K25" s="180">
        <f>IF(SUM(C33:F33)=0,"",(C33*1+D33*2+E33*3+F33*4)/SUM(C33:F33))</f>
        <v/>
      </c>
      <c r="L25" s="176">
        <f>IF(K33="","",((K33-1)*33.333333))</f>
        <v/>
      </c>
      <c r="M25" s="153" t="n"/>
      <c r="N25" s="153" t="n"/>
      <c r="O25" s="153" t="n"/>
      <c r="P25" s="153" t="n"/>
      <c r="Q25" s="153" t="n"/>
      <c r="R25" s="153" t="n"/>
      <c r="S25" s="153" t="n"/>
      <c r="T25" s="153" t="n"/>
      <c r="U25" s="153" t="n"/>
      <c r="V25" s="153" t="n"/>
      <c r="W25" s="153" t="n"/>
    </row>
    <row r="26" ht="15" customHeight="1">
      <c r="A26" s="176" t="inlineStr">
        <is>
          <t>ostatné bc/spojené št. 2-3 ročník</t>
        </is>
      </c>
      <c r="B26" s="124" t="n">
        <v>0</v>
      </c>
      <c r="C26" s="153" t="n">
        <v>0</v>
      </c>
      <c r="D26" s="153" t="n">
        <v>0</v>
      </c>
      <c r="E26" s="153" t="n">
        <v>0</v>
      </c>
      <c r="F26" s="153" t="n">
        <v>0</v>
      </c>
      <c r="G26" s="153" t="n"/>
      <c r="H26" s="153" t="n"/>
      <c r="I26" s="127">
        <f>IF(SUM(C34:F34)=0,"",SUM(C34:D34))</f>
        <v/>
      </c>
      <c r="J26" s="127">
        <f>IF(SUM(C34:F34)=0,"",SUM(E34:F34))</f>
        <v/>
      </c>
      <c r="K26" s="180">
        <f>IF(SUM(C34:F34)=0,"",(C34*1+D34*2+E34*3+F34*4)/SUM(C34:F34))</f>
        <v/>
      </c>
      <c r="L26" s="176">
        <f>IF(K34="","",((K34-1)*33.333333))</f>
        <v/>
      </c>
      <c r="M26" s="153" t="n"/>
      <c r="N26" s="153" t="n"/>
      <c r="O26" s="153" t="n"/>
      <c r="P26" s="153" t="n"/>
      <c r="Q26" s="153" t="n"/>
      <c r="R26" s="153" t="n"/>
      <c r="S26" s="153" t="n"/>
      <c r="T26" s="153" t="n"/>
      <c r="U26" s="153" t="n"/>
      <c r="V26" s="153" t="n"/>
      <c r="W26" s="153" t="n"/>
    </row>
    <row r="27" ht="15" customHeight="1">
      <c r="A27" s="176" t="inlineStr">
        <is>
          <t>končiaci bc</t>
        </is>
      </c>
      <c r="B27" s="124" t="n">
        <v>3202</v>
      </c>
      <c r="C27" s="153" t="n">
        <v>0.07058088694565896</v>
      </c>
      <c r="D27" s="153" t="n">
        <v>0.1005621486570893</v>
      </c>
      <c r="E27" s="153" t="n">
        <v>0.2745159275452842</v>
      </c>
      <c r="F27" s="153" t="n">
        <v>0.5543410368519676</v>
      </c>
      <c r="G27" s="153" t="n"/>
      <c r="H27" s="153" t="n"/>
      <c r="I27" s="127">
        <f>IF(SUM(C35:F35)=0,"",SUM(C35:D35))</f>
        <v/>
      </c>
      <c r="J27" s="127">
        <f>IF(SUM(C35:F35)=0,"",SUM(E35:F35))</f>
        <v/>
      </c>
      <c r="K27" s="180">
        <f>IF(SUM(C35:F35)=0,"",(C35*1+D35*2+E35*3+F35*4)/SUM(C35:F35))</f>
        <v/>
      </c>
      <c r="L27" s="176">
        <f>IF(K35="","",((K35-1)*33.333333))</f>
        <v/>
      </c>
      <c r="M27" s="153" t="n"/>
      <c r="N27" s="153" t="n"/>
      <c r="O27" s="153" t="n"/>
      <c r="P27" s="153" t="n"/>
      <c r="Q27" s="153" t="n"/>
      <c r="R27" s="153" t="n"/>
      <c r="S27" s="153" t="n"/>
      <c r="T27" s="153" t="n"/>
      <c r="U27" s="153" t="n"/>
      <c r="V27" s="153" t="n"/>
      <c r="W27" s="153" t="n"/>
    </row>
    <row r="28" ht="15" customHeight="1">
      <c r="A28" s="176" t="inlineStr">
        <is>
          <t>prvák mgr/ing</t>
        </is>
      </c>
      <c r="B28" s="124" t="n">
        <v>1</v>
      </c>
      <c r="C28" s="153" t="n">
        <v>0</v>
      </c>
      <c r="D28" s="153" t="n">
        <v>0</v>
      </c>
      <c r="E28" s="153" t="n">
        <v>0</v>
      </c>
      <c r="F28" s="153" t="n">
        <v>1</v>
      </c>
      <c r="G28" s="153" t="n"/>
      <c r="H28" s="153" t="n"/>
      <c r="I28" s="127">
        <f>IF(SUM(C36:F36)=0,"",SUM(C36:D36))</f>
        <v/>
      </c>
      <c r="J28" s="127">
        <f>IF(SUM(C36:F36)=0,"",SUM(E36:F36))</f>
        <v/>
      </c>
      <c r="K28" s="180">
        <f>IF(SUM(C36:F36)=0,"",(C36*1+D36*2+E36*3+F36*4)/SUM(C36:F36))</f>
        <v/>
      </c>
      <c r="L28" s="176">
        <f>IF(K36="","",((K36-1)*33.333333))</f>
        <v/>
      </c>
      <c r="M28" s="153" t="n"/>
      <c r="N28" s="153" t="n"/>
      <c r="O28" s="153" t="n"/>
      <c r="P28" s="153" t="n"/>
      <c r="Q28" s="153" t="n"/>
      <c r="R28" s="153" t="n"/>
      <c r="S28" s="153" t="n"/>
      <c r="T28" s="153" t="n"/>
      <c r="U28" s="153" t="n"/>
      <c r="V28" s="153" t="n"/>
      <c r="W28" s="153" t="n"/>
    </row>
    <row r="29" ht="15" customHeight="1">
      <c r="A29" s="176" t="inlineStr">
        <is>
          <t>ostatné mgr/ing/spojené št. 4-5 ročník</t>
        </is>
      </c>
      <c r="B29" s="124" t="n">
        <v>0</v>
      </c>
      <c r="C29" s="153" t="n">
        <v>0</v>
      </c>
      <c r="D29" s="153" t="n">
        <v>0</v>
      </c>
      <c r="E29" s="153" t="n">
        <v>0</v>
      </c>
      <c r="F29" s="153" t="n">
        <v>0</v>
      </c>
      <c r="G29" s="153" t="n"/>
      <c r="H29" s="153" t="n"/>
      <c r="I29" s="127">
        <f>IF(SUM(C37:F37)=0,"",SUM(C37:D37))</f>
        <v/>
      </c>
      <c r="J29" s="127">
        <f>IF(SUM(C37:F37)=0,"",SUM(E37:F37))</f>
        <v/>
      </c>
      <c r="K29" s="180">
        <f>IF(SUM(C37:F37)=0,"",(C37*1+D37*2+E37*3+F37*4)/SUM(C37:F37))</f>
        <v/>
      </c>
      <c r="L29" s="176">
        <f>IF(K37="","",((K37-1)*33.333333))</f>
        <v/>
      </c>
      <c r="M29" s="153" t="n"/>
      <c r="N29" s="153" t="n"/>
      <c r="O29" s="153" t="n"/>
      <c r="P29" s="153" t="n"/>
      <c r="Q29" s="153" t="n"/>
      <c r="R29" s="153" t="n"/>
      <c r="S29" s="153" t="n"/>
      <c r="T29" s="153" t="n"/>
      <c r="U29" s="153" t="n"/>
      <c r="V29" s="153" t="n"/>
      <c r="W29" s="153" t="n"/>
    </row>
    <row r="30" ht="15" customHeight="1">
      <c r="A30" s="176" t="inlineStr">
        <is>
          <t>končiaci mgr/ing/spojené št. končiaci</t>
        </is>
      </c>
      <c r="B30" s="124" t="n">
        <v>2739</v>
      </c>
      <c r="C30" s="153" t="n">
        <v>0.04819277108433735</v>
      </c>
      <c r="D30" s="153" t="n">
        <v>0.08908360715589632</v>
      </c>
      <c r="E30" s="153" t="n">
        <v>0.2599488864549105</v>
      </c>
      <c r="F30" s="153" t="n">
        <v>0.6027747353048558</v>
      </c>
      <c r="G30" s="153" t="n"/>
      <c r="H30" s="153" t="n"/>
      <c r="I30" s="127">
        <f>IF(SUM(C38:F38)=0,"",SUM(C38:D38))</f>
        <v/>
      </c>
      <c r="J30" s="127">
        <f>IF(SUM(C38:F38)=0,"",SUM(E38:F38))</f>
        <v/>
      </c>
      <c r="K30" s="180">
        <f>IF(SUM(C38:F38)=0,"",(C38*1+D38*2+E38*3+F38*4)/SUM(C38:F38))</f>
        <v/>
      </c>
      <c r="L30" s="176">
        <f>IF(K38="","",((K38-1)*33.333333))</f>
        <v/>
      </c>
      <c r="M30" s="153" t="n"/>
      <c r="N30" s="153" t="n"/>
      <c r="O30" s="153" t="n"/>
      <c r="P30" s="153" t="n"/>
      <c r="Q30" s="153" t="n"/>
      <c r="R30" s="153" t="n"/>
      <c r="S30" s="153" t="n"/>
      <c r="T30" s="153" t="n"/>
      <c r="U30" s="153" t="n"/>
      <c r="V30" s="153" t="n"/>
      <c r="W30" s="153" t="n"/>
    </row>
    <row r="31" ht="15" customHeight="1">
      <c r="A31" s="176" t="n"/>
      <c r="B31" s="124" t="n"/>
      <c r="C31" s="153" t="n"/>
      <c r="D31" s="153" t="n"/>
      <c r="E31" s="153" t="n"/>
      <c r="F31" s="153" t="n"/>
      <c r="G31" s="153" t="n"/>
      <c r="H31" s="153" t="n"/>
      <c r="I31" s="127">
        <f>IF(SUM(C39:F39)=0,"",SUM(C39:D39))</f>
        <v/>
      </c>
      <c r="J31" s="127">
        <f>IF(SUM(C39:F39)=0,"",SUM(E39:F39))</f>
        <v/>
      </c>
      <c r="K31" s="180">
        <f>IF(SUM(C39:F39)=0,"",(C39*1+D39*2+E39*3+F39*4)/SUM(C39:F39))</f>
        <v/>
      </c>
      <c r="L31" s="176">
        <f>IF(K39="","",((K39-1)*33.333333))</f>
        <v/>
      </c>
      <c r="M31" s="153" t="n"/>
      <c r="N31" s="153" t="n"/>
      <c r="O31" s="153" t="n"/>
      <c r="P31" s="153" t="n"/>
      <c r="Q31" s="153" t="n"/>
      <c r="R31" s="153" t="n"/>
      <c r="S31" s="153" t="n"/>
      <c r="T31" s="153" t="n"/>
      <c r="U31" s="153" t="n"/>
      <c r="V31" s="153" t="n"/>
      <c r="W31" s="153" t="n"/>
    </row>
    <row r="32" ht="15" customHeight="1">
      <c r="A32" s="175" t="inlineStr">
        <is>
          <t>Jazyk uskutočňovania ŠP</t>
        </is>
      </c>
      <c r="B32" s="124" t="n"/>
      <c r="C32" s="153" t="n"/>
      <c r="D32" s="153" t="n"/>
      <c r="E32" s="153" t="n"/>
      <c r="F32" s="153" t="n"/>
      <c r="G32" s="153" t="n"/>
      <c r="H32" s="153" t="n"/>
      <c r="I32" s="127">
        <f>IF(SUM(C44:F44)=0,"",SUM(C44:D44))</f>
        <v/>
      </c>
      <c r="J32" s="127">
        <f>IF(SUM(C44:F44)=0,"",SUM(E44:F44))</f>
        <v/>
      </c>
      <c r="K32" s="180">
        <f>IF(SUM(C44:F44)=0,"",(C44*1+D44*2+E44*3+F44*4)/SUM(C44:F44))</f>
        <v/>
      </c>
      <c r="L32" s="176">
        <f>IF(K44="","",((K44-1)*33.333333))</f>
        <v/>
      </c>
      <c r="M32" s="153" t="n"/>
      <c r="N32" s="153" t="n"/>
      <c r="O32" s="153" t="n"/>
      <c r="P32" s="153" t="n"/>
      <c r="Q32" s="153" t="n"/>
      <c r="R32" s="153" t="n"/>
      <c r="S32" s="153" t="n"/>
      <c r="T32" s="153" t="n"/>
      <c r="U32" s="153" t="n"/>
      <c r="V32" s="153" t="n"/>
      <c r="W32" s="153" t="n"/>
    </row>
    <row r="33" ht="15" customHeight="1">
      <c r="A33" s="176" t="inlineStr">
        <is>
          <t>iba slovenský</t>
        </is>
      </c>
      <c r="B33" s="124" t="n">
        <v>4519</v>
      </c>
      <c r="C33" s="153" t="n">
        <v>0.06129674706793539</v>
      </c>
      <c r="D33" s="153" t="n">
        <v>0.09404735560964815</v>
      </c>
      <c r="E33" s="153" t="n">
        <v>0.2730692631113078</v>
      </c>
      <c r="F33" s="153" t="n">
        <v>0.5715866342111087</v>
      </c>
      <c r="G33" s="153" t="n"/>
      <c r="H33" s="153" t="n"/>
      <c r="I33" s="127">
        <f>IF(SUM(C45:F45)=0,"",SUM(C45:D45))</f>
        <v/>
      </c>
      <c r="J33" s="127">
        <f>IF(SUM(C45:F45)=0,"",SUM(E45:F45))</f>
        <v/>
      </c>
      <c r="K33" s="180">
        <f>IF(SUM(C45:F45)=0,"",(C45*1+D45*2+E45*3+F45*4)/SUM(C45:F45))</f>
        <v/>
      </c>
      <c r="L33" s="176">
        <f>IF(K45="","",((K45-1)*33.333333))</f>
        <v/>
      </c>
      <c r="M33" s="153" t="n"/>
      <c r="N33" s="153" t="n"/>
      <c r="O33" s="153" t="n"/>
      <c r="P33" s="153" t="n"/>
      <c r="Q33" s="153" t="n"/>
      <c r="R33" s="153" t="n"/>
      <c r="S33" s="153" t="n"/>
      <c r="T33" s="153" t="n"/>
      <c r="U33" s="153" t="n"/>
      <c r="V33" s="153" t="n"/>
      <c r="W33" s="153" t="n"/>
    </row>
    <row r="34" ht="15" customHeight="1">
      <c r="A34" s="176" t="inlineStr">
        <is>
          <t>kombinované jazyky (slovenské a iné)</t>
        </is>
      </c>
      <c r="B34" s="124" t="n">
        <v>1320</v>
      </c>
      <c r="C34" s="153" t="n">
        <v>0.05454545454545454</v>
      </c>
      <c r="D34" s="153" t="n">
        <v>0.09924242424242424</v>
      </c>
      <c r="E34" s="153" t="n">
        <v>0.25</v>
      </c>
      <c r="F34" s="153" t="n">
        <v>0.5962121212121212</v>
      </c>
      <c r="G34" s="153" t="n"/>
      <c r="H34" s="153" t="n"/>
      <c r="I34" s="127">
        <f>IF(SUM(C46:F46)=0,"",SUM(C46:D46))</f>
        <v/>
      </c>
      <c r="J34" s="127">
        <f>IF(SUM(C46:F46)=0,"",SUM(E46:F46))</f>
        <v/>
      </c>
      <c r="K34" s="180">
        <f>IF(SUM(C46:F46)=0,"",(C46*1+D46*2+E46*3+F46*4)/SUM(C46:F46))</f>
        <v/>
      </c>
      <c r="L34" s="176">
        <f>IF(K46="","",((K46-1)*33.333333))</f>
        <v/>
      </c>
      <c r="M34" s="153" t="n"/>
      <c r="N34" s="153" t="n"/>
      <c r="O34" s="153" t="n"/>
      <c r="P34" s="153" t="n"/>
      <c r="Q34" s="153" t="n"/>
      <c r="R34" s="153" t="n"/>
      <c r="S34" s="153" t="n"/>
      <c r="T34" s="153" t="n"/>
      <c r="U34" s="153" t="n"/>
      <c r="V34" s="153" t="n"/>
      <c r="W34" s="153" t="n"/>
    </row>
    <row r="35" ht="15" customHeight="1">
      <c r="A35" s="176" t="inlineStr">
        <is>
          <t>cudzojazyčný (iný ako slovenský)</t>
        </is>
      </c>
      <c r="B35" s="124" t="n">
        <v>103</v>
      </c>
      <c r="C35" s="153" t="n">
        <v>0.08737864077669903</v>
      </c>
      <c r="D35" s="153" t="n">
        <v>0.0970873786407767</v>
      </c>
      <c r="E35" s="153" t="n">
        <v>0.2621359223300971</v>
      </c>
      <c r="F35" s="153" t="n">
        <v>0.5533980582524272</v>
      </c>
      <c r="G35" s="153" t="n"/>
      <c r="H35" s="153" t="n"/>
      <c r="I35" s="127">
        <f>IF(SUM(C47:F47)=0,"",SUM(C47:D47))</f>
        <v/>
      </c>
      <c r="J35" s="127">
        <f>IF(SUM(C47:F47)=0,"",SUM(E47:F47))</f>
        <v/>
      </c>
      <c r="K35" s="180">
        <f>IF(SUM(C47:F47)=0,"",(C47*1+D47*2+E47*3+F47*4)/SUM(C47:F47))</f>
        <v/>
      </c>
      <c r="L35" s="176">
        <f>IF(K47="","",((K47-1)*33.333333))</f>
        <v/>
      </c>
      <c r="M35" s="153" t="n"/>
      <c r="N35" s="153" t="n"/>
      <c r="O35" s="153" t="n"/>
      <c r="P35" s="153" t="n"/>
      <c r="Q35" s="153" t="n"/>
      <c r="R35" s="153" t="n"/>
      <c r="S35" s="153" t="n"/>
      <c r="T35" s="153" t="n"/>
      <c r="U35" s="153" t="n"/>
      <c r="V35" s="153" t="n"/>
      <c r="W35" s="153" t="n"/>
    </row>
    <row r="36" ht="15" customHeight="1">
      <c r="A36" s="176" t="n"/>
      <c r="B36" s="124" t="n"/>
      <c r="C36" s="153" t="n"/>
      <c r="D36" s="153" t="n"/>
      <c r="E36" s="153" t="n"/>
      <c r="F36" s="153" t="n"/>
      <c r="G36" s="153" t="n"/>
      <c r="H36" s="153" t="n"/>
      <c r="I36" s="127">
        <f>IF(SUM(C48:F48)=0,"",SUM(C48:D48))</f>
        <v/>
      </c>
      <c r="J36" s="127">
        <f>IF(SUM(C48:F48)=0,"",SUM(E48:F48))</f>
        <v/>
      </c>
      <c r="K36" s="180">
        <f>IF(SUM(C48:F48)=0,"",(C48*1+D48*2+E48*3+F48*4)/SUM(C48:F48))</f>
        <v/>
      </c>
      <c r="L36" s="176">
        <f>IF(K48="","",((K48-1)*33.333333))</f>
        <v/>
      </c>
      <c r="M36" s="153" t="n"/>
      <c r="N36" s="153" t="n"/>
      <c r="O36" s="153" t="n"/>
      <c r="P36" s="153" t="n"/>
      <c r="Q36" s="153" t="n"/>
      <c r="R36" s="153" t="n"/>
      <c r="S36" s="153" t="n"/>
      <c r="T36" s="153" t="n"/>
      <c r="U36" s="153" t="n"/>
      <c r="V36" s="153" t="n"/>
      <c r="W36" s="153" t="n"/>
    </row>
    <row r="37" ht="15" customHeight="1">
      <c r="A37" s="175" t="inlineStr">
        <is>
          <t>Pôvod</t>
        </is>
      </c>
      <c r="B37" s="124" t="n"/>
      <c r="C37" s="153" t="n"/>
      <c r="D37" s="153" t="n"/>
      <c r="E37" s="153" t="n"/>
      <c r="F37" s="153" t="n"/>
      <c r="G37" s="153" t="n"/>
      <c r="H37" s="153" t="n"/>
      <c r="I37" s="127">
        <f>IF(SUM(C49:F49)=0,"",SUM(C49:D49))</f>
        <v/>
      </c>
      <c r="J37" s="127">
        <f>IF(SUM(C49:F49)=0,"",SUM(E49:F49))</f>
        <v/>
      </c>
      <c r="K37" s="180">
        <f>IF(SUM(C49:F49)=0,"",(C49*1+D49*2+E49*3+F49*4)/SUM(C49:F49))</f>
        <v/>
      </c>
      <c r="L37" s="176">
        <f>IF(K49="","",((K49-1)*33.333333))</f>
        <v/>
      </c>
      <c r="M37" s="153" t="n"/>
      <c r="N37" s="153" t="n"/>
      <c r="O37" s="153" t="n"/>
      <c r="P37" s="153" t="n"/>
      <c r="Q37" s="153" t="n"/>
      <c r="R37" s="153" t="n"/>
      <c r="S37" s="153" t="n"/>
      <c r="T37" s="153" t="n"/>
      <c r="U37" s="153" t="n"/>
      <c r="V37" s="153" t="n"/>
      <c r="W37" s="153" t="n"/>
    </row>
    <row r="38" ht="15" customHeight="1">
      <c r="A38" s="176" t="inlineStr">
        <is>
          <t>zahraničný študent</t>
        </is>
      </c>
      <c r="B38" s="124" t="n">
        <v>238</v>
      </c>
      <c r="C38" s="153" t="n">
        <v>0.06722689075630252</v>
      </c>
      <c r="D38" s="153" t="n">
        <v>0.1050420168067227</v>
      </c>
      <c r="E38" s="153" t="n">
        <v>0.2815126050420168</v>
      </c>
      <c r="F38" s="153" t="n">
        <v>0.5462184873949579</v>
      </c>
      <c r="G38" s="153" t="n"/>
      <c r="H38" s="153" t="n"/>
      <c r="I38" s="127">
        <f>IF(SUM(C50:F50)=0,"",SUM(C50:D50))</f>
        <v/>
      </c>
      <c r="J38" s="127">
        <f>IF(SUM(C50:F50)=0,"",SUM(E50:F50))</f>
        <v/>
      </c>
      <c r="K38" s="180">
        <f>IF(SUM(C50:F50)=0,"",(C50*1+D50*2+E50*3+F50*4)/SUM(C50:F50))</f>
        <v/>
      </c>
      <c r="L38" s="176">
        <f>IF(K50="","",((K50-1)*33.333333))</f>
        <v/>
      </c>
      <c r="M38" s="153" t="n"/>
      <c r="N38" s="153" t="n"/>
      <c r="O38" s="153" t="n"/>
      <c r="P38" s="153" t="n"/>
      <c r="Q38" s="153" t="n"/>
      <c r="R38" s="153" t="n"/>
      <c r="S38" s="153" t="n"/>
      <c r="T38" s="153" t="n"/>
      <c r="U38" s="153" t="n"/>
      <c r="V38" s="153" t="n"/>
      <c r="W38" s="153" t="n"/>
    </row>
    <row r="39" ht="15" customHeight="1">
      <c r="A39" s="176" t="inlineStr">
        <is>
          <t>nie-zahraničný študent</t>
        </is>
      </c>
      <c r="B39" s="124" t="n">
        <v>5704</v>
      </c>
      <c r="C39" s="153" t="n">
        <v>0.05995792426367461</v>
      </c>
      <c r="D39" s="153" t="n">
        <v>0.09484572230014025</v>
      </c>
      <c r="E39" s="153" t="n">
        <v>0.2671809256661992</v>
      </c>
      <c r="F39" s="153" t="n">
        <v>0.5780154277699859</v>
      </c>
      <c r="G39" s="153" t="n"/>
      <c r="H39" s="153" t="n"/>
      <c r="I39" s="127">
        <f>IF(SUM(C51:F51)=0,"",SUM(C51:D51))</f>
        <v/>
      </c>
      <c r="J39" s="127">
        <f>IF(SUM(C51:F51)=0,"",SUM(E51:F51))</f>
        <v/>
      </c>
      <c r="K39" s="180">
        <f>IF(SUM(C51:F51)=0,"",(C51*1+D51*2+E51*3+F51*4)/SUM(C51:F51))</f>
        <v/>
      </c>
      <c r="L39" s="176">
        <f>IF(K51="","",((K51-1)*33.333333))</f>
        <v/>
      </c>
      <c r="M39" s="153" t="n"/>
      <c r="N39" s="153" t="n"/>
      <c r="O39" s="153" t="n"/>
      <c r="P39" s="153" t="n"/>
      <c r="Q39" s="153" t="n"/>
      <c r="R39" s="153" t="n"/>
      <c r="S39" s="153" t="n"/>
      <c r="T39" s="153" t="n"/>
      <c r="U39" s="153" t="n"/>
      <c r="V39" s="153" t="n"/>
      <c r="W39" s="153" t="n"/>
    </row>
    <row r="40" ht="15" customHeight="1">
      <c r="A40" s="176" t="n"/>
      <c r="B40" s="124" t="n"/>
      <c r="C40" s="153" t="n"/>
      <c r="D40" s="153" t="n"/>
      <c r="E40" s="153" t="n"/>
      <c r="F40" s="153" t="n"/>
      <c r="G40" s="153" t="n"/>
      <c r="H40" s="153" t="n"/>
      <c r="I40" s="127">
        <f>IF(SUM(C52:F52)=0,"",SUM(C52:D52))</f>
        <v/>
      </c>
      <c r="J40" s="127">
        <f>IF(SUM(C52:F52)=0,"",SUM(E52:F52))</f>
        <v/>
      </c>
      <c r="K40" s="180">
        <f>IF(SUM(C52:F52)=0,"",(C52*1+D52*2+E52*3+F52*4)/SUM(C52:F52))</f>
        <v/>
      </c>
      <c r="L40" s="176">
        <f>IF(K52="","",((K52-1)*33.333333))</f>
        <v/>
      </c>
      <c r="M40" s="153" t="n"/>
      <c r="N40" s="153" t="n"/>
      <c r="O40" s="153" t="n"/>
      <c r="P40" s="153" t="n"/>
      <c r="Q40" s="153" t="n"/>
      <c r="R40" s="153" t="n"/>
      <c r="S40" s="153" t="n"/>
      <c r="T40" s="153" t="n"/>
      <c r="U40" s="153" t="n"/>
      <c r="V40" s="153" t="n"/>
      <c r="W40" s="153" t="n"/>
    </row>
    <row r="41" ht="15" customHeight="1">
      <c r="A41" s="175" t="inlineStr">
        <is>
          <t>Občianstvo</t>
        </is>
      </c>
      <c r="B41" s="124" t="n"/>
      <c r="C41" s="153" t="n"/>
      <c r="D41" s="153" t="n"/>
      <c r="E41" s="153" t="n"/>
      <c r="F41" s="153" t="n"/>
      <c r="G41" s="153" t="n"/>
      <c r="H41" s="153" t="n"/>
      <c r="I41" s="127">
        <f>IF(SUM(C53:F53)=0,"",SUM(C53:D53))</f>
        <v/>
      </c>
      <c r="J41" s="127">
        <f>IF(SUM(C53:F53)=0,"",SUM(E53:F53))</f>
        <v/>
      </c>
      <c r="K41" s="180">
        <f>IF(SUM(C53:F53)=0,"",(C53*1+D53*2+E53*3+F53*4)/SUM(C53:F53))</f>
        <v/>
      </c>
      <c r="L41" s="176">
        <f>IF(K53="","",((K53-1)*33.333333))</f>
        <v/>
      </c>
      <c r="M41" s="153" t="n"/>
      <c r="N41" s="153" t="n"/>
      <c r="O41" s="153" t="n"/>
      <c r="P41" s="153" t="n"/>
      <c r="Q41" s="153" t="n"/>
      <c r="R41" s="153" t="n"/>
      <c r="S41" s="153" t="n"/>
      <c r="T41" s="153" t="n"/>
      <c r="U41" s="153" t="n"/>
      <c r="V41" s="153" t="n"/>
      <c r="W41" s="153" t="n"/>
    </row>
    <row r="42" ht="15" customHeight="1">
      <c r="A42" s="176" t="inlineStr">
        <is>
          <t>Slovensko</t>
        </is>
      </c>
      <c r="B42" s="124" t="n">
        <v>5651</v>
      </c>
      <c r="C42" s="153" t="n">
        <v>0.05928154308971863</v>
      </c>
      <c r="D42" s="153" t="n">
        <v>0.09520438860378694</v>
      </c>
      <c r="E42" s="153" t="n">
        <v>0.2672093434790302</v>
      </c>
      <c r="F42" s="153" t="n">
        <v>0.5783047248274642</v>
      </c>
      <c r="G42" s="153" t="n"/>
      <c r="H42" s="153" t="n"/>
      <c r="I42" s="127">
        <f>IF(SUM(C54:F54)=0,"",SUM(C54:D54))</f>
        <v/>
      </c>
      <c r="J42" s="127">
        <f>IF(SUM(C54:F54)=0,"",SUM(E54:F54))</f>
        <v/>
      </c>
      <c r="K42" s="180">
        <f>IF(SUM(C54:F54)=0,"",(C54*1+D54*2+E54*3+F54*4)/SUM(C54:F54))</f>
        <v/>
      </c>
      <c r="L42" s="176">
        <f>IF(K54="","",((K54-1)*33.333333))</f>
        <v/>
      </c>
      <c r="M42" s="153" t="n"/>
      <c r="N42" s="153" t="n"/>
      <c r="O42" s="153" t="n"/>
      <c r="P42" s="153" t="n"/>
      <c r="Q42" s="153" t="n"/>
      <c r="R42" s="153" t="n"/>
      <c r="S42" s="153" t="n"/>
      <c r="T42" s="153" t="n"/>
      <c r="U42" s="153" t="n"/>
      <c r="V42" s="153" t="n"/>
      <c r="W42" s="153" t="n"/>
    </row>
    <row r="43" ht="15" customHeight="1">
      <c r="A43" s="176" t="inlineStr">
        <is>
          <t>Ukrajina</t>
        </is>
      </c>
      <c r="B43" s="124" t="n">
        <v>99</v>
      </c>
      <c r="C43" s="153" t="n">
        <v>0.101010101010101</v>
      </c>
      <c r="D43" s="153" t="n">
        <v>0.1313131313131313</v>
      </c>
      <c r="E43" s="153" t="n">
        <v>0.3131313131313131</v>
      </c>
      <c r="F43" s="153" t="n">
        <v>0.4545454545454545</v>
      </c>
      <c r="G43" s="153" t="n"/>
      <c r="H43" s="153" t="n"/>
      <c r="I43" s="127">
        <f>IF(SUM(C55:F55)=0,"",SUM(C55:D55))</f>
        <v/>
      </c>
      <c r="J43" s="127">
        <f>IF(SUM(C55:F55)=0,"",SUM(E55:F55))</f>
        <v/>
      </c>
      <c r="K43" s="180">
        <f>IF(SUM(C55:F55)=0,"",(C55*1+D55*2+E55*3+F55*4)/SUM(C55:F55))</f>
        <v/>
      </c>
      <c r="L43" s="176">
        <f>IF(K55="","",((K55-1)*33.333333))</f>
        <v/>
      </c>
      <c r="M43" s="153" t="n"/>
      <c r="N43" s="153" t="n"/>
      <c r="O43" s="153" t="n"/>
      <c r="P43" s="153" t="n"/>
      <c r="Q43" s="153" t="n"/>
      <c r="R43" s="153" t="n"/>
      <c r="S43" s="153" t="n"/>
      <c r="T43" s="153" t="n"/>
      <c r="U43" s="153" t="n"/>
      <c r="V43" s="153" t="n"/>
      <c r="W43" s="153" t="n"/>
    </row>
    <row r="44" ht="15" customHeight="1">
      <c r="A44" s="176" t="inlineStr">
        <is>
          <t>Česko</t>
        </is>
      </c>
      <c r="B44" s="124" t="n">
        <v>55</v>
      </c>
      <c r="C44" s="153" t="n">
        <v>0.01818181818181818</v>
      </c>
      <c r="D44" s="153" t="n">
        <v>0.05454545454545454</v>
      </c>
      <c r="E44" s="153" t="n">
        <v>0.3818181818181819</v>
      </c>
      <c r="F44" s="153" t="n">
        <v>0.5454545454545454</v>
      </c>
      <c r="G44" s="153" t="n"/>
      <c r="H44" s="153" t="n"/>
      <c r="I44" s="127">
        <f>IF(SUM(C56:F56)=0,"",SUM(C56:D56))</f>
        <v/>
      </c>
      <c r="J44" s="127">
        <f>IF(SUM(C56:F56)=0,"",SUM(E56:F56))</f>
        <v/>
      </c>
      <c r="K44" s="180">
        <f>IF(SUM(C56:F56)=0,"",(C56*1+D56*2+E56*3+F56*4)/SUM(C56:F56))</f>
        <v/>
      </c>
      <c r="L44" s="176">
        <f>IF(K56="","",((K56-1)*33.333333))</f>
        <v/>
      </c>
      <c r="M44" s="153" t="n"/>
      <c r="N44" s="153" t="n"/>
      <c r="O44" s="153" t="n"/>
      <c r="P44" s="153" t="n"/>
      <c r="Q44" s="153" t="n"/>
      <c r="R44" s="153" t="n"/>
      <c r="S44" s="153" t="n"/>
      <c r="T44" s="153" t="n"/>
      <c r="U44" s="153" t="n"/>
      <c r="V44" s="153" t="n"/>
      <c r="W44" s="153" t="n"/>
    </row>
    <row r="45" ht="15" customHeight="1">
      <c r="A45" s="176" t="inlineStr">
        <is>
          <t>Nemecko</t>
        </is>
      </c>
      <c r="B45" s="124" t="n">
        <v>7</v>
      </c>
      <c r="C45" s="153" t="n">
        <v>0.1428571428571428</v>
      </c>
      <c r="D45" s="153" t="n">
        <v>0</v>
      </c>
      <c r="E45" s="153" t="n">
        <v>0.2857142857142857</v>
      </c>
      <c r="F45" s="153" t="n">
        <v>0.5714285714285714</v>
      </c>
      <c r="G45" s="153" t="n"/>
      <c r="H45" s="153" t="n"/>
      <c r="I45" s="127">
        <f>IF(SUM(C57:F57)=0,"",SUM(C57:D57))</f>
        <v/>
      </c>
      <c r="J45" s="127">
        <f>IF(SUM(C57:F57)=0,"",SUM(E57:F57))</f>
        <v/>
      </c>
      <c r="K45" s="180">
        <f>IF(SUM(C57:F57)=0,"",(C57*1+D57*2+E57*3+F57*4)/SUM(C57:F57))</f>
        <v/>
      </c>
      <c r="L45" s="176">
        <f>IF(K57="","",((K57-1)*33.333333))</f>
        <v/>
      </c>
      <c r="M45" s="153" t="n"/>
      <c r="N45" s="153" t="n"/>
      <c r="O45" s="153" t="n"/>
      <c r="P45" s="153" t="n"/>
      <c r="Q45" s="153" t="n"/>
      <c r="R45" s="153" t="n"/>
      <c r="S45" s="153" t="n"/>
      <c r="T45" s="153" t="n"/>
      <c r="U45" s="153" t="n"/>
      <c r="V45" s="153" t="n"/>
      <c r="W45" s="153" t="n"/>
    </row>
    <row r="46" ht="15" customHeight="1">
      <c r="A46" s="176" t="inlineStr">
        <is>
          <t>Srbsko</t>
        </is>
      </c>
      <c r="B46" s="124" t="n">
        <v>32</v>
      </c>
      <c r="C46" s="153" t="n">
        <v>0</v>
      </c>
      <c r="D46" s="153" t="n">
        <v>0.0625</v>
      </c>
      <c r="E46" s="153" t="n">
        <v>0.28125</v>
      </c>
      <c r="F46" s="153" t="n">
        <v>0.65625</v>
      </c>
      <c r="G46" s="153" t="n"/>
      <c r="H46" s="153" t="n"/>
      <c r="I46" s="127">
        <f>IF(SUM(C58:F58)=0,"",SUM(C58:D58))</f>
        <v/>
      </c>
      <c r="J46" s="127">
        <f>IF(SUM(C58:F58)=0,"",SUM(E58:F58))</f>
        <v/>
      </c>
      <c r="K46" s="180">
        <f>IF(SUM(C58:F58)=0,"",(C58*1+D58*2+E58*3+F58*4)/SUM(C58:F58))</f>
        <v/>
      </c>
      <c r="L46" s="176">
        <f>IF(K58="","",((K58-1)*33.333333))</f>
        <v/>
      </c>
      <c r="M46" s="153" t="n"/>
      <c r="N46" s="153" t="n"/>
      <c r="O46" s="153" t="n"/>
      <c r="P46" s="153" t="n"/>
      <c r="Q46" s="153" t="n"/>
      <c r="R46" s="153" t="n"/>
      <c r="S46" s="153" t="n"/>
      <c r="T46" s="153" t="n"/>
      <c r="U46" s="153" t="n"/>
      <c r="V46" s="153" t="n"/>
      <c r="W46" s="153" t="n"/>
    </row>
    <row r="47" ht="15" customHeight="1">
      <c r="A47" s="176" t="inlineStr">
        <is>
          <t>Maďarsko</t>
        </is>
      </c>
      <c r="B47" s="124" t="n">
        <v>20</v>
      </c>
      <c r="C47" s="153" t="n">
        <v>0.05</v>
      </c>
      <c r="D47" s="153" t="n">
        <v>0.05</v>
      </c>
      <c r="E47" s="153" t="n">
        <v>0.3</v>
      </c>
      <c r="F47" s="153" t="n">
        <v>0.6</v>
      </c>
      <c r="G47" s="153" t="n"/>
      <c r="H47" s="153" t="n"/>
      <c r="I47" s="127">
        <f>IF(SUM(C59:F59)=0,"",SUM(C59:D59))</f>
        <v/>
      </c>
      <c r="J47" s="127">
        <f>IF(SUM(C59:F59)=0,"",SUM(E59:F59))</f>
        <v/>
      </c>
      <c r="K47" s="180">
        <f>IF(SUM(C59:F59)=0,"",(C59*1+D59*2+E59*3+F59*4)/SUM(C59:F59))</f>
        <v/>
      </c>
      <c r="L47" s="176">
        <f>IF(K59="","",((K59-1)*33.333333))</f>
        <v/>
      </c>
      <c r="M47" s="153" t="n"/>
      <c r="N47" s="153" t="n"/>
      <c r="O47" s="153" t="n"/>
      <c r="P47" s="153" t="n"/>
      <c r="Q47" s="153" t="n"/>
      <c r="R47" s="153" t="n"/>
      <c r="S47" s="153" t="n"/>
      <c r="T47" s="153" t="n"/>
      <c r="U47" s="153" t="n"/>
      <c r="V47" s="153" t="n"/>
      <c r="W47" s="153" t="n"/>
    </row>
    <row r="48" ht="15" customHeight="1">
      <c r="A48" s="176" t="inlineStr">
        <is>
          <t>Rusko</t>
        </is>
      </c>
      <c r="B48" s="124" t="n">
        <v>8</v>
      </c>
      <c r="C48" s="153" t="n">
        <v>0.125</v>
      </c>
      <c r="D48" s="153" t="n">
        <v>0</v>
      </c>
      <c r="E48" s="153" t="n">
        <v>0.125</v>
      </c>
      <c r="F48" s="153" t="n">
        <v>0.75</v>
      </c>
      <c r="G48" s="153" t="n"/>
      <c r="H48" s="153" t="n"/>
      <c r="I48" s="127">
        <f>IF(SUM(C60:F60)=0,"",SUM(C60:D60))</f>
        <v/>
      </c>
      <c r="J48" s="127">
        <f>IF(SUM(C60:F60)=0,"",SUM(E60:F60))</f>
        <v/>
      </c>
      <c r="K48" s="180">
        <f>IF(SUM(C60:F60)=0,"",(C60*1+D60*2+E60*3+F60*4)/SUM(C60:F60))</f>
        <v/>
      </c>
      <c r="L48" s="176">
        <f>IF(K60="","",((K60-1)*33.333333))</f>
        <v/>
      </c>
      <c r="M48" s="153" t="n"/>
      <c r="N48" s="153" t="n"/>
      <c r="O48" s="153" t="n"/>
      <c r="P48" s="153" t="n"/>
      <c r="Q48" s="153" t="n"/>
      <c r="R48" s="153" t="n"/>
      <c r="S48" s="153" t="n"/>
      <c r="T48" s="153" t="n"/>
      <c r="U48" s="153" t="n"/>
      <c r="V48" s="153" t="n"/>
      <c r="W48" s="153" t="n"/>
    </row>
    <row r="49" ht="15" customHeight="1">
      <c r="A49" s="176" t="inlineStr">
        <is>
          <t>Nórsko</t>
        </is>
      </c>
      <c r="B49" s="124" t="n">
        <v>6</v>
      </c>
      <c r="C49" s="153" t="n">
        <v>0.1666666666666666</v>
      </c>
      <c r="D49" s="153" t="n">
        <v>0</v>
      </c>
      <c r="E49" s="153" t="n">
        <v>0.1666666666666666</v>
      </c>
      <c r="F49" s="153" t="n">
        <v>0.6666666666666665</v>
      </c>
      <c r="G49" s="153" t="n"/>
      <c r="H49" s="153" t="n"/>
      <c r="I49" s="127">
        <f>IF(SUM(C61:F61)=0,"",SUM(C61:D61))</f>
        <v/>
      </c>
      <c r="J49" s="127">
        <f>IF(SUM(C61:F61)=0,"",SUM(E61:F61))</f>
        <v/>
      </c>
      <c r="K49" s="180">
        <f>IF(SUM(C61:F61)=0,"",(C61*1+D61*2+E61*3+F61*4)/SUM(C61:F61))</f>
        <v/>
      </c>
      <c r="L49" s="176">
        <f>IF(K61="","",((K61-1)*33.333333))</f>
        <v/>
      </c>
      <c r="M49" s="153" t="n"/>
      <c r="N49" s="153" t="n"/>
      <c r="O49" s="153" t="n"/>
      <c r="P49" s="153" t="n"/>
      <c r="Q49" s="153" t="n"/>
      <c r="R49" s="153" t="n"/>
      <c r="S49" s="153" t="n"/>
      <c r="T49" s="153" t="n"/>
      <c r="U49" s="153" t="n"/>
      <c r="V49" s="153" t="n"/>
      <c r="W49" s="153" t="n"/>
    </row>
    <row r="50" ht="15" customHeight="1">
      <c r="A50" s="176" t="inlineStr">
        <is>
          <t>ostatné krajiny</t>
        </is>
      </c>
      <c r="B50" s="124" t="n">
        <v>64</v>
      </c>
      <c r="C50" s="153" t="n">
        <v>0.125</v>
      </c>
      <c r="D50" s="153" t="n">
        <v>0.140625</v>
      </c>
      <c r="E50" s="153" t="n">
        <v>0.15625</v>
      </c>
      <c r="F50" s="153" t="n">
        <v>0.578125</v>
      </c>
      <c r="G50" s="153" t="n"/>
      <c r="H50" s="153" t="n"/>
      <c r="I50" s="127">
        <f>IF(SUM(C62:F62)=0,"",SUM(C62:D62))</f>
        <v/>
      </c>
      <c r="J50" s="127">
        <f>IF(SUM(C62:F62)=0,"",SUM(E62:F62))</f>
        <v/>
      </c>
      <c r="K50" s="180">
        <f>IF(SUM(C62:F62)=0,"",(C62*1+D62*2+E62*3+F62*4)/SUM(C62:F62))</f>
        <v/>
      </c>
      <c r="L50" s="176">
        <f>IF(K62="","",((K62-1)*33.333333))</f>
        <v/>
      </c>
      <c r="M50" s="153" t="n"/>
      <c r="N50" s="153" t="n"/>
      <c r="O50" s="153" t="n"/>
      <c r="P50" s="153" t="n"/>
      <c r="Q50" s="153" t="n"/>
      <c r="R50" s="153" t="n"/>
      <c r="S50" s="153" t="n"/>
      <c r="T50" s="153" t="n"/>
      <c r="U50" s="153" t="n"/>
      <c r="V50" s="153" t="n"/>
      <c r="W50" s="153" t="n"/>
    </row>
    <row r="51" ht="15" customHeight="1">
      <c r="A51" s="176" t="n"/>
      <c r="B51" s="124" t="n"/>
      <c r="C51" s="153" t="n"/>
      <c r="D51" s="153" t="n"/>
      <c r="E51" s="153" t="n"/>
      <c r="F51" s="153" t="n"/>
      <c r="G51" s="153" t="n"/>
      <c r="H51" s="153" t="n"/>
      <c r="I51" s="127">
        <f>IF(SUM(C63:F63)=0,"",SUM(C63:D63))</f>
        <v/>
      </c>
      <c r="J51" s="127">
        <f>IF(SUM(C63:F63)=0,"",SUM(E63:F63))</f>
        <v/>
      </c>
      <c r="K51" s="180">
        <f>IF(SUM(C63:F63)=0,"",(C63*1+D63*2+E63*3+F63*4)/SUM(C63:F63))</f>
        <v/>
      </c>
      <c r="L51" s="176">
        <f>IF(K63="","",((K63-1)*33.333333))</f>
        <v/>
      </c>
      <c r="M51" s="153" t="n"/>
      <c r="N51" s="153" t="n"/>
      <c r="O51" s="153" t="n"/>
      <c r="P51" s="153" t="n"/>
      <c r="Q51" s="153" t="n"/>
      <c r="R51" s="153" t="n"/>
      <c r="S51" s="153" t="n"/>
      <c r="T51" s="153" t="n"/>
      <c r="U51" s="153" t="n"/>
      <c r="V51" s="153" t="n"/>
      <c r="W51" s="153" t="n"/>
    </row>
    <row r="52" ht="15" customHeight="1">
      <c r="A52" s="175" t="inlineStr">
        <is>
          <t>Pobyt pred štúdiom</t>
        </is>
      </c>
      <c r="B52" s="124" t="n"/>
      <c r="C52" s="153" t="n"/>
      <c r="D52" s="153" t="n"/>
      <c r="E52" s="153" t="n"/>
      <c r="F52" s="153" t="n"/>
      <c r="G52" s="153" t="n"/>
      <c r="H52" s="153" t="n"/>
      <c r="I52" s="127">
        <f>IF(SUM(C64:F64)=0,"",SUM(C64:D64))</f>
        <v/>
      </c>
      <c r="J52" s="127">
        <f>IF(SUM(C64:F64)=0,"",SUM(E64:F64))</f>
        <v/>
      </c>
      <c r="K52" s="180">
        <f>IF(SUM(C64:F64)=0,"",(C64*1+D64*2+E64*3+F64*4)/SUM(C64:F64))</f>
        <v/>
      </c>
      <c r="L52" s="176">
        <f>IF(K64="","",((K64-1)*33.333333))</f>
        <v/>
      </c>
      <c r="M52" s="153" t="n"/>
      <c r="N52" s="153" t="n"/>
      <c r="O52" s="153" t="n"/>
      <c r="P52" s="153" t="n"/>
      <c r="Q52" s="153" t="n"/>
      <c r="R52" s="153" t="n"/>
      <c r="S52" s="153" t="n"/>
      <c r="T52" s="153" t="n"/>
      <c r="U52" s="153" t="n"/>
      <c r="V52" s="153" t="n"/>
      <c r="W52" s="153" t="n"/>
    </row>
    <row r="53" ht="15" customHeight="1">
      <c r="A53" s="176" t="inlineStr">
        <is>
          <t>žil na Slovensku</t>
        </is>
      </c>
      <c r="B53" s="124" t="n">
        <v>5568</v>
      </c>
      <c r="C53" s="153" t="n">
        <v>0.05980603448275862</v>
      </c>
      <c r="D53" s="153" t="n">
        <v>0.09536637931034483</v>
      </c>
      <c r="E53" s="153" t="n">
        <v>0.2672413793103448</v>
      </c>
      <c r="F53" s="153" t="n">
        <v>0.5775862068965517</v>
      </c>
      <c r="G53" s="153" t="n"/>
      <c r="H53" s="153" t="n"/>
      <c r="I53" s="127">
        <f>IF(SUM(C65:F65)=0,"",SUM(C65:D65))</f>
        <v/>
      </c>
      <c r="J53" s="127">
        <f>IF(SUM(C65:F65)=0,"",SUM(E65:F65))</f>
        <v/>
      </c>
      <c r="K53" s="180">
        <f>IF(SUM(C65:F65)=0,"",(C65*1+D65*2+E65*3+F65*4)/SUM(C65:F65))</f>
        <v/>
      </c>
      <c r="L53" s="176">
        <f>IF(K65="","",((K65-1)*33.333333))</f>
        <v/>
      </c>
      <c r="M53" s="153" t="n"/>
      <c r="N53" s="153" t="n"/>
      <c r="O53" s="153" t="n"/>
      <c r="P53" s="153" t="n"/>
      <c r="Q53" s="153" t="n"/>
      <c r="R53" s="153" t="n"/>
      <c r="S53" s="153" t="n"/>
      <c r="T53" s="153" t="n"/>
      <c r="U53" s="153" t="n"/>
      <c r="V53" s="153" t="n"/>
      <c r="W53" s="153" t="n"/>
    </row>
    <row r="54" ht="15" customHeight="1">
      <c r="A54" s="176" t="inlineStr">
        <is>
          <t>nežil na Slovensku</t>
        </is>
      </c>
      <c r="B54" s="124" t="n">
        <v>374</v>
      </c>
      <c r="C54" s="153" t="n">
        <v>0.06684491978609626</v>
      </c>
      <c r="D54" s="153" t="n">
        <v>0.09358288770053474</v>
      </c>
      <c r="E54" s="153" t="n">
        <v>0.2754010695187166</v>
      </c>
      <c r="F54" s="153" t="n">
        <v>0.5641711229946524</v>
      </c>
      <c r="G54" s="153" t="n"/>
      <c r="H54" s="153" t="n"/>
      <c r="I54" s="127">
        <f>IF(SUM(C66:F66)=0,"",SUM(C66:D66))</f>
        <v/>
      </c>
      <c r="J54" s="127">
        <f>IF(SUM(C66:F66)=0,"",SUM(E66:F66))</f>
        <v/>
      </c>
      <c r="K54" s="180">
        <f>IF(SUM(C66:F66)=0,"",(C66*1+D66*2+E66*3+F66*4)/SUM(C66:F66))</f>
        <v/>
      </c>
      <c r="L54" s="176">
        <f>IF(K66="","",((K66-1)*33.333333))</f>
        <v/>
      </c>
      <c r="M54" s="153" t="n"/>
      <c r="N54" s="153" t="n"/>
      <c r="O54" s="153" t="n"/>
      <c r="P54" s="153" t="n"/>
      <c r="Q54" s="153" t="n"/>
      <c r="R54" s="153" t="n"/>
      <c r="S54" s="153" t="n"/>
      <c r="T54" s="153" t="n"/>
      <c r="U54" s="153" t="n"/>
      <c r="V54" s="153" t="n"/>
      <c r="W54" s="153" t="n"/>
    </row>
    <row r="55" ht="15" customHeight="1">
      <c r="A55" s="176" t="n"/>
      <c r="B55" s="124" t="n"/>
      <c r="C55" s="153" t="n"/>
      <c r="D55" s="153" t="n"/>
      <c r="E55" s="153" t="n"/>
      <c r="F55" s="153" t="n"/>
      <c r="G55" s="153" t="n"/>
      <c r="H55" s="153" t="n"/>
      <c r="I55" s="127">
        <f>IF(SUM(C67:F67)=0,"",SUM(C67:D67))</f>
        <v/>
      </c>
      <c r="J55" s="127">
        <f>IF(SUM(C67:F67)=0,"",SUM(E67:F67))</f>
        <v/>
      </c>
      <c r="K55" s="180">
        <f>IF(SUM(C67:F67)=0,"",(C67*1+D67*2+E67*3+F67*4)/SUM(C67:F67))</f>
        <v/>
      </c>
      <c r="L55" s="176">
        <f>IF(K67="","",((K67-1)*33.333333))</f>
        <v/>
      </c>
      <c r="M55" s="153" t="n"/>
      <c r="N55" s="153" t="n"/>
      <c r="O55" s="153" t="n"/>
      <c r="P55" s="153" t="n"/>
      <c r="Q55" s="153" t="n"/>
      <c r="R55" s="153" t="n"/>
      <c r="S55" s="153" t="n"/>
      <c r="T55" s="153" t="n"/>
      <c r="U55" s="153" t="n"/>
      <c r="V55" s="153" t="n"/>
      <c r="W55" s="153" t="n"/>
    </row>
    <row r="56" ht="15" customHeight="1">
      <c r="A56" s="175" t="inlineStr">
        <is>
          <t>Q9_6_1 - Deklarovaná úroveň slovenčiny zahraničných študentov</t>
        </is>
      </c>
      <c r="B56" s="124" t="n"/>
      <c r="C56" s="153" t="n"/>
      <c r="D56" s="153" t="n"/>
      <c r="E56" s="153" t="n"/>
      <c r="F56" s="153" t="n"/>
      <c r="G56" s="153" t="n"/>
      <c r="H56" s="153" t="n"/>
      <c r="I56" s="127">
        <f>IF(SUM(C68:F68)=0,"",SUM(C68:D68))</f>
        <v/>
      </c>
      <c r="J56" s="127">
        <f>IF(SUM(C68:F68)=0,"",SUM(E68:F68))</f>
        <v/>
      </c>
      <c r="K56" s="180">
        <f>IF(SUM(C68:F68)=0,"",(C68*1+D68*2+E68*3+F68*4)/SUM(C68:F68))</f>
        <v/>
      </c>
      <c r="L56" s="176">
        <f>IF(K68="","",((K68-1)*33.333333))</f>
        <v/>
      </c>
      <c r="M56" s="153" t="n"/>
      <c r="N56" s="153" t="n"/>
      <c r="O56" s="153" t="n"/>
      <c r="P56" s="153" t="n"/>
      <c r="Q56" s="153" t="n"/>
      <c r="R56" s="153" t="n"/>
      <c r="S56" s="153" t="n"/>
      <c r="T56" s="153" t="n"/>
      <c r="U56" s="153" t="n"/>
      <c r="V56" s="153" t="n"/>
      <c r="W56" s="153" t="n"/>
    </row>
    <row r="57" ht="15" customHeight="1">
      <c r="A57" s="176" t="inlineStr">
        <is>
          <t>Neviem/začiatočník</t>
        </is>
      </c>
      <c r="B57" s="124" t="n">
        <v>65</v>
      </c>
      <c r="C57" s="153" t="n">
        <v>0.07692307692307693</v>
      </c>
      <c r="D57" s="153" t="n">
        <v>0.09230769230769231</v>
      </c>
      <c r="E57" s="153" t="n">
        <v>0.2153846153846154</v>
      </c>
      <c r="F57" s="153" t="n">
        <v>0.6153846153846154</v>
      </c>
      <c r="G57" s="153" t="n"/>
      <c r="H57" s="153" t="n"/>
      <c r="I57" s="127">
        <f>IF(SUM(C69:F69)=0,"",SUM(C69:D69))</f>
        <v/>
      </c>
      <c r="J57" s="127">
        <f>IF(SUM(C69:F69)=0,"",SUM(E69:F69))</f>
        <v/>
      </c>
      <c r="K57" s="180">
        <f>IF(SUM(C69:F69)=0,"",(C69*1+D69*2+E69*3+F69*4)/SUM(C69:F69))</f>
        <v/>
      </c>
      <c r="L57" s="176">
        <f>IF(K69="","",((K69-1)*33.333333))</f>
        <v/>
      </c>
      <c r="M57" s="153" t="n"/>
      <c r="N57" s="153" t="n"/>
      <c r="O57" s="153" t="n"/>
      <c r="P57" s="153" t="n"/>
      <c r="Q57" s="153" t="n"/>
      <c r="R57" s="153" t="n"/>
      <c r="S57" s="153" t="n"/>
      <c r="T57" s="153" t="n"/>
      <c r="U57" s="153" t="n"/>
      <c r="V57" s="153" t="n"/>
      <c r="W57" s="153" t="n"/>
    </row>
    <row r="58" ht="15" customHeight="1">
      <c r="A58" s="176" t="inlineStr">
        <is>
          <t>Mierne/stredne pokročilý</t>
        </is>
      </c>
      <c r="B58" s="124" t="n">
        <v>83</v>
      </c>
      <c r="C58" s="153" t="n">
        <v>0.08433734939759036</v>
      </c>
      <c r="D58" s="153" t="n">
        <v>0.1204819277108434</v>
      </c>
      <c r="E58" s="153" t="n">
        <v>0.3975903614457831</v>
      </c>
      <c r="F58" s="153" t="n">
        <v>0.3975903614457831</v>
      </c>
      <c r="G58" s="153" t="n"/>
      <c r="H58" s="153" t="n"/>
      <c r="I58" s="127">
        <f>IF(SUM(C70:F70)=0,"",SUM(C70:D70))</f>
        <v/>
      </c>
      <c r="J58" s="127">
        <f>IF(SUM(C70:F70)=0,"",SUM(E70:F70))</f>
        <v/>
      </c>
      <c r="K58" s="180">
        <f>IF(SUM(C70:F70)=0,"",(C70*1+D70*2+E70*3+F70*4)/SUM(C70:F70))</f>
        <v/>
      </c>
      <c r="L58" s="176">
        <f>IF(K70="","",((K70-1)*33.333333))</f>
        <v/>
      </c>
      <c r="M58" s="153" t="n"/>
      <c r="N58" s="153" t="n"/>
      <c r="O58" s="153" t="n"/>
      <c r="P58" s="153" t="n"/>
      <c r="Q58" s="153" t="n"/>
      <c r="R58" s="153" t="n"/>
      <c r="S58" s="153" t="n"/>
      <c r="T58" s="153" t="n"/>
      <c r="U58" s="153" t="n"/>
      <c r="V58" s="153" t="n"/>
      <c r="W58" s="153" t="n"/>
    </row>
    <row r="59" ht="15" customHeight="1">
      <c r="A59" s="176" t="inlineStr">
        <is>
          <t>Pokročilý/expert, materinský jazyk</t>
        </is>
      </c>
      <c r="B59" s="124" t="n">
        <v>90</v>
      </c>
      <c r="C59" s="153" t="n">
        <v>0.04444444444444445</v>
      </c>
      <c r="D59" s="153" t="n">
        <v>0.1</v>
      </c>
      <c r="E59" s="153" t="n">
        <v>0.2222222222222222</v>
      </c>
      <c r="F59" s="153" t="n">
        <v>0.6333333333333333</v>
      </c>
      <c r="G59" s="153" t="n"/>
      <c r="H59" s="153" t="n"/>
      <c r="I59" s="127">
        <f>IF(SUM(C71:F71)=0,"",SUM(C71:D71))</f>
        <v/>
      </c>
      <c r="J59" s="127">
        <f>IF(SUM(C71:F71)=0,"",SUM(E71:F71))</f>
        <v/>
      </c>
      <c r="K59" s="180">
        <f>IF(SUM(C71:F71)=0,"",(C71*1+D71*2+E71*3+F71*4)/SUM(C71:F71))</f>
        <v/>
      </c>
      <c r="L59" s="176">
        <f>IF(K71="","",((K71-1)*33.333333))</f>
        <v/>
      </c>
      <c r="M59" s="153" t="n"/>
      <c r="N59" s="153" t="n"/>
      <c r="O59" s="153" t="n"/>
      <c r="P59" s="153" t="n"/>
      <c r="Q59" s="153" t="n"/>
      <c r="R59" s="153" t="n"/>
      <c r="S59" s="153" t="n"/>
      <c r="T59" s="153" t="n"/>
      <c r="U59" s="153" t="n"/>
      <c r="V59" s="153" t="n"/>
      <c r="W59" s="153" t="n"/>
    </row>
    <row r="60" ht="15" customHeight="1">
      <c r="A60" s="176" t="n"/>
      <c r="B60" s="124" t="n"/>
      <c r="C60" s="153" t="n"/>
      <c r="D60" s="153" t="n"/>
      <c r="E60" s="153" t="n"/>
      <c r="F60" s="153" t="n"/>
      <c r="G60" s="153" t="n"/>
      <c r="H60" s="153" t="n"/>
      <c r="I60" s="127">
        <f>IF(SUM(C72:F72)=0,"",SUM(C72:D72))</f>
        <v/>
      </c>
      <c r="J60" s="127">
        <f>IF(SUM(C72:F72)=0,"",SUM(E72:F72))</f>
        <v/>
      </c>
      <c r="K60" s="180">
        <f>IF(SUM(C72:F72)=0,"",(C72*1+D72*2+E72*3+F72*4)/SUM(C72:F72))</f>
        <v/>
      </c>
      <c r="L60" s="176">
        <f>IF(K72="","",((K72-1)*33.333333))</f>
        <v/>
      </c>
      <c r="M60" s="153" t="n"/>
      <c r="N60" s="153" t="n"/>
      <c r="O60" s="153" t="n"/>
      <c r="P60" s="153" t="n"/>
      <c r="Q60" s="153" t="n"/>
      <c r="R60" s="153" t="n"/>
      <c r="S60" s="153" t="n"/>
      <c r="T60" s="153" t="n"/>
      <c r="U60" s="153" t="n"/>
      <c r="V60" s="153" t="n"/>
      <c r="W60" s="153" t="n"/>
    </row>
    <row r="61" ht="15" customHeight="1">
      <c r="A61" s="175" t="inlineStr">
        <is>
          <t>Q7_1_1 - Štatút študenta so špecifickými potrebami</t>
        </is>
      </c>
      <c r="B61" s="124" t="n"/>
      <c r="C61" s="153" t="n"/>
      <c r="D61" s="153" t="n"/>
      <c r="E61" s="153" t="n"/>
      <c r="F61" s="153" t="n"/>
      <c r="G61" s="153" t="n"/>
      <c r="H61" s="153" t="n"/>
      <c r="I61" s="127">
        <f>IF(SUM(C73:F73)=0,"",SUM(C73:D73))</f>
        <v/>
      </c>
      <c r="J61" s="127">
        <f>IF(SUM(C73:F73)=0,"",SUM(E73:F73))</f>
        <v/>
      </c>
      <c r="K61" s="180">
        <f>IF(SUM(C73:F73)=0,"",(C73*1+D73*2+E73*3+F73*4)/SUM(C73:F73))</f>
        <v/>
      </c>
      <c r="L61" s="176">
        <f>IF(K73="","",((K73-1)*33.333333))</f>
        <v/>
      </c>
      <c r="M61" s="153" t="n"/>
      <c r="N61" s="153" t="n"/>
      <c r="O61" s="153" t="n"/>
      <c r="P61" s="153" t="n"/>
      <c r="Q61" s="153" t="n"/>
      <c r="R61" s="153" t="n"/>
      <c r="S61" s="153" t="n"/>
      <c r="T61" s="153" t="n"/>
      <c r="U61" s="153" t="n"/>
      <c r="V61" s="153" t="n"/>
      <c r="W61" s="153" t="n"/>
    </row>
    <row r="62" ht="15" customHeight="1">
      <c r="A62" s="176" t="inlineStr">
        <is>
          <t>štatút</t>
        </is>
      </c>
      <c r="B62" s="124" t="n">
        <v>72</v>
      </c>
      <c r="C62" s="153" t="n">
        <v>0.08333333333333331</v>
      </c>
      <c r="D62" s="153" t="n">
        <v>0.08333333333333331</v>
      </c>
      <c r="E62" s="153" t="n">
        <v>0.2916666666666667</v>
      </c>
      <c r="F62" s="153" t="n">
        <v>0.5416666666666666</v>
      </c>
      <c r="G62" s="153" t="n"/>
      <c r="H62" s="153" t="n"/>
      <c r="I62" s="127">
        <f>IF(SUM(C74:F74)=0,"",SUM(C74:D74))</f>
        <v/>
      </c>
      <c r="J62" s="127">
        <f>IF(SUM(C74:F74)=0,"",SUM(E74:F74))</f>
        <v/>
      </c>
      <c r="K62" s="180">
        <f>IF(SUM(C74:F74)=0,"",(C74*1+D74*2+E74*3+F74*4)/SUM(C74:F74))</f>
        <v/>
      </c>
      <c r="L62" s="176">
        <f>IF(K74="","",((K74-1)*33.333333))</f>
        <v/>
      </c>
      <c r="M62" s="153" t="n"/>
      <c r="N62" s="153" t="n"/>
      <c r="O62" s="153" t="n"/>
      <c r="P62" s="153" t="n"/>
      <c r="Q62" s="153" t="n"/>
      <c r="R62" s="153" t="n"/>
      <c r="S62" s="153" t="n"/>
      <c r="T62" s="153" t="n"/>
      <c r="U62" s="153" t="n"/>
      <c r="V62" s="153" t="n"/>
      <c r="W62" s="153" t="n"/>
    </row>
    <row r="63" ht="15" customHeight="1">
      <c r="A63" s="176" t="inlineStr">
        <is>
          <t>bez štatútu</t>
        </is>
      </c>
      <c r="B63" s="124" t="n">
        <v>187</v>
      </c>
      <c r="C63" s="153" t="n">
        <v>0.106951871657754</v>
      </c>
      <c r="D63" s="153" t="n">
        <v>0.08556149732620319</v>
      </c>
      <c r="E63" s="153" t="n">
        <v>0.2941176470588235</v>
      </c>
      <c r="F63" s="153" t="n">
        <v>0.5133689839572193</v>
      </c>
      <c r="G63" s="153" t="n"/>
      <c r="H63" s="153" t="n"/>
      <c r="I63" s="127">
        <f>IF(SUM(C75:F75)=0,"",SUM(C75:D75))</f>
        <v/>
      </c>
      <c r="J63" s="127">
        <f>IF(SUM(C75:F75)=0,"",SUM(E75:F75))</f>
        <v/>
      </c>
      <c r="K63" s="180">
        <f>IF(SUM(C75:F75)=0,"",(C75*1+D75*2+E75*3+F75*4)/SUM(C75:F75))</f>
        <v/>
      </c>
      <c r="L63" s="176">
        <f>IF(K75="","",((K75-1)*33.333333))</f>
        <v/>
      </c>
      <c r="M63" s="153" t="n"/>
      <c r="N63" s="153" t="n"/>
      <c r="O63" s="153" t="n"/>
      <c r="P63" s="153" t="n"/>
      <c r="Q63" s="153" t="n"/>
      <c r="R63" s="153" t="n"/>
      <c r="S63" s="153" t="n"/>
      <c r="T63" s="153" t="n"/>
      <c r="U63" s="153" t="n"/>
      <c r="V63" s="153" t="n"/>
      <c r="W63" s="153" t="n"/>
    </row>
    <row r="64" ht="15" customHeight="1">
      <c r="A64" s="176" t="inlineStr">
        <is>
          <t>bez odpovede</t>
        </is>
      </c>
      <c r="B64" s="124" t="n">
        <v>5683</v>
      </c>
      <c r="C64" s="153" t="n">
        <v>0.05841984867147634</v>
      </c>
      <c r="D64" s="153" t="n">
        <v>0.095724089389407</v>
      </c>
      <c r="E64" s="153" t="n">
        <v>0.266584550413514</v>
      </c>
      <c r="F64" s="153" t="n">
        <v>0.5792715115256026</v>
      </c>
      <c r="G64" s="153" t="n"/>
      <c r="H64" s="153" t="n"/>
      <c r="I64" s="127">
        <f>IF(SUM(C76:F76)=0,"",SUM(C76:D76))</f>
        <v/>
      </c>
      <c r="J64" s="127">
        <f>IF(SUM(C76:F76)=0,"",SUM(E76:F76))</f>
        <v/>
      </c>
      <c r="K64" s="180">
        <f>IF(SUM(C76:F76)=0,"",(C76*1+D76*2+E76*3+F76*4)/SUM(C76:F76))</f>
        <v/>
      </c>
      <c r="L64" s="176">
        <f>IF(K76="","",((K76-1)*33.333333))</f>
        <v/>
      </c>
      <c r="M64" s="153" t="n"/>
      <c r="N64" s="153" t="n"/>
      <c r="O64" s="153" t="n"/>
      <c r="P64" s="153" t="n"/>
      <c r="Q64" s="153" t="n"/>
      <c r="R64" s="153" t="n"/>
      <c r="S64" s="153" t="n"/>
      <c r="T64" s="153" t="n"/>
      <c r="U64" s="153" t="n"/>
      <c r="V64" s="153" t="n"/>
      <c r="W64" s="153" t="n"/>
    </row>
    <row r="65" ht="15" customHeight="1">
      <c r="A65" s="176" t="n"/>
      <c r="B65" s="124" t="n"/>
      <c r="C65" s="153" t="n"/>
      <c r="D65" s="153" t="n"/>
      <c r="E65" s="153" t="n"/>
      <c r="F65" s="153" t="n"/>
      <c r="G65" s="153" t="n"/>
      <c r="H65" s="153" t="n"/>
      <c r="I65" s="127">
        <f>IF(SUM(C77:F77)=0,"",SUM(C77:D77))</f>
        <v/>
      </c>
      <c r="J65" s="127">
        <f>IF(SUM(C77:F77)=0,"",SUM(E77:F77))</f>
        <v/>
      </c>
      <c r="K65" s="180">
        <f>IF(SUM(C77:F77)=0,"",(C77*1+D77*2+E77*3+F77*4)/SUM(C77:F77))</f>
        <v/>
      </c>
      <c r="L65" s="176">
        <f>IF(K77="","",((K77-1)*33.333333))</f>
        <v/>
      </c>
      <c r="M65" s="153" t="n"/>
      <c r="N65" s="153" t="n"/>
      <c r="O65" s="153" t="n"/>
      <c r="P65" s="153" t="n"/>
      <c r="Q65" s="153" t="n"/>
      <c r="R65" s="153" t="n"/>
      <c r="S65" s="153" t="n"/>
      <c r="T65" s="153" t="n"/>
      <c r="U65" s="153" t="n"/>
      <c r="V65" s="153" t="n"/>
      <c r="W65" s="153" t="n"/>
    </row>
    <row r="66" ht="15" customHeight="1">
      <c r="A66" s="175" t="inlineStr">
        <is>
          <t>Q7_1_2 - Špecifická potreba/y sa u mňa objavila/i počas štúdia na vysokej škole</t>
        </is>
      </c>
      <c r="B66" s="124" t="n"/>
      <c r="C66" s="153" t="n"/>
      <c r="D66" s="153" t="n"/>
      <c r="E66" s="153" t="n"/>
      <c r="F66" s="153" t="n"/>
      <c r="G66" s="153" t="n"/>
      <c r="H66" s="153" t="n"/>
      <c r="I66" s="127">
        <f>IF(SUM(C78:F78)=0,"",SUM(C78:D78))</f>
        <v/>
      </c>
      <c r="J66" s="127">
        <f>IF(SUM(C78:F78)=0,"",SUM(E78:F78))</f>
        <v/>
      </c>
      <c r="K66" s="180">
        <f>IF(SUM(C78:F78)=0,"",(C78*1+D78*2+E78*3+F78*4)/SUM(C78:F78))</f>
        <v/>
      </c>
      <c r="L66" s="176">
        <f>IF(K78="","",((K78-1)*33.333333))</f>
        <v/>
      </c>
      <c r="M66" s="153" t="n"/>
      <c r="N66" s="153" t="n"/>
      <c r="O66" s="153" t="n"/>
      <c r="P66" s="153" t="n"/>
      <c r="Q66" s="153" t="n"/>
      <c r="R66" s="153" t="n"/>
      <c r="S66" s="153" t="n"/>
      <c r="T66" s="153" t="n"/>
      <c r="U66" s="153" t="n"/>
      <c r="V66" s="153" t="n"/>
      <c r="W66" s="153" t="n"/>
    </row>
    <row r="67" ht="15" customHeight="1">
      <c r="A67" s="176" t="inlineStr">
        <is>
          <t>Áno</t>
        </is>
      </c>
      <c r="B67" s="124" t="n">
        <v>112</v>
      </c>
      <c r="C67" s="153" t="n">
        <v>0.1428571428571428</v>
      </c>
      <c r="D67" s="153" t="n">
        <v>0.07142857142857142</v>
      </c>
      <c r="E67" s="153" t="n">
        <v>0.3125</v>
      </c>
      <c r="F67" s="153" t="n">
        <v>0.4732142857142857</v>
      </c>
      <c r="G67" s="153" t="n"/>
      <c r="H67" s="153" t="n"/>
      <c r="I67" s="127">
        <f>IF(SUM(C79:F79)=0,"",SUM(C79:D79))</f>
        <v/>
      </c>
      <c r="J67" s="127">
        <f>IF(SUM(C79:F79)=0,"",SUM(E79:F79))</f>
        <v/>
      </c>
      <c r="K67" s="180">
        <f>IF(SUM(C79:F79)=0,"",(C79*1+D79*2+E79*3+F79*4)/SUM(C79:F79))</f>
        <v/>
      </c>
      <c r="L67" s="176">
        <f>IF(K79="","",((K79-1)*33.333333))</f>
        <v/>
      </c>
      <c r="M67" s="153" t="n"/>
      <c r="N67" s="153" t="n"/>
      <c r="O67" s="153" t="n"/>
      <c r="P67" s="153" t="n"/>
      <c r="Q67" s="153" t="n"/>
      <c r="R67" s="153" t="n"/>
      <c r="S67" s="153" t="n"/>
      <c r="T67" s="153" t="n"/>
      <c r="U67" s="153" t="n"/>
      <c r="V67" s="153" t="n"/>
      <c r="W67" s="153" t="n"/>
    </row>
    <row r="68" ht="15" customHeight="1">
      <c r="A68" s="176" t="inlineStr">
        <is>
          <t>Nie</t>
        </is>
      </c>
      <c r="B68" s="124" t="n">
        <v>147</v>
      </c>
      <c r="C68" s="153" t="n">
        <v>0.06802721088435375</v>
      </c>
      <c r="D68" s="153" t="n">
        <v>0.09523809523809523</v>
      </c>
      <c r="E68" s="153" t="n">
        <v>0.2789115646258503</v>
      </c>
      <c r="F68" s="153" t="n">
        <v>0.5578231292517006</v>
      </c>
      <c r="G68" s="153" t="n"/>
      <c r="H68" s="153" t="n"/>
      <c r="I68" s="127">
        <f>IF(SUM(C80:F80)=0,"",SUM(C80:D80))</f>
        <v/>
      </c>
      <c r="J68" s="127">
        <f>IF(SUM(C80:F80)=0,"",SUM(E80:F80))</f>
        <v/>
      </c>
      <c r="K68" s="180">
        <f>IF(SUM(C80:F80)=0,"",(C80*1+D80*2+E80*3+F80*4)/SUM(C80:F80))</f>
        <v/>
      </c>
      <c r="L68" s="176">
        <f>IF(K80="","",((K80-1)*33.333333))</f>
        <v/>
      </c>
      <c r="M68" s="153" t="n"/>
      <c r="N68" s="153" t="n"/>
      <c r="O68" s="153" t="n"/>
      <c r="P68" s="153" t="n"/>
      <c r="Q68" s="153" t="n"/>
      <c r="R68" s="153" t="n"/>
      <c r="S68" s="153" t="n"/>
      <c r="T68" s="153" t="n"/>
      <c r="U68" s="153" t="n"/>
      <c r="V68" s="153" t="n"/>
      <c r="W68" s="153" t="n"/>
    </row>
    <row r="69" ht="15" customHeight="1">
      <c r="A69" s="176" t="n"/>
      <c r="B69" s="124" t="n"/>
      <c r="C69" s="153" t="n"/>
      <c r="D69" s="153" t="n"/>
      <c r="E69" s="153" t="n"/>
      <c r="F69" s="153" t="n"/>
      <c r="G69" s="153" t="n"/>
      <c r="H69" s="153" t="n"/>
      <c r="I69" s="127">
        <f>IF(SUM(C81:F81)=0,"",SUM(C81:D81))</f>
        <v/>
      </c>
      <c r="J69" s="127">
        <f>IF(SUM(C81:F81)=0,"",SUM(E81:F81))</f>
        <v/>
      </c>
      <c r="K69" s="180">
        <f>IF(SUM(C81:F81)=0,"",(C81*1+D81*2+E81*3+F81*4)/SUM(C81:F81))</f>
        <v/>
      </c>
      <c r="L69" s="176">
        <f>IF(K81="","",((K81-1)*33.333333))</f>
        <v/>
      </c>
      <c r="M69" s="153" t="n"/>
      <c r="N69" s="153" t="n"/>
      <c r="O69" s="153" t="n"/>
      <c r="P69" s="153" t="n"/>
      <c r="Q69" s="153" t="n"/>
      <c r="R69" s="153" t="n"/>
      <c r="S69" s="153" t="n"/>
      <c r="T69" s="153" t="n"/>
      <c r="U69" s="153" t="n"/>
      <c r="V69" s="153" t="n"/>
      <c r="W69" s="153" t="n"/>
    </row>
    <row r="70" ht="15" customHeight="1">
      <c r="A70" s="175" t="inlineStr">
        <is>
          <t>Q10_1_1 - Bol/a si na mobilite/stáži v zahraničí  dlhšie ako mesiac (Erasmus+, SAIA, iné)?</t>
        </is>
      </c>
      <c r="B70" s="124" t="n"/>
      <c r="C70" s="153" t="n"/>
      <c r="D70" s="153" t="n"/>
      <c r="E70" s="153" t="n"/>
      <c r="F70" s="153" t="n"/>
      <c r="G70" s="153" t="n"/>
      <c r="H70" s="153" t="n"/>
      <c r="I70" s="127">
        <f>IF(SUM(C82:F82)=0,"",SUM(C82:D82))</f>
        <v/>
      </c>
      <c r="J70" s="127">
        <f>IF(SUM(C82:F82)=0,"",SUM(E82:F82))</f>
        <v/>
      </c>
      <c r="K70" s="180">
        <f>IF(SUM(C82:F82)=0,"",(C82*1+D82*2+E82*3+F82*4)/SUM(C82:F82))</f>
        <v/>
      </c>
      <c r="L70" s="176">
        <f>IF(K82="","",((K82-1)*33.333333))</f>
        <v/>
      </c>
      <c r="M70" s="153" t="n"/>
      <c r="N70" s="153" t="n"/>
      <c r="O70" s="153" t="n"/>
      <c r="P70" s="153" t="n"/>
      <c r="Q70" s="153" t="n"/>
      <c r="R70" s="153" t="n"/>
      <c r="S70" s="153" t="n"/>
      <c r="T70" s="153" t="n"/>
      <c r="U70" s="153" t="n"/>
      <c r="V70" s="153" t="n"/>
      <c r="W70" s="153" t="n"/>
    </row>
    <row r="71" ht="15" customHeight="1">
      <c r="A71" s="176" t="inlineStr">
        <is>
          <t>som/bol som</t>
        </is>
      </c>
      <c r="B71" s="124" t="n">
        <v>515</v>
      </c>
      <c r="C71" s="153" t="n">
        <v>0.07766990291262135</v>
      </c>
      <c r="D71" s="153" t="n">
        <v>0.1067961165048544</v>
      </c>
      <c r="E71" s="153" t="n">
        <v>0.2815533980582524</v>
      </c>
      <c r="F71" s="153" t="n">
        <v>0.5339805825242718</v>
      </c>
      <c r="G71" s="153" t="n"/>
      <c r="H71" s="153" t="n"/>
      <c r="I71" s="127">
        <f>IF(SUM(C83:F83)=0,"",SUM(C83:D83))</f>
        <v/>
      </c>
      <c r="J71" s="127">
        <f>IF(SUM(C83:F83)=0,"",SUM(E83:F83))</f>
        <v/>
      </c>
      <c r="K71" s="180">
        <f>IF(SUM(C83:F83)=0,"",(C83*1+D83*2+E83*3+F83*4)/SUM(C83:F83))</f>
        <v/>
      </c>
      <c r="L71" s="176">
        <f>IF(K83="","",((K83-1)*33.333333))</f>
        <v/>
      </c>
      <c r="M71" s="153" t="n"/>
      <c r="N71" s="153" t="n"/>
      <c r="O71" s="153" t="n"/>
      <c r="P71" s="153" t="n"/>
      <c r="Q71" s="153" t="n"/>
      <c r="R71" s="153" t="n"/>
      <c r="S71" s="153" t="n"/>
      <c r="T71" s="153" t="n"/>
      <c r="U71" s="153" t="n"/>
      <c r="V71" s="153" t="n"/>
      <c r="W71" s="153" t="n"/>
    </row>
    <row r="72" ht="15" customHeight="1">
      <c r="A72" s="176" t="inlineStr">
        <is>
          <t>pandémia/vybavujem</t>
        </is>
      </c>
      <c r="B72" s="124" t="n">
        <v>190</v>
      </c>
      <c r="C72" s="153" t="n">
        <v>0.07368421052631578</v>
      </c>
      <c r="D72" s="153" t="n">
        <v>0.131578947368421</v>
      </c>
      <c r="E72" s="153" t="n">
        <v>0.3</v>
      </c>
      <c r="F72" s="153" t="n">
        <v>0.4947368421052631</v>
      </c>
      <c r="G72" s="153" t="n"/>
      <c r="H72" s="153" t="n"/>
      <c r="I72" s="127">
        <f>IF(SUM(C84:F84)=0,"",SUM(C84:D84))</f>
        <v/>
      </c>
      <c r="J72" s="127">
        <f>IF(SUM(C84:F84)=0,"",SUM(E84:F84))</f>
        <v/>
      </c>
      <c r="K72" s="180">
        <f>IF(SUM(C84:F84)=0,"",(C84*1+D84*2+E84*3+F84*4)/SUM(C84:F84))</f>
        <v/>
      </c>
      <c r="L72" s="176">
        <f>IF(K84="","",((K84-1)*33.333333))</f>
        <v/>
      </c>
      <c r="M72" s="153" t="n"/>
      <c r="N72" s="153" t="n"/>
      <c r="O72" s="153" t="n"/>
      <c r="P72" s="153" t="n"/>
      <c r="Q72" s="153" t="n"/>
      <c r="R72" s="153" t="n"/>
      <c r="S72" s="153" t="n"/>
      <c r="T72" s="153" t="n"/>
      <c r="U72" s="153" t="n"/>
      <c r="V72" s="153" t="n"/>
      <c r="W72" s="153" t="n"/>
    </row>
    <row r="73" ht="15" customHeight="1">
      <c r="A73" s="176" t="inlineStr">
        <is>
          <t>mám záujem</t>
        </is>
      </c>
      <c r="B73" s="124" t="n">
        <v>174</v>
      </c>
      <c r="C73" s="153" t="n">
        <v>0.08620689655172414</v>
      </c>
      <c r="D73" s="153" t="n">
        <v>0.1206896551724138</v>
      </c>
      <c r="E73" s="153" t="n">
        <v>0.2528735632183908</v>
      </c>
      <c r="F73" s="153" t="n">
        <v>0.5402298850574713</v>
      </c>
      <c r="G73" s="153" t="n"/>
      <c r="H73" s="153" t="n"/>
      <c r="I73" s="127">
        <f>IF(SUM(C85:F85)=0,"",SUM(C85:D85))</f>
        <v/>
      </c>
      <c r="J73" s="127">
        <f>IF(SUM(C85:F85)=0,"",SUM(E85:F85))</f>
        <v/>
      </c>
      <c r="K73" s="180">
        <f>IF(SUM(C85:F85)=0,"",(C85*1+D85*2+E85*3+F85*4)/SUM(C85:F85))</f>
        <v/>
      </c>
      <c r="L73" s="176">
        <f>IF(K85="","",((K85-1)*33.333333))</f>
        <v/>
      </c>
      <c r="M73" s="153" t="n"/>
      <c r="N73" s="153" t="n"/>
      <c r="O73" s="153" t="n"/>
      <c r="P73" s="153" t="n"/>
      <c r="Q73" s="153" t="n"/>
      <c r="R73" s="153" t="n"/>
      <c r="S73" s="153" t="n"/>
      <c r="T73" s="153" t="n"/>
      <c r="U73" s="153" t="n"/>
      <c r="V73" s="153" t="n"/>
      <c r="W73" s="153" t="n"/>
    </row>
    <row r="74" ht="15" customHeight="1">
      <c r="A74" s="176" t="inlineStr">
        <is>
          <t>bez odpovede</t>
        </is>
      </c>
      <c r="B74" s="124" t="n">
        <v>5063</v>
      </c>
      <c r="C74" s="153" t="n">
        <v>0.05708078214497334</v>
      </c>
      <c r="D74" s="153" t="n">
        <v>0.0918427809599052</v>
      </c>
      <c r="E74" s="153" t="n">
        <v>0.2656527750345645</v>
      </c>
      <c r="F74" s="153" t="n">
        <v>0.5854236618605569</v>
      </c>
      <c r="G74" s="153" t="n"/>
      <c r="H74" s="153" t="n"/>
      <c r="I74" s="127">
        <f>IF(SUM(C86:F86)=0,"",SUM(C86:D86))</f>
        <v/>
      </c>
      <c r="J74" s="127">
        <f>IF(SUM(C86:F86)=0,"",SUM(E86:F86))</f>
        <v/>
      </c>
      <c r="K74" s="180">
        <f>IF(SUM(C86:F86)=0,"",(C86*1+D86*2+E86*3+F86*4)/SUM(C86:F86))</f>
        <v/>
      </c>
      <c r="L74" s="176">
        <f>IF(K86="","",((K86-1)*33.333333))</f>
        <v/>
      </c>
      <c r="M74" s="153" t="n"/>
      <c r="N74" s="153" t="n"/>
      <c r="O74" s="153" t="n"/>
      <c r="P74" s="153" t="n"/>
      <c r="Q74" s="153" t="n"/>
      <c r="R74" s="153" t="n"/>
      <c r="S74" s="153" t="n"/>
      <c r="T74" s="153" t="n"/>
      <c r="U74" s="153" t="n"/>
      <c r="V74" s="153" t="n"/>
      <c r="W74" s="153" t="n"/>
    </row>
    <row r="75" ht="15" customHeight="1">
      <c r="A75" s="176" t="n"/>
      <c r="B75" s="124" t="n"/>
      <c r="C75" s="153" t="n"/>
      <c r="D75" s="153" t="n"/>
      <c r="E75" s="153" t="n"/>
      <c r="F75" s="153" t="n"/>
      <c r="G75" s="153" t="n"/>
      <c r="H75" s="153" t="n"/>
      <c r="I75" s="127">
        <f>IF(SUM(C87:F87)=0,"",SUM(C87:D87))</f>
        <v/>
      </c>
      <c r="J75" s="127">
        <f>IF(SUM(C87:F87)=0,"",SUM(E87:F87))</f>
        <v/>
      </c>
      <c r="K75" s="180">
        <f>IF(SUM(C87:F87)=0,"",(C87*1+D87*2+E87*3+F87*4)/SUM(C87:F87))</f>
        <v/>
      </c>
      <c r="L75" s="176">
        <f>IF(K87="","",((K87-1)*33.333333))</f>
        <v/>
      </c>
      <c r="M75" s="153" t="n"/>
      <c r="N75" s="153" t="n"/>
      <c r="O75" s="153" t="n"/>
      <c r="P75" s="153" t="n"/>
      <c r="Q75" s="153" t="n"/>
      <c r="R75" s="153" t="n"/>
      <c r="S75" s="153" t="n"/>
      <c r="T75" s="153" t="n"/>
      <c r="U75" s="153" t="n"/>
      <c r="V75" s="153" t="n"/>
      <c r="W75" s="153" t="n"/>
    </row>
    <row r="76" ht="15" customHeight="1">
      <c r="A76" s="175" t="inlineStr">
        <is>
          <t xml:space="preserve">Q10_1_2 -Na akej mobilite si alebo si bol/a? </t>
        </is>
      </c>
      <c r="B76" s="124" t="n"/>
      <c r="C76" s="153" t="n"/>
      <c r="D76" s="153" t="n"/>
      <c r="E76" s="153" t="n"/>
      <c r="F76" s="153" t="n"/>
      <c r="G76" s="153" t="n"/>
      <c r="H76" s="153" t="n"/>
      <c r="I76" s="127">
        <f>IF(SUM(C88:F88)=0,"",SUM(C88:D88))</f>
        <v/>
      </c>
      <c r="J76" s="127">
        <f>IF(SUM(C88:F88)=0,"",SUM(E88:F88))</f>
        <v/>
      </c>
      <c r="K76" s="180">
        <f>IF(SUM(C88:F88)=0,"",(C88*1+D88*2+E88*3+F88*4)/SUM(C88:F88))</f>
        <v/>
      </c>
      <c r="L76" s="176">
        <f>IF(K88="","",((K88-1)*33.333333))</f>
        <v/>
      </c>
      <c r="M76" s="153" t="n"/>
      <c r="N76" s="153" t="n"/>
      <c r="O76" s="153" t="n"/>
      <c r="P76" s="153" t="n"/>
      <c r="Q76" s="153" t="n"/>
      <c r="R76" s="153" t="n"/>
      <c r="S76" s="153" t="n"/>
      <c r="T76" s="153" t="n"/>
      <c r="U76" s="153" t="n"/>
      <c r="V76" s="153" t="n"/>
      <c r="W76" s="153" t="n"/>
    </row>
    <row r="77" ht="15" customHeight="1">
      <c r="A77" s="176" t="inlineStr">
        <is>
          <t>prezenčne</t>
        </is>
      </c>
      <c r="B77" s="124" t="n">
        <v>469</v>
      </c>
      <c r="C77" s="153" t="n">
        <v>0.07462686567164178</v>
      </c>
      <c r="D77" s="153" t="n">
        <v>0.1108742004264392</v>
      </c>
      <c r="E77" s="153" t="n">
        <v>0.2814498933901919</v>
      </c>
      <c r="F77" s="153" t="n">
        <v>0.5330490405117271</v>
      </c>
      <c r="G77" s="153" t="n"/>
      <c r="H77" s="153" t="n"/>
      <c r="I77" s="127">
        <f>IF(SUM(C89:F89)=0,"",SUM(C89:D89))</f>
        <v/>
      </c>
      <c r="J77" s="127">
        <f>IF(SUM(C89:F89)=0,"",SUM(E89:F89))</f>
        <v/>
      </c>
      <c r="K77" s="180">
        <f>IF(SUM(C89:F89)=0,"",(C89*1+D89*2+E89*3+F89*4)/SUM(C89:F89))</f>
        <v/>
      </c>
      <c r="L77" s="176">
        <f>IF(K89="","",((K89-1)*33.333333))</f>
        <v/>
      </c>
      <c r="M77" s="153" t="n"/>
      <c r="N77" s="153" t="n"/>
      <c r="O77" s="153" t="n"/>
      <c r="P77" s="153" t="n"/>
      <c r="Q77" s="153" t="n"/>
      <c r="R77" s="153" t="n"/>
      <c r="S77" s="153" t="n"/>
      <c r="T77" s="153" t="n"/>
      <c r="U77" s="153" t="n"/>
      <c r="V77" s="153" t="n"/>
      <c r="W77" s="153" t="n"/>
    </row>
    <row r="78" ht="15" customHeight="1">
      <c r="A78" s="176" t="inlineStr">
        <is>
          <t>dištančne/virtuálne</t>
        </is>
      </c>
      <c r="B78" s="124" t="n">
        <v>46</v>
      </c>
      <c r="C78" s="153" t="n">
        <v>0.108695652173913</v>
      </c>
      <c r="D78" s="153" t="n">
        <v>0.06521739130434782</v>
      </c>
      <c r="E78" s="153" t="n">
        <v>0.2826086956521739</v>
      </c>
      <c r="F78" s="153" t="n">
        <v>0.5434782608695652</v>
      </c>
      <c r="G78" s="153" t="n"/>
      <c r="H78" s="153" t="n"/>
      <c r="I78" s="127">
        <f>IF(SUM(C90:F90)=0,"",SUM(C90:D90))</f>
        <v/>
      </c>
      <c r="J78" s="127">
        <f>IF(SUM(C90:F90)=0,"",SUM(E90:F90))</f>
        <v/>
      </c>
      <c r="K78" s="180">
        <f>IF(SUM(C90:F90)=0,"",(C90*1+D90*2+E90*3+F90*4)/SUM(C90:F90))</f>
        <v/>
      </c>
      <c r="L78" s="176">
        <f>IF(K90="","",((K90-1)*33.333333))</f>
        <v/>
      </c>
      <c r="M78" s="153" t="n"/>
      <c r="N78" s="153" t="n"/>
      <c r="O78" s="153" t="n"/>
      <c r="P78" s="153" t="n"/>
      <c r="Q78" s="153" t="n"/>
      <c r="R78" s="153" t="n"/>
      <c r="S78" s="153" t="n"/>
      <c r="T78" s="153" t="n"/>
      <c r="U78" s="153" t="n"/>
      <c r="V78" s="153" t="n"/>
      <c r="W78" s="153" t="n"/>
    </row>
    <row r="79" ht="15" customHeight="1">
      <c r="A79" s="176" t="n"/>
      <c r="B79" s="124" t="n"/>
      <c r="C79" s="153" t="n"/>
      <c r="D79" s="153" t="n"/>
      <c r="E79" s="153" t="n"/>
      <c r="F79" s="153" t="n"/>
      <c r="G79" s="153" t="n"/>
      <c r="H79" s="153" t="n"/>
      <c r="I79" s="127">
        <f>IF(SUM(C91:F91)=0,"",SUM(C91:D91))</f>
        <v/>
      </c>
      <c r="J79" s="127">
        <f>IF(SUM(C91:F91)=0,"",SUM(E91:F91))</f>
        <v/>
      </c>
      <c r="K79" s="180">
        <f>IF(SUM(C91:F91)=0,"",(C91*1+D91*2+E91*3+F91*4)/SUM(C91:F91))</f>
        <v/>
      </c>
      <c r="L79" s="176">
        <f>IF(K91="","",((K91-1)*33.333333))</f>
        <v/>
      </c>
      <c r="M79" s="153" t="n"/>
      <c r="N79" s="153" t="n"/>
      <c r="O79" s="153" t="n"/>
      <c r="P79" s="153" t="n"/>
      <c r="Q79" s="153" t="n"/>
      <c r="R79" s="153" t="n"/>
      <c r="S79" s="153" t="n"/>
      <c r="T79" s="153" t="n"/>
      <c r="U79" s="153" t="n"/>
      <c r="V79" s="153" t="n"/>
      <c r="W79" s="153" t="n"/>
    </row>
    <row r="80" ht="15" customHeight="1">
      <c r="A80" s="175" t="inlineStr">
        <is>
          <t>Študijný program v kombinácii</t>
        </is>
      </c>
      <c r="B80" s="124" t="n"/>
      <c r="C80" s="153" t="n"/>
      <c r="D80" s="153" t="n"/>
      <c r="E80" s="153" t="n"/>
      <c r="F80" s="153" t="n"/>
      <c r="G80" s="153" t="n"/>
      <c r="H80" s="153" t="n"/>
      <c r="I80" s="127">
        <f>IF(SUM(C92:F92)=0,"",SUM(C92:D92))</f>
        <v/>
      </c>
      <c r="J80" s="127">
        <f>IF(SUM(C92:F92)=0,"",SUM(E92:F92))</f>
        <v/>
      </c>
      <c r="K80" s="180">
        <f>IF(SUM(C92:F92)=0,"",(C92*1+D92*2+E92*3+F92*4)/SUM(C92:F92))</f>
        <v/>
      </c>
      <c r="L80" s="176">
        <f>IF(K92="","",((K92-1)*33.333333))</f>
        <v/>
      </c>
      <c r="M80" s="153" t="n"/>
      <c r="N80" s="153" t="n"/>
      <c r="O80" s="153" t="n"/>
      <c r="P80" s="153" t="n"/>
      <c r="Q80" s="153" t="n"/>
      <c r="R80" s="153" t="n"/>
      <c r="S80" s="153" t="n"/>
      <c r="T80" s="153" t="n"/>
      <c r="U80" s="153" t="n"/>
      <c r="V80" s="153" t="n"/>
      <c r="W80" s="153" t="n"/>
    </row>
    <row r="81" ht="15" customHeight="1">
      <c r="A81" s="176" t="inlineStr">
        <is>
          <t>učiteľské kombinácie</t>
        </is>
      </c>
      <c r="B81" s="124" t="n">
        <v>398</v>
      </c>
      <c r="C81" s="153" t="n">
        <v>0.05025125628140704</v>
      </c>
      <c r="D81" s="153" t="n">
        <v>0.09045226130653267</v>
      </c>
      <c r="E81" s="153" t="n">
        <v>0.2386934673366835</v>
      </c>
      <c r="F81" s="153" t="n">
        <v>0.6206030150753769</v>
      </c>
      <c r="G81" s="153" t="n"/>
      <c r="H81" s="153" t="n"/>
      <c r="I81" s="127">
        <f>IF(SUM(C93:F93)=0,"",SUM(C93:D93))</f>
        <v/>
      </c>
      <c r="J81" s="127">
        <f>IF(SUM(C93:F93)=0,"",SUM(E93:F93))</f>
        <v/>
      </c>
      <c r="K81" s="180">
        <f>IF(SUM(C93:F93)=0,"",(C93*1+D93*2+E93*3+F93*4)/SUM(C93:F93))</f>
        <v/>
      </c>
      <c r="L81" s="176">
        <f>IF(K93="","",((K93-1)*33.333333))</f>
        <v/>
      </c>
      <c r="M81" s="153" t="n"/>
      <c r="N81" s="153" t="n"/>
      <c r="O81" s="153" t="n"/>
      <c r="P81" s="153" t="n"/>
      <c r="Q81" s="153" t="n"/>
      <c r="R81" s="153" t="n"/>
      <c r="S81" s="153" t="n"/>
      <c r="T81" s="153" t="n"/>
      <c r="U81" s="153" t="n"/>
      <c r="V81" s="153" t="n"/>
      <c r="W81" s="153" t="n"/>
    </row>
    <row r="82" ht="15" customHeight="1">
      <c r="A82" s="176" t="inlineStr">
        <is>
          <t>filologické kombinácie</t>
        </is>
      </c>
      <c r="B82" s="124" t="n">
        <v>62</v>
      </c>
      <c r="C82" s="153" t="n">
        <v>0</v>
      </c>
      <c r="D82" s="153" t="n">
        <v>0.09677419354838709</v>
      </c>
      <c r="E82" s="153" t="n">
        <v>0.2741935483870968</v>
      </c>
      <c r="F82" s="153" t="n">
        <v>0.6290322580645161</v>
      </c>
      <c r="G82" s="153" t="n"/>
      <c r="H82" s="153" t="n"/>
      <c r="I82" s="127">
        <f>IF(SUM(C94:F94)=0,"",SUM(C94:D94))</f>
        <v/>
      </c>
      <c r="J82" s="127">
        <f>IF(SUM(C94:F94)=0,"",SUM(E94:F94))</f>
        <v/>
      </c>
      <c r="K82" s="180">
        <f>IF(SUM(C94:F94)=0,"",(C94*1+D94*2+E94*3+F94*4)/SUM(C94:F94))</f>
        <v/>
      </c>
      <c r="L82" s="176">
        <f>IF(K94="","",((K94-1)*33.333333))</f>
        <v/>
      </c>
      <c r="M82" s="153" t="n"/>
      <c r="N82" s="153" t="n"/>
      <c r="O82" s="153" t="n"/>
      <c r="P82" s="153" t="n"/>
      <c r="Q82" s="153" t="n"/>
      <c r="R82" s="153" t="n"/>
      <c r="S82" s="153" t="n"/>
      <c r="T82" s="153" t="n"/>
      <c r="U82" s="153" t="n"/>
      <c r="V82" s="153" t="n"/>
      <c r="W82" s="153" t="n"/>
    </row>
    <row r="83" ht="15" customHeight="1">
      <c r="A83" s="176" t="inlineStr">
        <is>
          <t>bez kombinácie</t>
        </is>
      </c>
      <c r="B83" s="124" t="n">
        <v>5482</v>
      </c>
      <c r="C83" s="153" t="n">
        <v>0.06165632980663991</v>
      </c>
      <c r="D83" s="153" t="n">
        <v>0.09558555271798613</v>
      </c>
      <c r="E83" s="153" t="n">
        <v>0.2697920466982853</v>
      </c>
      <c r="F83" s="153" t="n">
        <v>0.5729660707770886</v>
      </c>
      <c r="G83" s="153" t="n"/>
      <c r="H83" s="153" t="n"/>
      <c r="I83" s="127">
        <f>IF(SUM(C95:F95)=0,"",SUM(C95:D95))</f>
        <v/>
      </c>
      <c r="J83" s="127">
        <f>IF(SUM(C95:F95)=0,"",SUM(E95:F95))</f>
        <v/>
      </c>
      <c r="K83" s="180">
        <f>IF(SUM(C95:F95)=0,"",(C95*1+D95*2+E95*3+F95*4)/SUM(C95:F95))</f>
        <v/>
      </c>
      <c r="L83" s="176">
        <f>IF(K95="","",((K95-1)*33.333333))</f>
        <v/>
      </c>
      <c r="M83" s="153" t="n"/>
      <c r="N83" s="153" t="n"/>
      <c r="O83" s="153" t="n"/>
      <c r="P83" s="153" t="n"/>
      <c r="Q83" s="153" t="n"/>
      <c r="R83" s="153" t="n"/>
      <c r="S83" s="153" t="n"/>
      <c r="T83" s="153" t="n"/>
      <c r="U83" s="153" t="n"/>
      <c r="V83" s="153" t="n"/>
      <c r="W83" s="153" t="n"/>
    </row>
    <row r="84" ht="15" customHeight="1">
      <c r="A84" s="175" t="inlineStr">
        <is>
          <t>Spoločné (joint) študijné programy</t>
        </is>
      </c>
      <c r="B84" s="124" t="n"/>
      <c r="C84" s="153" t="n"/>
      <c r="D84" s="153" t="n"/>
      <c r="E84" s="153" t="n"/>
      <c r="F84" s="153" t="n"/>
      <c r="G84" s="153" t="n"/>
      <c r="H84" s="153" t="n"/>
      <c r="I84" s="127">
        <f>IF(SUM(C101:F101)=0,"",SUM(C101:D101))</f>
        <v/>
      </c>
      <c r="J84" s="127">
        <f>IF(SUM(C101:F101)=0,"",SUM(E101:F101))</f>
        <v/>
      </c>
      <c r="K84" s="180">
        <f>IF(SUM(C101:F101)=0,"",(C101*1+D101*2+E101*3+F101*4)/SUM(C101:F101))</f>
        <v/>
      </c>
      <c r="L84" s="176">
        <f>IF(K101="","",((K101-1)*33.333333))</f>
        <v/>
      </c>
      <c r="M84" s="153" t="n"/>
      <c r="N84" s="153" t="n"/>
      <c r="O84" s="153" t="n"/>
      <c r="P84" s="153" t="n"/>
      <c r="Q84" s="153" t="n"/>
      <c r="R84" s="153" t="n"/>
      <c r="S84" s="153" t="n"/>
      <c r="T84" s="153" t="n"/>
      <c r="U84" s="153" t="n"/>
      <c r="V84" s="153" t="n"/>
      <c r="W84" s="153" t="n"/>
    </row>
    <row r="85" ht="15" customHeight="1">
      <c r="A85" s="176" t="inlineStr">
        <is>
          <t>spoločný</t>
        </is>
      </c>
      <c r="B85" s="124" t="n">
        <v>111</v>
      </c>
      <c r="C85" s="153" t="n">
        <v>0.009009009009009009</v>
      </c>
      <c r="D85" s="153" t="n">
        <v>0.08108108108108109</v>
      </c>
      <c r="E85" s="153" t="n">
        <v>0.2522522522522522</v>
      </c>
      <c r="F85" s="153" t="n">
        <v>0.6576576576576578</v>
      </c>
      <c r="G85" s="153" t="n"/>
      <c r="H85" s="153" t="n"/>
      <c r="I85" s="127">
        <f>IF(SUM(C102:F102)=0,"",SUM(C102:D102))</f>
        <v/>
      </c>
      <c r="J85" s="127">
        <f>IF(SUM(C102:F102)=0,"",SUM(E102:F102))</f>
        <v/>
      </c>
      <c r="K85" s="180">
        <f>IF(SUM(C102:F102)=0,"",(C102*1+D102*2+E102*3+F102*4)/SUM(C102:F102))</f>
        <v/>
      </c>
      <c r="L85" s="176">
        <f>IF(K102="","",((K102-1)*33.333333))</f>
        <v/>
      </c>
      <c r="M85" s="153" t="n"/>
      <c r="N85" s="153" t="n"/>
      <c r="O85" s="153" t="n"/>
      <c r="P85" s="153" t="n"/>
      <c r="Q85" s="153" t="n"/>
      <c r="R85" s="153" t="n"/>
      <c r="S85" s="153" t="n"/>
      <c r="T85" s="153" t="n"/>
      <c r="U85" s="153" t="n"/>
      <c r="V85" s="153" t="n"/>
      <c r="W85" s="153" t="n"/>
    </row>
    <row r="86" ht="15" customHeight="1">
      <c r="A86" s="176" t="inlineStr">
        <is>
          <t>nie-spoločný</t>
        </is>
      </c>
      <c r="B86" s="124" t="n">
        <v>5831</v>
      </c>
      <c r="C86" s="153" t="n">
        <v>0.06122448979591837</v>
      </c>
      <c r="D86" s="153" t="n">
        <v>0.09552392385525639</v>
      </c>
      <c r="E86" s="153" t="n">
        <v>0.2680500771737266</v>
      </c>
      <c r="F86" s="153" t="n">
        <v>0.5752015091750986</v>
      </c>
      <c r="G86" s="153" t="n"/>
      <c r="H86" s="153" t="n"/>
      <c r="I86" s="127">
        <f>IF(SUM(C103:F103)=0,"",SUM(C103:D103))</f>
        <v/>
      </c>
      <c r="J86" s="127">
        <f>IF(SUM(C103:F103)=0,"",SUM(E103:F103))</f>
        <v/>
      </c>
      <c r="K86" s="180">
        <f>IF(SUM(C103:F103)=0,"",(C103*1+D103*2+E103*3+F103*4)/SUM(C103:F103))</f>
        <v/>
      </c>
      <c r="L86" s="176">
        <f>IF(K103="","",((K103-1)*33.333333))</f>
        <v/>
      </c>
      <c r="M86" s="153" t="n"/>
      <c r="N86" s="153" t="n"/>
      <c r="O86" s="153" t="n"/>
      <c r="P86" s="153" t="n"/>
      <c r="Q86" s="153" t="n"/>
      <c r="R86" s="153" t="n"/>
      <c r="S86" s="153" t="n"/>
      <c r="T86" s="153" t="n"/>
      <c r="U86" s="153" t="n"/>
      <c r="V86" s="153" t="n"/>
      <c r="W86" s="153" t="n"/>
    </row>
    <row r="87" ht="15" customHeight="1">
      <c r="A87" s="175" t="inlineStr">
        <is>
          <t>Q13_2_1 - Počas semestra vykonávam zárobkovú činnosť priemerne (hodín týždenne) - úväzky</t>
        </is>
      </c>
      <c r="B87" s="124" t="n"/>
      <c r="C87" s="153" t="n"/>
      <c r="D87" s="153" t="n"/>
      <c r="E87" s="153" t="n"/>
      <c r="F87" s="153" t="n"/>
      <c r="G87" s="153" t="n"/>
      <c r="H87" s="153" t="n"/>
      <c r="I87" s="127">
        <f>IF(SUM(C119:F119)=0,"",SUM(C119:D119))</f>
        <v/>
      </c>
      <c r="J87" s="127">
        <f>IF(SUM(C119:F119)=0,"",SUM(E119:F119))</f>
        <v/>
      </c>
      <c r="K87" s="180">
        <f>IF(SUM(C119:F119)=0,"",(C119*1+D119*2+E119*3+F119*4)/SUM(C119:F119))</f>
        <v/>
      </c>
      <c r="L87" s="176">
        <f>IF(K119="","",((K119-1)*33.333333))</f>
        <v/>
      </c>
      <c r="M87" s="153" t="n"/>
      <c r="N87" s="153" t="n"/>
      <c r="O87" s="153" t="n"/>
      <c r="P87" s="153" t="n"/>
      <c r="Q87" s="153" t="n"/>
      <c r="R87" s="153" t="n"/>
      <c r="S87" s="153" t="n"/>
      <c r="T87" s="153" t="n"/>
      <c r="U87" s="153" t="n"/>
      <c r="V87" s="153" t="n"/>
      <c r="W87" s="153" t="n"/>
    </row>
    <row r="88" ht="15" customHeight="1">
      <c r="A88" s="176" t="inlineStr">
        <is>
          <t>0 - nepracujúci (denní)</t>
        </is>
      </c>
      <c r="B88" s="124" t="n">
        <v>1701</v>
      </c>
      <c r="C88" s="153" t="n">
        <v>0.06290417401528513</v>
      </c>
      <c r="D88" s="153" t="n">
        <v>0.08877131099353322</v>
      </c>
      <c r="E88" s="153" t="n">
        <v>0.2698412698412698</v>
      </c>
      <c r="F88" s="153" t="n">
        <v>0.5784832451499118</v>
      </c>
      <c r="G88" s="153" t="n"/>
      <c r="H88" s="153" t="n"/>
      <c r="I88" s="127">
        <f>IF(SUM(C120:F120)=0,"",SUM(C120:D120))</f>
        <v/>
      </c>
      <c r="J88" s="127">
        <f>IF(SUM(C120:F120)=0,"",SUM(E120:F120))</f>
        <v/>
      </c>
      <c r="K88" s="180">
        <f>IF(SUM(C120:F120)=0,"",(C120*1+D120*2+E120*3+F120*4)/SUM(C120:F120))</f>
        <v/>
      </c>
      <c r="L88" s="176">
        <f>IF(K120="","",((K120-1)*33.333333))</f>
        <v/>
      </c>
      <c r="M88" s="153" t="n"/>
      <c r="N88" s="153" t="n"/>
      <c r="O88" s="153" t="n"/>
      <c r="P88" s="153" t="n"/>
      <c r="Q88" s="153" t="n"/>
      <c r="R88" s="153" t="n"/>
      <c r="S88" s="153" t="n"/>
      <c r="T88" s="153" t="n"/>
      <c r="U88" s="153" t="n"/>
      <c r="V88" s="153" t="n"/>
      <c r="W88" s="153" t="n"/>
    </row>
    <row r="89" ht="15" customHeight="1">
      <c r="A89" s="176" t="inlineStr">
        <is>
          <t>do 20 hodín (denní)</t>
        </is>
      </c>
      <c r="B89" s="124" t="n">
        <v>2458</v>
      </c>
      <c r="C89" s="153" t="n">
        <v>0.06265256305939788</v>
      </c>
      <c r="D89" s="153" t="n">
        <v>0.1017087062652563</v>
      </c>
      <c r="E89" s="153" t="n">
        <v>0.2595606183889341</v>
      </c>
      <c r="F89" s="153" t="n">
        <v>0.5760781122864117</v>
      </c>
      <c r="G89" s="153" t="n"/>
      <c r="H89" s="153" t="n"/>
      <c r="I89" s="127">
        <f>IF(SUM(C121:F121)=0,"",SUM(C121:D121))</f>
        <v/>
      </c>
      <c r="J89" s="127">
        <f>IF(SUM(C121:F121)=0,"",SUM(E121:F121))</f>
        <v/>
      </c>
      <c r="K89" s="180">
        <f>IF(SUM(C121:F121)=0,"",(C121*1+D121*2+E121*3+F121*4)/SUM(C121:F121))</f>
        <v/>
      </c>
      <c r="L89" s="176">
        <f>IF(K121="","",((K121-1)*33.333333))</f>
        <v/>
      </c>
      <c r="M89" s="153" t="n"/>
      <c r="N89" s="153" t="n"/>
      <c r="O89" s="153" t="n"/>
      <c r="P89" s="153" t="n"/>
      <c r="Q89" s="153" t="n"/>
      <c r="R89" s="153" t="n"/>
      <c r="S89" s="153" t="n"/>
      <c r="T89" s="153" t="n"/>
      <c r="U89" s="153" t="n"/>
      <c r="V89" s="153" t="n"/>
      <c r="W89" s="153" t="n"/>
    </row>
    <row r="90" ht="15" customHeight="1">
      <c r="A90" s="176" t="inlineStr">
        <is>
          <t>viac ako 20 hodín (denní)</t>
        </is>
      </c>
      <c r="B90" s="124" t="n">
        <v>1302</v>
      </c>
      <c r="C90" s="153" t="n">
        <v>0.05837173579109063</v>
      </c>
      <c r="D90" s="153" t="n">
        <v>0.09293394777265745</v>
      </c>
      <c r="E90" s="153" t="n">
        <v>0.2803379416282642</v>
      </c>
      <c r="F90" s="153" t="n">
        <v>0.5683563748079877</v>
      </c>
      <c r="G90" s="153" t="n"/>
      <c r="H90" s="153" t="n"/>
      <c r="I90" s="127">
        <f>IF(SUM(C122:F122)=0,"",SUM(C122:D122))</f>
        <v/>
      </c>
      <c r="J90" s="127">
        <f>IF(SUM(C122:F122)=0,"",SUM(E122:F122))</f>
        <v/>
      </c>
      <c r="K90" s="180">
        <f>IF(SUM(C122:F122)=0,"",(C122*1+D122*2+E122*3+F122*4)/SUM(C122:F122))</f>
        <v/>
      </c>
      <c r="L90" s="176">
        <f>IF(K122="","",((K122-1)*33.333333))</f>
        <v/>
      </c>
      <c r="M90" s="153" t="n"/>
      <c r="N90" s="153" t="n"/>
      <c r="O90" s="153" t="n"/>
      <c r="P90" s="153" t="n"/>
      <c r="Q90" s="153" t="n"/>
      <c r="R90" s="153" t="n"/>
      <c r="S90" s="153" t="n"/>
      <c r="T90" s="153" t="n"/>
      <c r="U90" s="153" t="n"/>
      <c r="V90" s="153" t="n"/>
      <c r="W90" s="153" t="n"/>
    </row>
    <row r="91" ht="15" customHeight="1">
      <c r="A91" s="176" t="inlineStr">
        <is>
          <t>0 - nepracujúci (externí)</t>
        </is>
      </c>
      <c r="B91" s="124" t="n">
        <v>67</v>
      </c>
      <c r="C91" s="153" t="n">
        <v>0.05970149253731342</v>
      </c>
      <c r="D91" s="153" t="n">
        <v>0.1044776119402985</v>
      </c>
      <c r="E91" s="153" t="n">
        <v>0.3283582089552239</v>
      </c>
      <c r="F91" s="153" t="n">
        <v>0.5074626865671642</v>
      </c>
      <c r="G91" s="153" t="n"/>
      <c r="H91" s="153" t="n"/>
      <c r="I91" s="127">
        <f>IF(SUM(C123:F123)=0,"",SUM(C123:D123))</f>
        <v/>
      </c>
      <c r="J91" s="127">
        <f>IF(SUM(C123:F123)=0,"",SUM(E123:F123))</f>
        <v/>
      </c>
      <c r="K91" s="180">
        <f>IF(SUM(C123:F123)=0,"",(C123*1+D123*2+E123*3+F123*4)/SUM(C123:F123))</f>
        <v/>
      </c>
      <c r="L91" s="176">
        <f>IF(K123="","",((K123-1)*33.333333))</f>
        <v/>
      </c>
      <c r="M91" s="153" t="n"/>
      <c r="N91" s="153" t="n"/>
      <c r="O91" s="153" t="n"/>
      <c r="P91" s="153" t="n"/>
      <c r="Q91" s="153" t="n"/>
      <c r="R91" s="153" t="n"/>
      <c r="S91" s="153" t="n"/>
      <c r="T91" s="153" t="n"/>
      <c r="U91" s="153" t="n"/>
      <c r="V91" s="153" t="n"/>
      <c r="W91" s="153" t="n"/>
    </row>
    <row r="92" ht="15" customHeight="1">
      <c r="A92" s="176" t="inlineStr">
        <is>
          <t>do 20 hodín (externí)</t>
        </is>
      </c>
      <c r="B92" s="124" t="n">
        <v>35</v>
      </c>
      <c r="C92" s="153" t="n">
        <v>0.02857142857142857</v>
      </c>
      <c r="D92" s="153" t="n">
        <v>0.02857142857142857</v>
      </c>
      <c r="E92" s="153" t="n">
        <v>0.3142857142857143</v>
      </c>
      <c r="F92" s="153" t="n">
        <v>0.6285714285714286</v>
      </c>
      <c r="G92" s="153" t="n"/>
      <c r="H92" s="153" t="n"/>
      <c r="I92" s="127">
        <f>IF(SUM(C124:F124)=0,"",SUM(C124:D124))</f>
        <v/>
      </c>
      <c r="J92" s="127">
        <f>IF(SUM(C124:F124)=0,"",SUM(E124:F124))</f>
        <v/>
      </c>
      <c r="K92" s="180">
        <f>IF(SUM(C124:F124)=0,"",(C124*1+D124*2+E124*3+F124*4)/SUM(C124:F124))</f>
        <v/>
      </c>
      <c r="L92" s="176">
        <f>IF(K124="","",((K124-1)*33.333333))</f>
        <v/>
      </c>
      <c r="M92" s="153" t="n"/>
      <c r="N92" s="153" t="n"/>
      <c r="O92" s="153" t="n"/>
      <c r="P92" s="153" t="n"/>
      <c r="Q92" s="153" t="n"/>
      <c r="R92" s="153" t="n"/>
      <c r="S92" s="153" t="n"/>
      <c r="T92" s="153" t="n"/>
      <c r="U92" s="153" t="n"/>
      <c r="V92" s="153" t="n"/>
      <c r="W92" s="153" t="n"/>
    </row>
    <row r="93" ht="15" customHeight="1">
      <c r="A93" s="176" t="inlineStr">
        <is>
          <t>viac ako 20 hodín (externí)</t>
        </is>
      </c>
      <c r="B93" s="124" t="n">
        <v>379</v>
      </c>
      <c r="C93" s="153" t="n">
        <v>0.04221635883905013</v>
      </c>
      <c r="D93" s="153" t="n">
        <v>0.09498680738786279</v>
      </c>
      <c r="E93" s="153" t="n">
        <v>0.2532981530343008</v>
      </c>
      <c r="F93" s="153" t="n">
        <v>0.6094986807387863</v>
      </c>
      <c r="G93" s="153" t="n"/>
      <c r="H93" s="153" t="n"/>
      <c r="I93" s="127">
        <f>IF(SUM(C125:F125)=0,"",SUM(C125:D125))</f>
        <v/>
      </c>
      <c r="J93" s="127">
        <f>IF(SUM(C125:F125)=0,"",SUM(E125:F125))</f>
        <v/>
      </c>
      <c r="K93" s="180">
        <f>IF(SUM(C125:F125)=0,"",(C125*1+D125*2+E125*3+F125*4)/SUM(C125:F125))</f>
        <v/>
      </c>
      <c r="L93" s="176">
        <f>IF(K125="","",((K125-1)*33.333333))</f>
        <v/>
      </c>
      <c r="M93" s="153" t="n"/>
      <c r="N93" s="153" t="n"/>
      <c r="O93" s="153" t="n"/>
      <c r="P93" s="153" t="n"/>
      <c r="Q93" s="153" t="n"/>
      <c r="R93" s="153" t="n"/>
      <c r="S93" s="153" t="n"/>
      <c r="T93" s="153" t="n"/>
      <c r="U93" s="153" t="n"/>
      <c r="V93" s="153" t="n"/>
      <c r="W93" s="153" t="n"/>
    </row>
    <row r="94" ht="15" customHeight="1">
      <c r="A94" s="176" t="n"/>
      <c r="B94" s="124" t="n"/>
      <c r="C94" s="153" t="n"/>
      <c r="D94" s="153" t="n"/>
      <c r="E94" s="153" t="n"/>
      <c r="F94" s="153" t="n"/>
      <c r="G94" s="153" t="n"/>
      <c r="H94" s="153" t="n"/>
      <c r="I94" s="127">
        <f>IF(SUM(C126:F126)=0,"",SUM(C126:D126))</f>
        <v/>
      </c>
      <c r="J94" s="127">
        <f>IF(SUM(C126:F126)=0,"",SUM(E126:F126))</f>
        <v/>
      </c>
      <c r="K94" s="180">
        <f>IF(SUM(C126:F126)=0,"",(C126*1+D126*2+E126*3+F126*4)/SUM(C126:F126))</f>
        <v/>
      </c>
      <c r="L94" s="176">
        <f>IF(K126="","",((K126-1)*33.333333))</f>
        <v/>
      </c>
      <c r="M94" s="153" t="n"/>
      <c r="N94" s="153" t="n"/>
      <c r="O94" s="153" t="n"/>
      <c r="P94" s="153" t="n"/>
      <c r="Q94" s="153" t="n"/>
      <c r="R94" s="153" t="n"/>
      <c r="S94" s="153" t="n"/>
      <c r="T94" s="153" t="n"/>
      <c r="U94" s="153" t="n"/>
      <c r="V94" s="153" t="n"/>
      <c r="W94" s="153" t="n"/>
    </row>
    <row r="95" ht="15" customHeight="1">
      <c r="A95" s="175" t="inlineStr">
        <is>
          <t>Q13_2_2 - Práca popri štúdiu je</t>
        </is>
      </c>
      <c r="B95" s="124" t="n"/>
      <c r="C95" s="153" t="n"/>
      <c r="D95" s="153" t="n"/>
      <c r="E95" s="153" t="n"/>
      <c r="F95" s="153" t="n"/>
      <c r="G95" s="153" t="n"/>
      <c r="H95" s="153" t="n"/>
      <c r="I95" s="127">
        <f>IF(SUM(C127:F127)=0,"",SUM(C127:D127))</f>
        <v/>
      </c>
      <c r="J95" s="127">
        <f>IF(SUM(C127:F127)=0,"",SUM(E127:F127))</f>
        <v/>
      </c>
      <c r="K95" s="180">
        <f>IF(SUM(C127:F127)=0,"",(C127*1+D127*2+E127*3+F127*4)/SUM(C127:F127))</f>
        <v/>
      </c>
      <c r="L95" s="176">
        <f>IF(K127="","",((K127-1)*33.333333))</f>
        <v/>
      </c>
      <c r="M95" s="153" t="n"/>
      <c r="N95" s="153" t="n"/>
      <c r="O95" s="153" t="n"/>
      <c r="P95" s="153" t="n"/>
      <c r="Q95" s="153" t="n"/>
      <c r="R95" s="153" t="n"/>
      <c r="S95" s="153" t="n"/>
      <c r="T95" s="153" t="n"/>
      <c r="U95" s="153" t="n"/>
      <c r="V95" s="153" t="n"/>
      <c r="W95" s="153" t="n"/>
    </row>
    <row r="96" ht="15" customHeight="1">
      <c r="A96" s="176" t="inlineStr">
        <is>
          <t>v študovanom odbore (denní)</t>
        </is>
      </c>
      <c r="B96" s="124" t="n">
        <v>1204</v>
      </c>
      <c r="C96" s="153" t="n">
        <v>0.04235880398671096</v>
      </c>
      <c r="D96" s="153" t="n">
        <v>0.09219269102990033</v>
      </c>
      <c r="E96" s="153" t="n">
        <v>0.2632890365448505</v>
      </c>
      <c r="F96" s="153" t="n">
        <v>0.6021594684385382</v>
      </c>
      <c r="G96" s="153" t="n"/>
      <c r="H96" s="153" t="n"/>
      <c r="I96" s="127">
        <f>IF(SUM(C128:F128)=0,"",SUM(C128:D128))</f>
        <v/>
      </c>
      <c r="J96" s="127">
        <f>IF(SUM(C128:F128)=0,"",SUM(E128:F128))</f>
        <v/>
      </c>
      <c r="K96" s="180">
        <f>IF(SUM(C128:F128)=0,"",(C128*1+D128*2+E128*3+F128*4)/SUM(C128:F128))</f>
        <v/>
      </c>
      <c r="L96" s="176">
        <f>IF(K128="","",((K128-1)*33.333333))</f>
        <v/>
      </c>
      <c r="M96" s="153" t="n"/>
      <c r="N96" s="153" t="n"/>
      <c r="O96" s="153" t="n"/>
      <c r="P96" s="153" t="n"/>
      <c r="Q96" s="153" t="n"/>
      <c r="R96" s="153" t="n"/>
      <c r="S96" s="153" t="n"/>
      <c r="T96" s="153" t="n"/>
      <c r="U96" s="153" t="n"/>
      <c r="V96" s="153" t="n"/>
      <c r="W96" s="153" t="n"/>
    </row>
    <row r="97" ht="15" customHeight="1">
      <c r="A97" s="176" t="inlineStr">
        <is>
          <t>v príbuznom odbore (denní)</t>
        </is>
      </c>
      <c r="B97" s="124" t="n">
        <v>807</v>
      </c>
      <c r="C97" s="153" t="n">
        <v>0.05080545229244114</v>
      </c>
      <c r="D97" s="153" t="n">
        <v>0.1177199504337051</v>
      </c>
      <c r="E97" s="153" t="n">
        <v>0.2577447335811648</v>
      </c>
      <c r="F97" s="153" t="n">
        <v>0.573729863692689</v>
      </c>
      <c r="G97" s="153" t="n"/>
      <c r="H97" s="153" t="n"/>
      <c r="I97" s="127">
        <f>IF(SUM(C129:F129)=0,"",SUM(C129:D129))</f>
        <v/>
      </c>
      <c r="J97" s="127">
        <f>IF(SUM(C129:F129)=0,"",SUM(E129:F129))</f>
        <v/>
      </c>
      <c r="K97" s="180">
        <f>IF(SUM(C129:F129)=0,"",(C129*1+D129*2+E129*3+F129*4)/SUM(C129:F129))</f>
        <v/>
      </c>
      <c r="L97" s="176">
        <f>IF(K129="","",((K129-1)*33.333333))</f>
        <v/>
      </c>
      <c r="M97" s="153" t="n"/>
      <c r="N97" s="153" t="n"/>
      <c r="O97" s="153" t="n"/>
      <c r="P97" s="153" t="n"/>
      <c r="Q97" s="153" t="n"/>
      <c r="R97" s="153" t="n"/>
      <c r="S97" s="153" t="n"/>
      <c r="T97" s="153" t="n"/>
      <c r="U97" s="153" t="n"/>
      <c r="V97" s="153" t="n"/>
      <c r="W97" s="153" t="n"/>
    </row>
    <row r="98" ht="15" customHeight="1">
      <c r="A98" s="176" t="inlineStr">
        <is>
          <t>mimo študovaný/príbuzný odbor (denní)</t>
        </is>
      </c>
      <c r="B98" s="124" t="n">
        <v>1749</v>
      </c>
      <c r="C98" s="153" t="n">
        <v>0.07890222984562607</v>
      </c>
      <c r="D98" s="153" t="n">
        <v>0.09433962264150944</v>
      </c>
      <c r="E98" s="153" t="n">
        <v>0.2732990280160091</v>
      </c>
      <c r="F98" s="153" t="n">
        <v>0.5534591194968553</v>
      </c>
      <c r="G98" s="153" t="n"/>
      <c r="H98" s="153" t="n"/>
      <c r="I98" s="127">
        <f>IF(SUM(C130:F130)=0,"",SUM(C130:D130))</f>
        <v/>
      </c>
      <c r="J98" s="127">
        <f>IF(SUM(C130:F130)=0,"",SUM(E130:F130))</f>
        <v/>
      </c>
      <c r="K98" s="180">
        <f>IF(SUM(C130:F130)=0,"",(C130*1+D130*2+E130*3+F130*4)/SUM(C130:F130))</f>
        <v/>
      </c>
      <c r="L98" s="176">
        <f>IF(K130="","",((K130-1)*33.333333))</f>
        <v/>
      </c>
      <c r="M98" s="153" t="n"/>
      <c r="N98" s="153" t="n"/>
      <c r="O98" s="153" t="n"/>
      <c r="P98" s="153" t="n"/>
      <c r="Q98" s="153" t="n"/>
      <c r="R98" s="153" t="n"/>
      <c r="S98" s="153" t="n"/>
      <c r="T98" s="153" t="n"/>
      <c r="U98" s="153" t="n"/>
      <c r="V98" s="153" t="n"/>
      <c r="W98" s="153" t="n"/>
    </row>
    <row r="99" ht="15" customHeight="1">
      <c r="A99" s="176" t="inlineStr">
        <is>
          <t>nepracujúci (denní)</t>
        </is>
      </c>
      <c r="B99" s="124" t="n">
        <v>1701</v>
      </c>
      <c r="C99" s="153" t="n">
        <v>0.06290417401528513</v>
      </c>
      <c r="D99" s="153" t="n">
        <v>0.08877131099353322</v>
      </c>
      <c r="E99" s="153" t="n">
        <v>0.2698412698412698</v>
      </c>
      <c r="F99" s="153" t="n">
        <v>0.5784832451499118</v>
      </c>
      <c r="G99" s="153" t="n"/>
      <c r="H99" s="153" t="n"/>
      <c r="I99" s="127">
        <f>IF(SUM(C131:F131)=0,"",SUM(C131:D131))</f>
        <v/>
      </c>
      <c r="J99" s="127">
        <f>IF(SUM(C131:F131)=0,"",SUM(E131:F131))</f>
        <v/>
      </c>
      <c r="K99" s="180">
        <f>IF(SUM(C131:F131)=0,"",(C131*1+D131*2+E131*3+F131*4)/SUM(C131:F131))</f>
        <v/>
      </c>
      <c r="L99" s="176">
        <f>IF(K131="","",((K131-1)*33.333333))</f>
        <v/>
      </c>
      <c r="M99" s="153" t="n"/>
      <c r="N99" s="153" t="n"/>
      <c r="O99" s="153" t="n"/>
      <c r="P99" s="153" t="n"/>
      <c r="Q99" s="153" t="n"/>
      <c r="R99" s="153" t="n"/>
      <c r="S99" s="153" t="n"/>
      <c r="T99" s="153" t="n"/>
      <c r="U99" s="153" t="n"/>
      <c r="V99" s="153" t="n"/>
      <c r="W99" s="153" t="n"/>
    </row>
    <row r="100" ht="15" customHeight="1">
      <c r="A100" s="176" t="inlineStr">
        <is>
          <t>v študovanom odbore (externí)</t>
        </is>
      </c>
      <c r="B100" s="124" t="n">
        <v>180</v>
      </c>
      <c r="C100" s="153" t="n">
        <v>0.02222222222222222</v>
      </c>
      <c r="D100" s="153" t="n">
        <v>0.08333333333333331</v>
      </c>
      <c r="E100" s="153" t="n">
        <v>0.2388888888888889</v>
      </c>
      <c r="F100" s="153" t="n">
        <v>0.6555555555555556</v>
      </c>
      <c r="G100" s="153" t="n"/>
      <c r="H100" s="153" t="n"/>
      <c r="I100" s="127">
        <f>IF(SUM(C132:F132)=0,"",SUM(C132:D132))</f>
        <v/>
      </c>
      <c r="J100" s="127">
        <f>IF(SUM(C132:F132)=0,"",SUM(E132:F132))</f>
        <v/>
      </c>
      <c r="K100" s="180">
        <f>IF(SUM(C132:F132)=0,"",(C132*1+D132*2+E132*3+F132*4)/SUM(C132:F132))</f>
        <v/>
      </c>
      <c r="L100" s="176">
        <f>IF(K132="","",((K132-1)*33.333333))</f>
        <v/>
      </c>
      <c r="M100" s="153" t="n"/>
      <c r="N100" s="153" t="n"/>
      <c r="O100" s="153" t="n"/>
      <c r="P100" s="153" t="n"/>
      <c r="Q100" s="153" t="n"/>
      <c r="R100" s="153" t="n"/>
      <c r="S100" s="153" t="n"/>
      <c r="T100" s="153" t="n"/>
      <c r="U100" s="153" t="n"/>
      <c r="V100" s="153" t="n"/>
      <c r="W100" s="153" t="n"/>
    </row>
    <row r="101" ht="15" customHeight="1">
      <c r="A101" s="176" t="inlineStr">
        <is>
          <t>v príbuznom odbore (externí)</t>
        </is>
      </c>
      <c r="B101" s="124" t="n">
        <v>83</v>
      </c>
      <c r="C101" s="153" t="n">
        <v>0.07228915662650602</v>
      </c>
      <c r="D101" s="153" t="n">
        <v>0.108433734939759</v>
      </c>
      <c r="E101" s="153" t="n">
        <v>0.3253012048192771</v>
      </c>
      <c r="F101" s="153" t="n">
        <v>0.4939759036144578</v>
      </c>
      <c r="G101" s="153" t="n"/>
      <c r="H101" s="153" t="n"/>
      <c r="I101" s="127">
        <f>IF(SUM(C133:F133)=0,"",SUM(C133:D133))</f>
        <v/>
      </c>
      <c r="J101" s="127">
        <f>IF(SUM(C133:F133)=0,"",SUM(E133:F133))</f>
        <v/>
      </c>
      <c r="K101" s="180">
        <f>IF(SUM(C133:F133)=0,"",(C133*1+D133*2+E133*3+F133*4)/SUM(C133:F133))</f>
        <v/>
      </c>
      <c r="L101" s="176">
        <f>IF(K133="","",((K133-1)*33.333333))</f>
        <v/>
      </c>
      <c r="M101" s="153" t="n"/>
      <c r="N101" s="153" t="n"/>
      <c r="O101" s="153" t="n"/>
      <c r="P101" s="153" t="n"/>
      <c r="Q101" s="153" t="n"/>
      <c r="R101" s="153" t="n"/>
      <c r="S101" s="153" t="n"/>
      <c r="T101" s="153" t="n"/>
      <c r="U101" s="153" t="n"/>
      <c r="V101" s="153" t="n"/>
      <c r="W101" s="153" t="n"/>
    </row>
    <row r="102" ht="15" customHeight="1">
      <c r="A102" s="176" t="inlineStr">
        <is>
          <t>mimo študovaný/príbuzný odbor (externí)</t>
        </is>
      </c>
      <c r="B102" s="124" t="n">
        <v>151</v>
      </c>
      <c r="C102" s="153" t="n">
        <v>0.04635761589403973</v>
      </c>
      <c r="D102" s="153" t="n">
        <v>0.08609271523178809</v>
      </c>
      <c r="E102" s="153" t="n">
        <v>0.2450331125827815</v>
      </c>
      <c r="F102" s="153" t="n">
        <v>0.6225165562913907</v>
      </c>
      <c r="G102" s="153" t="n"/>
      <c r="H102" s="153" t="n"/>
      <c r="I102" s="127">
        <f>IF(SUM(C134:F134)=0,"",SUM(C134:D134))</f>
        <v/>
      </c>
      <c r="J102" s="127">
        <f>IF(SUM(C134:F134)=0,"",SUM(E134:F134))</f>
        <v/>
      </c>
      <c r="K102" s="180">
        <f>IF(SUM(C134:F134)=0,"",(C134*1+D134*2+E134*3+F134*4)/SUM(C134:F134))</f>
        <v/>
      </c>
      <c r="L102" s="176">
        <f>IF(K134="","",((K134-1)*33.333333))</f>
        <v/>
      </c>
      <c r="M102" s="153" t="n"/>
      <c r="N102" s="153" t="n"/>
      <c r="O102" s="153" t="n"/>
      <c r="P102" s="153" t="n"/>
      <c r="Q102" s="153" t="n"/>
      <c r="R102" s="153" t="n"/>
      <c r="S102" s="153" t="n"/>
      <c r="T102" s="153" t="n"/>
      <c r="U102" s="153" t="n"/>
      <c r="V102" s="153" t="n"/>
      <c r="W102" s="153" t="n"/>
    </row>
    <row r="103" ht="15" customHeight="1">
      <c r="A103" s="176" t="inlineStr">
        <is>
          <t>nepracujúci (externí)</t>
        </is>
      </c>
      <c r="B103" s="124" t="n">
        <v>67</v>
      </c>
      <c r="C103" s="153" t="n">
        <v>0.05970149253731342</v>
      </c>
      <c r="D103" s="153" t="n">
        <v>0.1044776119402985</v>
      </c>
      <c r="E103" s="153" t="n">
        <v>0.3283582089552239</v>
      </c>
      <c r="F103" s="153" t="n">
        <v>0.5074626865671642</v>
      </c>
      <c r="G103" s="153" t="n"/>
      <c r="H103" s="153" t="n"/>
      <c r="I103" s="127">
        <f>IF(SUM(C135:F135)=0,"",SUM(C135:D135))</f>
        <v/>
      </c>
      <c r="J103" s="127">
        <f>IF(SUM(C135:F135)=0,"",SUM(E135:F135))</f>
        <v/>
      </c>
      <c r="K103" s="180">
        <f>IF(SUM(C135:F135)=0,"",(C135*1+D135*2+E135*3+F135*4)/SUM(C135:F135))</f>
        <v/>
      </c>
      <c r="L103" s="176">
        <f>IF(K135="","",((K135-1)*33.333333))</f>
        <v/>
      </c>
      <c r="M103" s="153" t="n"/>
      <c r="N103" s="153" t="n"/>
      <c r="O103" s="153" t="n"/>
      <c r="P103" s="153" t="n"/>
      <c r="Q103" s="153" t="n"/>
      <c r="R103" s="153" t="n"/>
      <c r="S103" s="153" t="n"/>
      <c r="T103" s="153" t="n"/>
      <c r="U103" s="153" t="n"/>
      <c r="V103" s="153" t="n"/>
      <c r="W103" s="153" t="n"/>
    </row>
    <row r="104" ht="15" customHeight="1">
      <c r="A104" s="176" t="n"/>
      <c r="B104" s="124" t="n"/>
      <c r="C104" s="153" t="n"/>
      <c r="D104" s="153" t="n"/>
      <c r="E104" s="153" t="n"/>
      <c r="F104" s="153" t="n"/>
      <c r="G104" s="153" t="n"/>
      <c r="H104" s="153" t="n"/>
      <c r="I104" s="127">
        <f>IF(SUM(C136:F136)=0,"",SUM(C136:D136))</f>
        <v/>
      </c>
      <c r="J104" s="127">
        <f>IF(SUM(C136:F136)=0,"",SUM(E136:F136))</f>
        <v/>
      </c>
      <c r="K104" s="180">
        <f>IF(SUM(C136:F136)=0,"",(C136*1+D136*2+E136*3+F136*4)/SUM(C136:F136))</f>
        <v/>
      </c>
      <c r="L104" s="176">
        <f>IF(K136="","",((K136-1)*33.333333))</f>
        <v/>
      </c>
      <c r="M104" s="153" t="n"/>
      <c r="N104" s="153" t="n"/>
      <c r="O104" s="153" t="n"/>
      <c r="P104" s="153" t="n"/>
      <c r="Q104" s="153" t="n"/>
      <c r="R104" s="153" t="n"/>
      <c r="S104" s="153" t="n"/>
      <c r="T104" s="153" t="n"/>
      <c r="U104" s="153" t="n"/>
      <c r="V104" s="153" t="n"/>
      <c r="W104" s="153" t="n"/>
    </row>
    <row r="105" ht="15" customHeight="1">
      <c r="A105" s="175" t="inlineStr">
        <is>
          <t>Q1_3_2 - Môj študijný program by som odporučil/a svojim známym.</t>
        </is>
      </c>
      <c r="B105" s="124" t="n"/>
      <c r="C105" s="153" t="n"/>
      <c r="D105" s="153" t="n"/>
      <c r="E105" s="153" t="n"/>
      <c r="F105" s="153" t="n"/>
      <c r="G105" s="153" t="n"/>
      <c r="H105" s="153" t="n"/>
      <c r="I105" s="127">
        <f>IF(SUM(C137:F137)=0,"",SUM(C137:D137))</f>
        <v/>
      </c>
      <c r="J105" s="127">
        <f>IF(SUM(C137:F137)=0,"",SUM(E137:F137))</f>
        <v/>
      </c>
      <c r="K105" s="180">
        <f>IF(SUM(C137:F137)=0,"",(C137*1+D137*2+E137*3+F137*4)/SUM(C137:F137))</f>
        <v/>
      </c>
      <c r="L105" s="176">
        <f>IF(K137="","",((K137-1)*33.333333))</f>
        <v/>
      </c>
      <c r="M105" s="153" t="n"/>
      <c r="N105" s="153" t="n"/>
      <c r="O105" s="153" t="n"/>
      <c r="P105" s="153" t="n"/>
      <c r="Q105" s="153" t="n"/>
      <c r="R105" s="153" t="n"/>
      <c r="S105" s="153" t="n"/>
      <c r="T105" s="153" t="n"/>
      <c r="U105" s="153" t="n"/>
      <c r="V105" s="153" t="n"/>
      <c r="W105" s="153" t="n"/>
    </row>
    <row r="106" ht="15" customHeight="1">
      <c r="A106" s="176" t="inlineStr">
        <is>
          <t>Rozhodne súhlasím</t>
        </is>
      </c>
      <c r="B106" s="124" t="n">
        <v>2103</v>
      </c>
      <c r="C106" s="153" t="n">
        <v>0.02948169281978126</v>
      </c>
      <c r="D106" s="153" t="n">
        <v>0.05896338563956252</v>
      </c>
      <c r="E106" s="153" t="n">
        <v>0.2073228720874941</v>
      </c>
      <c r="F106" s="153" t="n">
        <v>0.7042320494531622</v>
      </c>
      <c r="G106" s="153" t="n"/>
      <c r="H106" s="153" t="n"/>
      <c r="I106" s="127">
        <f>IF(SUM(C138:F138)=0,"",SUM(C138:D138))</f>
        <v/>
      </c>
      <c r="J106" s="127">
        <f>IF(SUM(C138:F138)=0,"",SUM(E138:F138))</f>
        <v/>
      </c>
      <c r="K106" s="180">
        <f>IF(SUM(C138:F138)=0,"",(C138*1+D138*2+E138*3+F138*4)/SUM(C138:F138))</f>
        <v/>
      </c>
      <c r="L106" s="176">
        <f>IF(K138="","",((K138-1)*33.333333))</f>
        <v/>
      </c>
      <c r="M106" s="153" t="n"/>
      <c r="N106" s="153" t="n"/>
      <c r="O106" s="153" t="n"/>
      <c r="P106" s="153" t="n"/>
      <c r="Q106" s="153" t="n"/>
      <c r="R106" s="153" t="n"/>
      <c r="S106" s="153" t="n"/>
      <c r="T106" s="153" t="n"/>
      <c r="U106" s="153" t="n"/>
      <c r="V106" s="153" t="n"/>
      <c r="W106" s="153" t="n"/>
    </row>
    <row r="107" ht="15" customHeight="1">
      <c r="A107" s="176" t="inlineStr">
        <is>
          <t>Skôr súhlasím</t>
        </is>
      </c>
      <c r="B107" s="124" t="n">
        <v>2593</v>
      </c>
      <c r="C107" s="153" t="n">
        <v>0.05861935981488622</v>
      </c>
      <c r="D107" s="153" t="n">
        <v>0.09872734284612418</v>
      </c>
      <c r="E107" s="153" t="n">
        <v>0.3031237948322407</v>
      </c>
      <c r="F107" s="153" t="n">
        <v>0.5395295025067489</v>
      </c>
      <c r="G107" s="153" t="n"/>
      <c r="H107" s="153" t="n"/>
      <c r="I107" s="127">
        <f>IF(SUM(C139:F139)=0,"",SUM(C139:D139))</f>
        <v/>
      </c>
      <c r="J107" s="127">
        <f>IF(SUM(C139:F139)=0,"",SUM(E139:F139))</f>
        <v/>
      </c>
      <c r="K107" s="180">
        <f>IF(SUM(C139:F139)=0,"",(C139*1+D139*2+E139*3+F139*4)/SUM(C139:F139))</f>
        <v/>
      </c>
      <c r="L107" s="176">
        <f>IF(K139="","",((K139-1)*33.333333))</f>
        <v/>
      </c>
      <c r="M107" s="153" t="n"/>
      <c r="N107" s="153" t="n"/>
      <c r="O107" s="153" t="n"/>
      <c r="P107" s="153" t="n"/>
      <c r="Q107" s="153" t="n"/>
      <c r="R107" s="153" t="n"/>
      <c r="S107" s="153" t="n"/>
      <c r="T107" s="153" t="n"/>
      <c r="U107" s="153" t="n"/>
      <c r="V107" s="153" t="n"/>
      <c r="W107" s="153" t="n"/>
    </row>
    <row r="108" ht="15" customHeight="1">
      <c r="A108" s="176" t="inlineStr">
        <is>
          <t>Skôr nesúhlasím</t>
        </is>
      </c>
      <c r="B108" s="124" t="n">
        <v>959</v>
      </c>
      <c r="C108" s="153" t="n">
        <v>0.1094890510948905</v>
      </c>
      <c r="D108" s="153" t="n">
        <v>0.1522419186652763</v>
      </c>
      <c r="E108" s="153" t="n">
        <v>0.2982273201251304</v>
      </c>
      <c r="F108" s="153" t="n">
        <v>0.4400417101147028</v>
      </c>
      <c r="G108" s="153" t="n"/>
      <c r="H108" s="153" t="n"/>
      <c r="I108" s="127">
        <f>IF(SUM(C140:F140)=0,"",SUM(C140:D140))</f>
        <v/>
      </c>
      <c r="J108" s="127">
        <f>IF(SUM(C140:F140)=0,"",SUM(E140:F140))</f>
        <v/>
      </c>
      <c r="K108" s="180">
        <f>IF(SUM(C140:F140)=0,"",(C140*1+D140*2+E140*3+F140*4)/SUM(C140:F140))</f>
        <v/>
      </c>
      <c r="L108" s="176">
        <f>IF(K140="","",((K140-1)*33.333333))</f>
        <v/>
      </c>
      <c r="M108" s="153" t="n"/>
      <c r="N108" s="153" t="n"/>
      <c r="O108" s="153" t="n"/>
      <c r="P108" s="153" t="n"/>
      <c r="Q108" s="153" t="n"/>
      <c r="R108" s="153" t="n"/>
      <c r="S108" s="153" t="n"/>
      <c r="T108" s="153" t="n"/>
      <c r="U108" s="153" t="n"/>
      <c r="V108" s="153" t="n"/>
      <c r="W108" s="153" t="n"/>
    </row>
    <row r="109" ht="15" customHeight="1">
      <c r="A109" s="176" t="inlineStr">
        <is>
          <t>Rozhodne nesúhlasím</t>
        </is>
      </c>
      <c r="B109" s="124" t="n">
        <v>287</v>
      </c>
      <c r="C109" s="153" t="n">
        <v>0.1358885017421603</v>
      </c>
      <c r="D109" s="153" t="n">
        <v>0.1393728222996516</v>
      </c>
      <c r="E109" s="153" t="n">
        <v>0.289198606271777</v>
      </c>
      <c r="F109" s="153" t="n">
        <v>0.4355400696864111</v>
      </c>
      <c r="G109" s="153" t="n"/>
      <c r="H109" s="153" t="n"/>
      <c r="I109" s="127">
        <f>IF(SUM(C141:F141)=0,"",SUM(C141:D141))</f>
        <v/>
      </c>
      <c r="J109" s="127">
        <f>IF(SUM(C141:F141)=0,"",SUM(E141:F141))</f>
        <v/>
      </c>
      <c r="K109" s="180">
        <f>IF(SUM(C141:F141)=0,"",(C141*1+D141*2+E141*3+F141*4)/SUM(C141:F141))</f>
        <v/>
      </c>
      <c r="L109" s="176">
        <f>IF(K141="","",((K141-1)*33.333333))</f>
        <v/>
      </c>
      <c r="M109" s="153" t="n"/>
      <c r="N109" s="153" t="n"/>
      <c r="O109" s="153" t="n"/>
      <c r="P109" s="153" t="n"/>
      <c r="Q109" s="153" t="n"/>
      <c r="R109" s="153" t="n"/>
      <c r="S109" s="153" t="n"/>
      <c r="T109" s="153" t="n"/>
      <c r="U109" s="153" t="n"/>
      <c r="V109" s="153" t="n"/>
      <c r="W109" s="153" t="n"/>
    </row>
    <row r="110" ht="15" customHeight="1">
      <c r="A110" s="176" t="n"/>
      <c r="B110" s="124" t="n"/>
      <c r="C110" s="153" t="n"/>
      <c r="D110" s="153" t="n"/>
      <c r="E110" s="153" t="n"/>
      <c r="F110" s="153" t="n"/>
      <c r="G110" s="153" t="n"/>
      <c r="H110" s="153" t="n"/>
      <c r="I110" s="127">
        <f>IF(SUM(C142:F142)=0,"",SUM(C142:D142))</f>
        <v/>
      </c>
      <c r="J110" s="127">
        <f>IF(SUM(C142:F142)=0,"",SUM(E142:F142))</f>
        <v/>
      </c>
      <c r="K110" s="180">
        <f>IF(SUM(C142:F142)=0,"",(C142*1+D142*2+E142*3+F142*4)/SUM(C142:F142))</f>
        <v/>
      </c>
      <c r="L110" s="176">
        <f>IF(K142="","",((K142-1)*33.333333))</f>
        <v/>
      </c>
      <c r="M110" s="153" t="n"/>
      <c r="N110" s="153" t="n"/>
      <c r="O110" s="153" t="n"/>
      <c r="P110" s="153" t="n"/>
      <c r="Q110" s="153" t="n"/>
      <c r="R110" s="153" t="n"/>
      <c r="S110" s="153" t="n"/>
      <c r="T110" s="153" t="n"/>
      <c r="U110" s="153" t="n"/>
      <c r="V110" s="153" t="n"/>
      <c r="W110" s="153" t="n"/>
    </row>
    <row r="111" ht="15" customHeight="1">
      <c r="A111" s="175" t="inlineStr">
        <is>
          <t>Jazyk vypĺňania</t>
        </is>
      </c>
      <c r="B111" s="124" t="n"/>
      <c r="C111" s="153" t="n"/>
      <c r="D111" s="153" t="n"/>
      <c r="E111" s="153" t="n"/>
      <c r="F111" s="153" t="n"/>
      <c r="G111" s="153" t="n"/>
      <c r="H111" s="153" t="n"/>
      <c r="I111" s="127">
        <f>IF(SUM(C394:F394)=0,"",SUM(C394:D394))</f>
        <v/>
      </c>
      <c r="J111" s="127">
        <f>IF(SUM(C394:F394)=0,"",SUM(E394:F394))</f>
        <v/>
      </c>
      <c r="K111" s="180">
        <f>IF(SUM(C394:F394)=0,"",(C394*1+D394*2+E394*3+F394*4)/SUM(C394:F394))</f>
        <v/>
      </c>
      <c r="L111" s="176">
        <f>IF(K394="","",((K394-1)*33.333333))</f>
        <v/>
      </c>
      <c r="M111" s="153" t="n"/>
      <c r="N111" s="153" t="n"/>
      <c r="O111" s="153" t="n"/>
      <c r="P111" s="153" t="n"/>
      <c r="Q111" s="153" t="n"/>
      <c r="R111" s="153" t="n"/>
      <c r="S111" s="153" t="n"/>
      <c r="T111" s="153" t="n"/>
      <c r="U111" s="153" t="n"/>
      <c r="V111" s="153" t="n"/>
      <c r="W111" s="153" t="n"/>
    </row>
    <row r="112" ht="15" customHeight="1">
      <c r="A112" s="176" t="inlineStr">
        <is>
          <t>slovenský</t>
        </is>
      </c>
      <c r="B112" s="124" t="n">
        <v>5645</v>
      </c>
      <c r="C112" s="153" t="n">
        <v>0.0591674047829938</v>
      </c>
      <c r="D112" s="153" t="n">
        <v>0.09512843224092117</v>
      </c>
      <c r="E112" s="153" t="n">
        <v>0.2689105403011515</v>
      </c>
      <c r="F112" s="153" t="n">
        <v>0.5767936226749336</v>
      </c>
      <c r="G112" s="153" t="n"/>
      <c r="H112" s="153" t="n"/>
      <c r="I112" s="127">
        <f>IF(SUM(C395:F395)=0,"",SUM(C395:D395))</f>
        <v/>
      </c>
      <c r="J112" s="127">
        <f>IF(SUM(C395:F395)=0,"",SUM(E395:F395))</f>
        <v/>
      </c>
      <c r="K112" s="180">
        <f>IF(SUM(C395:F395)=0,"",(C395*1+D395*2+E395*3+F395*4)/SUM(C395:F395))</f>
        <v/>
      </c>
      <c r="L112" s="176">
        <f>IF(K395="","",((K395-1)*33.333333))</f>
        <v/>
      </c>
      <c r="M112" s="153" t="n"/>
      <c r="N112" s="153" t="n"/>
      <c r="O112" s="153" t="n"/>
      <c r="P112" s="153" t="n"/>
      <c r="Q112" s="153" t="n"/>
      <c r="R112" s="153" t="n"/>
      <c r="S112" s="153" t="n"/>
      <c r="T112" s="153" t="n"/>
      <c r="U112" s="153" t="n"/>
      <c r="V112" s="153" t="n"/>
      <c r="W112" s="153" t="n"/>
    </row>
    <row r="113" ht="15" customHeight="1">
      <c r="A113" s="176" t="inlineStr">
        <is>
          <t>anglický</t>
        </is>
      </c>
      <c r="B113" s="124" t="n">
        <v>90</v>
      </c>
      <c r="C113" s="153" t="n">
        <v>0.08888888888888889</v>
      </c>
      <c r="D113" s="153" t="n">
        <v>0.08888888888888889</v>
      </c>
      <c r="E113" s="153" t="n">
        <v>0.2</v>
      </c>
      <c r="F113" s="153" t="n">
        <v>0.6222222222222222</v>
      </c>
      <c r="G113" s="153" t="n"/>
      <c r="H113" s="153" t="n"/>
      <c r="I113" s="127">
        <f>IF(SUM(C396:F396)=0,"",SUM(C396:D396))</f>
        <v/>
      </c>
      <c r="J113" s="127">
        <f>IF(SUM(C396:F396)=0,"",SUM(E396:F396))</f>
        <v/>
      </c>
      <c r="K113" s="180">
        <f>IF(SUM(C396:F396)=0,"",(C396*1+D396*2+E396*3+F396*4)/SUM(C396:F396))</f>
        <v/>
      </c>
      <c r="L113" s="176">
        <f>IF(K396="","",((K396-1)*33.333333))</f>
        <v/>
      </c>
      <c r="M113" s="153" t="n"/>
      <c r="N113" s="153" t="n"/>
      <c r="O113" s="153" t="n"/>
      <c r="P113" s="153" t="n"/>
      <c r="Q113" s="153" t="n"/>
      <c r="R113" s="153" t="n"/>
      <c r="S113" s="153" t="n"/>
      <c r="T113" s="153" t="n"/>
      <c r="U113" s="153" t="n"/>
      <c r="V113" s="153" t="n"/>
      <c r="W113" s="153" t="n"/>
    </row>
    <row r="114" ht="15" customHeight="1">
      <c r="A114" s="176" t="inlineStr">
        <is>
          <t>maďarský</t>
        </is>
      </c>
      <c r="B114" s="124" t="n">
        <v>168</v>
      </c>
      <c r="C114" s="153" t="n">
        <v>0.05952380952380951</v>
      </c>
      <c r="D114" s="153" t="n">
        <v>0.08928571428571429</v>
      </c>
      <c r="E114" s="153" t="n">
        <v>0.2380952380952381</v>
      </c>
      <c r="F114" s="153" t="n">
        <v>0.6130952380952381</v>
      </c>
      <c r="G114" s="153" t="n"/>
      <c r="H114" s="153" t="n"/>
      <c r="I114" s="127">
        <f>IF(SUM(C397:F397)=0,"",SUM(C397:D397))</f>
        <v/>
      </c>
      <c r="J114" s="127">
        <f>IF(SUM(C397:F397)=0,"",SUM(E397:F397))</f>
        <v/>
      </c>
      <c r="K114" s="180">
        <f>IF(SUM(C397:F397)=0,"",(C397*1+D397*2+E397*3+F397*4)/SUM(C397:F397))</f>
        <v/>
      </c>
      <c r="L114" s="176">
        <f>IF(K397="","",((K397-1)*33.333333))</f>
        <v/>
      </c>
      <c r="M114" s="153" t="n"/>
      <c r="N114" s="153" t="n"/>
      <c r="O114" s="153" t="n"/>
      <c r="P114" s="153" t="n"/>
      <c r="Q114" s="153" t="n"/>
      <c r="R114" s="153" t="n"/>
      <c r="S114" s="153" t="n"/>
      <c r="T114" s="153" t="n"/>
      <c r="U114" s="153" t="n"/>
      <c r="V114" s="153" t="n"/>
      <c r="W114" s="153" t="n"/>
    </row>
    <row r="115" ht="15" customHeight="1">
      <c r="A115" s="176" t="inlineStr">
        <is>
          <t>ukrajinský</t>
        </is>
      </c>
      <c r="B115" s="124" t="n">
        <v>39</v>
      </c>
      <c r="C115" s="153" t="n">
        <v>0.1538461538461539</v>
      </c>
      <c r="D115" s="153" t="n">
        <v>0.1538461538461539</v>
      </c>
      <c r="E115" s="153" t="n">
        <v>0.3846153846153847</v>
      </c>
      <c r="F115" s="153" t="n">
        <v>0.3076923076923077</v>
      </c>
      <c r="G115" s="153" t="n"/>
      <c r="H115" s="153" t="n"/>
      <c r="I115" s="127">
        <f>IF(SUM(C398:F398)=0,"",SUM(C398:D398))</f>
        <v/>
      </c>
      <c r="J115" s="127">
        <f>IF(SUM(C398:F398)=0,"",SUM(E398:F398))</f>
        <v/>
      </c>
      <c r="K115" s="180">
        <f>IF(SUM(C398:F398)=0,"",(C398*1+D398*2+E398*3+F398*4)/SUM(C398:F398))</f>
        <v/>
      </c>
      <c r="L115" s="176">
        <f>IF(K398="","",((K398-1)*33.333333))</f>
        <v/>
      </c>
      <c r="M115" s="153" t="n"/>
      <c r="N115" s="153" t="n"/>
      <c r="O115" s="153" t="n"/>
      <c r="P115" s="153" t="n"/>
      <c r="Q115" s="153" t="n"/>
      <c r="R115" s="153" t="n"/>
      <c r="S115" s="153" t="n"/>
      <c r="T115" s="153" t="n"/>
      <c r="U115" s="153" t="n"/>
      <c r="V115" s="153" t="n"/>
      <c r="W115" s="153"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62" t="n"/>
      <c r="B1" s="179" t="inlineStr">
        <is>
          <t xml:space="preserve">Q11_3_3/Q12_3_3: Odborník/čka z praxe sa významne podieľa na vedení mojej záverečnej práce/projektu. </t>
        </is>
      </c>
      <c r="C1" s="62" t="n"/>
      <c r="D1" s="62" t="n"/>
      <c r="E1" s="62" t="n"/>
      <c r="F1" s="62" t="n"/>
      <c r="G1" s="62" t="n"/>
      <c r="H1" s="62" t="n"/>
      <c r="I1" s="1" t="n"/>
      <c r="J1" s="1" t="n"/>
      <c r="K1" s="1" t="n"/>
      <c r="L1" s="1" t="n"/>
      <c r="M1" s="62" t="n"/>
      <c r="N1" s="62" t="n"/>
      <c r="O1" s="62" t="n"/>
      <c r="P1" s="62" t="n"/>
      <c r="Q1" s="62" t="n"/>
      <c r="R1" s="62" t="n"/>
      <c r="S1" s="62" t="n"/>
      <c r="T1" s="62" t="n"/>
      <c r="U1" s="62" t="n"/>
      <c r="V1" s="62" t="n"/>
      <c r="W1" s="62" t="n"/>
    </row>
    <row r="2" ht="25" customHeight="1">
      <c r="A2" s="63" t="n"/>
      <c r="B2" s="122" t="inlineStr">
        <is>
          <t>Total</t>
        </is>
      </c>
      <c r="C2" s="64" t="inlineStr">
        <is>
          <t>Rozhodne nesúhlasím</t>
        </is>
      </c>
      <c r="D2" s="64" t="inlineStr">
        <is>
          <t>Skôr nesúhlasím</t>
        </is>
      </c>
      <c r="E2" s="64" t="inlineStr">
        <is>
          <t>Skôr súhlasím</t>
        </is>
      </c>
      <c r="F2" s="64" t="inlineStr">
        <is>
          <t>Rozhodne súhlasím</t>
        </is>
      </c>
      <c r="G2" s="64" t="n"/>
      <c r="H2" s="64" t="n"/>
      <c r="I2" s="3" t="inlineStr">
        <is>
          <t>Low 2 box</t>
        </is>
      </c>
      <c r="J2" s="3" t="inlineStr">
        <is>
          <t>Top 2 box</t>
        </is>
      </c>
      <c r="K2" s="3" t="inlineStr">
        <is>
          <t>priemer</t>
        </is>
      </c>
      <c r="L2" s="3" t="inlineStr">
        <is>
          <t>index</t>
        </is>
      </c>
      <c r="M2" s="64" t="n"/>
      <c r="N2" s="64" t="n"/>
      <c r="O2" s="64" t="n"/>
      <c r="P2" s="64" t="n"/>
      <c r="Q2" s="64" t="n"/>
      <c r="R2" s="64" t="n"/>
      <c r="S2" s="64" t="n"/>
      <c r="T2" s="64" t="n"/>
      <c r="U2" s="64" t="n"/>
      <c r="V2" s="64" t="n"/>
      <c r="W2" s="64" t="n"/>
    </row>
    <row r="3">
      <c r="A3" s="65" t="n"/>
      <c r="B3" s="123" t="inlineStr">
        <is>
          <t>Count</t>
        </is>
      </c>
      <c r="C3" s="66" t="inlineStr">
        <is>
          <t>Row N %</t>
        </is>
      </c>
      <c r="D3" s="66" t="inlineStr">
        <is>
          <t>Row N %</t>
        </is>
      </c>
      <c r="E3" s="66" t="inlineStr">
        <is>
          <t>Row N %</t>
        </is>
      </c>
      <c r="F3" s="66" t="inlineStr">
        <is>
          <t>Row N %</t>
        </is>
      </c>
      <c r="G3" s="66" t="n"/>
      <c r="H3" s="66" t="n"/>
      <c r="I3" s="5" t="inlineStr">
        <is>
          <t>Row N %</t>
        </is>
      </c>
      <c r="J3" s="5" t="inlineStr">
        <is>
          <t>Row N %</t>
        </is>
      </c>
      <c r="K3" s="5" t="n"/>
      <c r="L3" s="5" t="n"/>
      <c r="M3" s="66" t="n"/>
      <c r="N3" s="66" t="n"/>
      <c r="O3" s="66" t="n"/>
      <c r="P3" s="66" t="n"/>
      <c r="Q3" s="66" t="n"/>
      <c r="R3" s="66" t="n"/>
      <c r="S3" s="66" t="n"/>
      <c r="T3" s="66" t="n"/>
      <c r="U3" s="66" t="n"/>
      <c r="V3" s="66" t="n"/>
      <c r="W3" s="66" t="n"/>
    </row>
    <row r="4" ht="15" customHeight="1">
      <c r="A4" s="175" t="inlineStr">
        <is>
          <t>Total</t>
        </is>
      </c>
      <c r="B4" s="124" t="n">
        <v>5942</v>
      </c>
      <c r="C4" s="151" t="n">
        <v>0.1733423089868731</v>
      </c>
      <c r="D4" s="151" t="n">
        <v>0.2061595422416694</v>
      </c>
      <c r="E4" s="151" t="n">
        <v>0.2946819252776843</v>
      </c>
      <c r="F4" s="151" t="n">
        <v>0.3258162234937731</v>
      </c>
      <c r="G4" s="151" t="n"/>
      <c r="H4" s="151" t="n"/>
      <c r="I4" s="127">
        <f>IF(SUM(C4:F4)=0,"",SUM(C4:D4))</f>
        <v/>
      </c>
      <c r="J4" s="127">
        <f>IF(SUM(C4:F4)=0,"",SUM(E4:F4))</f>
        <v/>
      </c>
      <c r="K4" s="180">
        <f>IF(SUM(C4:F4)=0,"",(C4*1+D4*2+E4*3+F4*4)/SUM(C4:F4))</f>
        <v/>
      </c>
      <c r="L4" s="176">
        <f>IF(K4="","",((K4-1)*33.333333))</f>
        <v/>
      </c>
      <c r="M4" s="151" t="n"/>
      <c r="N4" s="151" t="n"/>
      <c r="O4" s="151" t="n"/>
      <c r="P4" s="151" t="n"/>
      <c r="Q4" s="151" t="n"/>
      <c r="R4" s="151" t="n"/>
      <c r="S4" s="151" t="n"/>
      <c r="T4" s="151" t="n"/>
      <c r="U4" s="151" t="n"/>
      <c r="V4" s="151" t="n"/>
      <c r="W4" s="151" t="n"/>
    </row>
    <row r="5" ht="15" customHeight="1">
      <c r="A5" s="176" t="n"/>
      <c r="B5" s="124" t="n"/>
      <c r="C5" s="151" t="n"/>
      <c r="D5" s="151" t="n"/>
      <c r="E5" s="151" t="n"/>
      <c r="F5" s="151" t="n"/>
      <c r="G5" s="151" t="n"/>
      <c r="H5" s="151" t="n"/>
      <c r="I5" s="127" t="n"/>
      <c r="J5" s="127" t="n"/>
      <c r="K5" s="180">
        <f>IF(SUM(C5:F5)=0,"",(C5*1+D5*2+E5*3+F5*4)/SUM(C5:F5))</f>
        <v/>
      </c>
      <c r="L5" s="176">
        <f>IF(K5="","",((K5-1)*33.333333))</f>
        <v/>
      </c>
      <c r="M5" s="151" t="n"/>
      <c r="N5" s="151" t="n"/>
      <c r="O5" s="151" t="n"/>
      <c r="P5" s="151" t="n"/>
      <c r="Q5" s="151" t="n"/>
      <c r="R5" s="151" t="n"/>
      <c r="S5" s="151" t="n"/>
      <c r="T5" s="151" t="n"/>
      <c r="U5" s="151" t="n"/>
      <c r="V5" s="151" t="n"/>
      <c r="W5" s="151" t="n"/>
    </row>
    <row r="6" ht="15" customHeight="1">
      <c r="A6" s="175" t="inlineStr">
        <is>
          <t>Pohlavie</t>
        </is>
      </c>
      <c r="B6" s="124" t="n"/>
      <c r="C6" s="151" t="n"/>
      <c r="D6" s="151" t="n"/>
      <c r="E6" s="151" t="n"/>
      <c r="F6" s="151" t="n"/>
      <c r="G6" s="151" t="n"/>
      <c r="H6" s="151" t="n"/>
      <c r="I6" s="127" t="n"/>
      <c r="J6" s="127" t="n"/>
      <c r="K6" s="127" t="n"/>
      <c r="L6" s="127" t="n"/>
      <c r="M6" s="151" t="n"/>
      <c r="N6" s="151" t="n"/>
      <c r="O6" s="151" t="n"/>
      <c r="P6" s="151" t="n"/>
      <c r="Q6" s="151" t="n"/>
      <c r="R6" s="151" t="n"/>
      <c r="S6" s="151" t="n"/>
      <c r="T6" s="151" t="n"/>
      <c r="U6" s="151" t="n"/>
      <c r="V6" s="151" t="n"/>
      <c r="W6" s="151" t="n"/>
    </row>
    <row r="7" ht="15" customHeight="1">
      <c r="A7" s="176" t="inlineStr">
        <is>
          <t>muž</t>
        </is>
      </c>
      <c r="B7" s="124" t="n">
        <v>2067</v>
      </c>
      <c r="C7" s="151" t="n">
        <v>0.1664247701983551</v>
      </c>
      <c r="D7" s="151" t="n">
        <v>0.200774068698597</v>
      </c>
      <c r="E7" s="151" t="n">
        <v>0.2985002418964683</v>
      </c>
      <c r="F7" s="151" t="n">
        <v>0.3343009192065796</v>
      </c>
      <c r="G7" s="151" t="n"/>
      <c r="H7" s="151" t="n"/>
      <c r="I7" s="127">
        <f>IF(SUM(C7:F7)=0,"",SUM(C7:D7))</f>
        <v/>
      </c>
      <c r="J7" s="127">
        <f>IF(SUM(C7:F7)=0,"",SUM(E7:F7))</f>
        <v/>
      </c>
      <c r="K7" s="180">
        <f>IF(SUM(C7:F7)=0,"",(C7*1+D7*2+E7*3+F7*4)/SUM(C7:F7))</f>
        <v/>
      </c>
      <c r="L7" s="176">
        <f>IF(K7="","",((K7-1)*33.333333))</f>
        <v/>
      </c>
      <c r="M7" s="151" t="n"/>
      <c r="N7" s="151" t="n"/>
      <c r="O7" s="151" t="n"/>
      <c r="P7" s="151" t="n"/>
      <c r="Q7" s="151" t="n"/>
      <c r="R7" s="151" t="n"/>
      <c r="S7" s="151" t="n"/>
      <c r="T7" s="151" t="n"/>
      <c r="U7" s="151" t="n"/>
      <c r="V7" s="151" t="n"/>
      <c r="W7" s="151" t="n"/>
    </row>
    <row r="8" ht="15" customHeight="1">
      <c r="A8" s="176" t="inlineStr">
        <is>
          <t>žena</t>
        </is>
      </c>
      <c r="B8" s="124" t="n">
        <v>3870</v>
      </c>
      <c r="C8" s="151" t="n">
        <v>0.1767441860465116</v>
      </c>
      <c r="D8" s="151" t="n">
        <v>0.2087855297157623</v>
      </c>
      <c r="E8" s="151" t="n">
        <v>0.2930232558139535</v>
      </c>
      <c r="F8" s="151" t="n">
        <v>0.3214470284237725</v>
      </c>
      <c r="G8" s="151" t="n"/>
      <c r="H8" s="151" t="n"/>
      <c r="I8" s="127">
        <f>IF(SUM(C8:F8)=0,"",SUM(C8:D8))</f>
        <v/>
      </c>
      <c r="J8" s="127">
        <f>IF(SUM(C8:F8)=0,"",SUM(E8:F8))</f>
        <v/>
      </c>
      <c r="K8" s="180">
        <f>IF(SUM(C8:F8)=0,"",(C8*1+D8*2+E8*3+F8*4)/SUM(C8:F8))</f>
        <v/>
      </c>
      <c r="L8" s="176">
        <f>IF(K8="","",((K8-1)*33.333333))</f>
        <v/>
      </c>
      <c r="M8" s="151" t="n"/>
      <c r="N8" s="151" t="n"/>
      <c r="O8" s="151" t="n"/>
      <c r="P8" s="151" t="n"/>
      <c r="Q8" s="151" t="n"/>
      <c r="R8" s="151" t="n"/>
      <c r="S8" s="151" t="n"/>
      <c r="T8" s="151" t="n"/>
      <c r="U8" s="151" t="n"/>
      <c r="V8" s="151" t="n"/>
      <c r="W8" s="151" t="n"/>
    </row>
    <row r="9" ht="15" customHeight="1">
      <c r="A9" s="176" t="inlineStr">
        <is>
          <t>nechcem sa vyjadriť (a iné)</t>
        </is>
      </c>
      <c r="B9" s="124" t="n">
        <v>5</v>
      </c>
      <c r="C9" s="151" t="n">
        <v>0.4</v>
      </c>
      <c r="D9" s="151" t="n">
        <v>0.4</v>
      </c>
      <c r="E9" s="151" t="n">
        <v>0</v>
      </c>
      <c r="F9" s="151" t="n">
        <v>0.2</v>
      </c>
      <c r="G9" s="151" t="n"/>
      <c r="H9" s="151" t="n"/>
      <c r="I9" s="127">
        <f>IF(SUM(C9:F9)=0,"",SUM(C9:D9))</f>
        <v/>
      </c>
      <c r="J9" s="127">
        <f>IF(SUM(C9:F9)=0,"",SUM(E9:F9))</f>
        <v/>
      </c>
      <c r="K9" s="180">
        <f>IF(SUM(C9:F9)=0,"",(C9*1+D9*2+E9*3+F9*4)/SUM(C9:F9))</f>
        <v/>
      </c>
      <c r="L9" s="176">
        <f>IF(K9="","",((K9-1)*33.333333))</f>
        <v/>
      </c>
      <c r="M9" s="151" t="n"/>
      <c r="N9" s="151" t="n"/>
      <c r="O9" s="151" t="n"/>
      <c r="P9" s="151" t="n"/>
      <c r="Q9" s="151" t="n"/>
      <c r="R9" s="151" t="n"/>
      <c r="S9" s="151" t="n"/>
      <c r="T9" s="151" t="n"/>
      <c r="U9" s="151" t="n"/>
      <c r="V9" s="151" t="n"/>
      <c r="W9" s="151" t="n"/>
    </row>
    <row r="10" ht="15" customHeight="1">
      <c r="A10" s="175" t="inlineStr">
        <is>
          <t>Stupeň</t>
        </is>
      </c>
      <c r="B10" s="124" t="n"/>
      <c r="C10" s="151" t="n"/>
      <c r="D10" s="151" t="n"/>
      <c r="E10" s="151" t="n"/>
      <c r="F10" s="151" t="n"/>
      <c r="G10" s="151" t="n"/>
      <c r="H10" s="151" t="n"/>
      <c r="I10" s="127">
        <f>IF(SUM(C18:F18)=0,"",SUM(C18:D18))</f>
        <v/>
      </c>
      <c r="J10" s="127">
        <f>IF(SUM(C18:F18)=0,"",SUM(E18:F18))</f>
        <v/>
      </c>
      <c r="K10" s="180">
        <f>IF(SUM(C18:F18)=0,"",(C18*1+D18*2+E18*3+F18*4)/SUM(C18:F18))</f>
        <v/>
      </c>
      <c r="L10" s="176">
        <f>IF(K18="","",((K18-1)*33.333333))</f>
        <v/>
      </c>
      <c r="M10" s="151" t="n"/>
      <c r="N10" s="151" t="n"/>
      <c r="O10" s="151" t="n"/>
      <c r="P10" s="151" t="n"/>
      <c r="Q10" s="151" t="n"/>
      <c r="R10" s="151" t="n"/>
      <c r="S10" s="151" t="n"/>
      <c r="T10" s="151" t="n"/>
      <c r="U10" s="151" t="n"/>
      <c r="V10" s="151" t="n"/>
      <c r="W10" s="151" t="n"/>
    </row>
    <row r="11" ht="15" customHeight="1">
      <c r="A11" s="176" t="inlineStr">
        <is>
          <t>bakalár</t>
        </is>
      </c>
      <c r="B11" s="124" t="n">
        <v>3202</v>
      </c>
      <c r="C11" s="151" t="n">
        <v>0.169893816364772</v>
      </c>
      <c r="D11" s="151" t="n">
        <v>0.2114303560274828</v>
      </c>
      <c r="E11" s="151" t="n">
        <v>0.2998126171143036</v>
      </c>
      <c r="F11" s="151" t="n">
        <v>0.3188632104934416</v>
      </c>
      <c r="G11" s="151" t="n"/>
      <c r="H11" s="151" t="n"/>
      <c r="I11" s="127">
        <f>IF(SUM(C19:F19)=0,"",SUM(C19:D19))</f>
        <v/>
      </c>
      <c r="J11" s="127">
        <f>IF(SUM(C19:F19)=0,"",SUM(E19:F19))</f>
        <v/>
      </c>
      <c r="K11" s="180">
        <f>IF(SUM(C19:F19)=0,"",(C19*1+D19*2+E19*3+F19*4)/SUM(C19:F19))</f>
        <v/>
      </c>
      <c r="L11" s="176">
        <f>IF(K19="","",((K19-1)*33.333333))</f>
        <v/>
      </c>
      <c r="M11" s="151" t="n"/>
      <c r="N11" s="151" t="n"/>
      <c r="O11" s="151" t="n"/>
      <c r="P11" s="151" t="n"/>
      <c r="Q11" s="151" t="n"/>
      <c r="R11" s="151" t="n"/>
      <c r="S11" s="151" t="n"/>
      <c r="T11" s="151" t="n"/>
      <c r="U11" s="151" t="n"/>
      <c r="V11" s="151" t="n"/>
      <c r="W11" s="151" t="n"/>
    </row>
    <row r="12" ht="15" customHeight="1">
      <c r="A12" s="176" t="inlineStr">
        <is>
          <t>magister/inžinier</t>
        </is>
      </c>
      <c r="B12" s="124" t="n">
        <v>2478</v>
      </c>
      <c r="C12" s="151" t="n">
        <v>0.1803874092009685</v>
      </c>
      <c r="D12" s="151" t="n">
        <v>0.2041969330104923</v>
      </c>
      <c r="E12" s="151" t="n">
        <v>0.2836965294592413</v>
      </c>
      <c r="F12" s="151" t="n">
        <v>0.3317191283292978</v>
      </c>
      <c r="G12" s="151" t="n"/>
      <c r="H12" s="151" t="n"/>
      <c r="I12" s="127">
        <f>IF(SUM(C20:F20)=0,"",SUM(C20:D20))</f>
        <v/>
      </c>
      <c r="J12" s="127">
        <f>IF(SUM(C20:F20)=0,"",SUM(E20:F20))</f>
        <v/>
      </c>
      <c r="K12" s="180">
        <f>IF(SUM(C20:F20)=0,"",(C20*1+D20*2+E20*3+F20*4)/SUM(C20:F20))</f>
        <v/>
      </c>
      <c r="L12" s="176">
        <f>IF(K20="","",((K20-1)*33.333333))</f>
        <v/>
      </c>
      <c r="M12" s="151" t="n"/>
      <c r="N12" s="151" t="n"/>
      <c r="O12" s="151" t="n"/>
      <c r="P12" s="151" t="n"/>
      <c r="Q12" s="151" t="n"/>
      <c r="R12" s="151" t="n"/>
      <c r="S12" s="151" t="n"/>
      <c r="T12" s="151" t="n"/>
      <c r="U12" s="151" t="n"/>
      <c r="V12" s="151" t="n"/>
      <c r="W12" s="151" t="n"/>
    </row>
    <row r="13" ht="15" customHeight="1">
      <c r="A13" s="176" t="inlineStr">
        <is>
          <t>spojené štúdium</t>
        </is>
      </c>
      <c r="B13" s="124" t="n">
        <v>262</v>
      </c>
      <c r="C13" s="151" t="n">
        <v>0.1488549618320611</v>
      </c>
      <c r="D13" s="151" t="n">
        <v>0.1603053435114504</v>
      </c>
      <c r="E13" s="151" t="n">
        <v>0.3358778625954199</v>
      </c>
      <c r="F13" s="151" t="n">
        <v>0.3549618320610687</v>
      </c>
      <c r="G13" s="151" t="n"/>
      <c r="H13" s="151" t="n"/>
      <c r="I13" s="127">
        <f>IF(SUM(C21:F21)=0,"",SUM(C21:D21))</f>
        <v/>
      </c>
      <c r="J13" s="127">
        <f>IF(SUM(C21:F21)=0,"",SUM(E21:F21))</f>
        <v/>
      </c>
      <c r="K13" s="180">
        <f>IF(SUM(C21:F21)=0,"",(C21*1+D21*2+E21*3+F21*4)/SUM(C21:F21))</f>
        <v/>
      </c>
      <c r="L13" s="176">
        <f>IF(K21="","",((K21-1)*33.333333))</f>
        <v/>
      </c>
      <c r="M13" s="151" t="n"/>
      <c r="N13" s="151" t="n"/>
      <c r="O13" s="151" t="n"/>
      <c r="P13" s="151" t="n"/>
      <c r="Q13" s="151" t="n"/>
      <c r="R13" s="151" t="n"/>
      <c r="S13" s="151" t="n"/>
      <c r="T13" s="151" t="n"/>
      <c r="U13" s="151" t="n"/>
      <c r="V13" s="151" t="n"/>
      <c r="W13" s="151" t="n"/>
    </row>
    <row r="14" ht="15" customHeight="1">
      <c r="A14" s="176" t="n"/>
      <c r="B14" s="124" t="n"/>
      <c r="C14" s="151" t="n"/>
      <c r="D14" s="151" t="n"/>
      <c r="E14" s="151" t="n"/>
      <c r="F14" s="151" t="n"/>
      <c r="G14" s="151" t="n"/>
      <c r="H14" s="151" t="n"/>
      <c r="I14" s="127">
        <f>IF(SUM(C22:F22)=0,"",SUM(C22:D22))</f>
        <v/>
      </c>
      <c r="J14" s="127">
        <f>IF(SUM(C22:F22)=0,"",SUM(E22:F22))</f>
        <v/>
      </c>
      <c r="K14" s="180">
        <f>IF(SUM(C22:F22)=0,"",(C22*1+D22*2+E22*3+F22*4)/SUM(C22:F22))</f>
        <v/>
      </c>
      <c r="L14" s="176">
        <f>IF(K22="","",((K22-1)*33.333333))</f>
        <v/>
      </c>
      <c r="M14" s="151" t="n"/>
      <c r="N14" s="151" t="n"/>
      <c r="O14" s="151" t="n"/>
      <c r="P14" s="151" t="n"/>
      <c r="Q14" s="151" t="n"/>
      <c r="R14" s="151" t="n"/>
      <c r="S14" s="151" t="n"/>
      <c r="T14" s="151" t="n"/>
      <c r="U14" s="151" t="n"/>
      <c r="V14" s="151" t="n"/>
      <c r="W14" s="151" t="n"/>
    </row>
    <row r="15" ht="15" customHeight="1">
      <c r="A15" s="175" t="inlineStr">
        <is>
          <t>Forma</t>
        </is>
      </c>
      <c r="B15" s="124" t="n"/>
      <c r="C15" s="151" t="n"/>
      <c r="D15" s="151" t="n"/>
      <c r="E15" s="151" t="n"/>
      <c r="F15" s="151" t="n"/>
      <c r="G15" s="151" t="n"/>
      <c r="H15" s="151" t="n"/>
      <c r="I15" s="127">
        <f>IF(SUM(C23:F23)=0,"",SUM(C23:D23))</f>
        <v/>
      </c>
      <c r="J15" s="127">
        <f>IF(SUM(C23:F23)=0,"",SUM(E23:F23))</f>
        <v/>
      </c>
      <c r="K15" s="180">
        <f>IF(SUM(C23:F23)=0,"",(C23*1+D23*2+E23*3+F23*4)/SUM(C23:F23))</f>
        <v/>
      </c>
      <c r="L15" s="176">
        <f>IF(K23="","",((K23-1)*33.333333))</f>
        <v/>
      </c>
      <c r="M15" s="151" t="n"/>
      <c r="N15" s="151" t="n"/>
      <c r="O15" s="151" t="n"/>
      <c r="P15" s="151" t="n"/>
      <c r="Q15" s="151" t="n"/>
      <c r="R15" s="151" t="n"/>
      <c r="S15" s="151" t="n"/>
      <c r="T15" s="151" t="n"/>
      <c r="U15" s="151" t="n"/>
      <c r="V15" s="151" t="n"/>
      <c r="W15" s="151" t="n"/>
    </row>
    <row r="16" ht="15" customHeight="1">
      <c r="A16" s="176" t="inlineStr">
        <is>
          <t>denná</t>
        </is>
      </c>
      <c r="B16" s="124" t="n">
        <v>5461</v>
      </c>
      <c r="C16" s="151" t="n">
        <v>0.1800036623329061</v>
      </c>
      <c r="D16" s="151" t="n">
        <v>0.2076542757736678</v>
      </c>
      <c r="E16" s="151" t="n">
        <v>0.2922541659036806</v>
      </c>
      <c r="F16" s="151" t="n">
        <v>0.3200878959897455</v>
      </c>
      <c r="G16" s="151" t="n"/>
      <c r="H16" s="151" t="n"/>
      <c r="I16" s="127">
        <f>IF(SUM(C24:F24)=0,"",SUM(C24:D24))</f>
        <v/>
      </c>
      <c r="J16" s="127">
        <f>IF(SUM(C24:F24)=0,"",SUM(E24:F24))</f>
        <v/>
      </c>
      <c r="K16" s="180">
        <f>IF(SUM(C24:F24)=0,"",(C24*1+D24*2+E24*3+F24*4)/SUM(C24:F24))</f>
        <v/>
      </c>
      <c r="L16" s="176">
        <f>IF(K24="","",((K24-1)*33.333333))</f>
        <v/>
      </c>
      <c r="M16" s="151" t="n"/>
      <c r="N16" s="151" t="n"/>
      <c r="O16" s="151" t="n"/>
      <c r="P16" s="151" t="n"/>
      <c r="Q16" s="151" t="n"/>
      <c r="R16" s="151" t="n"/>
      <c r="S16" s="151" t="n"/>
      <c r="T16" s="151" t="n"/>
      <c r="U16" s="151" t="n"/>
      <c r="V16" s="151" t="n"/>
      <c r="W16" s="151" t="n"/>
    </row>
    <row r="17" ht="15" customHeight="1">
      <c r="A17" s="176" t="inlineStr">
        <is>
          <t>externá</t>
        </is>
      </c>
      <c r="B17" s="124" t="n">
        <v>481</v>
      </c>
      <c r="C17" s="151" t="n">
        <v>0.09771309771309772</v>
      </c>
      <c r="D17" s="151" t="n">
        <v>0.1891891891891892</v>
      </c>
      <c r="E17" s="151" t="n">
        <v>0.3222453222453223</v>
      </c>
      <c r="F17" s="151" t="n">
        <v>0.3908523908523909</v>
      </c>
      <c r="G17" s="151" t="n"/>
      <c r="H17" s="151" t="n"/>
      <c r="I17" s="127">
        <f>IF(SUM(C25:F25)=0,"",SUM(C25:D25))</f>
        <v/>
      </c>
      <c r="J17" s="127">
        <f>IF(SUM(C25:F25)=0,"",SUM(E25:F25))</f>
        <v/>
      </c>
      <c r="K17" s="180">
        <f>IF(SUM(C25:F25)=0,"",(C25*1+D25*2+E25*3+F25*4)/SUM(C25:F25))</f>
        <v/>
      </c>
      <c r="L17" s="176">
        <f>IF(K25="","",((K25-1)*33.333333))</f>
        <v/>
      </c>
      <c r="M17" s="151" t="n"/>
      <c r="N17" s="151" t="n"/>
      <c r="O17" s="151" t="n"/>
      <c r="P17" s="151" t="n"/>
      <c r="Q17" s="151" t="n"/>
      <c r="R17" s="151" t="n"/>
      <c r="S17" s="151" t="n"/>
      <c r="T17" s="151" t="n"/>
      <c r="U17" s="151" t="n"/>
      <c r="V17" s="151" t="n"/>
      <c r="W17" s="151" t="n"/>
    </row>
    <row r="18" ht="15" customHeight="1">
      <c r="A18" s="176" t="n"/>
      <c r="B18" s="124" t="n"/>
      <c r="C18" s="151" t="n"/>
      <c r="D18" s="151" t="n"/>
      <c r="E18" s="151" t="n"/>
      <c r="F18" s="151" t="n"/>
      <c r="G18" s="151" t="n"/>
      <c r="H18" s="151" t="n"/>
      <c r="I18" s="127">
        <f>IF(SUM(C26:F26)=0,"",SUM(C26:D26))</f>
        <v/>
      </c>
      <c r="J18" s="127">
        <f>IF(SUM(C26:F26)=0,"",SUM(E26:F26))</f>
        <v/>
      </c>
      <c r="K18" s="180">
        <f>IF(SUM(C26:F26)=0,"",(C26*1+D26*2+E26*3+F26*4)/SUM(C26:F26))</f>
        <v/>
      </c>
      <c r="L18" s="176">
        <f>IF(K26="","",((K26-1)*33.333333))</f>
        <v/>
      </c>
      <c r="M18" s="151" t="n"/>
      <c r="N18" s="151" t="n"/>
      <c r="O18" s="151" t="n"/>
      <c r="P18" s="151" t="n"/>
      <c r="Q18" s="151" t="n"/>
      <c r="R18" s="151" t="n"/>
      <c r="S18" s="151" t="n"/>
      <c r="T18" s="151" t="n"/>
      <c r="U18" s="151" t="n"/>
      <c r="V18" s="151" t="n"/>
      <c r="W18" s="151" t="n"/>
    </row>
    <row r="19" ht="15" customHeight="1">
      <c r="A19" s="175" t="inlineStr">
        <is>
          <t>Stav štúdia</t>
        </is>
      </c>
      <c r="B19" s="124" t="n"/>
      <c r="C19" s="151" t="n"/>
      <c r="D19" s="151" t="n"/>
      <c r="E19" s="151" t="n"/>
      <c r="F19" s="151" t="n"/>
      <c r="G19" s="151" t="n"/>
      <c r="H19" s="151" t="n"/>
      <c r="I19" s="127">
        <f>IF(SUM(C27:F27)=0,"",SUM(C27:D27))</f>
        <v/>
      </c>
      <c r="J19" s="127">
        <f>IF(SUM(C27:F27)=0,"",SUM(E27:F27))</f>
        <v/>
      </c>
      <c r="K19" s="180">
        <f>IF(SUM(C27:F27)=0,"",(C27*1+D27*2+E27*3+F27*4)/SUM(C27:F27))</f>
        <v/>
      </c>
      <c r="L19" s="176">
        <f>IF(K27="","",((K27-1)*33.333333))</f>
        <v/>
      </c>
      <c r="M19" s="151" t="n"/>
      <c r="N19" s="151" t="n"/>
      <c r="O19" s="151" t="n"/>
      <c r="P19" s="151" t="n"/>
      <c r="Q19" s="151" t="n"/>
      <c r="R19" s="151" t="n"/>
      <c r="S19" s="151" t="n"/>
      <c r="T19" s="151" t="n"/>
      <c r="U19" s="151" t="n"/>
      <c r="V19" s="151" t="n"/>
      <c r="W19" s="151" t="n"/>
    </row>
    <row r="20" ht="15" customHeight="1">
      <c r="A20" s="176" t="inlineStr">
        <is>
          <t>prváci</t>
        </is>
      </c>
      <c r="B20" s="124" t="n">
        <v>1</v>
      </c>
      <c r="C20" s="151" t="n">
        <v>0</v>
      </c>
      <c r="D20" s="151" t="n">
        <v>0</v>
      </c>
      <c r="E20" s="151" t="n">
        <v>0</v>
      </c>
      <c r="F20" s="151" t="n">
        <v>1</v>
      </c>
      <c r="G20" s="151" t="n"/>
      <c r="H20" s="151" t="n"/>
      <c r="I20" s="127">
        <f>IF(SUM(C28:F28)=0,"",SUM(C28:D28))</f>
        <v/>
      </c>
      <c r="J20" s="127">
        <f>IF(SUM(C28:F28)=0,"",SUM(E28:F28))</f>
        <v/>
      </c>
      <c r="K20" s="180">
        <f>IF(SUM(C28:F28)=0,"",(C28*1+D28*2+E28*3+F28*4)/SUM(C28:F28))</f>
        <v/>
      </c>
      <c r="L20" s="176">
        <f>IF(K28="","",((K28-1)*33.333333))</f>
        <v/>
      </c>
      <c r="M20" s="151" t="n"/>
      <c r="N20" s="151" t="n"/>
      <c r="O20" s="151" t="n"/>
      <c r="P20" s="151" t="n"/>
      <c r="Q20" s="151" t="n"/>
      <c r="R20" s="151" t="n"/>
      <c r="S20" s="151" t="n"/>
      <c r="T20" s="151" t="n"/>
      <c r="U20" s="151" t="n"/>
      <c r="V20" s="151" t="n"/>
      <c r="W20" s="151" t="n"/>
    </row>
    <row r="21" ht="15" customHeight="1">
      <c r="A21" s="176" t="inlineStr">
        <is>
          <t>ostatní</t>
        </is>
      </c>
      <c r="B21" s="124" t="n">
        <v>0</v>
      </c>
      <c r="C21" s="151" t="n">
        <v>0</v>
      </c>
      <c r="D21" s="151" t="n">
        <v>0</v>
      </c>
      <c r="E21" s="151" t="n">
        <v>0</v>
      </c>
      <c r="F21" s="151" t="n">
        <v>0</v>
      </c>
      <c r="G21" s="151" t="n"/>
      <c r="H21" s="151" t="n"/>
      <c r="I21" s="127">
        <f>IF(SUM(C29:F29)=0,"",SUM(C29:D29))</f>
        <v/>
      </c>
      <c r="J21" s="127">
        <f>IF(SUM(C29:F29)=0,"",SUM(E29:F29))</f>
        <v/>
      </c>
      <c r="K21" s="180">
        <f>IF(SUM(C29:F29)=0,"",(C29*1+D29*2+E29*3+F29*4)/SUM(C29:F29))</f>
        <v/>
      </c>
      <c r="L21" s="176">
        <f>IF(K29="","",((K29-1)*33.333333))</f>
        <v/>
      </c>
      <c r="M21" s="151" t="n"/>
      <c r="N21" s="151" t="n"/>
      <c r="O21" s="151" t="n"/>
      <c r="P21" s="151" t="n"/>
      <c r="Q21" s="151" t="n"/>
      <c r="R21" s="151" t="n"/>
      <c r="S21" s="151" t="n"/>
      <c r="T21" s="151" t="n"/>
      <c r="U21" s="151" t="n"/>
      <c r="V21" s="151" t="n"/>
      <c r="W21" s="151" t="n"/>
    </row>
    <row r="22" ht="15" customHeight="1">
      <c r="A22" s="176" t="inlineStr">
        <is>
          <t>končiaci</t>
        </is>
      </c>
      <c r="B22" s="124" t="n">
        <v>5941</v>
      </c>
      <c r="C22" s="151" t="n">
        <v>0.1733714862817707</v>
      </c>
      <c r="D22" s="151" t="n">
        <v>0.2061942433933681</v>
      </c>
      <c r="E22" s="151" t="n">
        <v>0.2947315266790103</v>
      </c>
      <c r="F22" s="151" t="n">
        <v>0.3257027436458509</v>
      </c>
      <c r="G22" s="151" t="n"/>
      <c r="H22" s="151" t="n"/>
      <c r="I22" s="127">
        <f>IF(SUM(C30:F30)=0,"",SUM(C30:D30))</f>
        <v/>
      </c>
      <c r="J22" s="127">
        <f>IF(SUM(C30:F30)=0,"",SUM(E30:F30))</f>
        <v/>
      </c>
      <c r="K22" s="180">
        <f>IF(SUM(C30:F30)=0,"",(C30*1+D30*2+E30*3+F30*4)/SUM(C30:F30))</f>
        <v/>
      </c>
      <c r="L22" s="176">
        <f>IF(K30="","",((K30-1)*33.333333))</f>
        <v/>
      </c>
      <c r="M22" s="151" t="n"/>
      <c r="N22" s="151" t="n"/>
      <c r="O22" s="151" t="n"/>
      <c r="P22" s="151" t="n"/>
      <c r="Q22" s="151" t="n"/>
      <c r="R22" s="151" t="n"/>
      <c r="S22" s="151" t="n"/>
      <c r="T22" s="151" t="n"/>
      <c r="U22" s="151" t="n"/>
      <c r="V22" s="151" t="n"/>
      <c r="W22" s="151" t="n"/>
    </row>
    <row r="23" ht="15" customHeight="1">
      <c r="A23" s="176" t="n"/>
      <c r="B23" s="124" t="n"/>
      <c r="C23" s="151" t="n"/>
      <c r="D23" s="151" t="n"/>
      <c r="E23" s="151" t="n"/>
      <c r="F23" s="151" t="n"/>
      <c r="G23" s="151" t="n"/>
      <c r="H23" s="151" t="n"/>
      <c r="I23" s="127">
        <f>IF(SUM(C31:F31)=0,"",SUM(C31:D31))</f>
        <v/>
      </c>
      <c r="J23" s="127">
        <f>IF(SUM(C31:F31)=0,"",SUM(E31:F31))</f>
        <v/>
      </c>
      <c r="K23" s="180">
        <f>IF(SUM(C31:F31)=0,"",(C31*1+D31*2+E31*3+F31*4)/SUM(C31:F31))</f>
        <v/>
      </c>
      <c r="L23" s="176">
        <f>IF(K31="","",((K31-1)*33.333333))</f>
        <v/>
      </c>
      <c r="M23" s="151" t="n"/>
      <c r="N23" s="151" t="n"/>
      <c r="O23" s="151" t="n"/>
      <c r="P23" s="151" t="n"/>
      <c r="Q23" s="151" t="n"/>
      <c r="R23" s="151" t="n"/>
      <c r="S23" s="151" t="n"/>
      <c r="T23" s="151" t="n"/>
      <c r="U23" s="151" t="n"/>
      <c r="V23" s="151" t="n"/>
      <c r="W23" s="151" t="n"/>
    </row>
    <row r="24" ht="15" customHeight="1">
      <c r="A24" s="175" t="inlineStr">
        <is>
          <t>Fáza štúdia</t>
        </is>
      </c>
      <c r="B24" s="124" t="n"/>
      <c r="C24" s="151" t="n"/>
      <c r="D24" s="151" t="n"/>
      <c r="E24" s="151" t="n"/>
      <c r="F24" s="151" t="n"/>
      <c r="G24" s="151" t="n"/>
      <c r="H24" s="151" t="n"/>
      <c r="I24" s="127">
        <f>IF(SUM(C32:F32)=0,"",SUM(C32:D32))</f>
        <v/>
      </c>
      <c r="J24" s="127">
        <f>IF(SUM(C32:F32)=0,"",SUM(E32:F32))</f>
        <v/>
      </c>
      <c r="K24" s="180">
        <f>IF(SUM(C32:F32)=0,"",(C32*1+D32*2+E32*3+F32*4)/SUM(C32:F32))</f>
        <v/>
      </c>
      <c r="L24" s="176">
        <f>IF(K32="","",((K32-1)*33.333333))</f>
        <v/>
      </c>
      <c r="M24" s="151" t="n"/>
      <c r="N24" s="151" t="n"/>
      <c r="O24" s="151" t="n"/>
      <c r="P24" s="151" t="n"/>
      <c r="Q24" s="151" t="n"/>
      <c r="R24" s="151" t="n"/>
      <c r="S24" s="151" t="n"/>
      <c r="T24" s="151" t="n"/>
      <c r="U24" s="151" t="n"/>
      <c r="V24" s="151" t="n"/>
      <c r="W24" s="151" t="n"/>
    </row>
    <row r="25" ht="15" customHeight="1">
      <c r="A25" s="176" t="inlineStr">
        <is>
          <t>prvák bc/spojené št. 1 ročník</t>
        </is>
      </c>
      <c r="B25" s="124" t="n">
        <v>0</v>
      </c>
      <c r="C25" s="151" t="n">
        <v>0</v>
      </c>
      <c r="D25" s="151" t="n">
        <v>0</v>
      </c>
      <c r="E25" s="151" t="n">
        <v>0</v>
      </c>
      <c r="F25" s="151" t="n">
        <v>0</v>
      </c>
      <c r="G25" s="151" t="n"/>
      <c r="H25" s="151" t="n"/>
      <c r="I25" s="127">
        <f>IF(SUM(C33:F33)=0,"",SUM(C33:D33))</f>
        <v/>
      </c>
      <c r="J25" s="127">
        <f>IF(SUM(C33:F33)=0,"",SUM(E33:F33))</f>
        <v/>
      </c>
      <c r="K25" s="180">
        <f>IF(SUM(C33:F33)=0,"",(C33*1+D33*2+E33*3+F33*4)/SUM(C33:F33))</f>
        <v/>
      </c>
      <c r="L25" s="176">
        <f>IF(K33="","",((K33-1)*33.333333))</f>
        <v/>
      </c>
      <c r="M25" s="151" t="n"/>
      <c r="N25" s="151" t="n"/>
      <c r="O25" s="151" t="n"/>
      <c r="P25" s="151" t="n"/>
      <c r="Q25" s="151" t="n"/>
      <c r="R25" s="151" t="n"/>
      <c r="S25" s="151" t="n"/>
      <c r="T25" s="151" t="n"/>
      <c r="U25" s="151" t="n"/>
      <c r="V25" s="151" t="n"/>
      <c r="W25" s="151" t="n"/>
    </row>
    <row r="26" ht="15" customHeight="1">
      <c r="A26" s="176" t="inlineStr">
        <is>
          <t>ostatné bc/spojené št. 2-3 ročník</t>
        </is>
      </c>
      <c r="B26" s="124" t="n">
        <v>0</v>
      </c>
      <c r="C26" s="151" t="n">
        <v>0</v>
      </c>
      <c r="D26" s="151" t="n">
        <v>0</v>
      </c>
      <c r="E26" s="151" t="n">
        <v>0</v>
      </c>
      <c r="F26" s="151" t="n">
        <v>0</v>
      </c>
      <c r="G26" s="151" t="n"/>
      <c r="H26" s="151" t="n"/>
      <c r="I26" s="127">
        <f>IF(SUM(C34:F34)=0,"",SUM(C34:D34))</f>
        <v/>
      </c>
      <c r="J26" s="127">
        <f>IF(SUM(C34:F34)=0,"",SUM(E34:F34))</f>
        <v/>
      </c>
      <c r="K26" s="180">
        <f>IF(SUM(C34:F34)=0,"",(C34*1+D34*2+E34*3+F34*4)/SUM(C34:F34))</f>
        <v/>
      </c>
      <c r="L26" s="176">
        <f>IF(K34="","",((K34-1)*33.333333))</f>
        <v/>
      </c>
      <c r="M26" s="151" t="n"/>
      <c r="N26" s="151" t="n"/>
      <c r="O26" s="151" t="n"/>
      <c r="P26" s="151" t="n"/>
      <c r="Q26" s="151" t="n"/>
      <c r="R26" s="151" t="n"/>
      <c r="S26" s="151" t="n"/>
      <c r="T26" s="151" t="n"/>
      <c r="U26" s="151" t="n"/>
      <c r="V26" s="151" t="n"/>
      <c r="W26" s="151" t="n"/>
    </row>
    <row r="27" ht="15" customHeight="1">
      <c r="A27" s="176" t="inlineStr">
        <is>
          <t>končiaci bc</t>
        </is>
      </c>
      <c r="B27" s="124" t="n">
        <v>3202</v>
      </c>
      <c r="C27" s="151" t="n">
        <v>0.169893816364772</v>
      </c>
      <c r="D27" s="151" t="n">
        <v>0.2114303560274828</v>
      </c>
      <c r="E27" s="151" t="n">
        <v>0.2998126171143036</v>
      </c>
      <c r="F27" s="151" t="n">
        <v>0.3188632104934416</v>
      </c>
      <c r="G27" s="151" t="n"/>
      <c r="H27" s="151" t="n"/>
      <c r="I27" s="127">
        <f>IF(SUM(C35:F35)=0,"",SUM(C35:D35))</f>
        <v/>
      </c>
      <c r="J27" s="127">
        <f>IF(SUM(C35:F35)=0,"",SUM(E35:F35))</f>
        <v/>
      </c>
      <c r="K27" s="180">
        <f>IF(SUM(C35:F35)=0,"",(C35*1+D35*2+E35*3+F35*4)/SUM(C35:F35))</f>
        <v/>
      </c>
      <c r="L27" s="176">
        <f>IF(K35="","",((K35-1)*33.333333))</f>
        <v/>
      </c>
      <c r="M27" s="151" t="n"/>
      <c r="N27" s="151" t="n"/>
      <c r="O27" s="151" t="n"/>
      <c r="P27" s="151" t="n"/>
      <c r="Q27" s="151" t="n"/>
      <c r="R27" s="151" t="n"/>
      <c r="S27" s="151" t="n"/>
      <c r="T27" s="151" t="n"/>
      <c r="U27" s="151" t="n"/>
      <c r="V27" s="151" t="n"/>
      <c r="W27" s="151" t="n"/>
    </row>
    <row r="28" ht="15" customHeight="1">
      <c r="A28" s="176" t="inlineStr">
        <is>
          <t>prvák mgr/ing</t>
        </is>
      </c>
      <c r="B28" s="124" t="n">
        <v>1</v>
      </c>
      <c r="C28" s="151" t="n">
        <v>0</v>
      </c>
      <c r="D28" s="151" t="n">
        <v>0</v>
      </c>
      <c r="E28" s="151" t="n">
        <v>0</v>
      </c>
      <c r="F28" s="151" t="n">
        <v>1</v>
      </c>
      <c r="G28" s="151" t="n"/>
      <c r="H28" s="151" t="n"/>
      <c r="I28" s="127">
        <f>IF(SUM(C36:F36)=0,"",SUM(C36:D36))</f>
        <v/>
      </c>
      <c r="J28" s="127">
        <f>IF(SUM(C36:F36)=0,"",SUM(E36:F36))</f>
        <v/>
      </c>
      <c r="K28" s="180">
        <f>IF(SUM(C36:F36)=0,"",(C36*1+D36*2+E36*3+F36*4)/SUM(C36:F36))</f>
        <v/>
      </c>
      <c r="L28" s="176">
        <f>IF(K36="","",((K36-1)*33.333333))</f>
        <v/>
      </c>
      <c r="M28" s="151" t="n"/>
      <c r="N28" s="151" t="n"/>
      <c r="O28" s="151" t="n"/>
      <c r="P28" s="151" t="n"/>
      <c r="Q28" s="151" t="n"/>
      <c r="R28" s="151" t="n"/>
      <c r="S28" s="151" t="n"/>
      <c r="T28" s="151" t="n"/>
      <c r="U28" s="151" t="n"/>
      <c r="V28" s="151" t="n"/>
      <c r="W28" s="151" t="n"/>
    </row>
    <row r="29" ht="15" customHeight="1">
      <c r="A29" s="176" t="inlineStr">
        <is>
          <t>ostatné mgr/ing/spojené št. 4-5 ročník</t>
        </is>
      </c>
      <c r="B29" s="124" t="n">
        <v>0</v>
      </c>
      <c r="C29" s="151" t="n">
        <v>0</v>
      </c>
      <c r="D29" s="151" t="n">
        <v>0</v>
      </c>
      <c r="E29" s="151" t="n">
        <v>0</v>
      </c>
      <c r="F29" s="151" t="n">
        <v>0</v>
      </c>
      <c r="G29" s="151" t="n"/>
      <c r="H29" s="151" t="n"/>
      <c r="I29" s="127">
        <f>IF(SUM(C37:F37)=0,"",SUM(C37:D37))</f>
        <v/>
      </c>
      <c r="J29" s="127">
        <f>IF(SUM(C37:F37)=0,"",SUM(E37:F37))</f>
        <v/>
      </c>
      <c r="K29" s="180">
        <f>IF(SUM(C37:F37)=0,"",(C37*1+D37*2+E37*3+F37*4)/SUM(C37:F37))</f>
        <v/>
      </c>
      <c r="L29" s="176">
        <f>IF(K37="","",((K37-1)*33.333333))</f>
        <v/>
      </c>
      <c r="M29" s="151" t="n"/>
      <c r="N29" s="151" t="n"/>
      <c r="O29" s="151" t="n"/>
      <c r="P29" s="151" t="n"/>
      <c r="Q29" s="151" t="n"/>
      <c r="R29" s="151" t="n"/>
      <c r="S29" s="151" t="n"/>
      <c r="T29" s="151" t="n"/>
      <c r="U29" s="151" t="n"/>
      <c r="V29" s="151" t="n"/>
      <c r="W29" s="151" t="n"/>
    </row>
    <row r="30" ht="15" customHeight="1">
      <c r="A30" s="176" t="inlineStr">
        <is>
          <t>končiaci mgr/ing/spojené št. končiaci</t>
        </is>
      </c>
      <c r="B30" s="124" t="n">
        <v>2739</v>
      </c>
      <c r="C30" s="151" t="n">
        <v>0.1774370208105148</v>
      </c>
      <c r="D30" s="151" t="n">
        <v>0.2000730193501278</v>
      </c>
      <c r="E30" s="151" t="n">
        <v>0.2887915297553852</v>
      </c>
      <c r="F30" s="151" t="n">
        <v>0.3336984300839723</v>
      </c>
      <c r="G30" s="151" t="n"/>
      <c r="H30" s="151" t="n"/>
      <c r="I30" s="127">
        <f>IF(SUM(C38:F38)=0,"",SUM(C38:D38))</f>
        <v/>
      </c>
      <c r="J30" s="127">
        <f>IF(SUM(C38:F38)=0,"",SUM(E38:F38))</f>
        <v/>
      </c>
      <c r="K30" s="180">
        <f>IF(SUM(C38:F38)=0,"",(C38*1+D38*2+E38*3+F38*4)/SUM(C38:F38))</f>
        <v/>
      </c>
      <c r="L30" s="176">
        <f>IF(K38="","",((K38-1)*33.333333))</f>
        <v/>
      </c>
      <c r="M30" s="151" t="n"/>
      <c r="N30" s="151" t="n"/>
      <c r="O30" s="151" t="n"/>
      <c r="P30" s="151" t="n"/>
      <c r="Q30" s="151" t="n"/>
      <c r="R30" s="151" t="n"/>
      <c r="S30" s="151" t="n"/>
      <c r="T30" s="151" t="n"/>
      <c r="U30" s="151" t="n"/>
      <c r="V30" s="151" t="n"/>
      <c r="W30" s="151" t="n"/>
    </row>
    <row r="31" ht="15" customHeight="1">
      <c r="A31" s="176" t="n"/>
      <c r="B31" s="124" t="n"/>
      <c r="C31" s="151" t="n"/>
      <c r="D31" s="151" t="n"/>
      <c r="E31" s="151" t="n"/>
      <c r="F31" s="151" t="n"/>
      <c r="G31" s="151" t="n"/>
      <c r="H31" s="151" t="n"/>
      <c r="I31" s="127">
        <f>IF(SUM(C39:F39)=0,"",SUM(C39:D39))</f>
        <v/>
      </c>
      <c r="J31" s="127">
        <f>IF(SUM(C39:F39)=0,"",SUM(E39:F39))</f>
        <v/>
      </c>
      <c r="K31" s="180">
        <f>IF(SUM(C39:F39)=0,"",(C39*1+D39*2+E39*3+F39*4)/SUM(C39:F39))</f>
        <v/>
      </c>
      <c r="L31" s="176">
        <f>IF(K39="","",((K39-1)*33.333333))</f>
        <v/>
      </c>
      <c r="M31" s="151" t="n"/>
      <c r="N31" s="151" t="n"/>
      <c r="O31" s="151" t="n"/>
      <c r="P31" s="151" t="n"/>
      <c r="Q31" s="151" t="n"/>
      <c r="R31" s="151" t="n"/>
      <c r="S31" s="151" t="n"/>
      <c r="T31" s="151" t="n"/>
      <c r="U31" s="151" t="n"/>
      <c r="V31" s="151" t="n"/>
      <c r="W31" s="151" t="n"/>
    </row>
    <row r="32" ht="15" customHeight="1">
      <c r="A32" s="175" t="inlineStr">
        <is>
          <t>Jazyk uskutočňovania ŠP</t>
        </is>
      </c>
      <c r="B32" s="124" t="n"/>
      <c r="C32" s="151" t="n"/>
      <c r="D32" s="151" t="n"/>
      <c r="E32" s="151" t="n"/>
      <c r="F32" s="151" t="n"/>
      <c r="G32" s="151" t="n"/>
      <c r="H32" s="151" t="n"/>
      <c r="I32" s="127">
        <f>IF(SUM(C44:F44)=0,"",SUM(C44:D44))</f>
        <v/>
      </c>
      <c r="J32" s="127">
        <f>IF(SUM(C44:F44)=0,"",SUM(E44:F44))</f>
        <v/>
      </c>
      <c r="K32" s="180">
        <f>IF(SUM(C44:F44)=0,"",(C44*1+D44*2+E44*3+F44*4)/SUM(C44:F44))</f>
        <v/>
      </c>
      <c r="L32" s="176">
        <f>IF(K44="","",((K44-1)*33.333333))</f>
        <v/>
      </c>
      <c r="M32" s="151" t="n"/>
      <c r="N32" s="151" t="n"/>
      <c r="O32" s="151" t="n"/>
      <c r="P32" s="151" t="n"/>
      <c r="Q32" s="151" t="n"/>
      <c r="R32" s="151" t="n"/>
      <c r="S32" s="151" t="n"/>
      <c r="T32" s="151" t="n"/>
      <c r="U32" s="151" t="n"/>
      <c r="V32" s="151" t="n"/>
      <c r="W32" s="151" t="n"/>
    </row>
    <row r="33" ht="15" customHeight="1">
      <c r="A33" s="176" t="inlineStr">
        <is>
          <t>iba slovenský</t>
        </is>
      </c>
      <c r="B33" s="124" t="n">
        <v>4519</v>
      </c>
      <c r="C33" s="151" t="n">
        <v>0.169949103784023</v>
      </c>
      <c r="D33" s="151" t="n">
        <v>0.2091170612967471</v>
      </c>
      <c r="E33" s="151" t="n">
        <v>0.2956406284576233</v>
      </c>
      <c r="F33" s="151" t="n">
        <v>0.3252932064616065</v>
      </c>
      <c r="G33" s="151" t="n"/>
      <c r="H33" s="151" t="n"/>
      <c r="I33" s="127">
        <f>IF(SUM(C45:F45)=0,"",SUM(C45:D45))</f>
        <v/>
      </c>
      <c r="J33" s="127">
        <f>IF(SUM(C45:F45)=0,"",SUM(E45:F45))</f>
        <v/>
      </c>
      <c r="K33" s="180">
        <f>IF(SUM(C45:F45)=0,"",(C45*1+D45*2+E45*3+F45*4)/SUM(C45:F45))</f>
        <v/>
      </c>
      <c r="L33" s="176">
        <f>IF(K45="","",((K45-1)*33.333333))</f>
        <v/>
      </c>
      <c r="M33" s="151" t="n"/>
      <c r="N33" s="151" t="n"/>
      <c r="O33" s="151" t="n"/>
      <c r="P33" s="151" t="n"/>
      <c r="Q33" s="151" t="n"/>
      <c r="R33" s="151" t="n"/>
      <c r="S33" s="151" t="n"/>
      <c r="T33" s="151" t="n"/>
      <c r="U33" s="151" t="n"/>
      <c r="V33" s="151" t="n"/>
      <c r="W33" s="151" t="n"/>
    </row>
    <row r="34" ht="15" customHeight="1">
      <c r="A34" s="176" t="inlineStr">
        <is>
          <t>kombinované jazyky (slovenské a iné)</t>
        </is>
      </c>
      <c r="B34" s="124" t="n">
        <v>1320</v>
      </c>
      <c r="C34" s="151" t="n">
        <v>0.1871212121212121</v>
      </c>
      <c r="D34" s="151" t="n">
        <v>0.2037878787878788</v>
      </c>
      <c r="E34" s="151" t="n">
        <v>0.2893939393939394</v>
      </c>
      <c r="F34" s="151" t="n">
        <v>0.3196969696969697</v>
      </c>
      <c r="G34" s="151" t="n"/>
      <c r="H34" s="151" t="n"/>
      <c r="I34" s="127">
        <f>IF(SUM(C46:F46)=0,"",SUM(C46:D46))</f>
        <v/>
      </c>
      <c r="J34" s="127">
        <f>IF(SUM(C46:F46)=0,"",SUM(E46:F46))</f>
        <v/>
      </c>
      <c r="K34" s="180">
        <f>IF(SUM(C46:F46)=0,"",(C46*1+D46*2+E46*3+F46*4)/SUM(C46:F46))</f>
        <v/>
      </c>
      <c r="L34" s="176">
        <f>IF(K46="","",((K46-1)*33.333333))</f>
        <v/>
      </c>
      <c r="M34" s="151" t="n"/>
      <c r="N34" s="151" t="n"/>
      <c r="O34" s="151" t="n"/>
      <c r="P34" s="151" t="n"/>
      <c r="Q34" s="151" t="n"/>
      <c r="R34" s="151" t="n"/>
      <c r="S34" s="151" t="n"/>
      <c r="T34" s="151" t="n"/>
      <c r="U34" s="151" t="n"/>
      <c r="V34" s="151" t="n"/>
      <c r="W34" s="151" t="n"/>
    </row>
    <row r="35" ht="15" customHeight="1">
      <c r="A35" s="176" t="inlineStr">
        <is>
          <t>cudzojazyčný (iný ako slovenský)</t>
        </is>
      </c>
      <c r="B35" s="124" t="n">
        <v>103</v>
      </c>
      <c r="C35" s="151" t="n">
        <v>0.145631067961165</v>
      </c>
      <c r="D35" s="151" t="n">
        <v>0.1067961165048544</v>
      </c>
      <c r="E35" s="151" t="n">
        <v>0.3203883495145632</v>
      </c>
      <c r="F35" s="151" t="n">
        <v>0.4271844660194175</v>
      </c>
      <c r="G35" s="151" t="n"/>
      <c r="H35" s="151" t="n"/>
      <c r="I35" s="127">
        <f>IF(SUM(C47:F47)=0,"",SUM(C47:D47))</f>
        <v/>
      </c>
      <c r="J35" s="127">
        <f>IF(SUM(C47:F47)=0,"",SUM(E47:F47))</f>
        <v/>
      </c>
      <c r="K35" s="180">
        <f>IF(SUM(C47:F47)=0,"",(C47*1+D47*2+E47*3+F47*4)/SUM(C47:F47))</f>
        <v/>
      </c>
      <c r="L35" s="176">
        <f>IF(K47="","",((K47-1)*33.333333))</f>
        <v/>
      </c>
      <c r="M35" s="151" t="n"/>
      <c r="N35" s="151" t="n"/>
      <c r="O35" s="151" t="n"/>
      <c r="P35" s="151" t="n"/>
      <c r="Q35" s="151" t="n"/>
      <c r="R35" s="151" t="n"/>
      <c r="S35" s="151" t="n"/>
      <c r="T35" s="151" t="n"/>
      <c r="U35" s="151" t="n"/>
      <c r="V35" s="151" t="n"/>
      <c r="W35" s="151" t="n"/>
    </row>
    <row r="36" ht="15" customHeight="1">
      <c r="A36" s="176" t="n"/>
      <c r="B36" s="124" t="n"/>
      <c r="C36" s="151" t="n"/>
      <c r="D36" s="151" t="n"/>
      <c r="E36" s="151" t="n"/>
      <c r="F36" s="151" t="n"/>
      <c r="G36" s="151" t="n"/>
      <c r="H36" s="151" t="n"/>
      <c r="I36" s="127">
        <f>IF(SUM(C48:F48)=0,"",SUM(C48:D48))</f>
        <v/>
      </c>
      <c r="J36" s="127">
        <f>IF(SUM(C48:F48)=0,"",SUM(E48:F48))</f>
        <v/>
      </c>
      <c r="K36" s="180">
        <f>IF(SUM(C48:F48)=0,"",(C48*1+D48*2+E48*3+F48*4)/SUM(C48:F48))</f>
        <v/>
      </c>
      <c r="L36" s="176">
        <f>IF(K48="","",((K48-1)*33.333333))</f>
        <v/>
      </c>
      <c r="M36" s="151" t="n"/>
      <c r="N36" s="151" t="n"/>
      <c r="O36" s="151" t="n"/>
      <c r="P36" s="151" t="n"/>
      <c r="Q36" s="151" t="n"/>
      <c r="R36" s="151" t="n"/>
      <c r="S36" s="151" t="n"/>
      <c r="T36" s="151" t="n"/>
      <c r="U36" s="151" t="n"/>
      <c r="V36" s="151" t="n"/>
      <c r="W36" s="151" t="n"/>
    </row>
    <row r="37" ht="15" customHeight="1">
      <c r="A37" s="175" t="inlineStr">
        <is>
          <t>Pôvod</t>
        </is>
      </c>
      <c r="B37" s="124" t="n"/>
      <c r="C37" s="151" t="n"/>
      <c r="D37" s="151" t="n"/>
      <c r="E37" s="151" t="n"/>
      <c r="F37" s="151" t="n"/>
      <c r="G37" s="151" t="n"/>
      <c r="H37" s="151" t="n"/>
      <c r="I37" s="127">
        <f>IF(SUM(C49:F49)=0,"",SUM(C49:D49))</f>
        <v/>
      </c>
      <c r="J37" s="127">
        <f>IF(SUM(C49:F49)=0,"",SUM(E49:F49))</f>
        <v/>
      </c>
      <c r="K37" s="180">
        <f>IF(SUM(C49:F49)=0,"",(C49*1+D49*2+E49*3+F49*4)/SUM(C49:F49))</f>
        <v/>
      </c>
      <c r="L37" s="176">
        <f>IF(K49="","",((K49-1)*33.333333))</f>
        <v/>
      </c>
      <c r="M37" s="151" t="n"/>
      <c r="N37" s="151" t="n"/>
      <c r="O37" s="151" t="n"/>
      <c r="P37" s="151" t="n"/>
      <c r="Q37" s="151" t="n"/>
      <c r="R37" s="151" t="n"/>
      <c r="S37" s="151" t="n"/>
      <c r="T37" s="151" t="n"/>
      <c r="U37" s="151" t="n"/>
      <c r="V37" s="151" t="n"/>
      <c r="W37" s="151" t="n"/>
    </row>
    <row r="38" ht="15" customHeight="1">
      <c r="A38" s="176" t="inlineStr">
        <is>
          <t>zahraničný študent</t>
        </is>
      </c>
      <c r="B38" s="124" t="n">
        <v>238</v>
      </c>
      <c r="C38" s="151" t="n">
        <v>0.138655462184874</v>
      </c>
      <c r="D38" s="151" t="n">
        <v>0.1554621848739496</v>
      </c>
      <c r="E38" s="151" t="n">
        <v>0.319327731092437</v>
      </c>
      <c r="F38" s="151" t="n">
        <v>0.3865546218487396</v>
      </c>
      <c r="G38" s="151" t="n"/>
      <c r="H38" s="151" t="n"/>
      <c r="I38" s="127">
        <f>IF(SUM(C50:F50)=0,"",SUM(C50:D50))</f>
        <v/>
      </c>
      <c r="J38" s="127">
        <f>IF(SUM(C50:F50)=0,"",SUM(E50:F50))</f>
        <v/>
      </c>
      <c r="K38" s="180">
        <f>IF(SUM(C50:F50)=0,"",(C50*1+D50*2+E50*3+F50*4)/SUM(C50:F50))</f>
        <v/>
      </c>
      <c r="L38" s="176">
        <f>IF(K50="","",((K50-1)*33.333333))</f>
        <v/>
      </c>
      <c r="M38" s="151" t="n"/>
      <c r="N38" s="151" t="n"/>
      <c r="O38" s="151" t="n"/>
      <c r="P38" s="151" t="n"/>
      <c r="Q38" s="151" t="n"/>
      <c r="R38" s="151" t="n"/>
      <c r="S38" s="151" t="n"/>
      <c r="T38" s="151" t="n"/>
      <c r="U38" s="151" t="n"/>
      <c r="V38" s="151" t="n"/>
      <c r="W38" s="151" t="n"/>
    </row>
    <row r="39" ht="15" customHeight="1">
      <c r="A39" s="176" t="inlineStr">
        <is>
          <t>nie-zahraničný študent</t>
        </is>
      </c>
      <c r="B39" s="124" t="n">
        <v>5704</v>
      </c>
      <c r="C39" s="151" t="n">
        <v>0.1747896213183731</v>
      </c>
      <c r="D39" s="151" t="n">
        <v>0.2082748948106592</v>
      </c>
      <c r="E39" s="151" t="n">
        <v>0.2936535764375877</v>
      </c>
      <c r="F39" s="151" t="n">
        <v>0.32328190743338</v>
      </c>
      <c r="G39" s="151" t="n"/>
      <c r="H39" s="151" t="n"/>
      <c r="I39" s="127">
        <f>IF(SUM(C51:F51)=0,"",SUM(C51:D51))</f>
        <v/>
      </c>
      <c r="J39" s="127">
        <f>IF(SUM(C51:F51)=0,"",SUM(E51:F51))</f>
        <v/>
      </c>
      <c r="K39" s="180">
        <f>IF(SUM(C51:F51)=0,"",(C51*1+D51*2+E51*3+F51*4)/SUM(C51:F51))</f>
        <v/>
      </c>
      <c r="L39" s="176">
        <f>IF(K51="","",((K51-1)*33.333333))</f>
        <v/>
      </c>
      <c r="M39" s="151" t="n"/>
      <c r="N39" s="151" t="n"/>
      <c r="O39" s="151" t="n"/>
      <c r="P39" s="151" t="n"/>
      <c r="Q39" s="151" t="n"/>
      <c r="R39" s="151" t="n"/>
      <c r="S39" s="151" t="n"/>
      <c r="T39" s="151" t="n"/>
      <c r="U39" s="151" t="n"/>
      <c r="V39" s="151" t="n"/>
      <c r="W39" s="151" t="n"/>
    </row>
    <row r="40" ht="15" customHeight="1">
      <c r="A40" s="176" t="n"/>
      <c r="B40" s="124" t="n"/>
      <c r="C40" s="151" t="n"/>
      <c r="D40" s="151" t="n"/>
      <c r="E40" s="151" t="n"/>
      <c r="F40" s="151" t="n"/>
      <c r="G40" s="151" t="n"/>
      <c r="H40" s="151" t="n"/>
      <c r="I40" s="127">
        <f>IF(SUM(C52:F52)=0,"",SUM(C52:D52))</f>
        <v/>
      </c>
      <c r="J40" s="127">
        <f>IF(SUM(C52:F52)=0,"",SUM(E52:F52))</f>
        <v/>
      </c>
      <c r="K40" s="180">
        <f>IF(SUM(C52:F52)=0,"",(C52*1+D52*2+E52*3+F52*4)/SUM(C52:F52))</f>
        <v/>
      </c>
      <c r="L40" s="176">
        <f>IF(K52="","",((K52-1)*33.333333))</f>
        <v/>
      </c>
      <c r="M40" s="151" t="n"/>
      <c r="N40" s="151" t="n"/>
      <c r="O40" s="151" t="n"/>
      <c r="P40" s="151" t="n"/>
      <c r="Q40" s="151" t="n"/>
      <c r="R40" s="151" t="n"/>
      <c r="S40" s="151" t="n"/>
      <c r="T40" s="151" t="n"/>
      <c r="U40" s="151" t="n"/>
      <c r="V40" s="151" t="n"/>
      <c r="W40" s="151" t="n"/>
    </row>
    <row r="41" ht="15" customHeight="1">
      <c r="A41" s="175" t="inlineStr">
        <is>
          <t>Občianstvo</t>
        </is>
      </c>
      <c r="B41" s="124" t="n"/>
      <c r="C41" s="151" t="n"/>
      <c r="D41" s="151" t="n"/>
      <c r="E41" s="151" t="n"/>
      <c r="F41" s="151" t="n"/>
      <c r="G41" s="151" t="n"/>
      <c r="H41" s="151" t="n"/>
      <c r="I41" s="127">
        <f>IF(SUM(C53:F53)=0,"",SUM(C53:D53))</f>
        <v/>
      </c>
      <c r="J41" s="127">
        <f>IF(SUM(C53:F53)=0,"",SUM(E53:F53))</f>
        <v/>
      </c>
      <c r="K41" s="180">
        <f>IF(SUM(C53:F53)=0,"",(C53*1+D53*2+E53*3+F53*4)/SUM(C53:F53))</f>
        <v/>
      </c>
      <c r="L41" s="176">
        <f>IF(K53="","",((K53-1)*33.333333))</f>
        <v/>
      </c>
      <c r="M41" s="151" t="n"/>
      <c r="N41" s="151" t="n"/>
      <c r="O41" s="151" t="n"/>
      <c r="P41" s="151" t="n"/>
      <c r="Q41" s="151" t="n"/>
      <c r="R41" s="151" t="n"/>
      <c r="S41" s="151" t="n"/>
      <c r="T41" s="151" t="n"/>
      <c r="U41" s="151" t="n"/>
      <c r="V41" s="151" t="n"/>
      <c r="W41" s="151" t="n"/>
    </row>
    <row r="42" ht="15" customHeight="1">
      <c r="A42" s="176" t="inlineStr">
        <is>
          <t>Slovensko</t>
        </is>
      </c>
      <c r="B42" s="124" t="n">
        <v>5651</v>
      </c>
      <c r="C42" s="151" t="n">
        <v>0.1743054326667846</v>
      </c>
      <c r="D42" s="151" t="n">
        <v>0.2093434790302601</v>
      </c>
      <c r="E42" s="151" t="n">
        <v>0.2935763581666961</v>
      </c>
      <c r="F42" s="151" t="n">
        <v>0.3227747301362591</v>
      </c>
      <c r="G42" s="151" t="n"/>
      <c r="H42" s="151" t="n"/>
      <c r="I42" s="127">
        <f>IF(SUM(C54:F54)=0,"",SUM(C54:D54))</f>
        <v/>
      </c>
      <c r="J42" s="127">
        <f>IF(SUM(C54:F54)=0,"",SUM(E54:F54))</f>
        <v/>
      </c>
      <c r="K42" s="180">
        <f>IF(SUM(C54:F54)=0,"",(C54*1+D54*2+E54*3+F54*4)/SUM(C54:F54))</f>
        <v/>
      </c>
      <c r="L42" s="176">
        <f>IF(K54="","",((K54-1)*33.333333))</f>
        <v/>
      </c>
      <c r="M42" s="151" t="n"/>
      <c r="N42" s="151" t="n"/>
      <c r="O42" s="151" t="n"/>
      <c r="P42" s="151" t="n"/>
      <c r="Q42" s="151" t="n"/>
      <c r="R42" s="151" t="n"/>
      <c r="S42" s="151" t="n"/>
      <c r="T42" s="151" t="n"/>
      <c r="U42" s="151" t="n"/>
      <c r="V42" s="151" t="n"/>
      <c r="W42" s="151" t="n"/>
    </row>
    <row r="43" ht="15" customHeight="1">
      <c r="A43" s="176" t="inlineStr">
        <is>
          <t>Ukrajina</t>
        </is>
      </c>
      <c r="B43" s="124" t="n">
        <v>99</v>
      </c>
      <c r="C43" s="151" t="n">
        <v>0.1919191919191919</v>
      </c>
      <c r="D43" s="151" t="n">
        <v>0.1717171717171717</v>
      </c>
      <c r="E43" s="151" t="n">
        <v>0.3939393939393939</v>
      </c>
      <c r="F43" s="151" t="n">
        <v>0.2424242424242424</v>
      </c>
      <c r="G43" s="151" t="n"/>
      <c r="H43" s="151" t="n"/>
      <c r="I43" s="127">
        <f>IF(SUM(C55:F55)=0,"",SUM(C55:D55))</f>
        <v/>
      </c>
      <c r="J43" s="127">
        <f>IF(SUM(C55:F55)=0,"",SUM(E55:F55))</f>
        <v/>
      </c>
      <c r="K43" s="180">
        <f>IF(SUM(C55:F55)=0,"",(C55*1+D55*2+E55*3+F55*4)/SUM(C55:F55))</f>
        <v/>
      </c>
      <c r="L43" s="176">
        <f>IF(K55="","",((K55-1)*33.333333))</f>
        <v/>
      </c>
      <c r="M43" s="151" t="n"/>
      <c r="N43" s="151" t="n"/>
      <c r="O43" s="151" t="n"/>
      <c r="P43" s="151" t="n"/>
      <c r="Q43" s="151" t="n"/>
      <c r="R43" s="151" t="n"/>
      <c r="S43" s="151" t="n"/>
      <c r="T43" s="151" t="n"/>
      <c r="U43" s="151" t="n"/>
      <c r="V43" s="151" t="n"/>
      <c r="W43" s="151" t="n"/>
    </row>
    <row r="44" ht="15" customHeight="1">
      <c r="A44" s="176" t="inlineStr">
        <is>
          <t>Česko</t>
        </is>
      </c>
      <c r="B44" s="124" t="n">
        <v>55</v>
      </c>
      <c r="C44" s="151" t="n">
        <v>0.05454545454545454</v>
      </c>
      <c r="D44" s="151" t="n">
        <v>0.1454545454545454</v>
      </c>
      <c r="E44" s="151" t="n">
        <v>0.3636363636363636</v>
      </c>
      <c r="F44" s="151" t="n">
        <v>0.4363636363636363</v>
      </c>
      <c r="G44" s="151" t="n"/>
      <c r="H44" s="151" t="n"/>
      <c r="I44" s="127">
        <f>IF(SUM(C56:F56)=0,"",SUM(C56:D56))</f>
        <v/>
      </c>
      <c r="J44" s="127">
        <f>IF(SUM(C56:F56)=0,"",SUM(E56:F56))</f>
        <v/>
      </c>
      <c r="K44" s="180">
        <f>IF(SUM(C56:F56)=0,"",(C56*1+D56*2+E56*3+F56*4)/SUM(C56:F56))</f>
        <v/>
      </c>
      <c r="L44" s="176">
        <f>IF(K56="","",((K56-1)*33.333333))</f>
        <v/>
      </c>
      <c r="M44" s="151" t="n"/>
      <c r="N44" s="151" t="n"/>
      <c r="O44" s="151" t="n"/>
      <c r="P44" s="151" t="n"/>
      <c r="Q44" s="151" t="n"/>
      <c r="R44" s="151" t="n"/>
      <c r="S44" s="151" t="n"/>
      <c r="T44" s="151" t="n"/>
      <c r="U44" s="151" t="n"/>
      <c r="V44" s="151" t="n"/>
      <c r="W44" s="151" t="n"/>
    </row>
    <row r="45" ht="15" customHeight="1">
      <c r="A45" s="176" t="inlineStr">
        <is>
          <t>Nemecko</t>
        </is>
      </c>
      <c r="B45" s="124" t="n">
        <v>7</v>
      </c>
      <c r="C45" s="151" t="n">
        <v>0.1428571428571428</v>
      </c>
      <c r="D45" s="151" t="n">
        <v>0</v>
      </c>
      <c r="E45" s="151" t="n">
        <v>0.4285714285714285</v>
      </c>
      <c r="F45" s="151" t="n">
        <v>0.4285714285714285</v>
      </c>
      <c r="G45" s="151" t="n"/>
      <c r="H45" s="151" t="n"/>
      <c r="I45" s="127">
        <f>IF(SUM(C57:F57)=0,"",SUM(C57:D57))</f>
        <v/>
      </c>
      <c r="J45" s="127">
        <f>IF(SUM(C57:F57)=0,"",SUM(E57:F57))</f>
        <v/>
      </c>
      <c r="K45" s="180">
        <f>IF(SUM(C57:F57)=0,"",(C57*1+D57*2+E57*3+F57*4)/SUM(C57:F57))</f>
        <v/>
      </c>
      <c r="L45" s="176">
        <f>IF(K57="","",((K57-1)*33.333333))</f>
        <v/>
      </c>
      <c r="M45" s="151" t="n"/>
      <c r="N45" s="151" t="n"/>
      <c r="O45" s="151" t="n"/>
      <c r="P45" s="151" t="n"/>
      <c r="Q45" s="151" t="n"/>
      <c r="R45" s="151" t="n"/>
      <c r="S45" s="151" t="n"/>
      <c r="T45" s="151" t="n"/>
      <c r="U45" s="151" t="n"/>
      <c r="V45" s="151" t="n"/>
      <c r="W45" s="151" t="n"/>
    </row>
    <row r="46" ht="15" customHeight="1">
      <c r="A46" s="176" t="inlineStr">
        <is>
          <t>Srbsko</t>
        </is>
      </c>
      <c r="B46" s="124" t="n">
        <v>32</v>
      </c>
      <c r="C46" s="151" t="n">
        <v>0.125</v>
      </c>
      <c r="D46" s="151" t="n">
        <v>0.15625</v>
      </c>
      <c r="E46" s="151" t="n">
        <v>0.28125</v>
      </c>
      <c r="F46" s="151" t="n">
        <v>0.4375</v>
      </c>
      <c r="G46" s="151" t="n"/>
      <c r="H46" s="151" t="n"/>
      <c r="I46" s="127">
        <f>IF(SUM(C58:F58)=0,"",SUM(C58:D58))</f>
        <v/>
      </c>
      <c r="J46" s="127">
        <f>IF(SUM(C58:F58)=0,"",SUM(E58:F58))</f>
        <v/>
      </c>
      <c r="K46" s="180">
        <f>IF(SUM(C58:F58)=0,"",(C58*1+D58*2+E58*3+F58*4)/SUM(C58:F58))</f>
        <v/>
      </c>
      <c r="L46" s="176">
        <f>IF(K58="","",((K58-1)*33.333333))</f>
        <v/>
      </c>
      <c r="M46" s="151" t="n"/>
      <c r="N46" s="151" t="n"/>
      <c r="O46" s="151" t="n"/>
      <c r="P46" s="151" t="n"/>
      <c r="Q46" s="151" t="n"/>
      <c r="R46" s="151" t="n"/>
      <c r="S46" s="151" t="n"/>
      <c r="T46" s="151" t="n"/>
      <c r="U46" s="151" t="n"/>
      <c r="V46" s="151" t="n"/>
      <c r="W46" s="151" t="n"/>
    </row>
    <row r="47" ht="15" customHeight="1">
      <c r="A47" s="176" t="inlineStr">
        <is>
          <t>Maďarsko</t>
        </is>
      </c>
      <c r="B47" s="124" t="n">
        <v>20</v>
      </c>
      <c r="C47" s="151" t="n">
        <v>0.1</v>
      </c>
      <c r="D47" s="151" t="n">
        <v>0.15</v>
      </c>
      <c r="E47" s="151" t="n">
        <v>0.4</v>
      </c>
      <c r="F47" s="151" t="n">
        <v>0.35</v>
      </c>
      <c r="G47" s="151" t="n"/>
      <c r="H47" s="151" t="n"/>
      <c r="I47" s="127">
        <f>IF(SUM(C59:F59)=0,"",SUM(C59:D59))</f>
        <v/>
      </c>
      <c r="J47" s="127">
        <f>IF(SUM(C59:F59)=0,"",SUM(E59:F59))</f>
        <v/>
      </c>
      <c r="K47" s="180">
        <f>IF(SUM(C59:F59)=0,"",(C59*1+D59*2+E59*3+F59*4)/SUM(C59:F59))</f>
        <v/>
      </c>
      <c r="L47" s="176">
        <f>IF(K59="","",((K59-1)*33.333333))</f>
        <v/>
      </c>
      <c r="M47" s="151" t="n"/>
      <c r="N47" s="151" t="n"/>
      <c r="O47" s="151" t="n"/>
      <c r="P47" s="151" t="n"/>
      <c r="Q47" s="151" t="n"/>
      <c r="R47" s="151" t="n"/>
      <c r="S47" s="151" t="n"/>
      <c r="T47" s="151" t="n"/>
      <c r="U47" s="151" t="n"/>
      <c r="V47" s="151" t="n"/>
      <c r="W47" s="151" t="n"/>
    </row>
    <row r="48" ht="15" customHeight="1">
      <c r="A48" s="176" t="inlineStr">
        <is>
          <t>Rusko</t>
        </is>
      </c>
      <c r="B48" s="124" t="n">
        <v>8</v>
      </c>
      <c r="C48" s="151" t="n">
        <v>0.5</v>
      </c>
      <c r="D48" s="151" t="n">
        <v>0</v>
      </c>
      <c r="E48" s="151" t="n">
        <v>0</v>
      </c>
      <c r="F48" s="151" t="n">
        <v>0.5</v>
      </c>
      <c r="G48" s="151" t="n"/>
      <c r="H48" s="151" t="n"/>
      <c r="I48" s="127">
        <f>IF(SUM(C60:F60)=0,"",SUM(C60:D60))</f>
        <v/>
      </c>
      <c r="J48" s="127">
        <f>IF(SUM(C60:F60)=0,"",SUM(E60:F60))</f>
        <v/>
      </c>
      <c r="K48" s="180">
        <f>IF(SUM(C60:F60)=0,"",(C60*1+D60*2+E60*3+F60*4)/SUM(C60:F60))</f>
        <v/>
      </c>
      <c r="L48" s="176">
        <f>IF(K60="","",((K60-1)*33.333333))</f>
        <v/>
      </c>
      <c r="M48" s="151" t="n"/>
      <c r="N48" s="151" t="n"/>
      <c r="O48" s="151" t="n"/>
      <c r="P48" s="151" t="n"/>
      <c r="Q48" s="151" t="n"/>
      <c r="R48" s="151" t="n"/>
      <c r="S48" s="151" t="n"/>
      <c r="T48" s="151" t="n"/>
      <c r="U48" s="151" t="n"/>
      <c r="V48" s="151" t="n"/>
      <c r="W48" s="151" t="n"/>
    </row>
    <row r="49" ht="15" customHeight="1">
      <c r="A49" s="176" t="inlineStr">
        <is>
          <t>Nórsko</t>
        </is>
      </c>
      <c r="B49" s="124" t="n">
        <v>6</v>
      </c>
      <c r="C49" s="151" t="n">
        <v>0</v>
      </c>
      <c r="D49" s="151" t="n">
        <v>0.1666666666666666</v>
      </c>
      <c r="E49" s="151" t="n">
        <v>0.3333333333333333</v>
      </c>
      <c r="F49" s="151" t="n">
        <v>0.5</v>
      </c>
      <c r="G49" s="151" t="n"/>
      <c r="H49" s="151" t="n"/>
      <c r="I49" s="127">
        <f>IF(SUM(C61:F61)=0,"",SUM(C61:D61))</f>
        <v/>
      </c>
      <c r="J49" s="127">
        <f>IF(SUM(C61:F61)=0,"",SUM(E61:F61))</f>
        <v/>
      </c>
      <c r="K49" s="180">
        <f>IF(SUM(C61:F61)=0,"",(C61*1+D61*2+E61*3+F61*4)/SUM(C61:F61))</f>
        <v/>
      </c>
      <c r="L49" s="176">
        <f>IF(K61="","",((K61-1)*33.333333))</f>
        <v/>
      </c>
      <c r="M49" s="151" t="n"/>
      <c r="N49" s="151" t="n"/>
      <c r="O49" s="151" t="n"/>
      <c r="P49" s="151" t="n"/>
      <c r="Q49" s="151" t="n"/>
      <c r="R49" s="151" t="n"/>
      <c r="S49" s="151" t="n"/>
      <c r="T49" s="151" t="n"/>
      <c r="U49" s="151" t="n"/>
      <c r="V49" s="151" t="n"/>
      <c r="W49" s="151" t="n"/>
    </row>
    <row r="50" ht="15" customHeight="1">
      <c r="A50" s="176" t="inlineStr">
        <is>
          <t>ostatné krajiny</t>
        </is>
      </c>
      <c r="B50" s="124" t="n">
        <v>64</v>
      </c>
      <c r="C50" s="151" t="n">
        <v>0.1875</v>
      </c>
      <c r="D50" s="151" t="n">
        <v>0.125</v>
      </c>
      <c r="E50" s="151" t="n">
        <v>0.171875</v>
      </c>
      <c r="F50" s="151" t="n">
        <v>0.515625</v>
      </c>
      <c r="G50" s="151" t="n"/>
      <c r="H50" s="151" t="n"/>
      <c r="I50" s="127">
        <f>IF(SUM(C62:F62)=0,"",SUM(C62:D62))</f>
        <v/>
      </c>
      <c r="J50" s="127">
        <f>IF(SUM(C62:F62)=0,"",SUM(E62:F62))</f>
        <v/>
      </c>
      <c r="K50" s="180">
        <f>IF(SUM(C62:F62)=0,"",(C62*1+D62*2+E62*3+F62*4)/SUM(C62:F62))</f>
        <v/>
      </c>
      <c r="L50" s="176">
        <f>IF(K62="","",((K62-1)*33.333333))</f>
        <v/>
      </c>
      <c r="M50" s="151" t="n"/>
      <c r="N50" s="151" t="n"/>
      <c r="O50" s="151" t="n"/>
      <c r="P50" s="151" t="n"/>
      <c r="Q50" s="151" t="n"/>
      <c r="R50" s="151" t="n"/>
      <c r="S50" s="151" t="n"/>
      <c r="T50" s="151" t="n"/>
      <c r="U50" s="151" t="n"/>
      <c r="V50" s="151" t="n"/>
      <c r="W50" s="151" t="n"/>
    </row>
    <row r="51" ht="15" customHeight="1">
      <c r="A51" s="176" t="n"/>
      <c r="B51" s="124" t="n"/>
      <c r="C51" s="151" t="n"/>
      <c r="D51" s="151" t="n"/>
      <c r="E51" s="151" t="n"/>
      <c r="F51" s="151" t="n"/>
      <c r="G51" s="151" t="n"/>
      <c r="H51" s="151" t="n"/>
      <c r="I51" s="127">
        <f>IF(SUM(C63:F63)=0,"",SUM(C63:D63))</f>
        <v/>
      </c>
      <c r="J51" s="127">
        <f>IF(SUM(C63:F63)=0,"",SUM(E63:F63))</f>
        <v/>
      </c>
      <c r="K51" s="180">
        <f>IF(SUM(C63:F63)=0,"",(C63*1+D63*2+E63*3+F63*4)/SUM(C63:F63))</f>
        <v/>
      </c>
      <c r="L51" s="176">
        <f>IF(K63="","",((K63-1)*33.333333))</f>
        <v/>
      </c>
      <c r="M51" s="151" t="n"/>
      <c r="N51" s="151" t="n"/>
      <c r="O51" s="151" t="n"/>
      <c r="P51" s="151" t="n"/>
      <c r="Q51" s="151" t="n"/>
      <c r="R51" s="151" t="n"/>
      <c r="S51" s="151" t="n"/>
      <c r="T51" s="151" t="n"/>
      <c r="U51" s="151" t="n"/>
      <c r="V51" s="151" t="n"/>
      <c r="W51" s="151" t="n"/>
    </row>
    <row r="52" ht="15" customHeight="1">
      <c r="A52" s="175" t="inlineStr">
        <is>
          <t>Pobyt pred štúdiom</t>
        </is>
      </c>
      <c r="B52" s="124" t="n"/>
      <c r="C52" s="151" t="n"/>
      <c r="D52" s="151" t="n"/>
      <c r="E52" s="151" t="n"/>
      <c r="F52" s="151" t="n"/>
      <c r="G52" s="151" t="n"/>
      <c r="H52" s="151" t="n"/>
      <c r="I52" s="127">
        <f>IF(SUM(C64:F64)=0,"",SUM(C64:D64))</f>
        <v/>
      </c>
      <c r="J52" s="127">
        <f>IF(SUM(C64:F64)=0,"",SUM(E64:F64))</f>
        <v/>
      </c>
      <c r="K52" s="180">
        <f>IF(SUM(C64:F64)=0,"",(C64*1+D64*2+E64*3+F64*4)/SUM(C64:F64))</f>
        <v/>
      </c>
      <c r="L52" s="176">
        <f>IF(K64="","",((K64-1)*33.333333))</f>
        <v/>
      </c>
      <c r="M52" s="151" t="n"/>
      <c r="N52" s="151" t="n"/>
      <c r="O52" s="151" t="n"/>
      <c r="P52" s="151" t="n"/>
      <c r="Q52" s="151" t="n"/>
      <c r="R52" s="151" t="n"/>
      <c r="S52" s="151" t="n"/>
      <c r="T52" s="151" t="n"/>
      <c r="U52" s="151" t="n"/>
      <c r="V52" s="151" t="n"/>
      <c r="W52" s="151" t="n"/>
    </row>
    <row r="53" ht="15" customHeight="1">
      <c r="A53" s="176" t="inlineStr">
        <is>
          <t>žil na Slovensku</t>
        </is>
      </c>
      <c r="B53" s="124" t="n">
        <v>5568</v>
      </c>
      <c r="C53" s="151" t="n">
        <v>0.1754669540229885</v>
      </c>
      <c r="D53" s="151" t="n">
        <v>0.209051724137931</v>
      </c>
      <c r="E53" s="151" t="n">
        <v>0.2940014367816092</v>
      </c>
      <c r="F53" s="151" t="n">
        <v>0.3214798850574713</v>
      </c>
      <c r="G53" s="151" t="n"/>
      <c r="H53" s="151" t="n"/>
      <c r="I53" s="127">
        <f>IF(SUM(C65:F65)=0,"",SUM(C65:D65))</f>
        <v/>
      </c>
      <c r="J53" s="127">
        <f>IF(SUM(C65:F65)=0,"",SUM(E65:F65))</f>
        <v/>
      </c>
      <c r="K53" s="180">
        <f>IF(SUM(C65:F65)=0,"",(C65*1+D65*2+E65*3+F65*4)/SUM(C65:F65))</f>
        <v/>
      </c>
      <c r="L53" s="176">
        <f>IF(K65="","",((K65-1)*33.333333))</f>
        <v/>
      </c>
      <c r="M53" s="151" t="n"/>
      <c r="N53" s="151" t="n"/>
      <c r="O53" s="151" t="n"/>
      <c r="P53" s="151" t="n"/>
      <c r="Q53" s="151" t="n"/>
      <c r="R53" s="151" t="n"/>
      <c r="S53" s="151" t="n"/>
      <c r="T53" s="151" t="n"/>
      <c r="U53" s="151" t="n"/>
      <c r="V53" s="151" t="n"/>
      <c r="W53" s="151" t="n"/>
    </row>
    <row r="54" ht="15" customHeight="1">
      <c r="A54" s="176" t="inlineStr">
        <is>
          <t>nežil na Slovensku</t>
        </is>
      </c>
      <c r="B54" s="124" t="n">
        <v>374</v>
      </c>
      <c r="C54" s="151" t="n">
        <v>0.1417112299465241</v>
      </c>
      <c r="D54" s="151" t="n">
        <v>0.1631016042780749</v>
      </c>
      <c r="E54" s="151" t="n">
        <v>0.3048128342245989</v>
      </c>
      <c r="F54" s="151" t="n">
        <v>0.3903743315508021</v>
      </c>
      <c r="G54" s="151" t="n"/>
      <c r="H54" s="151" t="n"/>
      <c r="I54" s="127">
        <f>IF(SUM(C66:F66)=0,"",SUM(C66:D66))</f>
        <v/>
      </c>
      <c r="J54" s="127">
        <f>IF(SUM(C66:F66)=0,"",SUM(E66:F66))</f>
        <v/>
      </c>
      <c r="K54" s="180">
        <f>IF(SUM(C66:F66)=0,"",(C66*1+D66*2+E66*3+F66*4)/SUM(C66:F66))</f>
        <v/>
      </c>
      <c r="L54" s="176">
        <f>IF(K66="","",((K66-1)*33.333333))</f>
        <v/>
      </c>
      <c r="M54" s="151" t="n"/>
      <c r="N54" s="151" t="n"/>
      <c r="O54" s="151" t="n"/>
      <c r="P54" s="151" t="n"/>
      <c r="Q54" s="151" t="n"/>
      <c r="R54" s="151" t="n"/>
      <c r="S54" s="151" t="n"/>
      <c r="T54" s="151" t="n"/>
      <c r="U54" s="151" t="n"/>
      <c r="V54" s="151" t="n"/>
      <c r="W54" s="151" t="n"/>
    </row>
    <row r="55" ht="15" customHeight="1">
      <c r="A55" s="176" t="n"/>
      <c r="B55" s="124" t="n"/>
      <c r="C55" s="151" t="n"/>
      <c r="D55" s="151" t="n"/>
      <c r="E55" s="151" t="n"/>
      <c r="F55" s="151" t="n"/>
      <c r="G55" s="151" t="n"/>
      <c r="H55" s="151" t="n"/>
      <c r="I55" s="127">
        <f>IF(SUM(C67:F67)=0,"",SUM(C67:D67))</f>
        <v/>
      </c>
      <c r="J55" s="127">
        <f>IF(SUM(C67:F67)=0,"",SUM(E67:F67))</f>
        <v/>
      </c>
      <c r="K55" s="180">
        <f>IF(SUM(C67:F67)=0,"",(C67*1+D67*2+E67*3+F67*4)/SUM(C67:F67))</f>
        <v/>
      </c>
      <c r="L55" s="176">
        <f>IF(K67="","",((K67-1)*33.333333))</f>
        <v/>
      </c>
      <c r="M55" s="151" t="n"/>
      <c r="N55" s="151" t="n"/>
      <c r="O55" s="151" t="n"/>
      <c r="P55" s="151" t="n"/>
      <c r="Q55" s="151" t="n"/>
      <c r="R55" s="151" t="n"/>
      <c r="S55" s="151" t="n"/>
      <c r="T55" s="151" t="n"/>
      <c r="U55" s="151" t="n"/>
      <c r="V55" s="151" t="n"/>
      <c r="W55" s="151" t="n"/>
    </row>
    <row r="56" ht="15" customHeight="1">
      <c r="A56" s="175" t="inlineStr">
        <is>
          <t>Q9_6_1 - Deklarovaná úroveň slovenčiny zahraničných študentov</t>
        </is>
      </c>
      <c r="B56" s="124" t="n"/>
      <c r="C56" s="151" t="n"/>
      <c r="D56" s="151" t="n"/>
      <c r="E56" s="151" t="n"/>
      <c r="F56" s="151" t="n"/>
      <c r="G56" s="151" t="n"/>
      <c r="H56" s="151" t="n"/>
      <c r="I56" s="127">
        <f>IF(SUM(C68:F68)=0,"",SUM(C68:D68))</f>
        <v/>
      </c>
      <c r="J56" s="127">
        <f>IF(SUM(C68:F68)=0,"",SUM(E68:F68))</f>
        <v/>
      </c>
      <c r="K56" s="180">
        <f>IF(SUM(C68:F68)=0,"",(C68*1+D68*2+E68*3+F68*4)/SUM(C68:F68))</f>
        <v/>
      </c>
      <c r="L56" s="176">
        <f>IF(K68="","",((K68-1)*33.333333))</f>
        <v/>
      </c>
      <c r="M56" s="151" t="n"/>
      <c r="N56" s="151" t="n"/>
      <c r="O56" s="151" t="n"/>
      <c r="P56" s="151" t="n"/>
      <c r="Q56" s="151" t="n"/>
      <c r="R56" s="151" t="n"/>
      <c r="S56" s="151" t="n"/>
      <c r="T56" s="151" t="n"/>
      <c r="U56" s="151" t="n"/>
      <c r="V56" s="151" t="n"/>
      <c r="W56" s="151" t="n"/>
    </row>
    <row r="57" ht="15" customHeight="1">
      <c r="A57" s="176" t="inlineStr">
        <is>
          <t>Neviem/začiatočník</t>
        </is>
      </c>
      <c r="B57" s="124" t="n">
        <v>65</v>
      </c>
      <c r="C57" s="151" t="n">
        <v>0.1076923076923077</v>
      </c>
      <c r="D57" s="151" t="n">
        <v>0.09230769230769231</v>
      </c>
      <c r="E57" s="151" t="n">
        <v>0.2923076923076923</v>
      </c>
      <c r="F57" s="151" t="n">
        <v>0.5076923076923077</v>
      </c>
      <c r="G57" s="151" t="n"/>
      <c r="H57" s="151" t="n"/>
      <c r="I57" s="127">
        <f>IF(SUM(C69:F69)=0,"",SUM(C69:D69))</f>
        <v/>
      </c>
      <c r="J57" s="127">
        <f>IF(SUM(C69:F69)=0,"",SUM(E69:F69))</f>
        <v/>
      </c>
      <c r="K57" s="180">
        <f>IF(SUM(C69:F69)=0,"",(C69*1+D69*2+E69*3+F69*4)/SUM(C69:F69))</f>
        <v/>
      </c>
      <c r="L57" s="176">
        <f>IF(K69="","",((K69-1)*33.333333))</f>
        <v/>
      </c>
      <c r="M57" s="151" t="n"/>
      <c r="N57" s="151" t="n"/>
      <c r="O57" s="151" t="n"/>
      <c r="P57" s="151" t="n"/>
      <c r="Q57" s="151" t="n"/>
      <c r="R57" s="151" t="n"/>
      <c r="S57" s="151" t="n"/>
      <c r="T57" s="151" t="n"/>
      <c r="U57" s="151" t="n"/>
      <c r="V57" s="151" t="n"/>
      <c r="W57" s="151" t="n"/>
    </row>
    <row r="58" ht="15" customHeight="1">
      <c r="A58" s="176" t="inlineStr">
        <is>
          <t>Mierne/stredne pokročilý</t>
        </is>
      </c>
      <c r="B58" s="124" t="n">
        <v>83</v>
      </c>
      <c r="C58" s="151" t="n">
        <v>0.1204819277108434</v>
      </c>
      <c r="D58" s="151" t="n">
        <v>0.1927710843373494</v>
      </c>
      <c r="E58" s="151" t="n">
        <v>0.3493975903614458</v>
      </c>
      <c r="F58" s="151" t="n">
        <v>0.3373493975903614</v>
      </c>
      <c r="G58" s="151" t="n"/>
      <c r="H58" s="151" t="n"/>
      <c r="I58" s="127">
        <f>IF(SUM(C70:F70)=0,"",SUM(C70:D70))</f>
        <v/>
      </c>
      <c r="J58" s="127">
        <f>IF(SUM(C70:F70)=0,"",SUM(E70:F70))</f>
        <v/>
      </c>
      <c r="K58" s="180">
        <f>IF(SUM(C70:F70)=0,"",(C70*1+D70*2+E70*3+F70*4)/SUM(C70:F70))</f>
        <v/>
      </c>
      <c r="L58" s="176">
        <f>IF(K70="","",((K70-1)*33.333333))</f>
        <v/>
      </c>
      <c r="M58" s="151" t="n"/>
      <c r="N58" s="151" t="n"/>
      <c r="O58" s="151" t="n"/>
      <c r="P58" s="151" t="n"/>
      <c r="Q58" s="151" t="n"/>
      <c r="R58" s="151" t="n"/>
      <c r="S58" s="151" t="n"/>
      <c r="T58" s="151" t="n"/>
      <c r="U58" s="151" t="n"/>
      <c r="V58" s="151" t="n"/>
      <c r="W58" s="151" t="n"/>
    </row>
    <row r="59" ht="15" customHeight="1">
      <c r="A59" s="176" t="inlineStr">
        <is>
          <t>Pokročilý/expert, materinský jazyk</t>
        </is>
      </c>
      <c r="B59" s="124" t="n">
        <v>90</v>
      </c>
      <c r="C59" s="151" t="n">
        <v>0.1777777777777778</v>
      </c>
      <c r="D59" s="151" t="n">
        <v>0.1666666666666666</v>
      </c>
      <c r="E59" s="151" t="n">
        <v>0.3111111111111111</v>
      </c>
      <c r="F59" s="151" t="n">
        <v>0.3444444444444444</v>
      </c>
      <c r="G59" s="151" t="n"/>
      <c r="H59" s="151" t="n"/>
      <c r="I59" s="127">
        <f>IF(SUM(C71:F71)=0,"",SUM(C71:D71))</f>
        <v/>
      </c>
      <c r="J59" s="127">
        <f>IF(SUM(C71:F71)=0,"",SUM(E71:F71))</f>
        <v/>
      </c>
      <c r="K59" s="180">
        <f>IF(SUM(C71:F71)=0,"",(C71*1+D71*2+E71*3+F71*4)/SUM(C71:F71))</f>
        <v/>
      </c>
      <c r="L59" s="176">
        <f>IF(K71="","",((K71-1)*33.333333))</f>
        <v/>
      </c>
      <c r="M59" s="151" t="n"/>
      <c r="N59" s="151" t="n"/>
      <c r="O59" s="151" t="n"/>
      <c r="P59" s="151" t="n"/>
      <c r="Q59" s="151" t="n"/>
      <c r="R59" s="151" t="n"/>
      <c r="S59" s="151" t="n"/>
      <c r="T59" s="151" t="n"/>
      <c r="U59" s="151" t="n"/>
      <c r="V59" s="151" t="n"/>
      <c r="W59" s="151" t="n"/>
    </row>
    <row r="60" ht="15" customHeight="1">
      <c r="A60" s="176" t="n"/>
      <c r="B60" s="124" t="n"/>
      <c r="C60" s="151" t="n"/>
      <c r="D60" s="151" t="n"/>
      <c r="E60" s="151" t="n"/>
      <c r="F60" s="151" t="n"/>
      <c r="G60" s="151" t="n"/>
      <c r="H60" s="151" t="n"/>
      <c r="I60" s="127">
        <f>IF(SUM(C72:F72)=0,"",SUM(C72:D72))</f>
        <v/>
      </c>
      <c r="J60" s="127">
        <f>IF(SUM(C72:F72)=0,"",SUM(E72:F72))</f>
        <v/>
      </c>
      <c r="K60" s="180">
        <f>IF(SUM(C72:F72)=0,"",(C72*1+D72*2+E72*3+F72*4)/SUM(C72:F72))</f>
        <v/>
      </c>
      <c r="L60" s="176">
        <f>IF(K72="","",((K72-1)*33.333333))</f>
        <v/>
      </c>
      <c r="M60" s="151" t="n"/>
      <c r="N60" s="151" t="n"/>
      <c r="O60" s="151" t="n"/>
      <c r="P60" s="151" t="n"/>
      <c r="Q60" s="151" t="n"/>
      <c r="R60" s="151" t="n"/>
      <c r="S60" s="151" t="n"/>
      <c r="T60" s="151" t="n"/>
      <c r="U60" s="151" t="n"/>
      <c r="V60" s="151" t="n"/>
      <c r="W60" s="151" t="n"/>
    </row>
    <row r="61" ht="15" customHeight="1">
      <c r="A61" s="175" t="inlineStr">
        <is>
          <t>Q7_1_1 - Štatút študenta so špecifickými potrebami</t>
        </is>
      </c>
      <c r="B61" s="124" t="n"/>
      <c r="C61" s="151" t="n"/>
      <c r="D61" s="151" t="n"/>
      <c r="E61" s="151" t="n"/>
      <c r="F61" s="151" t="n"/>
      <c r="G61" s="151" t="n"/>
      <c r="H61" s="151" t="n"/>
      <c r="I61" s="127">
        <f>IF(SUM(C73:F73)=0,"",SUM(C73:D73))</f>
        <v/>
      </c>
      <c r="J61" s="127">
        <f>IF(SUM(C73:F73)=0,"",SUM(E73:F73))</f>
        <v/>
      </c>
      <c r="K61" s="180">
        <f>IF(SUM(C73:F73)=0,"",(C73*1+D73*2+E73*3+F73*4)/SUM(C73:F73))</f>
        <v/>
      </c>
      <c r="L61" s="176">
        <f>IF(K73="","",((K73-1)*33.333333))</f>
        <v/>
      </c>
      <c r="M61" s="151" t="n"/>
      <c r="N61" s="151" t="n"/>
      <c r="O61" s="151" t="n"/>
      <c r="P61" s="151" t="n"/>
      <c r="Q61" s="151" t="n"/>
      <c r="R61" s="151" t="n"/>
      <c r="S61" s="151" t="n"/>
      <c r="T61" s="151" t="n"/>
      <c r="U61" s="151" t="n"/>
      <c r="V61" s="151" t="n"/>
      <c r="W61" s="151" t="n"/>
    </row>
    <row r="62" ht="15" customHeight="1">
      <c r="A62" s="176" t="inlineStr">
        <is>
          <t>štatút</t>
        </is>
      </c>
      <c r="B62" s="124" t="n">
        <v>72</v>
      </c>
      <c r="C62" s="151" t="n">
        <v>0.125</v>
      </c>
      <c r="D62" s="151" t="n">
        <v>0.1388888888888889</v>
      </c>
      <c r="E62" s="151" t="n">
        <v>0.361111111111111</v>
      </c>
      <c r="F62" s="151" t="n">
        <v>0.375</v>
      </c>
      <c r="G62" s="151" t="n"/>
      <c r="H62" s="151" t="n"/>
      <c r="I62" s="127">
        <f>IF(SUM(C74:F74)=0,"",SUM(C74:D74))</f>
        <v/>
      </c>
      <c r="J62" s="127">
        <f>IF(SUM(C74:F74)=0,"",SUM(E74:F74))</f>
        <v/>
      </c>
      <c r="K62" s="180">
        <f>IF(SUM(C74:F74)=0,"",(C74*1+D74*2+E74*3+F74*4)/SUM(C74:F74))</f>
        <v/>
      </c>
      <c r="L62" s="176">
        <f>IF(K74="","",((K74-1)*33.333333))</f>
        <v/>
      </c>
      <c r="M62" s="151" t="n"/>
      <c r="N62" s="151" t="n"/>
      <c r="O62" s="151" t="n"/>
      <c r="P62" s="151" t="n"/>
      <c r="Q62" s="151" t="n"/>
      <c r="R62" s="151" t="n"/>
      <c r="S62" s="151" t="n"/>
      <c r="T62" s="151" t="n"/>
      <c r="U62" s="151" t="n"/>
      <c r="V62" s="151" t="n"/>
      <c r="W62" s="151" t="n"/>
    </row>
    <row r="63" ht="15" customHeight="1">
      <c r="A63" s="176" t="inlineStr">
        <is>
          <t>bez štatútu</t>
        </is>
      </c>
      <c r="B63" s="124" t="n">
        <v>187</v>
      </c>
      <c r="C63" s="151" t="n">
        <v>0.2299465240641711</v>
      </c>
      <c r="D63" s="151" t="n">
        <v>0.2085561497326203</v>
      </c>
      <c r="E63" s="151" t="n">
        <v>0.2459893048128342</v>
      </c>
      <c r="F63" s="151" t="n">
        <v>0.3155080213903743</v>
      </c>
      <c r="G63" s="151" t="n"/>
      <c r="H63" s="151" t="n"/>
      <c r="I63" s="127">
        <f>IF(SUM(C75:F75)=0,"",SUM(C75:D75))</f>
        <v/>
      </c>
      <c r="J63" s="127">
        <f>IF(SUM(C75:F75)=0,"",SUM(E75:F75))</f>
        <v/>
      </c>
      <c r="K63" s="180">
        <f>IF(SUM(C75:F75)=0,"",(C75*1+D75*2+E75*3+F75*4)/SUM(C75:F75))</f>
        <v/>
      </c>
      <c r="L63" s="176">
        <f>IF(K75="","",((K75-1)*33.333333))</f>
        <v/>
      </c>
      <c r="M63" s="151" t="n"/>
      <c r="N63" s="151" t="n"/>
      <c r="O63" s="151" t="n"/>
      <c r="P63" s="151" t="n"/>
      <c r="Q63" s="151" t="n"/>
      <c r="R63" s="151" t="n"/>
      <c r="S63" s="151" t="n"/>
      <c r="T63" s="151" t="n"/>
      <c r="U63" s="151" t="n"/>
      <c r="V63" s="151" t="n"/>
      <c r="W63" s="151" t="n"/>
    </row>
    <row r="64" ht="15" customHeight="1">
      <c r="A64" s="176" t="inlineStr">
        <is>
          <t>bez odpovede</t>
        </is>
      </c>
      <c r="B64" s="124" t="n">
        <v>5683</v>
      </c>
      <c r="C64" s="151" t="n">
        <v>0.1720922048213971</v>
      </c>
      <c r="D64" s="151" t="n">
        <v>0.2069329579447475</v>
      </c>
      <c r="E64" s="151" t="n">
        <v>0.2954425479500264</v>
      </c>
      <c r="F64" s="151" t="n">
        <v>0.325532289283829</v>
      </c>
      <c r="G64" s="151" t="n"/>
      <c r="H64" s="151" t="n"/>
      <c r="I64" s="127">
        <f>IF(SUM(C76:F76)=0,"",SUM(C76:D76))</f>
        <v/>
      </c>
      <c r="J64" s="127">
        <f>IF(SUM(C76:F76)=0,"",SUM(E76:F76))</f>
        <v/>
      </c>
      <c r="K64" s="180">
        <f>IF(SUM(C76:F76)=0,"",(C76*1+D76*2+E76*3+F76*4)/SUM(C76:F76))</f>
        <v/>
      </c>
      <c r="L64" s="176">
        <f>IF(K76="","",((K76-1)*33.333333))</f>
        <v/>
      </c>
      <c r="M64" s="151" t="n"/>
      <c r="N64" s="151" t="n"/>
      <c r="O64" s="151" t="n"/>
      <c r="P64" s="151" t="n"/>
      <c r="Q64" s="151" t="n"/>
      <c r="R64" s="151" t="n"/>
      <c r="S64" s="151" t="n"/>
      <c r="T64" s="151" t="n"/>
      <c r="U64" s="151" t="n"/>
      <c r="V64" s="151" t="n"/>
      <c r="W64" s="151" t="n"/>
    </row>
    <row r="65" ht="15" customHeight="1">
      <c r="A65" s="176" t="n"/>
      <c r="B65" s="124" t="n"/>
      <c r="C65" s="151" t="n"/>
      <c r="D65" s="151" t="n"/>
      <c r="E65" s="151" t="n"/>
      <c r="F65" s="151" t="n"/>
      <c r="G65" s="151" t="n"/>
      <c r="H65" s="151" t="n"/>
      <c r="I65" s="127">
        <f>IF(SUM(C77:F77)=0,"",SUM(C77:D77))</f>
        <v/>
      </c>
      <c r="J65" s="127">
        <f>IF(SUM(C77:F77)=0,"",SUM(E77:F77))</f>
        <v/>
      </c>
      <c r="K65" s="180">
        <f>IF(SUM(C77:F77)=0,"",(C77*1+D77*2+E77*3+F77*4)/SUM(C77:F77))</f>
        <v/>
      </c>
      <c r="L65" s="176">
        <f>IF(K77="","",((K77-1)*33.333333))</f>
        <v/>
      </c>
      <c r="M65" s="151" t="n"/>
      <c r="N65" s="151" t="n"/>
      <c r="O65" s="151" t="n"/>
      <c r="P65" s="151" t="n"/>
      <c r="Q65" s="151" t="n"/>
      <c r="R65" s="151" t="n"/>
      <c r="S65" s="151" t="n"/>
      <c r="T65" s="151" t="n"/>
      <c r="U65" s="151" t="n"/>
      <c r="V65" s="151" t="n"/>
      <c r="W65" s="151" t="n"/>
    </row>
    <row r="66" ht="15" customHeight="1">
      <c r="A66" s="175" t="inlineStr">
        <is>
          <t>Q7_1_2 - Špecifická potreba/y sa u mňa objavila/i počas štúdia na vysokej škole</t>
        </is>
      </c>
      <c r="B66" s="124" t="n"/>
      <c r="C66" s="151" t="n"/>
      <c r="D66" s="151" t="n"/>
      <c r="E66" s="151" t="n"/>
      <c r="F66" s="151" t="n"/>
      <c r="G66" s="151" t="n"/>
      <c r="H66" s="151" t="n"/>
      <c r="I66" s="127">
        <f>IF(SUM(C78:F78)=0,"",SUM(C78:D78))</f>
        <v/>
      </c>
      <c r="J66" s="127">
        <f>IF(SUM(C78:F78)=0,"",SUM(E78:F78))</f>
        <v/>
      </c>
      <c r="K66" s="180">
        <f>IF(SUM(C78:F78)=0,"",(C78*1+D78*2+E78*3+F78*4)/SUM(C78:F78))</f>
        <v/>
      </c>
      <c r="L66" s="176">
        <f>IF(K78="","",((K78-1)*33.333333))</f>
        <v/>
      </c>
      <c r="M66" s="151" t="n"/>
      <c r="N66" s="151" t="n"/>
      <c r="O66" s="151" t="n"/>
      <c r="P66" s="151" t="n"/>
      <c r="Q66" s="151" t="n"/>
      <c r="R66" s="151" t="n"/>
      <c r="S66" s="151" t="n"/>
      <c r="T66" s="151" t="n"/>
      <c r="U66" s="151" t="n"/>
      <c r="V66" s="151" t="n"/>
      <c r="W66" s="151" t="n"/>
    </row>
    <row r="67" ht="15" customHeight="1">
      <c r="A67" s="176" t="inlineStr">
        <is>
          <t>Áno</t>
        </is>
      </c>
      <c r="B67" s="124" t="n">
        <v>112</v>
      </c>
      <c r="C67" s="151" t="n">
        <v>0.2321428571428572</v>
      </c>
      <c r="D67" s="151" t="n">
        <v>0.2142857142857143</v>
      </c>
      <c r="E67" s="151" t="n">
        <v>0.2232142857142857</v>
      </c>
      <c r="F67" s="151" t="n">
        <v>0.3303571428571428</v>
      </c>
      <c r="G67" s="151" t="n"/>
      <c r="H67" s="151" t="n"/>
      <c r="I67" s="127">
        <f>IF(SUM(C79:F79)=0,"",SUM(C79:D79))</f>
        <v/>
      </c>
      <c r="J67" s="127">
        <f>IF(SUM(C79:F79)=0,"",SUM(E79:F79))</f>
        <v/>
      </c>
      <c r="K67" s="180">
        <f>IF(SUM(C79:F79)=0,"",(C79*1+D79*2+E79*3+F79*4)/SUM(C79:F79))</f>
        <v/>
      </c>
      <c r="L67" s="176">
        <f>IF(K79="","",((K79-1)*33.333333))</f>
        <v/>
      </c>
      <c r="M67" s="151" t="n"/>
      <c r="N67" s="151" t="n"/>
      <c r="O67" s="151" t="n"/>
      <c r="P67" s="151" t="n"/>
      <c r="Q67" s="151" t="n"/>
      <c r="R67" s="151" t="n"/>
      <c r="S67" s="151" t="n"/>
      <c r="T67" s="151" t="n"/>
      <c r="U67" s="151" t="n"/>
      <c r="V67" s="151" t="n"/>
      <c r="W67" s="151" t="n"/>
    </row>
    <row r="68" ht="15" customHeight="1">
      <c r="A68" s="176" t="inlineStr">
        <is>
          <t>Nie</t>
        </is>
      </c>
      <c r="B68" s="124" t="n">
        <v>147</v>
      </c>
      <c r="C68" s="151" t="n">
        <v>0.1768707482993197</v>
      </c>
      <c r="D68" s="151" t="n">
        <v>0.1700680272108843</v>
      </c>
      <c r="E68" s="151" t="n">
        <v>0.3197278911564626</v>
      </c>
      <c r="F68" s="151" t="n">
        <v>0.3333333333333333</v>
      </c>
      <c r="G68" s="151" t="n"/>
      <c r="H68" s="151" t="n"/>
      <c r="I68" s="127">
        <f>IF(SUM(C80:F80)=0,"",SUM(C80:D80))</f>
        <v/>
      </c>
      <c r="J68" s="127">
        <f>IF(SUM(C80:F80)=0,"",SUM(E80:F80))</f>
        <v/>
      </c>
      <c r="K68" s="180">
        <f>IF(SUM(C80:F80)=0,"",(C80*1+D80*2+E80*3+F80*4)/SUM(C80:F80))</f>
        <v/>
      </c>
      <c r="L68" s="176">
        <f>IF(K80="","",((K80-1)*33.333333))</f>
        <v/>
      </c>
      <c r="M68" s="151" t="n"/>
      <c r="N68" s="151" t="n"/>
      <c r="O68" s="151" t="n"/>
      <c r="P68" s="151" t="n"/>
      <c r="Q68" s="151" t="n"/>
      <c r="R68" s="151" t="n"/>
      <c r="S68" s="151" t="n"/>
      <c r="T68" s="151" t="n"/>
      <c r="U68" s="151" t="n"/>
      <c r="V68" s="151" t="n"/>
      <c r="W68" s="151" t="n"/>
    </row>
    <row r="69" ht="15" customHeight="1">
      <c r="A69" s="176" t="n"/>
      <c r="B69" s="124" t="n"/>
      <c r="C69" s="151" t="n"/>
      <c r="D69" s="151" t="n"/>
      <c r="E69" s="151" t="n"/>
      <c r="F69" s="151" t="n"/>
      <c r="G69" s="151" t="n"/>
      <c r="H69" s="151" t="n"/>
      <c r="I69" s="127">
        <f>IF(SUM(C81:F81)=0,"",SUM(C81:D81))</f>
        <v/>
      </c>
      <c r="J69" s="127">
        <f>IF(SUM(C81:F81)=0,"",SUM(E81:F81))</f>
        <v/>
      </c>
      <c r="K69" s="180">
        <f>IF(SUM(C81:F81)=0,"",(C81*1+D81*2+E81*3+F81*4)/SUM(C81:F81))</f>
        <v/>
      </c>
      <c r="L69" s="176">
        <f>IF(K81="","",((K81-1)*33.333333))</f>
        <v/>
      </c>
      <c r="M69" s="151" t="n"/>
      <c r="N69" s="151" t="n"/>
      <c r="O69" s="151" t="n"/>
      <c r="P69" s="151" t="n"/>
      <c r="Q69" s="151" t="n"/>
      <c r="R69" s="151" t="n"/>
      <c r="S69" s="151" t="n"/>
      <c r="T69" s="151" t="n"/>
      <c r="U69" s="151" t="n"/>
      <c r="V69" s="151" t="n"/>
      <c r="W69" s="151" t="n"/>
    </row>
    <row r="70" ht="15" customHeight="1">
      <c r="A70" s="175" t="inlineStr">
        <is>
          <t>Q10_1_1 - Bol/a si na mobilite/stáži v zahraničí  dlhšie ako mesiac (Erasmus+, SAIA, iné)?</t>
        </is>
      </c>
      <c r="B70" s="124" t="n"/>
      <c r="C70" s="151" t="n"/>
      <c r="D70" s="151" t="n"/>
      <c r="E70" s="151" t="n"/>
      <c r="F70" s="151" t="n"/>
      <c r="G70" s="151" t="n"/>
      <c r="H70" s="151" t="n"/>
      <c r="I70" s="127">
        <f>IF(SUM(C82:F82)=0,"",SUM(C82:D82))</f>
        <v/>
      </c>
      <c r="J70" s="127">
        <f>IF(SUM(C82:F82)=0,"",SUM(E82:F82))</f>
        <v/>
      </c>
      <c r="K70" s="180">
        <f>IF(SUM(C82:F82)=0,"",(C82*1+D82*2+E82*3+F82*4)/SUM(C82:F82))</f>
        <v/>
      </c>
      <c r="L70" s="176">
        <f>IF(K82="","",((K82-1)*33.333333))</f>
        <v/>
      </c>
      <c r="M70" s="151" t="n"/>
      <c r="N70" s="151" t="n"/>
      <c r="O70" s="151" t="n"/>
      <c r="P70" s="151" t="n"/>
      <c r="Q70" s="151" t="n"/>
      <c r="R70" s="151" t="n"/>
      <c r="S70" s="151" t="n"/>
      <c r="T70" s="151" t="n"/>
      <c r="U70" s="151" t="n"/>
      <c r="V70" s="151" t="n"/>
      <c r="W70" s="151" t="n"/>
    </row>
    <row r="71" ht="15" customHeight="1">
      <c r="A71" s="176" t="inlineStr">
        <is>
          <t>som/bol som</t>
        </is>
      </c>
      <c r="B71" s="124" t="n">
        <v>515</v>
      </c>
      <c r="C71" s="151" t="n">
        <v>0.1980582524271845</v>
      </c>
      <c r="D71" s="151" t="n">
        <v>0.2174757281553398</v>
      </c>
      <c r="E71" s="151" t="n">
        <v>0.3242718446601941</v>
      </c>
      <c r="F71" s="151" t="n">
        <v>0.2601941747572816</v>
      </c>
      <c r="G71" s="151" t="n"/>
      <c r="H71" s="151" t="n"/>
      <c r="I71" s="127">
        <f>IF(SUM(C83:F83)=0,"",SUM(C83:D83))</f>
        <v/>
      </c>
      <c r="J71" s="127">
        <f>IF(SUM(C83:F83)=0,"",SUM(E83:F83))</f>
        <v/>
      </c>
      <c r="K71" s="180">
        <f>IF(SUM(C83:F83)=0,"",(C83*1+D83*2+E83*3+F83*4)/SUM(C83:F83))</f>
        <v/>
      </c>
      <c r="L71" s="176">
        <f>IF(K83="","",((K83-1)*33.333333))</f>
        <v/>
      </c>
      <c r="M71" s="151" t="n"/>
      <c r="N71" s="151" t="n"/>
      <c r="O71" s="151" t="n"/>
      <c r="P71" s="151" t="n"/>
      <c r="Q71" s="151" t="n"/>
      <c r="R71" s="151" t="n"/>
      <c r="S71" s="151" t="n"/>
      <c r="T71" s="151" t="n"/>
      <c r="U71" s="151" t="n"/>
      <c r="V71" s="151" t="n"/>
      <c r="W71" s="151" t="n"/>
    </row>
    <row r="72" ht="15" customHeight="1">
      <c r="A72" s="176" t="inlineStr">
        <is>
          <t>pandémia/vybavujem</t>
        </is>
      </c>
      <c r="B72" s="124" t="n">
        <v>190</v>
      </c>
      <c r="C72" s="151" t="n">
        <v>0.1894736842105263</v>
      </c>
      <c r="D72" s="151" t="n">
        <v>0.1789473684210526</v>
      </c>
      <c r="E72" s="151" t="n">
        <v>0.3526315789473684</v>
      </c>
      <c r="F72" s="151" t="n">
        <v>0.2789473684210526</v>
      </c>
      <c r="G72" s="151" t="n"/>
      <c r="H72" s="151" t="n"/>
      <c r="I72" s="127">
        <f>IF(SUM(C84:F84)=0,"",SUM(C84:D84))</f>
        <v/>
      </c>
      <c r="J72" s="127">
        <f>IF(SUM(C84:F84)=0,"",SUM(E84:F84))</f>
        <v/>
      </c>
      <c r="K72" s="180">
        <f>IF(SUM(C84:F84)=0,"",(C84*1+D84*2+E84*3+F84*4)/SUM(C84:F84))</f>
        <v/>
      </c>
      <c r="L72" s="176">
        <f>IF(K84="","",((K84-1)*33.333333))</f>
        <v/>
      </c>
      <c r="M72" s="151" t="n"/>
      <c r="N72" s="151" t="n"/>
      <c r="O72" s="151" t="n"/>
      <c r="P72" s="151" t="n"/>
      <c r="Q72" s="151" t="n"/>
      <c r="R72" s="151" t="n"/>
      <c r="S72" s="151" t="n"/>
      <c r="T72" s="151" t="n"/>
      <c r="U72" s="151" t="n"/>
      <c r="V72" s="151" t="n"/>
      <c r="W72" s="151" t="n"/>
    </row>
    <row r="73" ht="15" customHeight="1">
      <c r="A73" s="176" t="inlineStr">
        <is>
          <t>mám záujem</t>
        </is>
      </c>
      <c r="B73" s="124" t="n">
        <v>174</v>
      </c>
      <c r="C73" s="151" t="n">
        <v>0.235632183908046</v>
      </c>
      <c r="D73" s="151" t="n">
        <v>0.1896551724137931</v>
      </c>
      <c r="E73" s="151" t="n">
        <v>0.2528735632183908</v>
      </c>
      <c r="F73" s="151" t="n">
        <v>0.3218390804597701</v>
      </c>
      <c r="G73" s="151" t="n"/>
      <c r="H73" s="151" t="n"/>
      <c r="I73" s="127">
        <f>IF(SUM(C85:F85)=0,"",SUM(C85:D85))</f>
        <v/>
      </c>
      <c r="J73" s="127">
        <f>IF(SUM(C85:F85)=0,"",SUM(E85:F85))</f>
        <v/>
      </c>
      <c r="K73" s="180">
        <f>IF(SUM(C85:F85)=0,"",(C85*1+D85*2+E85*3+F85*4)/SUM(C85:F85))</f>
        <v/>
      </c>
      <c r="L73" s="176">
        <f>IF(K85="","",((K85-1)*33.333333))</f>
        <v/>
      </c>
      <c r="M73" s="151" t="n"/>
      <c r="N73" s="151" t="n"/>
      <c r="O73" s="151" t="n"/>
      <c r="P73" s="151" t="n"/>
      <c r="Q73" s="151" t="n"/>
      <c r="R73" s="151" t="n"/>
      <c r="S73" s="151" t="n"/>
      <c r="T73" s="151" t="n"/>
      <c r="U73" s="151" t="n"/>
      <c r="V73" s="151" t="n"/>
      <c r="W73" s="151" t="n"/>
    </row>
    <row r="74" ht="15" customHeight="1">
      <c r="A74" s="176" t="inlineStr">
        <is>
          <t>bez odpovede</t>
        </is>
      </c>
      <c r="B74" s="124" t="n">
        <v>5063</v>
      </c>
      <c r="C74" s="151" t="n">
        <v>0.1680821647244716</v>
      </c>
      <c r="D74" s="151" t="n">
        <v>0.2065968793205609</v>
      </c>
      <c r="E74" s="151" t="n">
        <v>0.2909342287181513</v>
      </c>
      <c r="F74" s="151" t="n">
        <v>0.3343867272368161</v>
      </c>
      <c r="G74" s="151" t="n"/>
      <c r="H74" s="151" t="n"/>
      <c r="I74" s="127">
        <f>IF(SUM(C86:F86)=0,"",SUM(C86:D86))</f>
        <v/>
      </c>
      <c r="J74" s="127">
        <f>IF(SUM(C86:F86)=0,"",SUM(E86:F86))</f>
        <v/>
      </c>
      <c r="K74" s="180">
        <f>IF(SUM(C86:F86)=0,"",(C86*1+D86*2+E86*3+F86*4)/SUM(C86:F86))</f>
        <v/>
      </c>
      <c r="L74" s="176">
        <f>IF(K86="","",((K86-1)*33.333333))</f>
        <v/>
      </c>
      <c r="M74" s="151" t="n"/>
      <c r="N74" s="151" t="n"/>
      <c r="O74" s="151" t="n"/>
      <c r="P74" s="151" t="n"/>
      <c r="Q74" s="151" t="n"/>
      <c r="R74" s="151" t="n"/>
      <c r="S74" s="151" t="n"/>
      <c r="T74" s="151" t="n"/>
      <c r="U74" s="151" t="n"/>
      <c r="V74" s="151" t="n"/>
      <c r="W74" s="151" t="n"/>
    </row>
    <row r="75" ht="15" customHeight="1">
      <c r="A75" s="176" t="n"/>
      <c r="B75" s="124" t="n"/>
      <c r="C75" s="151" t="n"/>
      <c r="D75" s="151" t="n"/>
      <c r="E75" s="151" t="n"/>
      <c r="F75" s="151" t="n"/>
      <c r="G75" s="151" t="n"/>
      <c r="H75" s="151" t="n"/>
      <c r="I75" s="127">
        <f>IF(SUM(C87:F87)=0,"",SUM(C87:D87))</f>
        <v/>
      </c>
      <c r="J75" s="127">
        <f>IF(SUM(C87:F87)=0,"",SUM(E87:F87))</f>
        <v/>
      </c>
      <c r="K75" s="180">
        <f>IF(SUM(C87:F87)=0,"",(C87*1+D87*2+E87*3+F87*4)/SUM(C87:F87))</f>
        <v/>
      </c>
      <c r="L75" s="176">
        <f>IF(K87="","",((K87-1)*33.333333))</f>
        <v/>
      </c>
      <c r="M75" s="151" t="n"/>
      <c r="N75" s="151" t="n"/>
      <c r="O75" s="151" t="n"/>
      <c r="P75" s="151" t="n"/>
      <c r="Q75" s="151" t="n"/>
      <c r="R75" s="151" t="n"/>
      <c r="S75" s="151" t="n"/>
      <c r="T75" s="151" t="n"/>
      <c r="U75" s="151" t="n"/>
      <c r="V75" s="151" t="n"/>
      <c r="W75" s="151" t="n"/>
    </row>
    <row r="76" ht="15" customHeight="1">
      <c r="A76" s="175" t="inlineStr">
        <is>
          <t xml:space="preserve">Q10_1_2 -Na akej mobilite si alebo si bol/a? </t>
        </is>
      </c>
      <c r="B76" s="124" t="n"/>
      <c r="C76" s="151" t="n"/>
      <c r="D76" s="151" t="n"/>
      <c r="E76" s="151" t="n"/>
      <c r="F76" s="151" t="n"/>
      <c r="G76" s="151" t="n"/>
      <c r="H76" s="151" t="n"/>
      <c r="I76" s="127">
        <f>IF(SUM(C88:F88)=0,"",SUM(C88:D88))</f>
        <v/>
      </c>
      <c r="J76" s="127">
        <f>IF(SUM(C88:F88)=0,"",SUM(E88:F88))</f>
        <v/>
      </c>
      <c r="K76" s="180">
        <f>IF(SUM(C88:F88)=0,"",(C88*1+D88*2+E88*3+F88*4)/SUM(C88:F88))</f>
        <v/>
      </c>
      <c r="L76" s="176">
        <f>IF(K88="","",((K88-1)*33.333333))</f>
        <v/>
      </c>
      <c r="M76" s="151" t="n"/>
      <c r="N76" s="151" t="n"/>
      <c r="O76" s="151" t="n"/>
      <c r="P76" s="151" t="n"/>
      <c r="Q76" s="151" t="n"/>
      <c r="R76" s="151" t="n"/>
      <c r="S76" s="151" t="n"/>
      <c r="T76" s="151" t="n"/>
      <c r="U76" s="151" t="n"/>
      <c r="V76" s="151" t="n"/>
      <c r="W76" s="151" t="n"/>
    </row>
    <row r="77" ht="15" customHeight="1">
      <c r="A77" s="176" t="inlineStr">
        <is>
          <t>prezenčne</t>
        </is>
      </c>
      <c r="B77" s="124" t="n">
        <v>469</v>
      </c>
      <c r="C77" s="151" t="n">
        <v>0.1833688699360342</v>
      </c>
      <c r="D77" s="151" t="n">
        <v>0.2196162046908316</v>
      </c>
      <c r="E77" s="151" t="n">
        <v>0.3283582089552239</v>
      </c>
      <c r="F77" s="151" t="n">
        <v>0.2686567164179104</v>
      </c>
      <c r="G77" s="151" t="n"/>
      <c r="H77" s="151" t="n"/>
      <c r="I77" s="127">
        <f>IF(SUM(C89:F89)=0,"",SUM(C89:D89))</f>
        <v/>
      </c>
      <c r="J77" s="127">
        <f>IF(SUM(C89:F89)=0,"",SUM(E89:F89))</f>
        <v/>
      </c>
      <c r="K77" s="180">
        <f>IF(SUM(C89:F89)=0,"",(C89*1+D89*2+E89*3+F89*4)/SUM(C89:F89))</f>
        <v/>
      </c>
      <c r="L77" s="176">
        <f>IF(K89="","",((K89-1)*33.333333))</f>
        <v/>
      </c>
      <c r="M77" s="151" t="n"/>
      <c r="N77" s="151" t="n"/>
      <c r="O77" s="151" t="n"/>
      <c r="P77" s="151" t="n"/>
      <c r="Q77" s="151" t="n"/>
      <c r="R77" s="151" t="n"/>
      <c r="S77" s="151" t="n"/>
      <c r="T77" s="151" t="n"/>
      <c r="U77" s="151" t="n"/>
      <c r="V77" s="151" t="n"/>
      <c r="W77" s="151" t="n"/>
    </row>
    <row r="78" ht="15" customHeight="1">
      <c r="A78" s="176" t="inlineStr">
        <is>
          <t>dištančne/virtuálne</t>
        </is>
      </c>
      <c r="B78" s="124" t="n">
        <v>46</v>
      </c>
      <c r="C78" s="151" t="n">
        <v>0.3478260869565217</v>
      </c>
      <c r="D78" s="151" t="n">
        <v>0.1956521739130435</v>
      </c>
      <c r="E78" s="151" t="n">
        <v>0.2826086956521739</v>
      </c>
      <c r="F78" s="151" t="n">
        <v>0.1739130434782609</v>
      </c>
      <c r="G78" s="151" t="n"/>
      <c r="H78" s="151" t="n"/>
      <c r="I78" s="127">
        <f>IF(SUM(C90:F90)=0,"",SUM(C90:D90))</f>
        <v/>
      </c>
      <c r="J78" s="127">
        <f>IF(SUM(C90:F90)=0,"",SUM(E90:F90))</f>
        <v/>
      </c>
      <c r="K78" s="180">
        <f>IF(SUM(C90:F90)=0,"",(C90*1+D90*2+E90*3+F90*4)/SUM(C90:F90))</f>
        <v/>
      </c>
      <c r="L78" s="176">
        <f>IF(K90="","",((K90-1)*33.333333))</f>
        <v/>
      </c>
      <c r="M78" s="151" t="n"/>
      <c r="N78" s="151" t="n"/>
      <c r="O78" s="151" t="n"/>
      <c r="P78" s="151" t="n"/>
      <c r="Q78" s="151" t="n"/>
      <c r="R78" s="151" t="n"/>
      <c r="S78" s="151" t="n"/>
      <c r="T78" s="151" t="n"/>
      <c r="U78" s="151" t="n"/>
      <c r="V78" s="151" t="n"/>
      <c r="W78" s="151" t="n"/>
    </row>
    <row r="79" ht="15" customHeight="1">
      <c r="A79" s="176" t="n"/>
      <c r="B79" s="124" t="n"/>
      <c r="C79" s="151" t="n"/>
      <c r="D79" s="151" t="n"/>
      <c r="E79" s="151" t="n"/>
      <c r="F79" s="151" t="n"/>
      <c r="G79" s="151" t="n"/>
      <c r="H79" s="151" t="n"/>
      <c r="I79" s="127">
        <f>IF(SUM(C91:F91)=0,"",SUM(C91:D91))</f>
        <v/>
      </c>
      <c r="J79" s="127">
        <f>IF(SUM(C91:F91)=0,"",SUM(E91:F91))</f>
        <v/>
      </c>
      <c r="K79" s="180">
        <f>IF(SUM(C91:F91)=0,"",(C91*1+D91*2+E91*3+F91*4)/SUM(C91:F91))</f>
        <v/>
      </c>
      <c r="L79" s="176">
        <f>IF(K91="","",((K91-1)*33.333333))</f>
        <v/>
      </c>
      <c r="M79" s="151" t="n"/>
      <c r="N79" s="151" t="n"/>
      <c r="O79" s="151" t="n"/>
      <c r="P79" s="151" t="n"/>
      <c r="Q79" s="151" t="n"/>
      <c r="R79" s="151" t="n"/>
      <c r="S79" s="151" t="n"/>
      <c r="T79" s="151" t="n"/>
      <c r="U79" s="151" t="n"/>
      <c r="V79" s="151" t="n"/>
      <c r="W79" s="151" t="n"/>
    </row>
    <row r="80" ht="15" customHeight="1">
      <c r="A80" s="175" t="inlineStr">
        <is>
          <t>Študijný program v kombinácii</t>
        </is>
      </c>
      <c r="B80" s="124" t="n"/>
      <c r="C80" s="151" t="n"/>
      <c r="D80" s="151" t="n"/>
      <c r="E80" s="151" t="n"/>
      <c r="F80" s="151" t="n"/>
      <c r="G80" s="151" t="n"/>
      <c r="H80" s="151" t="n"/>
      <c r="I80" s="127">
        <f>IF(SUM(C92:F92)=0,"",SUM(C92:D92))</f>
        <v/>
      </c>
      <c r="J80" s="127">
        <f>IF(SUM(C92:F92)=0,"",SUM(E92:F92))</f>
        <v/>
      </c>
      <c r="K80" s="180">
        <f>IF(SUM(C92:F92)=0,"",(C92*1+D92*2+E92*3+F92*4)/SUM(C92:F92))</f>
        <v/>
      </c>
      <c r="L80" s="176">
        <f>IF(K92="","",((K92-1)*33.333333))</f>
        <v/>
      </c>
      <c r="M80" s="151" t="n"/>
      <c r="N80" s="151" t="n"/>
      <c r="O80" s="151" t="n"/>
      <c r="P80" s="151" t="n"/>
      <c r="Q80" s="151" t="n"/>
      <c r="R80" s="151" t="n"/>
      <c r="S80" s="151" t="n"/>
      <c r="T80" s="151" t="n"/>
      <c r="U80" s="151" t="n"/>
      <c r="V80" s="151" t="n"/>
      <c r="W80" s="151" t="n"/>
    </row>
    <row r="81" ht="15" customHeight="1">
      <c r="A81" s="176" t="inlineStr">
        <is>
          <t>učiteľské kombinácie</t>
        </is>
      </c>
      <c r="B81" s="124" t="n">
        <v>398</v>
      </c>
      <c r="C81" s="151" t="n">
        <v>0.185929648241206</v>
      </c>
      <c r="D81" s="151" t="n">
        <v>0.2135678391959799</v>
      </c>
      <c r="E81" s="151" t="n">
        <v>0.278894472361809</v>
      </c>
      <c r="F81" s="151" t="n">
        <v>0.321608040201005</v>
      </c>
      <c r="G81" s="151" t="n"/>
      <c r="H81" s="151" t="n"/>
      <c r="I81" s="127">
        <f>IF(SUM(C93:F93)=0,"",SUM(C93:D93))</f>
        <v/>
      </c>
      <c r="J81" s="127">
        <f>IF(SUM(C93:F93)=0,"",SUM(E93:F93))</f>
        <v/>
      </c>
      <c r="K81" s="180">
        <f>IF(SUM(C93:F93)=0,"",(C93*1+D93*2+E93*3+F93*4)/SUM(C93:F93))</f>
        <v/>
      </c>
      <c r="L81" s="176">
        <f>IF(K93="","",((K93-1)*33.333333))</f>
        <v/>
      </c>
      <c r="M81" s="151" t="n"/>
      <c r="N81" s="151" t="n"/>
      <c r="O81" s="151" t="n"/>
      <c r="P81" s="151" t="n"/>
      <c r="Q81" s="151" t="n"/>
      <c r="R81" s="151" t="n"/>
      <c r="S81" s="151" t="n"/>
      <c r="T81" s="151" t="n"/>
      <c r="U81" s="151" t="n"/>
      <c r="V81" s="151" t="n"/>
      <c r="W81" s="151" t="n"/>
    </row>
    <row r="82" ht="15" customHeight="1">
      <c r="A82" s="176" t="inlineStr">
        <is>
          <t>filologické kombinácie</t>
        </is>
      </c>
      <c r="B82" s="124" t="n">
        <v>62</v>
      </c>
      <c r="C82" s="151" t="n">
        <v>0.08064516129032258</v>
      </c>
      <c r="D82" s="151" t="n">
        <v>0.1774193548387097</v>
      </c>
      <c r="E82" s="151" t="n">
        <v>0.3709677419354838</v>
      </c>
      <c r="F82" s="151" t="n">
        <v>0.3709677419354838</v>
      </c>
      <c r="G82" s="151" t="n"/>
      <c r="H82" s="151" t="n"/>
      <c r="I82" s="127">
        <f>IF(SUM(C94:F94)=0,"",SUM(C94:D94))</f>
        <v/>
      </c>
      <c r="J82" s="127">
        <f>IF(SUM(C94:F94)=0,"",SUM(E94:F94))</f>
        <v/>
      </c>
      <c r="K82" s="180">
        <f>IF(SUM(C94:F94)=0,"",(C94*1+D94*2+E94*3+F94*4)/SUM(C94:F94))</f>
        <v/>
      </c>
      <c r="L82" s="176">
        <f>IF(K94="","",((K94-1)*33.333333))</f>
        <v/>
      </c>
      <c r="M82" s="151" t="n"/>
      <c r="N82" s="151" t="n"/>
      <c r="O82" s="151" t="n"/>
      <c r="P82" s="151" t="n"/>
      <c r="Q82" s="151" t="n"/>
      <c r="R82" s="151" t="n"/>
      <c r="S82" s="151" t="n"/>
      <c r="T82" s="151" t="n"/>
      <c r="U82" s="151" t="n"/>
      <c r="V82" s="151" t="n"/>
      <c r="W82" s="151" t="n"/>
    </row>
    <row r="83" ht="15" customHeight="1">
      <c r="A83" s="176" t="inlineStr">
        <is>
          <t>bez kombinácie</t>
        </is>
      </c>
      <c r="B83" s="124" t="n">
        <v>5482</v>
      </c>
      <c r="C83" s="151" t="n">
        <v>0.1734768332725283</v>
      </c>
      <c r="D83" s="151" t="n">
        <v>0.2059467347683327</v>
      </c>
      <c r="E83" s="151" t="n">
        <v>0.2949653411163809</v>
      </c>
      <c r="F83" s="151" t="n">
        <v>0.3256110908427581</v>
      </c>
      <c r="G83" s="151" t="n"/>
      <c r="H83" s="151" t="n"/>
      <c r="I83" s="127">
        <f>IF(SUM(C95:F95)=0,"",SUM(C95:D95))</f>
        <v/>
      </c>
      <c r="J83" s="127">
        <f>IF(SUM(C95:F95)=0,"",SUM(E95:F95))</f>
        <v/>
      </c>
      <c r="K83" s="180">
        <f>IF(SUM(C95:F95)=0,"",(C95*1+D95*2+E95*3+F95*4)/SUM(C95:F95))</f>
        <v/>
      </c>
      <c r="L83" s="176">
        <f>IF(K95="","",((K95-1)*33.333333))</f>
        <v/>
      </c>
      <c r="M83" s="151" t="n"/>
      <c r="N83" s="151" t="n"/>
      <c r="O83" s="151" t="n"/>
      <c r="P83" s="151" t="n"/>
      <c r="Q83" s="151" t="n"/>
      <c r="R83" s="151" t="n"/>
      <c r="S83" s="151" t="n"/>
      <c r="T83" s="151" t="n"/>
      <c r="U83" s="151" t="n"/>
      <c r="V83" s="151" t="n"/>
      <c r="W83" s="151" t="n"/>
    </row>
    <row r="84" ht="15" customHeight="1">
      <c r="A84" s="175" t="inlineStr">
        <is>
          <t>Spoločné (joint) študijné programy</t>
        </is>
      </c>
      <c r="B84" s="124" t="n"/>
      <c r="C84" s="151" t="n"/>
      <c r="D84" s="151" t="n"/>
      <c r="E84" s="151" t="n"/>
      <c r="F84" s="151" t="n"/>
      <c r="G84" s="151" t="n"/>
      <c r="H84" s="151" t="n"/>
      <c r="I84" s="127">
        <f>IF(SUM(C101:F101)=0,"",SUM(C101:D101))</f>
        <v/>
      </c>
      <c r="J84" s="127">
        <f>IF(SUM(C101:F101)=0,"",SUM(E101:F101))</f>
        <v/>
      </c>
      <c r="K84" s="180">
        <f>IF(SUM(C101:F101)=0,"",(C101*1+D101*2+E101*3+F101*4)/SUM(C101:F101))</f>
        <v/>
      </c>
      <c r="L84" s="176">
        <f>IF(K101="","",((K101-1)*33.333333))</f>
        <v/>
      </c>
      <c r="M84" s="151" t="n"/>
      <c r="N84" s="151" t="n"/>
      <c r="O84" s="151" t="n"/>
      <c r="P84" s="151" t="n"/>
      <c r="Q84" s="151" t="n"/>
      <c r="R84" s="151" t="n"/>
      <c r="S84" s="151" t="n"/>
      <c r="T84" s="151" t="n"/>
      <c r="U84" s="151" t="n"/>
      <c r="V84" s="151" t="n"/>
      <c r="W84" s="151" t="n"/>
    </row>
    <row r="85" ht="15" customHeight="1">
      <c r="A85" s="176" t="inlineStr">
        <is>
          <t>spoločný</t>
        </is>
      </c>
      <c r="B85" s="124" t="n">
        <v>111</v>
      </c>
      <c r="C85" s="151" t="n">
        <v>0.04504504504504505</v>
      </c>
      <c r="D85" s="151" t="n">
        <v>0.1351351351351351</v>
      </c>
      <c r="E85" s="151" t="n">
        <v>0.3513513513513514</v>
      </c>
      <c r="F85" s="151" t="n">
        <v>0.4684684684684685</v>
      </c>
      <c r="G85" s="151" t="n"/>
      <c r="H85" s="151" t="n"/>
      <c r="I85" s="127">
        <f>IF(SUM(C102:F102)=0,"",SUM(C102:D102))</f>
        <v/>
      </c>
      <c r="J85" s="127">
        <f>IF(SUM(C102:F102)=0,"",SUM(E102:F102))</f>
        <v/>
      </c>
      <c r="K85" s="180">
        <f>IF(SUM(C102:F102)=0,"",(C102*1+D102*2+E102*3+F102*4)/SUM(C102:F102))</f>
        <v/>
      </c>
      <c r="L85" s="176">
        <f>IF(K102="","",((K102-1)*33.333333))</f>
        <v/>
      </c>
      <c r="M85" s="151" t="n"/>
      <c r="N85" s="151" t="n"/>
      <c r="O85" s="151" t="n"/>
      <c r="P85" s="151" t="n"/>
      <c r="Q85" s="151" t="n"/>
      <c r="R85" s="151" t="n"/>
      <c r="S85" s="151" t="n"/>
      <c r="T85" s="151" t="n"/>
      <c r="U85" s="151" t="n"/>
      <c r="V85" s="151" t="n"/>
      <c r="W85" s="151" t="n"/>
    </row>
    <row r="86" ht="15" customHeight="1">
      <c r="A86" s="176" t="inlineStr">
        <is>
          <t>nie-spoločný</t>
        </is>
      </c>
      <c r="B86" s="124" t="n">
        <v>5831</v>
      </c>
      <c r="C86" s="151" t="n">
        <v>0.1757845995541074</v>
      </c>
      <c r="D86" s="151" t="n">
        <v>0.207511576058995</v>
      </c>
      <c r="E86" s="151" t="n">
        <v>0.2936031555479335</v>
      </c>
      <c r="F86" s="151" t="n">
        <v>0.3231006688389642</v>
      </c>
      <c r="G86" s="151" t="n"/>
      <c r="H86" s="151" t="n"/>
      <c r="I86" s="127">
        <f>IF(SUM(C103:F103)=0,"",SUM(C103:D103))</f>
        <v/>
      </c>
      <c r="J86" s="127">
        <f>IF(SUM(C103:F103)=0,"",SUM(E103:F103))</f>
        <v/>
      </c>
      <c r="K86" s="180">
        <f>IF(SUM(C103:F103)=0,"",(C103*1+D103*2+E103*3+F103*4)/SUM(C103:F103))</f>
        <v/>
      </c>
      <c r="L86" s="176">
        <f>IF(K103="","",((K103-1)*33.333333))</f>
        <v/>
      </c>
      <c r="M86" s="151" t="n"/>
      <c r="N86" s="151" t="n"/>
      <c r="O86" s="151" t="n"/>
      <c r="P86" s="151" t="n"/>
      <c r="Q86" s="151" t="n"/>
      <c r="R86" s="151" t="n"/>
      <c r="S86" s="151" t="n"/>
      <c r="T86" s="151" t="n"/>
      <c r="U86" s="151" t="n"/>
      <c r="V86" s="151" t="n"/>
      <c r="W86" s="151" t="n"/>
    </row>
    <row r="87" ht="15" customHeight="1">
      <c r="A87" s="175" t="inlineStr">
        <is>
          <t>Q13_2_1 - Počas semestra vykonávam zárobkovú činnosť priemerne (hodín týždenne) - úväzky</t>
        </is>
      </c>
      <c r="B87" s="124" t="n"/>
      <c r="C87" s="151" t="n"/>
      <c r="D87" s="151" t="n"/>
      <c r="E87" s="151" t="n"/>
      <c r="F87" s="151" t="n"/>
      <c r="G87" s="151" t="n"/>
      <c r="H87" s="151" t="n"/>
      <c r="I87" s="127">
        <f>IF(SUM(C119:F119)=0,"",SUM(C119:D119))</f>
        <v/>
      </c>
      <c r="J87" s="127">
        <f>IF(SUM(C119:F119)=0,"",SUM(E119:F119))</f>
        <v/>
      </c>
      <c r="K87" s="180">
        <f>IF(SUM(C119:F119)=0,"",(C119*1+D119*2+E119*3+F119*4)/SUM(C119:F119))</f>
        <v/>
      </c>
      <c r="L87" s="176">
        <f>IF(K119="","",((K119-1)*33.333333))</f>
        <v/>
      </c>
      <c r="M87" s="151" t="n"/>
      <c r="N87" s="151" t="n"/>
      <c r="O87" s="151" t="n"/>
      <c r="P87" s="151" t="n"/>
      <c r="Q87" s="151" t="n"/>
      <c r="R87" s="151" t="n"/>
      <c r="S87" s="151" t="n"/>
      <c r="T87" s="151" t="n"/>
      <c r="U87" s="151" t="n"/>
      <c r="V87" s="151" t="n"/>
      <c r="W87" s="151" t="n"/>
    </row>
    <row r="88" ht="15" customHeight="1">
      <c r="A88" s="176" t="inlineStr">
        <is>
          <t>0 - nepracujúci (denní)</t>
        </is>
      </c>
      <c r="B88" s="124" t="n">
        <v>1701</v>
      </c>
      <c r="C88" s="151" t="n">
        <v>0.188124632569077</v>
      </c>
      <c r="D88" s="151" t="n">
        <v>0.2063492063492063</v>
      </c>
      <c r="E88" s="151" t="n">
        <v>0.2933568489124045</v>
      </c>
      <c r="F88" s="151" t="n">
        <v>0.3121693121693122</v>
      </c>
      <c r="G88" s="151" t="n"/>
      <c r="H88" s="151" t="n"/>
      <c r="I88" s="127">
        <f>IF(SUM(C120:F120)=0,"",SUM(C120:D120))</f>
        <v/>
      </c>
      <c r="J88" s="127">
        <f>IF(SUM(C120:F120)=0,"",SUM(E120:F120))</f>
        <v/>
      </c>
      <c r="K88" s="180">
        <f>IF(SUM(C120:F120)=0,"",(C120*1+D120*2+E120*3+F120*4)/SUM(C120:F120))</f>
        <v/>
      </c>
      <c r="L88" s="176">
        <f>IF(K120="","",((K120-1)*33.333333))</f>
        <v/>
      </c>
      <c r="M88" s="151" t="n"/>
      <c r="N88" s="151" t="n"/>
      <c r="O88" s="151" t="n"/>
      <c r="P88" s="151" t="n"/>
      <c r="Q88" s="151" t="n"/>
      <c r="R88" s="151" t="n"/>
      <c r="S88" s="151" t="n"/>
      <c r="T88" s="151" t="n"/>
      <c r="U88" s="151" t="n"/>
      <c r="V88" s="151" t="n"/>
      <c r="W88" s="151" t="n"/>
    </row>
    <row r="89" ht="15" customHeight="1">
      <c r="A89" s="176" t="inlineStr">
        <is>
          <t>do 20 hodín (denní)</t>
        </is>
      </c>
      <c r="B89" s="124" t="n">
        <v>2458</v>
      </c>
      <c r="C89" s="151" t="n">
        <v>0.1761594792514239</v>
      </c>
      <c r="D89" s="151" t="n">
        <v>0.2107404393816111</v>
      </c>
      <c r="E89" s="151" t="n">
        <v>0.3022782750203418</v>
      </c>
      <c r="F89" s="151" t="n">
        <v>0.3108218063466233</v>
      </c>
      <c r="G89" s="151" t="n"/>
      <c r="H89" s="151" t="n"/>
      <c r="I89" s="127">
        <f>IF(SUM(C121:F121)=0,"",SUM(C121:D121))</f>
        <v/>
      </c>
      <c r="J89" s="127">
        <f>IF(SUM(C121:F121)=0,"",SUM(E121:F121))</f>
        <v/>
      </c>
      <c r="K89" s="180">
        <f>IF(SUM(C121:F121)=0,"",(C121*1+D121*2+E121*3+F121*4)/SUM(C121:F121))</f>
        <v/>
      </c>
      <c r="L89" s="176">
        <f>IF(K121="","",((K121-1)*33.333333))</f>
        <v/>
      </c>
      <c r="M89" s="151" t="n"/>
      <c r="N89" s="151" t="n"/>
      <c r="O89" s="151" t="n"/>
      <c r="P89" s="151" t="n"/>
      <c r="Q89" s="151" t="n"/>
      <c r="R89" s="151" t="n"/>
      <c r="S89" s="151" t="n"/>
      <c r="T89" s="151" t="n"/>
      <c r="U89" s="151" t="n"/>
      <c r="V89" s="151" t="n"/>
      <c r="W89" s="151" t="n"/>
    </row>
    <row r="90" ht="15" customHeight="1">
      <c r="A90" s="176" t="inlineStr">
        <is>
          <t>viac ako 20 hodín (denní)</t>
        </is>
      </c>
      <c r="B90" s="124" t="n">
        <v>1302</v>
      </c>
      <c r="C90" s="151" t="n">
        <v>0.1766513056835637</v>
      </c>
      <c r="D90" s="151" t="n">
        <v>0.2035330261136713</v>
      </c>
      <c r="E90" s="151" t="n">
        <v>0.271889400921659</v>
      </c>
      <c r="F90" s="151" t="n">
        <v>0.347926267281106</v>
      </c>
      <c r="G90" s="151" t="n"/>
      <c r="H90" s="151" t="n"/>
      <c r="I90" s="127">
        <f>IF(SUM(C122:F122)=0,"",SUM(C122:D122))</f>
        <v/>
      </c>
      <c r="J90" s="127">
        <f>IF(SUM(C122:F122)=0,"",SUM(E122:F122))</f>
        <v/>
      </c>
      <c r="K90" s="180">
        <f>IF(SUM(C122:F122)=0,"",(C122*1+D122*2+E122*3+F122*4)/SUM(C122:F122))</f>
        <v/>
      </c>
      <c r="L90" s="176">
        <f>IF(K122="","",((K122-1)*33.333333))</f>
        <v/>
      </c>
      <c r="M90" s="151" t="n"/>
      <c r="N90" s="151" t="n"/>
      <c r="O90" s="151" t="n"/>
      <c r="P90" s="151" t="n"/>
      <c r="Q90" s="151" t="n"/>
      <c r="R90" s="151" t="n"/>
      <c r="S90" s="151" t="n"/>
      <c r="T90" s="151" t="n"/>
      <c r="U90" s="151" t="n"/>
      <c r="V90" s="151" t="n"/>
      <c r="W90" s="151" t="n"/>
    </row>
    <row r="91" ht="15" customHeight="1">
      <c r="A91" s="176" t="inlineStr">
        <is>
          <t>0 - nepracujúci (externí)</t>
        </is>
      </c>
      <c r="B91" s="124" t="n">
        <v>67</v>
      </c>
      <c r="C91" s="151" t="n">
        <v>0.08955223880597014</v>
      </c>
      <c r="D91" s="151" t="n">
        <v>0.2388059701492537</v>
      </c>
      <c r="E91" s="151" t="n">
        <v>0.3283582089552239</v>
      </c>
      <c r="F91" s="151" t="n">
        <v>0.3432835820895522</v>
      </c>
      <c r="G91" s="151" t="n"/>
      <c r="H91" s="151" t="n"/>
      <c r="I91" s="127">
        <f>IF(SUM(C123:F123)=0,"",SUM(C123:D123))</f>
        <v/>
      </c>
      <c r="J91" s="127">
        <f>IF(SUM(C123:F123)=0,"",SUM(E123:F123))</f>
        <v/>
      </c>
      <c r="K91" s="180">
        <f>IF(SUM(C123:F123)=0,"",(C123*1+D123*2+E123*3+F123*4)/SUM(C123:F123))</f>
        <v/>
      </c>
      <c r="L91" s="176">
        <f>IF(K123="","",((K123-1)*33.333333))</f>
        <v/>
      </c>
      <c r="M91" s="151" t="n"/>
      <c r="N91" s="151" t="n"/>
      <c r="O91" s="151" t="n"/>
      <c r="P91" s="151" t="n"/>
      <c r="Q91" s="151" t="n"/>
      <c r="R91" s="151" t="n"/>
      <c r="S91" s="151" t="n"/>
      <c r="T91" s="151" t="n"/>
      <c r="U91" s="151" t="n"/>
      <c r="V91" s="151" t="n"/>
      <c r="W91" s="151" t="n"/>
    </row>
    <row r="92" ht="15" customHeight="1">
      <c r="A92" s="176" t="inlineStr">
        <is>
          <t>do 20 hodín (externí)</t>
        </is>
      </c>
      <c r="B92" s="124" t="n">
        <v>35</v>
      </c>
      <c r="C92" s="151" t="n">
        <v>0.02857142857142857</v>
      </c>
      <c r="D92" s="151" t="n">
        <v>0.1428571428571428</v>
      </c>
      <c r="E92" s="151" t="n">
        <v>0.4571428571428571</v>
      </c>
      <c r="F92" s="151" t="n">
        <v>0.3714285714285714</v>
      </c>
      <c r="G92" s="151" t="n"/>
      <c r="H92" s="151" t="n"/>
      <c r="I92" s="127">
        <f>IF(SUM(C124:F124)=0,"",SUM(C124:D124))</f>
        <v/>
      </c>
      <c r="J92" s="127">
        <f>IF(SUM(C124:F124)=0,"",SUM(E124:F124))</f>
        <v/>
      </c>
      <c r="K92" s="180">
        <f>IF(SUM(C124:F124)=0,"",(C124*1+D124*2+E124*3+F124*4)/SUM(C124:F124))</f>
        <v/>
      </c>
      <c r="L92" s="176">
        <f>IF(K124="","",((K124-1)*33.333333))</f>
        <v/>
      </c>
      <c r="M92" s="151" t="n"/>
      <c r="N92" s="151" t="n"/>
      <c r="O92" s="151" t="n"/>
      <c r="P92" s="151" t="n"/>
      <c r="Q92" s="151" t="n"/>
      <c r="R92" s="151" t="n"/>
      <c r="S92" s="151" t="n"/>
      <c r="T92" s="151" t="n"/>
      <c r="U92" s="151" t="n"/>
      <c r="V92" s="151" t="n"/>
      <c r="W92" s="151" t="n"/>
    </row>
    <row r="93" ht="15" customHeight="1">
      <c r="A93" s="176" t="inlineStr">
        <is>
          <t>viac ako 20 hodín (externí)</t>
        </is>
      </c>
      <c r="B93" s="124" t="n">
        <v>379</v>
      </c>
      <c r="C93" s="151" t="n">
        <v>0.1055408970976253</v>
      </c>
      <c r="D93" s="151" t="n">
        <v>0.1846965699208443</v>
      </c>
      <c r="E93" s="151" t="n">
        <v>0.3087071240105541</v>
      </c>
      <c r="F93" s="151" t="n">
        <v>0.4010554089709762</v>
      </c>
      <c r="G93" s="151" t="n"/>
      <c r="H93" s="151" t="n"/>
      <c r="I93" s="127">
        <f>IF(SUM(C125:F125)=0,"",SUM(C125:D125))</f>
        <v/>
      </c>
      <c r="J93" s="127">
        <f>IF(SUM(C125:F125)=0,"",SUM(E125:F125))</f>
        <v/>
      </c>
      <c r="K93" s="180">
        <f>IF(SUM(C125:F125)=0,"",(C125*1+D125*2+E125*3+F125*4)/SUM(C125:F125))</f>
        <v/>
      </c>
      <c r="L93" s="176">
        <f>IF(K125="","",((K125-1)*33.333333))</f>
        <v/>
      </c>
      <c r="M93" s="151" t="n"/>
      <c r="N93" s="151" t="n"/>
      <c r="O93" s="151" t="n"/>
      <c r="P93" s="151" t="n"/>
      <c r="Q93" s="151" t="n"/>
      <c r="R93" s="151" t="n"/>
      <c r="S93" s="151" t="n"/>
      <c r="T93" s="151" t="n"/>
      <c r="U93" s="151" t="n"/>
      <c r="V93" s="151" t="n"/>
      <c r="W93" s="151" t="n"/>
    </row>
    <row r="94" ht="15" customHeight="1">
      <c r="A94" s="176" t="n"/>
      <c r="B94" s="124" t="n"/>
      <c r="C94" s="151" t="n"/>
      <c r="D94" s="151" t="n"/>
      <c r="E94" s="151" t="n"/>
      <c r="F94" s="151" t="n"/>
      <c r="G94" s="151" t="n"/>
      <c r="H94" s="151" t="n"/>
      <c r="I94" s="127">
        <f>IF(SUM(C126:F126)=0,"",SUM(C126:D126))</f>
        <v/>
      </c>
      <c r="J94" s="127">
        <f>IF(SUM(C126:F126)=0,"",SUM(E126:F126))</f>
        <v/>
      </c>
      <c r="K94" s="180">
        <f>IF(SUM(C126:F126)=0,"",(C126*1+D126*2+E126*3+F126*4)/SUM(C126:F126))</f>
        <v/>
      </c>
      <c r="L94" s="176">
        <f>IF(K126="","",((K126-1)*33.333333))</f>
        <v/>
      </c>
      <c r="M94" s="151" t="n"/>
      <c r="N94" s="151" t="n"/>
      <c r="O94" s="151" t="n"/>
      <c r="P94" s="151" t="n"/>
      <c r="Q94" s="151" t="n"/>
      <c r="R94" s="151" t="n"/>
      <c r="S94" s="151" t="n"/>
      <c r="T94" s="151" t="n"/>
      <c r="U94" s="151" t="n"/>
      <c r="V94" s="151" t="n"/>
      <c r="W94" s="151" t="n"/>
    </row>
    <row r="95" ht="15" customHeight="1">
      <c r="A95" s="175" t="inlineStr">
        <is>
          <t>Q13_2_2 - Práca popri štúdiu je</t>
        </is>
      </c>
      <c r="B95" s="124" t="n"/>
      <c r="C95" s="151" t="n"/>
      <c r="D95" s="151" t="n"/>
      <c r="E95" s="151" t="n"/>
      <c r="F95" s="151" t="n"/>
      <c r="G95" s="151" t="n"/>
      <c r="H95" s="151" t="n"/>
      <c r="I95" s="127">
        <f>IF(SUM(C127:F127)=0,"",SUM(C127:D127))</f>
        <v/>
      </c>
      <c r="J95" s="127">
        <f>IF(SUM(C127:F127)=0,"",SUM(E127:F127))</f>
        <v/>
      </c>
      <c r="K95" s="180">
        <f>IF(SUM(C127:F127)=0,"",(C127*1+D127*2+E127*3+F127*4)/SUM(C127:F127))</f>
        <v/>
      </c>
      <c r="L95" s="176">
        <f>IF(K127="","",((K127-1)*33.333333))</f>
        <v/>
      </c>
      <c r="M95" s="151" t="n"/>
      <c r="N95" s="151" t="n"/>
      <c r="O95" s="151" t="n"/>
      <c r="P95" s="151" t="n"/>
      <c r="Q95" s="151" t="n"/>
      <c r="R95" s="151" t="n"/>
      <c r="S95" s="151" t="n"/>
      <c r="T95" s="151" t="n"/>
      <c r="U95" s="151" t="n"/>
      <c r="V95" s="151" t="n"/>
      <c r="W95" s="151" t="n"/>
    </row>
    <row r="96" ht="15" customHeight="1">
      <c r="A96" s="176" t="inlineStr">
        <is>
          <t>v študovanom odbore (denní)</t>
        </is>
      </c>
      <c r="B96" s="124" t="n">
        <v>1204</v>
      </c>
      <c r="C96" s="151" t="n">
        <v>0.1694352159468439</v>
      </c>
      <c r="D96" s="151" t="n">
        <v>0.1893687707641196</v>
      </c>
      <c r="E96" s="151" t="n">
        <v>0.2815614617940199</v>
      </c>
      <c r="F96" s="151" t="n">
        <v>0.3596345514950166</v>
      </c>
      <c r="G96" s="151" t="n"/>
      <c r="H96" s="151" t="n"/>
      <c r="I96" s="127">
        <f>IF(SUM(C128:F128)=0,"",SUM(C128:D128))</f>
        <v/>
      </c>
      <c r="J96" s="127">
        <f>IF(SUM(C128:F128)=0,"",SUM(E128:F128))</f>
        <v/>
      </c>
      <c r="K96" s="180">
        <f>IF(SUM(C128:F128)=0,"",(C128*1+D128*2+E128*3+F128*4)/SUM(C128:F128))</f>
        <v/>
      </c>
      <c r="L96" s="176">
        <f>IF(K128="","",((K128-1)*33.333333))</f>
        <v/>
      </c>
      <c r="M96" s="151" t="n"/>
      <c r="N96" s="151" t="n"/>
      <c r="O96" s="151" t="n"/>
      <c r="P96" s="151" t="n"/>
      <c r="Q96" s="151" t="n"/>
      <c r="R96" s="151" t="n"/>
      <c r="S96" s="151" t="n"/>
      <c r="T96" s="151" t="n"/>
      <c r="U96" s="151" t="n"/>
      <c r="V96" s="151" t="n"/>
      <c r="W96" s="151" t="n"/>
    </row>
    <row r="97" ht="15" customHeight="1">
      <c r="A97" s="176" t="inlineStr">
        <is>
          <t>v príbuznom odbore (denní)</t>
        </is>
      </c>
      <c r="B97" s="124" t="n">
        <v>807</v>
      </c>
      <c r="C97" s="151" t="n">
        <v>0.1685254027261462</v>
      </c>
      <c r="D97" s="151" t="n">
        <v>0.2255266418835192</v>
      </c>
      <c r="E97" s="151" t="n">
        <v>0.3110285006195787</v>
      </c>
      <c r="F97" s="151" t="n">
        <v>0.2949194547707559</v>
      </c>
      <c r="G97" s="151" t="n"/>
      <c r="H97" s="151" t="n"/>
      <c r="I97" s="127">
        <f>IF(SUM(C129:F129)=0,"",SUM(C129:D129))</f>
        <v/>
      </c>
      <c r="J97" s="127">
        <f>IF(SUM(C129:F129)=0,"",SUM(E129:F129))</f>
        <v/>
      </c>
      <c r="K97" s="180">
        <f>IF(SUM(C129:F129)=0,"",(C129*1+D129*2+E129*3+F129*4)/SUM(C129:F129))</f>
        <v/>
      </c>
      <c r="L97" s="176">
        <f>IF(K129="","",((K129-1)*33.333333))</f>
        <v/>
      </c>
      <c r="M97" s="151" t="n"/>
      <c r="N97" s="151" t="n"/>
      <c r="O97" s="151" t="n"/>
      <c r="P97" s="151" t="n"/>
      <c r="Q97" s="151" t="n"/>
      <c r="R97" s="151" t="n"/>
      <c r="S97" s="151" t="n"/>
      <c r="T97" s="151" t="n"/>
      <c r="U97" s="151" t="n"/>
      <c r="V97" s="151" t="n"/>
      <c r="W97" s="151" t="n"/>
    </row>
    <row r="98" ht="15" customHeight="1">
      <c r="A98" s="176" t="inlineStr">
        <is>
          <t>mimo študovaný/príbuzný odbor (denní)</t>
        </is>
      </c>
      <c r="B98" s="124" t="n">
        <v>1749</v>
      </c>
      <c r="C98" s="151" t="n">
        <v>0.1846769582618639</v>
      </c>
      <c r="D98" s="151" t="n">
        <v>0.213264722698685</v>
      </c>
      <c r="E98" s="151" t="n">
        <v>0.2898799313893654</v>
      </c>
      <c r="F98" s="151" t="n">
        <v>0.3121783876500858</v>
      </c>
      <c r="G98" s="151" t="n"/>
      <c r="H98" s="151" t="n"/>
      <c r="I98" s="127">
        <f>IF(SUM(C130:F130)=0,"",SUM(C130:D130))</f>
        <v/>
      </c>
      <c r="J98" s="127">
        <f>IF(SUM(C130:F130)=0,"",SUM(E130:F130))</f>
        <v/>
      </c>
      <c r="K98" s="180">
        <f>IF(SUM(C130:F130)=0,"",(C130*1+D130*2+E130*3+F130*4)/SUM(C130:F130))</f>
        <v/>
      </c>
      <c r="L98" s="176">
        <f>IF(K130="","",((K130-1)*33.333333))</f>
        <v/>
      </c>
      <c r="M98" s="151" t="n"/>
      <c r="N98" s="151" t="n"/>
      <c r="O98" s="151" t="n"/>
      <c r="P98" s="151" t="n"/>
      <c r="Q98" s="151" t="n"/>
      <c r="R98" s="151" t="n"/>
      <c r="S98" s="151" t="n"/>
      <c r="T98" s="151" t="n"/>
      <c r="U98" s="151" t="n"/>
      <c r="V98" s="151" t="n"/>
      <c r="W98" s="151" t="n"/>
    </row>
    <row r="99" ht="15" customHeight="1">
      <c r="A99" s="176" t="inlineStr">
        <is>
          <t>nepracujúci (denní)</t>
        </is>
      </c>
      <c r="B99" s="124" t="n">
        <v>1701</v>
      </c>
      <c r="C99" s="151" t="n">
        <v>0.188124632569077</v>
      </c>
      <c r="D99" s="151" t="n">
        <v>0.2063492063492063</v>
      </c>
      <c r="E99" s="151" t="n">
        <v>0.2933568489124045</v>
      </c>
      <c r="F99" s="151" t="n">
        <v>0.3121693121693122</v>
      </c>
      <c r="G99" s="151" t="n"/>
      <c r="H99" s="151" t="n"/>
      <c r="I99" s="127">
        <f>IF(SUM(C131:F131)=0,"",SUM(C131:D131))</f>
        <v/>
      </c>
      <c r="J99" s="127">
        <f>IF(SUM(C131:F131)=0,"",SUM(E131:F131))</f>
        <v/>
      </c>
      <c r="K99" s="180">
        <f>IF(SUM(C131:F131)=0,"",(C131*1+D131*2+E131*3+F131*4)/SUM(C131:F131))</f>
        <v/>
      </c>
      <c r="L99" s="176">
        <f>IF(K131="","",((K131-1)*33.333333))</f>
        <v/>
      </c>
      <c r="M99" s="151" t="n"/>
      <c r="N99" s="151" t="n"/>
      <c r="O99" s="151" t="n"/>
      <c r="P99" s="151" t="n"/>
      <c r="Q99" s="151" t="n"/>
      <c r="R99" s="151" t="n"/>
      <c r="S99" s="151" t="n"/>
      <c r="T99" s="151" t="n"/>
      <c r="U99" s="151" t="n"/>
      <c r="V99" s="151" t="n"/>
      <c r="W99" s="151" t="n"/>
    </row>
    <row r="100" ht="15" customHeight="1">
      <c r="A100" s="176" t="inlineStr">
        <is>
          <t>v študovanom odbore (externí)</t>
        </is>
      </c>
      <c r="B100" s="124" t="n">
        <v>180</v>
      </c>
      <c r="C100" s="151" t="n">
        <v>0.09444444444444444</v>
      </c>
      <c r="D100" s="151" t="n">
        <v>0.1722222222222222</v>
      </c>
      <c r="E100" s="151" t="n">
        <v>0.2833333333333333</v>
      </c>
      <c r="F100" s="151" t="n">
        <v>0.45</v>
      </c>
      <c r="G100" s="151" t="n"/>
      <c r="H100" s="151" t="n"/>
      <c r="I100" s="127">
        <f>IF(SUM(C132:F132)=0,"",SUM(C132:D132))</f>
        <v/>
      </c>
      <c r="J100" s="127">
        <f>IF(SUM(C132:F132)=0,"",SUM(E132:F132))</f>
        <v/>
      </c>
      <c r="K100" s="180">
        <f>IF(SUM(C132:F132)=0,"",(C132*1+D132*2+E132*3+F132*4)/SUM(C132:F132))</f>
        <v/>
      </c>
      <c r="L100" s="176">
        <f>IF(K132="","",((K132-1)*33.333333))</f>
        <v/>
      </c>
      <c r="M100" s="151" t="n"/>
      <c r="N100" s="151" t="n"/>
      <c r="O100" s="151" t="n"/>
      <c r="P100" s="151" t="n"/>
      <c r="Q100" s="151" t="n"/>
      <c r="R100" s="151" t="n"/>
      <c r="S100" s="151" t="n"/>
      <c r="T100" s="151" t="n"/>
      <c r="U100" s="151" t="n"/>
      <c r="V100" s="151" t="n"/>
      <c r="W100" s="151" t="n"/>
    </row>
    <row r="101" ht="15" customHeight="1">
      <c r="A101" s="176" t="inlineStr">
        <is>
          <t>v príbuznom odbore (externí)</t>
        </is>
      </c>
      <c r="B101" s="124" t="n">
        <v>83</v>
      </c>
      <c r="C101" s="151" t="n">
        <v>0.08433734939759036</v>
      </c>
      <c r="D101" s="151" t="n">
        <v>0.2650602409638554</v>
      </c>
      <c r="E101" s="151" t="n">
        <v>0.3373493975903614</v>
      </c>
      <c r="F101" s="151" t="n">
        <v>0.3132530120481928</v>
      </c>
      <c r="G101" s="151" t="n"/>
      <c r="H101" s="151" t="n"/>
      <c r="I101" s="127">
        <f>IF(SUM(C133:F133)=0,"",SUM(C133:D133))</f>
        <v/>
      </c>
      <c r="J101" s="127">
        <f>IF(SUM(C133:F133)=0,"",SUM(E133:F133))</f>
        <v/>
      </c>
      <c r="K101" s="180">
        <f>IF(SUM(C133:F133)=0,"",(C133*1+D133*2+E133*3+F133*4)/SUM(C133:F133))</f>
        <v/>
      </c>
      <c r="L101" s="176">
        <f>IF(K133="","",((K133-1)*33.333333))</f>
        <v/>
      </c>
      <c r="M101" s="151" t="n"/>
      <c r="N101" s="151" t="n"/>
      <c r="O101" s="151" t="n"/>
      <c r="P101" s="151" t="n"/>
      <c r="Q101" s="151" t="n"/>
      <c r="R101" s="151" t="n"/>
      <c r="S101" s="151" t="n"/>
      <c r="T101" s="151" t="n"/>
      <c r="U101" s="151" t="n"/>
      <c r="V101" s="151" t="n"/>
      <c r="W101" s="151" t="n"/>
    </row>
    <row r="102" ht="15" customHeight="1">
      <c r="A102" s="176" t="inlineStr">
        <is>
          <t>mimo študovaný/príbuzný odbor (externí)</t>
        </is>
      </c>
      <c r="B102" s="124" t="n">
        <v>151</v>
      </c>
      <c r="C102" s="151" t="n">
        <v>0.1125827814569536</v>
      </c>
      <c r="D102" s="151" t="n">
        <v>0.1456953642384106</v>
      </c>
      <c r="E102" s="151" t="n">
        <v>0.3576158940397351</v>
      </c>
      <c r="F102" s="151" t="n">
        <v>0.3841059602649007</v>
      </c>
      <c r="G102" s="151" t="n"/>
      <c r="H102" s="151" t="n"/>
      <c r="I102" s="127">
        <f>IF(SUM(C134:F134)=0,"",SUM(C134:D134))</f>
        <v/>
      </c>
      <c r="J102" s="127">
        <f>IF(SUM(C134:F134)=0,"",SUM(E134:F134))</f>
        <v/>
      </c>
      <c r="K102" s="180">
        <f>IF(SUM(C134:F134)=0,"",(C134*1+D134*2+E134*3+F134*4)/SUM(C134:F134))</f>
        <v/>
      </c>
      <c r="L102" s="176">
        <f>IF(K134="","",((K134-1)*33.333333))</f>
        <v/>
      </c>
      <c r="M102" s="151" t="n"/>
      <c r="N102" s="151" t="n"/>
      <c r="O102" s="151" t="n"/>
      <c r="P102" s="151" t="n"/>
      <c r="Q102" s="151" t="n"/>
      <c r="R102" s="151" t="n"/>
      <c r="S102" s="151" t="n"/>
      <c r="T102" s="151" t="n"/>
      <c r="U102" s="151" t="n"/>
      <c r="V102" s="151" t="n"/>
      <c r="W102" s="151" t="n"/>
    </row>
    <row r="103" ht="15" customHeight="1">
      <c r="A103" s="176" t="inlineStr">
        <is>
          <t>nepracujúci (externí)</t>
        </is>
      </c>
      <c r="B103" s="124" t="n">
        <v>67</v>
      </c>
      <c r="C103" s="151" t="n">
        <v>0.08955223880597014</v>
      </c>
      <c r="D103" s="151" t="n">
        <v>0.2388059701492537</v>
      </c>
      <c r="E103" s="151" t="n">
        <v>0.3283582089552239</v>
      </c>
      <c r="F103" s="151" t="n">
        <v>0.3432835820895522</v>
      </c>
      <c r="G103" s="151" t="n"/>
      <c r="H103" s="151" t="n"/>
      <c r="I103" s="127">
        <f>IF(SUM(C135:F135)=0,"",SUM(C135:D135))</f>
        <v/>
      </c>
      <c r="J103" s="127">
        <f>IF(SUM(C135:F135)=0,"",SUM(E135:F135))</f>
        <v/>
      </c>
      <c r="K103" s="180">
        <f>IF(SUM(C135:F135)=0,"",(C135*1+D135*2+E135*3+F135*4)/SUM(C135:F135))</f>
        <v/>
      </c>
      <c r="L103" s="176">
        <f>IF(K135="","",((K135-1)*33.333333))</f>
        <v/>
      </c>
      <c r="M103" s="151" t="n"/>
      <c r="N103" s="151" t="n"/>
      <c r="O103" s="151" t="n"/>
      <c r="P103" s="151" t="n"/>
      <c r="Q103" s="151" t="n"/>
      <c r="R103" s="151" t="n"/>
      <c r="S103" s="151" t="n"/>
      <c r="T103" s="151" t="n"/>
      <c r="U103" s="151" t="n"/>
      <c r="V103" s="151" t="n"/>
      <c r="W103" s="151" t="n"/>
    </row>
    <row r="104" ht="15" customHeight="1">
      <c r="A104" s="176" t="n"/>
      <c r="B104" s="124" t="n"/>
      <c r="C104" s="151" t="n"/>
      <c r="D104" s="151" t="n"/>
      <c r="E104" s="151" t="n"/>
      <c r="F104" s="151" t="n"/>
      <c r="G104" s="151" t="n"/>
      <c r="H104" s="151" t="n"/>
      <c r="I104" s="127">
        <f>IF(SUM(C136:F136)=0,"",SUM(C136:D136))</f>
        <v/>
      </c>
      <c r="J104" s="127">
        <f>IF(SUM(C136:F136)=0,"",SUM(E136:F136))</f>
        <v/>
      </c>
      <c r="K104" s="180">
        <f>IF(SUM(C136:F136)=0,"",(C136*1+D136*2+E136*3+F136*4)/SUM(C136:F136))</f>
        <v/>
      </c>
      <c r="L104" s="176">
        <f>IF(K136="","",((K136-1)*33.333333))</f>
        <v/>
      </c>
      <c r="M104" s="151" t="n"/>
      <c r="N104" s="151" t="n"/>
      <c r="O104" s="151" t="n"/>
      <c r="P104" s="151" t="n"/>
      <c r="Q104" s="151" t="n"/>
      <c r="R104" s="151" t="n"/>
      <c r="S104" s="151" t="n"/>
      <c r="T104" s="151" t="n"/>
      <c r="U104" s="151" t="n"/>
      <c r="V104" s="151" t="n"/>
      <c r="W104" s="151" t="n"/>
    </row>
    <row r="105" ht="15" customHeight="1">
      <c r="A105" s="175" t="inlineStr">
        <is>
          <t>Q1_3_2 - Môj študijný program by som odporučil/a svojim známym.</t>
        </is>
      </c>
      <c r="B105" s="124" t="n"/>
      <c r="C105" s="151" t="n"/>
      <c r="D105" s="151" t="n"/>
      <c r="E105" s="151" t="n"/>
      <c r="F105" s="151" t="n"/>
      <c r="G105" s="151" t="n"/>
      <c r="H105" s="151" t="n"/>
      <c r="I105" s="127">
        <f>IF(SUM(C137:F137)=0,"",SUM(C137:D137))</f>
        <v/>
      </c>
      <c r="J105" s="127">
        <f>IF(SUM(C137:F137)=0,"",SUM(E137:F137))</f>
        <v/>
      </c>
      <c r="K105" s="180">
        <f>IF(SUM(C137:F137)=0,"",(C137*1+D137*2+E137*3+F137*4)/SUM(C137:F137))</f>
        <v/>
      </c>
      <c r="L105" s="176">
        <f>IF(K137="","",((K137-1)*33.333333))</f>
        <v/>
      </c>
      <c r="M105" s="151" t="n"/>
      <c r="N105" s="151" t="n"/>
      <c r="O105" s="151" t="n"/>
      <c r="P105" s="151" t="n"/>
      <c r="Q105" s="151" t="n"/>
      <c r="R105" s="151" t="n"/>
      <c r="S105" s="151" t="n"/>
      <c r="T105" s="151" t="n"/>
      <c r="U105" s="151" t="n"/>
      <c r="V105" s="151" t="n"/>
      <c r="W105" s="151" t="n"/>
    </row>
    <row r="106" ht="15" customHeight="1">
      <c r="A106" s="176" t="inlineStr">
        <is>
          <t>Rozhodne súhlasím</t>
        </is>
      </c>
      <c r="B106" s="124" t="n">
        <v>2103</v>
      </c>
      <c r="C106" s="151" t="n">
        <v>0.1293390394674275</v>
      </c>
      <c r="D106" s="151" t="n">
        <v>0.1673799334284355</v>
      </c>
      <c r="E106" s="151" t="n">
        <v>0.2648597242035188</v>
      </c>
      <c r="F106" s="151" t="n">
        <v>0.4384213029006181</v>
      </c>
      <c r="G106" s="151" t="n"/>
      <c r="H106" s="151" t="n"/>
      <c r="I106" s="127">
        <f>IF(SUM(C138:F138)=0,"",SUM(C138:D138))</f>
        <v/>
      </c>
      <c r="J106" s="127">
        <f>IF(SUM(C138:F138)=0,"",SUM(E138:F138))</f>
        <v/>
      </c>
      <c r="K106" s="180">
        <f>IF(SUM(C138:F138)=0,"",(C138*1+D138*2+E138*3+F138*4)/SUM(C138:F138))</f>
        <v/>
      </c>
      <c r="L106" s="176">
        <f>IF(K138="","",((K138-1)*33.333333))</f>
        <v/>
      </c>
      <c r="M106" s="151" t="n"/>
      <c r="N106" s="151" t="n"/>
      <c r="O106" s="151" t="n"/>
      <c r="P106" s="151" t="n"/>
      <c r="Q106" s="151" t="n"/>
      <c r="R106" s="151" t="n"/>
      <c r="S106" s="151" t="n"/>
      <c r="T106" s="151" t="n"/>
      <c r="U106" s="151" t="n"/>
      <c r="V106" s="151" t="n"/>
      <c r="W106" s="151" t="n"/>
    </row>
    <row r="107" ht="15" customHeight="1">
      <c r="A107" s="176" t="inlineStr">
        <is>
          <t>Skôr súhlasím</t>
        </is>
      </c>
      <c r="B107" s="124" t="n">
        <v>2593</v>
      </c>
      <c r="C107" s="151" t="n">
        <v>0.1727728499807173</v>
      </c>
      <c r="D107" s="151" t="n">
        <v>0.2232934824527574</v>
      </c>
      <c r="E107" s="151" t="n">
        <v>0.327419976860779</v>
      </c>
      <c r="F107" s="151" t="n">
        <v>0.2765136907057462</v>
      </c>
      <c r="G107" s="151" t="n"/>
      <c r="H107" s="151" t="n"/>
      <c r="I107" s="127">
        <f>IF(SUM(C139:F139)=0,"",SUM(C139:D139))</f>
        <v/>
      </c>
      <c r="J107" s="127">
        <f>IF(SUM(C139:F139)=0,"",SUM(E139:F139))</f>
        <v/>
      </c>
      <c r="K107" s="180">
        <f>IF(SUM(C139:F139)=0,"",(C139*1+D139*2+E139*3+F139*4)/SUM(C139:F139))</f>
        <v/>
      </c>
      <c r="L107" s="176">
        <f>IF(K139="","",((K139-1)*33.333333))</f>
        <v/>
      </c>
      <c r="M107" s="151" t="n"/>
      <c r="N107" s="151" t="n"/>
      <c r="O107" s="151" t="n"/>
      <c r="P107" s="151" t="n"/>
      <c r="Q107" s="151" t="n"/>
      <c r="R107" s="151" t="n"/>
      <c r="S107" s="151" t="n"/>
      <c r="T107" s="151" t="n"/>
      <c r="U107" s="151" t="n"/>
      <c r="V107" s="151" t="n"/>
      <c r="W107" s="151" t="n"/>
    </row>
    <row r="108" ht="15" customHeight="1">
      <c r="A108" s="176" t="inlineStr">
        <is>
          <t>Skôr nesúhlasím</t>
        </is>
      </c>
      <c r="B108" s="124" t="n">
        <v>959</v>
      </c>
      <c r="C108" s="151" t="n">
        <v>0.2335766423357664</v>
      </c>
      <c r="D108" s="151" t="n">
        <v>0.2533889468196038</v>
      </c>
      <c r="E108" s="151" t="n">
        <v>0.2825860271115745</v>
      </c>
      <c r="F108" s="151" t="n">
        <v>0.2304483837330553</v>
      </c>
      <c r="G108" s="151" t="n"/>
      <c r="H108" s="151" t="n"/>
      <c r="I108" s="127">
        <f>IF(SUM(C140:F140)=0,"",SUM(C140:D140))</f>
        <v/>
      </c>
      <c r="J108" s="127">
        <f>IF(SUM(C140:F140)=0,"",SUM(E140:F140))</f>
        <v/>
      </c>
      <c r="K108" s="180">
        <f>IF(SUM(C140:F140)=0,"",(C140*1+D140*2+E140*3+F140*4)/SUM(C140:F140))</f>
        <v/>
      </c>
      <c r="L108" s="176">
        <f>IF(K140="","",((K140-1)*33.333333))</f>
        <v/>
      </c>
      <c r="M108" s="151" t="n"/>
      <c r="N108" s="151" t="n"/>
      <c r="O108" s="151" t="n"/>
      <c r="P108" s="151" t="n"/>
      <c r="Q108" s="151" t="n"/>
      <c r="R108" s="151" t="n"/>
      <c r="S108" s="151" t="n"/>
      <c r="T108" s="151" t="n"/>
      <c r="U108" s="151" t="n"/>
      <c r="V108" s="151" t="n"/>
      <c r="W108" s="151" t="n"/>
    </row>
    <row r="109" ht="15" customHeight="1">
      <c r="A109" s="176" t="inlineStr">
        <is>
          <t>Rozhodne nesúhlasím</t>
        </is>
      </c>
      <c r="B109" s="124" t="n">
        <v>287</v>
      </c>
      <c r="C109" s="151" t="n">
        <v>0.2996515679442509</v>
      </c>
      <c r="D109" s="151" t="n">
        <v>0.1777003484320558</v>
      </c>
      <c r="E109" s="151" t="n">
        <v>0.2578397212543554</v>
      </c>
      <c r="F109" s="151" t="n">
        <v>0.264808362369338</v>
      </c>
      <c r="G109" s="151" t="n"/>
      <c r="H109" s="151" t="n"/>
      <c r="I109" s="127">
        <f>IF(SUM(C141:F141)=0,"",SUM(C141:D141))</f>
        <v/>
      </c>
      <c r="J109" s="127">
        <f>IF(SUM(C141:F141)=0,"",SUM(E141:F141))</f>
        <v/>
      </c>
      <c r="K109" s="180">
        <f>IF(SUM(C141:F141)=0,"",(C141*1+D141*2+E141*3+F141*4)/SUM(C141:F141))</f>
        <v/>
      </c>
      <c r="L109" s="176">
        <f>IF(K141="","",((K141-1)*33.333333))</f>
        <v/>
      </c>
      <c r="M109" s="151" t="n"/>
      <c r="N109" s="151" t="n"/>
      <c r="O109" s="151" t="n"/>
      <c r="P109" s="151" t="n"/>
      <c r="Q109" s="151" t="n"/>
      <c r="R109" s="151" t="n"/>
      <c r="S109" s="151" t="n"/>
      <c r="T109" s="151" t="n"/>
      <c r="U109" s="151" t="n"/>
      <c r="V109" s="151" t="n"/>
      <c r="W109" s="151" t="n"/>
    </row>
    <row r="110" ht="15" customHeight="1">
      <c r="A110" s="176" t="n"/>
      <c r="B110" s="124" t="n"/>
      <c r="C110" s="151" t="n"/>
      <c r="D110" s="151" t="n"/>
      <c r="E110" s="151" t="n"/>
      <c r="F110" s="151" t="n"/>
      <c r="G110" s="151" t="n"/>
      <c r="H110" s="151" t="n"/>
      <c r="I110" s="127">
        <f>IF(SUM(C142:F142)=0,"",SUM(C142:D142))</f>
        <v/>
      </c>
      <c r="J110" s="127">
        <f>IF(SUM(C142:F142)=0,"",SUM(E142:F142))</f>
        <v/>
      </c>
      <c r="K110" s="180">
        <f>IF(SUM(C142:F142)=0,"",(C142*1+D142*2+E142*3+F142*4)/SUM(C142:F142))</f>
        <v/>
      </c>
      <c r="L110" s="176">
        <f>IF(K142="","",((K142-1)*33.333333))</f>
        <v/>
      </c>
      <c r="M110" s="151" t="n"/>
      <c r="N110" s="151" t="n"/>
      <c r="O110" s="151" t="n"/>
      <c r="P110" s="151" t="n"/>
      <c r="Q110" s="151" t="n"/>
      <c r="R110" s="151" t="n"/>
      <c r="S110" s="151" t="n"/>
      <c r="T110" s="151" t="n"/>
      <c r="U110" s="151" t="n"/>
      <c r="V110" s="151" t="n"/>
      <c r="W110" s="151" t="n"/>
    </row>
    <row r="111" ht="15" customHeight="1">
      <c r="A111" s="175" t="inlineStr">
        <is>
          <t>Jazyk vypĺňania</t>
        </is>
      </c>
      <c r="B111" s="124" t="n"/>
      <c r="C111" s="151" t="n"/>
      <c r="D111" s="151" t="n"/>
      <c r="E111" s="151" t="n"/>
      <c r="F111" s="151" t="n"/>
      <c r="G111" s="151" t="n"/>
      <c r="H111" s="151" t="n"/>
      <c r="I111" s="127">
        <f>IF(SUM(C394:F394)=0,"",SUM(C394:D394))</f>
        <v/>
      </c>
      <c r="J111" s="127">
        <f>IF(SUM(C394:F394)=0,"",SUM(E394:F394))</f>
        <v/>
      </c>
      <c r="K111" s="180">
        <f>IF(SUM(C394:F394)=0,"",(C394*1+D394*2+E394*3+F394*4)/SUM(C394:F394))</f>
        <v/>
      </c>
      <c r="L111" s="176">
        <f>IF(K394="","",((K394-1)*33.333333))</f>
        <v/>
      </c>
      <c r="M111" s="151" t="n"/>
      <c r="N111" s="151" t="n"/>
      <c r="O111" s="151" t="n"/>
      <c r="P111" s="151" t="n"/>
      <c r="Q111" s="151" t="n"/>
      <c r="R111" s="151" t="n"/>
      <c r="S111" s="151" t="n"/>
      <c r="T111" s="151" t="n"/>
      <c r="U111" s="151" t="n"/>
      <c r="V111" s="151" t="n"/>
      <c r="W111" s="151" t="n"/>
    </row>
    <row r="112" ht="15" customHeight="1">
      <c r="A112" s="176" t="inlineStr">
        <is>
          <t>slovenský</t>
        </is>
      </c>
      <c r="B112" s="124" t="n">
        <v>5645</v>
      </c>
      <c r="C112" s="151" t="n">
        <v>0.174844995571302</v>
      </c>
      <c r="D112" s="151" t="n">
        <v>0.2090345438441098</v>
      </c>
      <c r="E112" s="151" t="n">
        <v>0.2947741364038973</v>
      </c>
      <c r="F112" s="151" t="n">
        <v>0.3213463241806909</v>
      </c>
      <c r="G112" s="151" t="n"/>
      <c r="H112" s="151" t="n"/>
      <c r="I112" s="127">
        <f>IF(SUM(C395:F395)=0,"",SUM(C395:D395))</f>
        <v/>
      </c>
      <c r="J112" s="127">
        <f>IF(SUM(C395:F395)=0,"",SUM(E395:F395))</f>
        <v/>
      </c>
      <c r="K112" s="180">
        <f>IF(SUM(C395:F395)=0,"",(C395*1+D395*2+E395*3+F395*4)/SUM(C395:F395))</f>
        <v/>
      </c>
      <c r="L112" s="176">
        <f>IF(K395="","",((K395-1)*33.333333))</f>
        <v/>
      </c>
      <c r="M112" s="151" t="n"/>
      <c r="N112" s="151" t="n"/>
      <c r="O112" s="151" t="n"/>
      <c r="P112" s="151" t="n"/>
      <c r="Q112" s="151" t="n"/>
      <c r="R112" s="151" t="n"/>
      <c r="S112" s="151" t="n"/>
      <c r="T112" s="151" t="n"/>
      <c r="U112" s="151" t="n"/>
      <c r="V112" s="151" t="n"/>
      <c r="W112" s="151" t="n"/>
    </row>
    <row r="113" ht="15" customHeight="1">
      <c r="A113" s="176" t="inlineStr">
        <is>
          <t>anglický</t>
        </is>
      </c>
      <c r="B113" s="124" t="n">
        <v>90</v>
      </c>
      <c r="C113" s="151" t="n">
        <v>0.1222222222222222</v>
      </c>
      <c r="D113" s="151" t="n">
        <v>0.1222222222222222</v>
      </c>
      <c r="E113" s="151" t="n">
        <v>0.2111111111111111</v>
      </c>
      <c r="F113" s="151" t="n">
        <v>0.5444444444444444</v>
      </c>
      <c r="G113" s="151" t="n"/>
      <c r="H113" s="151" t="n"/>
      <c r="I113" s="127">
        <f>IF(SUM(C396:F396)=0,"",SUM(C396:D396))</f>
        <v/>
      </c>
      <c r="J113" s="127">
        <f>IF(SUM(C396:F396)=0,"",SUM(E396:F396))</f>
        <v/>
      </c>
      <c r="K113" s="180">
        <f>IF(SUM(C396:F396)=0,"",(C396*1+D396*2+E396*3+F396*4)/SUM(C396:F396))</f>
        <v/>
      </c>
      <c r="L113" s="176">
        <f>IF(K396="","",((K396-1)*33.333333))</f>
        <v/>
      </c>
      <c r="M113" s="151" t="n"/>
      <c r="N113" s="151" t="n"/>
      <c r="O113" s="151" t="n"/>
      <c r="P113" s="151" t="n"/>
      <c r="Q113" s="151" t="n"/>
      <c r="R113" s="151" t="n"/>
      <c r="S113" s="151" t="n"/>
      <c r="T113" s="151" t="n"/>
      <c r="U113" s="151" t="n"/>
      <c r="V113" s="151" t="n"/>
      <c r="W113" s="151" t="n"/>
    </row>
    <row r="114" ht="15" customHeight="1">
      <c r="A114" s="176" t="inlineStr">
        <is>
          <t>maďarský</t>
        </is>
      </c>
      <c r="B114" s="124" t="n">
        <v>168</v>
      </c>
      <c r="C114" s="151" t="n">
        <v>0.1369047619047619</v>
      </c>
      <c r="D114" s="151" t="n">
        <v>0.1607142857142857</v>
      </c>
      <c r="E114" s="151" t="n">
        <v>0.2976190476190476</v>
      </c>
      <c r="F114" s="151" t="n">
        <v>0.4047619047619048</v>
      </c>
      <c r="G114" s="151" t="n"/>
      <c r="H114" s="151" t="n"/>
      <c r="I114" s="127">
        <f>IF(SUM(C397:F397)=0,"",SUM(C397:D397))</f>
        <v/>
      </c>
      <c r="J114" s="127">
        <f>IF(SUM(C397:F397)=0,"",SUM(E397:F397))</f>
        <v/>
      </c>
      <c r="K114" s="180">
        <f>IF(SUM(C397:F397)=0,"",(C397*1+D397*2+E397*3+F397*4)/SUM(C397:F397))</f>
        <v/>
      </c>
      <c r="L114" s="176">
        <f>IF(K397="","",((K397-1)*33.333333))</f>
        <v/>
      </c>
      <c r="M114" s="151" t="n"/>
      <c r="N114" s="151" t="n"/>
      <c r="O114" s="151" t="n"/>
      <c r="P114" s="151" t="n"/>
      <c r="Q114" s="151" t="n"/>
      <c r="R114" s="151" t="n"/>
      <c r="S114" s="151" t="n"/>
      <c r="T114" s="151" t="n"/>
      <c r="U114" s="151" t="n"/>
      <c r="V114" s="151" t="n"/>
      <c r="W114" s="151" t="n"/>
    </row>
    <row r="115" ht="15" customHeight="1">
      <c r="A115" s="176" t="inlineStr">
        <is>
          <t>ukrajinský</t>
        </is>
      </c>
      <c r="B115" s="124" t="n">
        <v>39</v>
      </c>
      <c r="C115" s="151" t="n">
        <v>0.2307692307692308</v>
      </c>
      <c r="D115" s="151" t="n">
        <v>0.1794871794871795</v>
      </c>
      <c r="E115" s="151" t="n">
        <v>0.4615384615384615</v>
      </c>
      <c r="F115" s="151" t="n">
        <v>0.1282051282051282</v>
      </c>
      <c r="G115" s="151" t="n"/>
      <c r="H115" s="151" t="n"/>
      <c r="I115" s="127">
        <f>IF(SUM(C398:F398)=0,"",SUM(C398:D398))</f>
        <v/>
      </c>
      <c r="J115" s="127">
        <f>IF(SUM(C398:F398)=0,"",SUM(E398:F398))</f>
        <v/>
      </c>
      <c r="K115" s="180">
        <f>IF(SUM(C398:F398)=0,"",(C398*1+D398*2+E398*3+F398*4)/SUM(C398:F398))</f>
        <v/>
      </c>
      <c r="L115" s="176">
        <f>IF(K398="","",((K398-1)*33.333333))</f>
        <v/>
      </c>
      <c r="M115" s="151" t="n"/>
      <c r="N115" s="151" t="n"/>
      <c r="O115" s="151" t="n"/>
      <c r="P115" s="151" t="n"/>
      <c r="Q115" s="151" t="n"/>
      <c r="R115" s="151" t="n"/>
      <c r="S115" s="151" t="n"/>
      <c r="T115" s="151" t="n"/>
      <c r="U115" s="151" t="n"/>
      <c r="V115" s="151" t="n"/>
      <c r="W115" s="151"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57" t="n"/>
      <c r="B1" s="179" t="inlineStr">
        <is>
          <t xml:space="preserve">Q11_5_1/Q12_5_1: Škola mi pomohla nájsť si zamestnanie alebo stať sa podnikateľom/živnostníkom. </t>
        </is>
      </c>
      <c r="C1" s="57" t="n"/>
      <c r="D1" s="57" t="n"/>
      <c r="E1" s="57" t="n"/>
      <c r="F1" s="57" t="n"/>
      <c r="G1" s="57" t="n"/>
      <c r="H1" s="57" t="n"/>
      <c r="I1" s="1" t="n"/>
      <c r="J1" s="1" t="n"/>
      <c r="K1" s="1" t="n"/>
      <c r="L1" s="1" t="n"/>
      <c r="M1" s="57" t="n"/>
      <c r="N1" s="57" t="n"/>
      <c r="O1" s="57" t="n"/>
      <c r="P1" s="57" t="n"/>
      <c r="Q1" s="57" t="n"/>
      <c r="R1" s="57" t="n"/>
      <c r="S1" s="57" t="n"/>
      <c r="T1" s="57" t="n"/>
      <c r="U1" s="57" t="n"/>
      <c r="V1" s="57" t="n"/>
      <c r="W1" s="57" t="n"/>
    </row>
    <row r="2" ht="25" customHeight="1">
      <c r="A2" s="58" t="n"/>
      <c r="B2" s="122" t="inlineStr">
        <is>
          <t>Total</t>
        </is>
      </c>
      <c r="C2" s="59" t="inlineStr">
        <is>
          <t>Rozhodne nesúhlasím</t>
        </is>
      </c>
      <c r="D2" s="59" t="inlineStr">
        <is>
          <t>Skôr nesúhlasím</t>
        </is>
      </c>
      <c r="E2" s="59" t="inlineStr">
        <is>
          <t>Skôr súhlasím</t>
        </is>
      </c>
      <c r="F2" s="59" t="inlineStr">
        <is>
          <t>Rozhodne súhlasím</t>
        </is>
      </c>
      <c r="G2" s="59" t="n"/>
      <c r="H2" s="59" t="n"/>
      <c r="I2" s="3" t="inlineStr">
        <is>
          <t>Low 2 box</t>
        </is>
      </c>
      <c r="J2" s="3" t="inlineStr">
        <is>
          <t>Top 2 box</t>
        </is>
      </c>
      <c r="K2" s="3" t="inlineStr">
        <is>
          <t>priemer</t>
        </is>
      </c>
      <c r="L2" s="3" t="inlineStr">
        <is>
          <t>index</t>
        </is>
      </c>
      <c r="M2" s="59" t="n"/>
      <c r="N2" s="59" t="n"/>
      <c r="O2" s="59" t="n"/>
      <c r="P2" s="59" t="n"/>
      <c r="Q2" s="59" t="n"/>
      <c r="R2" s="59" t="n"/>
      <c r="S2" s="59" t="n"/>
      <c r="T2" s="59" t="n"/>
      <c r="U2" s="59" t="n"/>
      <c r="V2" s="59" t="n"/>
      <c r="W2" s="59" t="n"/>
    </row>
    <row r="3">
      <c r="A3" s="60" t="n"/>
      <c r="B3" s="123" t="inlineStr">
        <is>
          <t>Count</t>
        </is>
      </c>
      <c r="C3" s="61" t="inlineStr">
        <is>
          <t>Row N %</t>
        </is>
      </c>
      <c r="D3" s="61" t="inlineStr">
        <is>
          <t>Row N %</t>
        </is>
      </c>
      <c r="E3" s="61" t="inlineStr">
        <is>
          <t>Row N %</t>
        </is>
      </c>
      <c r="F3" s="61" t="inlineStr">
        <is>
          <t>Row N %</t>
        </is>
      </c>
      <c r="G3" s="61" t="n"/>
      <c r="H3" s="61" t="n"/>
      <c r="I3" s="5" t="inlineStr">
        <is>
          <t>Row N %</t>
        </is>
      </c>
      <c r="J3" s="5" t="inlineStr">
        <is>
          <t>Row N %</t>
        </is>
      </c>
      <c r="K3" s="5" t="n"/>
      <c r="L3" s="5" t="n"/>
      <c r="M3" s="61" t="n"/>
      <c r="N3" s="61" t="n"/>
      <c r="O3" s="61" t="n"/>
      <c r="P3" s="61" t="n"/>
      <c r="Q3" s="61" t="n"/>
      <c r="R3" s="61" t="n"/>
      <c r="S3" s="61" t="n"/>
      <c r="T3" s="61" t="n"/>
      <c r="U3" s="61" t="n"/>
      <c r="V3" s="61" t="n"/>
      <c r="W3" s="61" t="n"/>
    </row>
    <row r="4" ht="15" customHeight="1">
      <c r="A4" s="175" t="inlineStr">
        <is>
          <t>Total</t>
        </is>
      </c>
      <c r="B4" s="124" t="n">
        <v>2400</v>
      </c>
      <c r="C4" s="149" t="n">
        <v>0.33875</v>
      </c>
      <c r="D4" s="149" t="n">
        <v>0.3095833333333333</v>
      </c>
      <c r="E4" s="149" t="n">
        <v>0.2404166666666667</v>
      </c>
      <c r="F4" s="149" t="n">
        <v>0.11125</v>
      </c>
      <c r="G4" s="149" t="n"/>
      <c r="H4" s="149" t="n"/>
      <c r="I4" s="127">
        <f>IF(SUM(C4:F4)=0,"",SUM(C4:D4))</f>
        <v/>
      </c>
      <c r="J4" s="127">
        <f>IF(SUM(C4:F4)=0,"",SUM(E4:F4))</f>
        <v/>
      </c>
      <c r="K4" s="180">
        <f>IF(SUM(C4:F4)=0,"",(C4*1+D4*2+E4*3+F4*4)/SUM(C4:F4))</f>
        <v/>
      </c>
      <c r="L4" s="176">
        <f>IF(K4="","",((K4-1)*33.333333))</f>
        <v/>
      </c>
      <c r="M4" s="149" t="n"/>
      <c r="N4" s="149" t="n"/>
      <c r="O4" s="149" t="n"/>
      <c r="P4" s="149" t="n"/>
      <c r="Q4" s="149" t="n"/>
      <c r="R4" s="149" t="n"/>
      <c r="S4" s="149" t="n"/>
      <c r="T4" s="149" t="n"/>
      <c r="U4" s="149" t="n"/>
      <c r="V4" s="149" t="n"/>
      <c r="W4" s="149" t="n"/>
    </row>
    <row r="5" ht="15" customHeight="1">
      <c r="A5" s="176" t="n"/>
      <c r="B5" s="124" t="n"/>
      <c r="C5" s="149" t="n"/>
      <c r="D5" s="149" t="n"/>
      <c r="E5" s="149" t="n"/>
      <c r="F5" s="149" t="n"/>
      <c r="G5" s="149" t="n"/>
      <c r="H5" s="149" t="n"/>
      <c r="I5" s="127" t="n"/>
      <c r="J5" s="127" t="n"/>
      <c r="K5" s="180">
        <f>IF(SUM(C5:F5)=0,"",(C5*1+D5*2+E5*3+F5*4)/SUM(C5:F5))</f>
        <v/>
      </c>
      <c r="L5" s="176">
        <f>IF(K5="","",((K5-1)*33.333333))</f>
        <v/>
      </c>
      <c r="M5" s="149" t="n"/>
      <c r="N5" s="149" t="n"/>
      <c r="O5" s="149" t="n"/>
      <c r="P5" s="149" t="n"/>
      <c r="Q5" s="149" t="n"/>
      <c r="R5" s="149" t="n"/>
      <c r="S5" s="149" t="n"/>
      <c r="T5" s="149" t="n"/>
      <c r="U5" s="149" t="n"/>
      <c r="V5" s="149" t="n"/>
      <c r="W5" s="149" t="n"/>
    </row>
    <row r="6" ht="15" customHeight="1">
      <c r="A6" s="175" t="inlineStr">
        <is>
          <t>Pohlavie</t>
        </is>
      </c>
      <c r="B6" s="124" t="n"/>
      <c r="C6" s="149" t="n"/>
      <c r="D6" s="149" t="n"/>
      <c r="E6" s="149" t="n"/>
      <c r="F6" s="149" t="n"/>
      <c r="G6" s="149" t="n"/>
      <c r="H6" s="149" t="n"/>
      <c r="I6" s="127" t="n"/>
      <c r="J6" s="127" t="n"/>
      <c r="K6" s="127" t="n"/>
      <c r="L6" s="127" t="n"/>
      <c r="M6" s="149" t="n"/>
      <c r="N6" s="149" t="n"/>
      <c r="O6" s="149" t="n"/>
      <c r="P6" s="149" t="n"/>
      <c r="Q6" s="149" t="n"/>
      <c r="R6" s="149" t="n"/>
      <c r="S6" s="149" t="n"/>
      <c r="T6" s="149" t="n"/>
      <c r="U6" s="149" t="n"/>
      <c r="V6" s="149" t="n"/>
      <c r="W6" s="149" t="n"/>
    </row>
    <row r="7" ht="15" customHeight="1">
      <c r="A7" s="176" t="inlineStr">
        <is>
          <t>muž</t>
        </is>
      </c>
      <c r="B7" s="124" t="n">
        <v>785</v>
      </c>
      <c r="C7" s="149" t="n">
        <v>0.3248407643312102</v>
      </c>
      <c r="D7" s="149" t="n">
        <v>0.2840764331210191</v>
      </c>
      <c r="E7" s="149" t="n">
        <v>0.2496815286624204</v>
      </c>
      <c r="F7" s="149" t="n">
        <v>0.1414012738853503</v>
      </c>
      <c r="G7" s="149" t="n"/>
      <c r="H7" s="149" t="n"/>
      <c r="I7" s="127">
        <f>IF(SUM(C7:F7)=0,"",SUM(C7:D7))</f>
        <v/>
      </c>
      <c r="J7" s="127">
        <f>IF(SUM(C7:F7)=0,"",SUM(E7:F7))</f>
        <v/>
      </c>
      <c r="K7" s="180">
        <f>IF(SUM(C7:F7)=0,"",(C7*1+D7*2+E7*3+F7*4)/SUM(C7:F7))</f>
        <v/>
      </c>
      <c r="L7" s="176">
        <f>IF(K7="","",((K7-1)*33.333333))</f>
        <v/>
      </c>
      <c r="M7" s="149" t="n"/>
      <c r="N7" s="149" t="n"/>
      <c r="O7" s="149" t="n"/>
      <c r="P7" s="149" t="n"/>
      <c r="Q7" s="149" t="n"/>
      <c r="R7" s="149" t="n"/>
      <c r="S7" s="149" t="n"/>
      <c r="T7" s="149" t="n"/>
      <c r="U7" s="149" t="n"/>
      <c r="V7" s="149" t="n"/>
      <c r="W7" s="149" t="n"/>
    </row>
    <row r="8" ht="15" customHeight="1">
      <c r="A8" s="176" t="inlineStr">
        <is>
          <t>žena</t>
        </is>
      </c>
      <c r="B8" s="124" t="n">
        <v>1613</v>
      </c>
      <c r="C8" s="149" t="n">
        <v>0.3459392436453813</v>
      </c>
      <c r="D8" s="149" t="n">
        <v>0.3217606943583384</v>
      </c>
      <c r="E8" s="149" t="n">
        <v>0.236205827650341</v>
      </c>
      <c r="F8" s="149" t="n">
        <v>0.09609423434593925</v>
      </c>
      <c r="G8" s="149" t="n"/>
      <c r="H8" s="149" t="n"/>
      <c r="I8" s="127">
        <f>IF(SUM(C8:F8)=0,"",SUM(C8:D8))</f>
        <v/>
      </c>
      <c r="J8" s="127">
        <f>IF(SUM(C8:F8)=0,"",SUM(E8:F8))</f>
        <v/>
      </c>
      <c r="K8" s="180">
        <f>IF(SUM(C8:F8)=0,"",(C8*1+D8*2+E8*3+F8*4)/SUM(C8:F8))</f>
        <v/>
      </c>
      <c r="L8" s="176">
        <f>IF(K8="","",((K8-1)*33.333333))</f>
        <v/>
      </c>
      <c r="M8" s="149" t="n"/>
      <c r="N8" s="149" t="n"/>
      <c r="O8" s="149" t="n"/>
      <c r="P8" s="149" t="n"/>
      <c r="Q8" s="149" t="n"/>
      <c r="R8" s="149" t="n"/>
      <c r="S8" s="149" t="n"/>
      <c r="T8" s="149" t="n"/>
      <c r="U8" s="149" t="n"/>
      <c r="V8" s="149" t="n"/>
      <c r="W8" s="149" t="n"/>
    </row>
    <row r="9" ht="15" customHeight="1">
      <c r="A9" s="176" t="inlineStr">
        <is>
          <t>nechcem sa vyjadriť (a iné)</t>
        </is>
      </c>
      <c r="B9" s="124" t="n">
        <v>2</v>
      </c>
      <c r="C9" s="149" t="n">
        <v>0</v>
      </c>
      <c r="D9" s="149" t="n">
        <v>0.5</v>
      </c>
      <c r="E9" s="149" t="n">
        <v>0</v>
      </c>
      <c r="F9" s="149" t="n">
        <v>0.5</v>
      </c>
      <c r="G9" s="149" t="n"/>
      <c r="H9" s="149" t="n"/>
      <c r="I9" s="127">
        <f>IF(SUM(C9:F9)=0,"",SUM(C9:D9))</f>
        <v/>
      </c>
      <c r="J9" s="127">
        <f>IF(SUM(C9:F9)=0,"",SUM(E9:F9))</f>
        <v/>
      </c>
      <c r="K9" s="180">
        <f>IF(SUM(C9:F9)=0,"",(C9*1+D9*2+E9*3+F9*4)/SUM(C9:F9))</f>
        <v/>
      </c>
      <c r="L9" s="176">
        <f>IF(K9="","",((K9-1)*33.333333))</f>
        <v/>
      </c>
      <c r="M9" s="149" t="n"/>
      <c r="N9" s="149" t="n"/>
      <c r="O9" s="149" t="n"/>
      <c r="P9" s="149" t="n"/>
      <c r="Q9" s="149" t="n"/>
      <c r="R9" s="149" t="n"/>
      <c r="S9" s="149" t="n"/>
      <c r="T9" s="149" t="n"/>
      <c r="U9" s="149" t="n"/>
      <c r="V9" s="149" t="n"/>
      <c r="W9" s="149" t="n"/>
    </row>
    <row r="10" ht="15" customHeight="1">
      <c r="A10" s="175" t="inlineStr">
        <is>
          <t>Stupeň</t>
        </is>
      </c>
      <c r="B10" s="124" t="n"/>
      <c r="C10" s="149" t="n"/>
      <c r="D10" s="149" t="n"/>
      <c r="E10" s="149" t="n"/>
      <c r="F10" s="149" t="n"/>
      <c r="G10" s="149" t="n"/>
      <c r="H10" s="149" t="n"/>
      <c r="I10" s="127">
        <f>IF(SUM(C18:F18)=0,"",SUM(C18:D18))</f>
        <v/>
      </c>
      <c r="J10" s="127">
        <f>IF(SUM(C18:F18)=0,"",SUM(E18:F18))</f>
        <v/>
      </c>
      <c r="K10" s="180">
        <f>IF(SUM(C18:F18)=0,"",(C18*1+D18*2+E18*3+F18*4)/SUM(C18:F18))</f>
        <v/>
      </c>
      <c r="L10" s="176">
        <f>IF(K18="","",((K18-1)*33.333333))</f>
        <v/>
      </c>
      <c r="M10" s="149" t="n"/>
      <c r="N10" s="149" t="n"/>
      <c r="O10" s="149" t="n"/>
      <c r="P10" s="149" t="n"/>
      <c r="Q10" s="149" t="n"/>
      <c r="R10" s="149" t="n"/>
      <c r="S10" s="149" t="n"/>
      <c r="T10" s="149" t="n"/>
      <c r="U10" s="149" t="n"/>
      <c r="V10" s="149" t="n"/>
      <c r="W10" s="149" t="n"/>
    </row>
    <row r="11" ht="15" customHeight="1">
      <c r="A11" s="176" t="inlineStr">
        <is>
          <t>bakalár</t>
        </is>
      </c>
      <c r="B11" s="124" t="n">
        <v>291</v>
      </c>
      <c r="C11" s="149" t="n">
        <v>0.4158075601374571</v>
      </c>
      <c r="D11" s="149" t="n">
        <v>0.2680412371134021</v>
      </c>
      <c r="E11" s="149" t="n">
        <v>0.1958762886597938</v>
      </c>
      <c r="F11" s="149" t="n">
        <v>0.1202749140893471</v>
      </c>
      <c r="G11" s="149" t="n"/>
      <c r="H11" s="149" t="n"/>
      <c r="I11" s="127">
        <f>IF(SUM(C19:F19)=0,"",SUM(C19:D19))</f>
        <v/>
      </c>
      <c r="J11" s="127">
        <f>IF(SUM(C19:F19)=0,"",SUM(E19:F19))</f>
        <v/>
      </c>
      <c r="K11" s="180">
        <f>IF(SUM(C19:F19)=0,"",(C19*1+D19*2+E19*3+F19*4)/SUM(C19:F19))</f>
        <v/>
      </c>
      <c r="L11" s="176">
        <f>IF(K19="","",((K19-1)*33.333333))</f>
        <v/>
      </c>
      <c r="M11" s="149" t="n"/>
      <c r="N11" s="149" t="n"/>
      <c r="O11" s="149" t="n"/>
      <c r="P11" s="149" t="n"/>
      <c r="Q11" s="149" t="n"/>
      <c r="R11" s="149" t="n"/>
      <c r="S11" s="149" t="n"/>
      <c r="T11" s="149" t="n"/>
      <c r="U11" s="149" t="n"/>
      <c r="V11" s="149" t="n"/>
      <c r="W11" s="149" t="n"/>
    </row>
    <row r="12" ht="15" customHeight="1">
      <c r="A12" s="176" t="inlineStr">
        <is>
          <t>magister/inžinier</t>
        </is>
      </c>
      <c r="B12" s="124" t="n">
        <v>1899</v>
      </c>
      <c r="C12" s="149" t="n">
        <v>0.325434439178515</v>
      </c>
      <c r="D12" s="149" t="n">
        <v>0.3170089520800422</v>
      </c>
      <c r="E12" s="149" t="n">
        <v>0.249605055292259</v>
      </c>
      <c r="F12" s="149" t="n">
        <v>0.1079515534491838</v>
      </c>
      <c r="G12" s="149" t="n"/>
      <c r="H12" s="149" t="n"/>
      <c r="I12" s="127">
        <f>IF(SUM(C20:F20)=0,"",SUM(C20:D20))</f>
        <v/>
      </c>
      <c r="J12" s="127">
        <f>IF(SUM(C20:F20)=0,"",SUM(E20:F20))</f>
        <v/>
      </c>
      <c r="K12" s="180">
        <f>IF(SUM(C20:F20)=0,"",(C20*1+D20*2+E20*3+F20*4)/SUM(C20:F20))</f>
        <v/>
      </c>
      <c r="L12" s="176">
        <f>IF(K20="","",((K20-1)*33.333333))</f>
        <v/>
      </c>
      <c r="M12" s="149" t="n"/>
      <c r="N12" s="149" t="n"/>
      <c r="O12" s="149" t="n"/>
      <c r="P12" s="149" t="n"/>
      <c r="Q12" s="149" t="n"/>
      <c r="R12" s="149" t="n"/>
      <c r="S12" s="149" t="n"/>
      <c r="T12" s="149" t="n"/>
      <c r="U12" s="149" t="n"/>
      <c r="V12" s="149" t="n"/>
      <c r="W12" s="149" t="n"/>
    </row>
    <row r="13" ht="15" customHeight="1">
      <c r="A13" s="176" t="inlineStr">
        <is>
          <t>spojené štúdium</t>
        </is>
      </c>
      <c r="B13" s="124" t="n">
        <v>210</v>
      </c>
      <c r="C13" s="149" t="n">
        <v>0.3523809523809524</v>
      </c>
      <c r="D13" s="149" t="n">
        <v>0.3</v>
      </c>
      <c r="E13" s="149" t="n">
        <v>0.219047619047619</v>
      </c>
      <c r="F13" s="149" t="n">
        <v>0.1285714285714286</v>
      </c>
      <c r="G13" s="149" t="n"/>
      <c r="H13" s="149" t="n"/>
      <c r="I13" s="127">
        <f>IF(SUM(C21:F21)=0,"",SUM(C21:D21))</f>
        <v/>
      </c>
      <c r="J13" s="127">
        <f>IF(SUM(C21:F21)=0,"",SUM(E21:F21))</f>
        <v/>
      </c>
      <c r="K13" s="180">
        <f>IF(SUM(C21:F21)=0,"",(C21*1+D21*2+E21*3+F21*4)/SUM(C21:F21))</f>
        <v/>
      </c>
      <c r="L13" s="176">
        <f>IF(K21="","",((K21-1)*33.333333))</f>
        <v/>
      </c>
      <c r="M13" s="149" t="n"/>
      <c r="N13" s="149" t="n"/>
      <c r="O13" s="149" t="n"/>
      <c r="P13" s="149" t="n"/>
      <c r="Q13" s="149" t="n"/>
      <c r="R13" s="149" t="n"/>
      <c r="S13" s="149" t="n"/>
      <c r="T13" s="149" t="n"/>
      <c r="U13" s="149" t="n"/>
      <c r="V13" s="149" t="n"/>
      <c r="W13" s="149" t="n"/>
    </row>
    <row r="14" ht="15" customHeight="1">
      <c r="A14" s="176" t="n"/>
      <c r="B14" s="124" t="n"/>
      <c r="C14" s="149" t="n"/>
      <c r="D14" s="149" t="n"/>
      <c r="E14" s="149" t="n"/>
      <c r="F14" s="149" t="n"/>
      <c r="G14" s="149" t="n"/>
      <c r="H14" s="149" t="n"/>
      <c r="I14" s="127">
        <f>IF(SUM(C22:F22)=0,"",SUM(C22:D22))</f>
        <v/>
      </c>
      <c r="J14" s="127">
        <f>IF(SUM(C22:F22)=0,"",SUM(E22:F22))</f>
        <v/>
      </c>
      <c r="K14" s="180">
        <f>IF(SUM(C22:F22)=0,"",(C22*1+D22*2+E22*3+F22*4)/SUM(C22:F22))</f>
        <v/>
      </c>
      <c r="L14" s="176">
        <f>IF(K22="","",((K22-1)*33.333333))</f>
        <v/>
      </c>
      <c r="M14" s="149" t="n"/>
      <c r="N14" s="149" t="n"/>
      <c r="O14" s="149" t="n"/>
      <c r="P14" s="149" t="n"/>
      <c r="Q14" s="149" t="n"/>
      <c r="R14" s="149" t="n"/>
      <c r="S14" s="149" t="n"/>
      <c r="T14" s="149" t="n"/>
      <c r="U14" s="149" t="n"/>
      <c r="V14" s="149" t="n"/>
      <c r="W14" s="149" t="n"/>
    </row>
    <row r="15" ht="15" customHeight="1">
      <c r="A15" s="175" t="inlineStr">
        <is>
          <t>Forma</t>
        </is>
      </c>
      <c r="B15" s="124" t="n"/>
      <c r="C15" s="149" t="n"/>
      <c r="D15" s="149" t="n"/>
      <c r="E15" s="149" t="n"/>
      <c r="F15" s="149" t="n"/>
      <c r="G15" s="149" t="n"/>
      <c r="H15" s="149" t="n"/>
      <c r="I15" s="127">
        <f>IF(SUM(C23:F23)=0,"",SUM(C23:D23))</f>
        <v/>
      </c>
      <c r="J15" s="127">
        <f>IF(SUM(C23:F23)=0,"",SUM(E23:F23))</f>
        <v/>
      </c>
      <c r="K15" s="180">
        <f>IF(SUM(C23:F23)=0,"",(C23*1+D23*2+E23*3+F23*4)/SUM(C23:F23))</f>
        <v/>
      </c>
      <c r="L15" s="176">
        <f>IF(K23="","",((K23-1)*33.333333))</f>
        <v/>
      </c>
      <c r="M15" s="149" t="n"/>
      <c r="N15" s="149" t="n"/>
      <c r="O15" s="149" t="n"/>
      <c r="P15" s="149" t="n"/>
      <c r="Q15" s="149" t="n"/>
      <c r="R15" s="149" t="n"/>
      <c r="S15" s="149" t="n"/>
      <c r="T15" s="149" t="n"/>
      <c r="U15" s="149" t="n"/>
      <c r="V15" s="149" t="n"/>
      <c r="W15" s="149" t="n"/>
    </row>
    <row r="16" ht="15" customHeight="1">
      <c r="A16" s="176" t="inlineStr">
        <is>
          <t>denná</t>
        </is>
      </c>
      <c r="B16" s="124" t="n">
        <v>2224</v>
      </c>
      <c r="C16" s="149" t="n">
        <v>0.3408273381294964</v>
      </c>
      <c r="D16" s="149" t="n">
        <v>0.3156474820143885</v>
      </c>
      <c r="E16" s="149" t="n">
        <v>0.2347122302158273</v>
      </c>
      <c r="F16" s="149" t="n">
        <v>0.1088129496402878</v>
      </c>
      <c r="G16" s="149" t="n"/>
      <c r="H16" s="149" t="n"/>
      <c r="I16" s="127">
        <f>IF(SUM(C24:F24)=0,"",SUM(C24:D24))</f>
        <v/>
      </c>
      <c r="J16" s="127">
        <f>IF(SUM(C24:F24)=0,"",SUM(E24:F24))</f>
        <v/>
      </c>
      <c r="K16" s="180">
        <f>IF(SUM(C24:F24)=0,"",(C24*1+D24*2+E24*3+F24*4)/SUM(C24:F24))</f>
        <v/>
      </c>
      <c r="L16" s="176">
        <f>IF(K24="","",((K24-1)*33.333333))</f>
        <v/>
      </c>
      <c r="M16" s="149" t="n"/>
      <c r="N16" s="149" t="n"/>
      <c r="O16" s="149" t="n"/>
      <c r="P16" s="149" t="n"/>
      <c r="Q16" s="149" t="n"/>
      <c r="R16" s="149" t="n"/>
      <c r="S16" s="149" t="n"/>
      <c r="T16" s="149" t="n"/>
      <c r="U16" s="149" t="n"/>
      <c r="V16" s="149" t="n"/>
      <c r="W16" s="149" t="n"/>
    </row>
    <row r="17" ht="15" customHeight="1">
      <c r="A17" s="176" t="inlineStr">
        <is>
          <t>externá</t>
        </is>
      </c>
      <c r="B17" s="124" t="n">
        <v>176</v>
      </c>
      <c r="C17" s="149" t="n">
        <v>0.3125</v>
      </c>
      <c r="D17" s="149" t="n">
        <v>0.2329545454545454</v>
      </c>
      <c r="E17" s="149" t="n">
        <v>0.3125</v>
      </c>
      <c r="F17" s="149" t="n">
        <v>0.1420454545454546</v>
      </c>
      <c r="G17" s="149" t="n"/>
      <c r="H17" s="149" t="n"/>
      <c r="I17" s="127">
        <f>IF(SUM(C25:F25)=0,"",SUM(C25:D25))</f>
        <v/>
      </c>
      <c r="J17" s="127">
        <f>IF(SUM(C25:F25)=0,"",SUM(E25:F25))</f>
        <v/>
      </c>
      <c r="K17" s="180">
        <f>IF(SUM(C25:F25)=0,"",(C25*1+D25*2+E25*3+F25*4)/SUM(C25:F25))</f>
        <v/>
      </c>
      <c r="L17" s="176">
        <f>IF(K25="","",((K25-1)*33.333333))</f>
        <v/>
      </c>
      <c r="M17" s="149" t="n"/>
      <c r="N17" s="149" t="n"/>
      <c r="O17" s="149" t="n"/>
      <c r="P17" s="149" t="n"/>
      <c r="Q17" s="149" t="n"/>
      <c r="R17" s="149" t="n"/>
      <c r="S17" s="149" t="n"/>
      <c r="T17" s="149" t="n"/>
      <c r="U17" s="149" t="n"/>
      <c r="V17" s="149" t="n"/>
      <c r="W17" s="149" t="n"/>
    </row>
    <row r="18" ht="15" customHeight="1">
      <c r="A18" s="176" t="n"/>
      <c r="B18" s="124" t="n"/>
      <c r="C18" s="149" t="n"/>
      <c r="D18" s="149" t="n"/>
      <c r="E18" s="149" t="n"/>
      <c r="F18" s="149" t="n"/>
      <c r="G18" s="149" t="n"/>
      <c r="H18" s="149" t="n"/>
      <c r="I18" s="127">
        <f>IF(SUM(C26:F26)=0,"",SUM(C26:D26))</f>
        <v/>
      </c>
      <c r="J18" s="127">
        <f>IF(SUM(C26:F26)=0,"",SUM(E26:F26))</f>
        <v/>
      </c>
      <c r="K18" s="180">
        <f>IF(SUM(C26:F26)=0,"",(C26*1+D26*2+E26*3+F26*4)/SUM(C26:F26))</f>
        <v/>
      </c>
      <c r="L18" s="176">
        <f>IF(K26="","",((K26-1)*33.333333))</f>
        <v/>
      </c>
      <c r="M18" s="149" t="n"/>
      <c r="N18" s="149" t="n"/>
      <c r="O18" s="149" t="n"/>
      <c r="P18" s="149" t="n"/>
      <c r="Q18" s="149" t="n"/>
      <c r="R18" s="149" t="n"/>
      <c r="S18" s="149" t="n"/>
      <c r="T18" s="149" t="n"/>
      <c r="U18" s="149" t="n"/>
      <c r="V18" s="149" t="n"/>
      <c r="W18" s="149" t="n"/>
    </row>
    <row r="19" ht="15" customHeight="1">
      <c r="A19" s="175" t="inlineStr">
        <is>
          <t>Stav štúdia</t>
        </is>
      </c>
      <c r="B19" s="124" t="n"/>
      <c r="C19" s="149" t="n"/>
      <c r="D19" s="149" t="n"/>
      <c r="E19" s="149" t="n"/>
      <c r="F19" s="149" t="n"/>
      <c r="G19" s="149" t="n"/>
      <c r="H19" s="149" t="n"/>
      <c r="I19" s="127">
        <f>IF(SUM(C27:F27)=0,"",SUM(C27:D27))</f>
        <v/>
      </c>
      <c r="J19" s="127">
        <f>IF(SUM(C27:F27)=0,"",SUM(E27:F27))</f>
        <v/>
      </c>
      <c r="K19" s="180">
        <f>IF(SUM(C27:F27)=0,"",(C27*1+D27*2+E27*3+F27*4)/SUM(C27:F27))</f>
        <v/>
      </c>
      <c r="L19" s="176">
        <f>IF(K27="","",((K27-1)*33.333333))</f>
        <v/>
      </c>
      <c r="M19" s="149" t="n"/>
      <c r="N19" s="149" t="n"/>
      <c r="O19" s="149" t="n"/>
      <c r="P19" s="149" t="n"/>
      <c r="Q19" s="149" t="n"/>
      <c r="R19" s="149" t="n"/>
      <c r="S19" s="149" t="n"/>
      <c r="T19" s="149" t="n"/>
      <c r="U19" s="149" t="n"/>
      <c r="V19" s="149" t="n"/>
      <c r="W19" s="149" t="n"/>
    </row>
    <row r="20" ht="15" customHeight="1">
      <c r="A20" s="176" t="inlineStr">
        <is>
          <t>prváci</t>
        </is>
      </c>
      <c r="B20" s="124" t="n">
        <v>1</v>
      </c>
      <c r="C20" s="149" t="n">
        <v>0</v>
      </c>
      <c r="D20" s="149" t="n">
        <v>0</v>
      </c>
      <c r="E20" s="149" t="n">
        <v>0</v>
      </c>
      <c r="F20" s="149" t="n">
        <v>1</v>
      </c>
      <c r="G20" s="149" t="n"/>
      <c r="H20" s="149" t="n"/>
      <c r="I20" s="127">
        <f>IF(SUM(C28:F28)=0,"",SUM(C28:D28))</f>
        <v/>
      </c>
      <c r="J20" s="127">
        <f>IF(SUM(C28:F28)=0,"",SUM(E28:F28))</f>
        <v/>
      </c>
      <c r="K20" s="180">
        <f>IF(SUM(C28:F28)=0,"",(C28*1+D28*2+E28*3+F28*4)/SUM(C28:F28))</f>
        <v/>
      </c>
      <c r="L20" s="176">
        <f>IF(K28="","",((K28-1)*33.333333))</f>
        <v/>
      </c>
      <c r="M20" s="149" t="n"/>
      <c r="N20" s="149" t="n"/>
      <c r="O20" s="149" t="n"/>
      <c r="P20" s="149" t="n"/>
      <c r="Q20" s="149" t="n"/>
      <c r="R20" s="149" t="n"/>
      <c r="S20" s="149" t="n"/>
      <c r="T20" s="149" t="n"/>
      <c r="U20" s="149" t="n"/>
      <c r="V20" s="149" t="n"/>
      <c r="W20" s="149" t="n"/>
    </row>
    <row r="21" ht="15" customHeight="1">
      <c r="A21" s="176" t="inlineStr">
        <is>
          <t>ostatní</t>
        </is>
      </c>
      <c r="B21" s="124" t="n">
        <v>0</v>
      </c>
      <c r="C21" s="149" t="n">
        <v>0</v>
      </c>
      <c r="D21" s="149" t="n">
        <v>0</v>
      </c>
      <c r="E21" s="149" t="n">
        <v>0</v>
      </c>
      <c r="F21" s="149" t="n">
        <v>0</v>
      </c>
      <c r="G21" s="149" t="n"/>
      <c r="H21" s="149" t="n"/>
      <c r="I21" s="127">
        <f>IF(SUM(C29:F29)=0,"",SUM(C29:D29))</f>
        <v/>
      </c>
      <c r="J21" s="127">
        <f>IF(SUM(C29:F29)=0,"",SUM(E29:F29))</f>
        <v/>
      </c>
      <c r="K21" s="180">
        <f>IF(SUM(C29:F29)=0,"",(C29*1+D29*2+E29*3+F29*4)/SUM(C29:F29))</f>
        <v/>
      </c>
      <c r="L21" s="176">
        <f>IF(K29="","",((K29-1)*33.333333))</f>
        <v/>
      </c>
      <c r="M21" s="149" t="n"/>
      <c r="N21" s="149" t="n"/>
      <c r="O21" s="149" t="n"/>
      <c r="P21" s="149" t="n"/>
      <c r="Q21" s="149" t="n"/>
      <c r="R21" s="149" t="n"/>
      <c r="S21" s="149" t="n"/>
      <c r="T21" s="149" t="n"/>
      <c r="U21" s="149" t="n"/>
      <c r="V21" s="149" t="n"/>
      <c r="W21" s="149" t="n"/>
    </row>
    <row r="22" ht="15" customHeight="1">
      <c r="A22" s="176" t="inlineStr">
        <is>
          <t>končiaci</t>
        </is>
      </c>
      <c r="B22" s="124" t="n">
        <v>2399</v>
      </c>
      <c r="C22" s="149" t="n">
        <v>0.3388912046686119</v>
      </c>
      <c r="D22" s="149" t="n">
        <v>0.3097123801583994</v>
      </c>
      <c r="E22" s="149" t="n">
        <v>0.2405168820341809</v>
      </c>
      <c r="F22" s="149" t="n">
        <v>0.1108795331388079</v>
      </c>
      <c r="G22" s="149" t="n"/>
      <c r="H22" s="149" t="n"/>
      <c r="I22" s="127">
        <f>IF(SUM(C30:F30)=0,"",SUM(C30:D30))</f>
        <v/>
      </c>
      <c r="J22" s="127">
        <f>IF(SUM(C30:F30)=0,"",SUM(E30:F30))</f>
        <v/>
      </c>
      <c r="K22" s="180">
        <f>IF(SUM(C30:F30)=0,"",(C30*1+D30*2+E30*3+F30*4)/SUM(C30:F30))</f>
        <v/>
      </c>
      <c r="L22" s="176">
        <f>IF(K30="","",((K30-1)*33.333333))</f>
        <v/>
      </c>
      <c r="M22" s="149" t="n"/>
      <c r="N22" s="149" t="n"/>
      <c r="O22" s="149" t="n"/>
      <c r="P22" s="149" t="n"/>
      <c r="Q22" s="149" t="n"/>
      <c r="R22" s="149" t="n"/>
      <c r="S22" s="149" t="n"/>
      <c r="T22" s="149" t="n"/>
      <c r="U22" s="149" t="n"/>
      <c r="V22" s="149" t="n"/>
      <c r="W22" s="149" t="n"/>
    </row>
    <row r="23" ht="15" customHeight="1">
      <c r="A23" s="176" t="n"/>
      <c r="B23" s="124" t="n"/>
      <c r="C23" s="149" t="n"/>
      <c r="D23" s="149" t="n"/>
      <c r="E23" s="149" t="n"/>
      <c r="F23" s="149" t="n"/>
      <c r="G23" s="149" t="n"/>
      <c r="H23" s="149" t="n"/>
      <c r="I23" s="127">
        <f>IF(SUM(C31:F31)=0,"",SUM(C31:D31))</f>
        <v/>
      </c>
      <c r="J23" s="127">
        <f>IF(SUM(C31:F31)=0,"",SUM(E31:F31))</f>
        <v/>
      </c>
      <c r="K23" s="180">
        <f>IF(SUM(C31:F31)=0,"",(C31*1+D31*2+E31*3+F31*4)/SUM(C31:F31))</f>
        <v/>
      </c>
      <c r="L23" s="176">
        <f>IF(K31="","",((K31-1)*33.333333))</f>
        <v/>
      </c>
      <c r="M23" s="149" t="n"/>
      <c r="N23" s="149" t="n"/>
      <c r="O23" s="149" t="n"/>
      <c r="P23" s="149" t="n"/>
      <c r="Q23" s="149" t="n"/>
      <c r="R23" s="149" t="n"/>
      <c r="S23" s="149" t="n"/>
      <c r="T23" s="149" t="n"/>
      <c r="U23" s="149" t="n"/>
      <c r="V23" s="149" t="n"/>
      <c r="W23" s="149" t="n"/>
    </row>
    <row r="24" ht="15" customHeight="1">
      <c r="A24" s="175" t="inlineStr">
        <is>
          <t>Fáza štúdia</t>
        </is>
      </c>
      <c r="B24" s="124" t="n"/>
      <c r="C24" s="149" t="n"/>
      <c r="D24" s="149" t="n"/>
      <c r="E24" s="149" t="n"/>
      <c r="F24" s="149" t="n"/>
      <c r="G24" s="149" t="n"/>
      <c r="H24" s="149" t="n"/>
      <c r="I24" s="127">
        <f>IF(SUM(C32:F32)=0,"",SUM(C32:D32))</f>
        <v/>
      </c>
      <c r="J24" s="127">
        <f>IF(SUM(C32:F32)=0,"",SUM(E32:F32))</f>
        <v/>
      </c>
      <c r="K24" s="180">
        <f>IF(SUM(C32:F32)=0,"",(C32*1+D32*2+E32*3+F32*4)/SUM(C32:F32))</f>
        <v/>
      </c>
      <c r="L24" s="176">
        <f>IF(K32="","",((K32-1)*33.333333))</f>
        <v/>
      </c>
      <c r="M24" s="149" t="n"/>
      <c r="N24" s="149" t="n"/>
      <c r="O24" s="149" t="n"/>
      <c r="P24" s="149" t="n"/>
      <c r="Q24" s="149" t="n"/>
      <c r="R24" s="149" t="n"/>
      <c r="S24" s="149" t="n"/>
      <c r="T24" s="149" t="n"/>
      <c r="U24" s="149" t="n"/>
      <c r="V24" s="149" t="n"/>
      <c r="W24" s="149" t="n"/>
    </row>
    <row r="25" ht="15" customHeight="1">
      <c r="A25" s="176" t="inlineStr">
        <is>
          <t>prvák bc/spojené št. 1 ročník</t>
        </is>
      </c>
      <c r="B25" s="124" t="n">
        <v>0</v>
      </c>
      <c r="C25" s="149" t="n">
        <v>0</v>
      </c>
      <c r="D25" s="149" t="n">
        <v>0</v>
      </c>
      <c r="E25" s="149" t="n">
        <v>0</v>
      </c>
      <c r="F25" s="149" t="n">
        <v>0</v>
      </c>
      <c r="G25" s="149" t="n"/>
      <c r="H25" s="149" t="n"/>
      <c r="I25" s="127">
        <f>IF(SUM(C33:F33)=0,"",SUM(C33:D33))</f>
        <v/>
      </c>
      <c r="J25" s="127">
        <f>IF(SUM(C33:F33)=0,"",SUM(E33:F33))</f>
        <v/>
      </c>
      <c r="K25" s="180">
        <f>IF(SUM(C33:F33)=0,"",(C33*1+D33*2+E33*3+F33*4)/SUM(C33:F33))</f>
        <v/>
      </c>
      <c r="L25" s="176">
        <f>IF(K33="","",((K33-1)*33.333333))</f>
        <v/>
      </c>
      <c r="M25" s="149" t="n"/>
      <c r="N25" s="149" t="n"/>
      <c r="O25" s="149" t="n"/>
      <c r="P25" s="149" t="n"/>
      <c r="Q25" s="149" t="n"/>
      <c r="R25" s="149" t="n"/>
      <c r="S25" s="149" t="n"/>
      <c r="T25" s="149" t="n"/>
      <c r="U25" s="149" t="n"/>
      <c r="V25" s="149" t="n"/>
      <c r="W25" s="149" t="n"/>
    </row>
    <row r="26" ht="15" customHeight="1">
      <c r="A26" s="176" t="inlineStr">
        <is>
          <t>ostatné bc/spojené št. 2-3 ročník</t>
        </is>
      </c>
      <c r="B26" s="124" t="n">
        <v>0</v>
      </c>
      <c r="C26" s="149" t="n">
        <v>0</v>
      </c>
      <c r="D26" s="149" t="n">
        <v>0</v>
      </c>
      <c r="E26" s="149" t="n">
        <v>0</v>
      </c>
      <c r="F26" s="149" t="n">
        <v>0</v>
      </c>
      <c r="G26" s="149" t="n"/>
      <c r="H26" s="149" t="n"/>
      <c r="I26" s="127">
        <f>IF(SUM(C34:F34)=0,"",SUM(C34:D34))</f>
        <v/>
      </c>
      <c r="J26" s="127">
        <f>IF(SUM(C34:F34)=0,"",SUM(E34:F34))</f>
        <v/>
      </c>
      <c r="K26" s="180">
        <f>IF(SUM(C34:F34)=0,"",(C34*1+D34*2+E34*3+F34*4)/SUM(C34:F34))</f>
        <v/>
      </c>
      <c r="L26" s="176">
        <f>IF(K34="","",((K34-1)*33.333333))</f>
        <v/>
      </c>
      <c r="M26" s="149" t="n"/>
      <c r="N26" s="149" t="n"/>
      <c r="O26" s="149" t="n"/>
      <c r="P26" s="149" t="n"/>
      <c r="Q26" s="149" t="n"/>
      <c r="R26" s="149" t="n"/>
      <c r="S26" s="149" t="n"/>
      <c r="T26" s="149" t="n"/>
      <c r="U26" s="149" t="n"/>
      <c r="V26" s="149" t="n"/>
      <c r="W26" s="149" t="n"/>
    </row>
    <row r="27" ht="15" customHeight="1">
      <c r="A27" s="176" t="inlineStr">
        <is>
          <t>končiaci bc</t>
        </is>
      </c>
      <c r="B27" s="124" t="n">
        <v>291</v>
      </c>
      <c r="C27" s="149" t="n">
        <v>0.4158075601374571</v>
      </c>
      <c r="D27" s="149" t="n">
        <v>0.2680412371134021</v>
      </c>
      <c r="E27" s="149" t="n">
        <v>0.1958762886597938</v>
      </c>
      <c r="F27" s="149" t="n">
        <v>0.1202749140893471</v>
      </c>
      <c r="G27" s="149" t="n"/>
      <c r="H27" s="149" t="n"/>
      <c r="I27" s="127">
        <f>IF(SUM(C35:F35)=0,"",SUM(C35:D35))</f>
        <v/>
      </c>
      <c r="J27" s="127">
        <f>IF(SUM(C35:F35)=0,"",SUM(E35:F35))</f>
        <v/>
      </c>
      <c r="K27" s="180">
        <f>IF(SUM(C35:F35)=0,"",(C35*1+D35*2+E35*3+F35*4)/SUM(C35:F35))</f>
        <v/>
      </c>
      <c r="L27" s="176">
        <f>IF(K35="","",((K35-1)*33.333333))</f>
        <v/>
      </c>
      <c r="M27" s="149" t="n"/>
      <c r="N27" s="149" t="n"/>
      <c r="O27" s="149" t="n"/>
      <c r="P27" s="149" t="n"/>
      <c r="Q27" s="149" t="n"/>
      <c r="R27" s="149" t="n"/>
      <c r="S27" s="149" t="n"/>
      <c r="T27" s="149" t="n"/>
      <c r="U27" s="149" t="n"/>
      <c r="V27" s="149" t="n"/>
      <c r="W27" s="149" t="n"/>
    </row>
    <row r="28" ht="15" customHeight="1">
      <c r="A28" s="176" t="inlineStr">
        <is>
          <t>prvák mgr/ing</t>
        </is>
      </c>
      <c r="B28" s="124" t="n">
        <v>1</v>
      </c>
      <c r="C28" s="149" t="n">
        <v>0</v>
      </c>
      <c r="D28" s="149" t="n">
        <v>0</v>
      </c>
      <c r="E28" s="149" t="n">
        <v>0</v>
      </c>
      <c r="F28" s="149" t="n">
        <v>1</v>
      </c>
      <c r="G28" s="149" t="n"/>
      <c r="H28" s="149" t="n"/>
      <c r="I28" s="127">
        <f>IF(SUM(C36:F36)=0,"",SUM(C36:D36))</f>
        <v/>
      </c>
      <c r="J28" s="127">
        <f>IF(SUM(C36:F36)=0,"",SUM(E36:F36))</f>
        <v/>
      </c>
      <c r="K28" s="180">
        <f>IF(SUM(C36:F36)=0,"",(C36*1+D36*2+E36*3+F36*4)/SUM(C36:F36))</f>
        <v/>
      </c>
      <c r="L28" s="176">
        <f>IF(K36="","",((K36-1)*33.333333))</f>
        <v/>
      </c>
      <c r="M28" s="149" t="n"/>
      <c r="N28" s="149" t="n"/>
      <c r="O28" s="149" t="n"/>
      <c r="P28" s="149" t="n"/>
      <c r="Q28" s="149" t="n"/>
      <c r="R28" s="149" t="n"/>
      <c r="S28" s="149" t="n"/>
      <c r="T28" s="149" t="n"/>
      <c r="U28" s="149" t="n"/>
      <c r="V28" s="149" t="n"/>
      <c r="W28" s="149" t="n"/>
    </row>
    <row r="29" ht="15" customHeight="1">
      <c r="A29" s="176" t="inlineStr">
        <is>
          <t>ostatné mgr/ing/spojené št. 4-5 ročník</t>
        </is>
      </c>
      <c r="B29" s="124" t="n">
        <v>0</v>
      </c>
      <c r="C29" s="149" t="n">
        <v>0</v>
      </c>
      <c r="D29" s="149" t="n">
        <v>0</v>
      </c>
      <c r="E29" s="149" t="n">
        <v>0</v>
      </c>
      <c r="F29" s="149" t="n">
        <v>0</v>
      </c>
      <c r="G29" s="149" t="n"/>
      <c r="H29" s="149" t="n"/>
      <c r="I29" s="127">
        <f>IF(SUM(C37:F37)=0,"",SUM(C37:D37))</f>
        <v/>
      </c>
      <c r="J29" s="127">
        <f>IF(SUM(C37:F37)=0,"",SUM(E37:F37))</f>
        <v/>
      </c>
      <c r="K29" s="180">
        <f>IF(SUM(C37:F37)=0,"",(C37*1+D37*2+E37*3+F37*4)/SUM(C37:F37))</f>
        <v/>
      </c>
      <c r="L29" s="176">
        <f>IF(K37="","",((K37-1)*33.333333))</f>
        <v/>
      </c>
      <c r="M29" s="149" t="n"/>
      <c r="N29" s="149" t="n"/>
      <c r="O29" s="149" t="n"/>
      <c r="P29" s="149" t="n"/>
      <c r="Q29" s="149" t="n"/>
      <c r="R29" s="149" t="n"/>
      <c r="S29" s="149" t="n"/>
      <c r="T29" s="149" t="n"/>
      <c r="U29" s="149" t="n"/>
      <c r="V29" s="149" t="n"/>
      <c r="W29" s="149" t="n"/>
    </row>
    <row r="30" ht="15" customHeight="1">
      <c r="A30" s="176" t="inlineStr">
        <is>
          <t>končiaci mgr/ing/spojené št. končiaci</t>
        </is>
      </c>
      <c r="B30" s="124" t="n">
        <v>2108</v>
      </c>
      <c r="C30" s="149" t="n">
        <v>0.3282732447817837</v>
      </c>
      <c r="D30" s="149" t="n">
        <v>0.3154648956356736</v>
      </c>
      <c r="E30" s="149" t="n">
        <v>0.2466793168880455</v>
      </c>
      <c r="F30" s="149" t="n">
        <v>0.1095825426944972</v>
      </c>
      <c r="G30" s="149" t="n"/>
      <c r="H30" s="149" t="n"/>
      <c r="I30" s="127">
        <f>IF(SUM(C38:F38)=0,"",SUM(C38:D38))</f>
        <v/>
      </c>
      <c r="J30" s="127">
        <f>IF(SUM(C38:F38)=0,"",SUM(E38:F38))</f>
        <v/>
      </c>
      <c r="K30" s="180">
        <f>IF(SUM(C38:F38)=0,"",(C38*1+D38*2+E38*3+F38*4)/SUM(C38:F38))</f>
        <v/>
      </c>
      <c r="L30" s="176">
        <f>IF(K38="","",((K38-1)*33.333333))</f>
        <v/>
      </c>
      <c r="M30" s="149" t="n"/>
      <c r="N30" s="149" t="n"/>
      <c r="O30" s="149" t="n"/>
      <c r="P30" s="149" t="n"/>
      <c r="Q30" s="149" t="n"/>
      <c r="R30" s="149" t="n"/>
      <c r="S30" s="149" t="n"/>
      <c r="T30" s="149" t="n"/>
      <c r="U30" s="149" t="n"/>
      <c r="V30" s="149" t="n"/>
      <c r="W30" s="149" t="n"/>
    </row>
    <row r="31" ht="15" customHeight="1">
      <c r="A31" s="176" t="n"/>
      <c r="B31" s="124" t="n"/>
      <c r="C31" s="149" t="n"/>
      <c r="D31" s="149" t="n"/>
      <c r="E31" s="149" t="n"/>
      <c r="F31" s="149" t="n"/>
      <c r="G31" s="149" t="n"/>
      <c r="H31" s="149" t="n"/>
      <c r="I31" s="127">
        <f>IF(SUM(C39:F39)=0,"",SUM(C39:D39))</f>
        <v/>
      </c>
      <c r="J31" s="127">
        <f>IF(SUM(C39:F39)=0,"",SUM(E39:F39))</f>
        <v/>
      </c>
      <c r="K31" s="180">
        <f>IF(SUM(C39:F39)=0,"",(C39*1+D39*2+E39*3+F39*4)/SUM(C39:F39))</f>
        <v/>
      </c>
      <c r="L31" s="176">
        <f>IF(K39="","",((K39-1)*33.333333))</f>
        <v/>
      </c>
      <c r="M31" s="149" t="n"/>
      <c r="N31" s="149" t="n"/>
      <c r="O31" s="149" t="n"/>
      <c r="P31" s="149" t="n"/>
      <c r="Q31" s="149" t="n"/>
      <c r="R31" s="149" t="n"/>
      <c r="S31" s="149" t="n"/>
      <c r="T31" s="149" t="n"/>
      <c r="U31" s="149" t="n"/>
      <c r="V31" s="149" t="n"/>
      <c r="W31" s="149" t="n"/>
    </row>
    <row r="32" ht="15" customHeight="1">
      <c r="A32" s="175" t="inlineStr">
        <is>
          <t>Jazyk uskutočňovania ŠP</t>
        </is>
      </c>
      <c r="B32" s="124" t="n"/>
      <c r="C32" s="149" t="n"/>
      <c r="D32" s="149" t="n"/>
      <c r="E32" s="149" t="n"/>
      <c r="F32" s="149" t="n"/>
      <c r="G32" s="149" t="n"/>
      <c r="H32" s="149" t="n"/>
      <c r="I32" s="127">
        <f>IF(SUM(C44:F44)=0,"",SUM(C44:D44))</f>
        <v/>
      </c>
      <c r="J32" s="127">
        <f>IF(SUM(C44:F44)=0,"",SUM(E44:F44))</f>
        <v/>
      </c>
      <c r="K32" s="180">
        <f>IF(SUM(C44:F44)=0,"",(C44*1+D44*2+E44*3+F44*4)/SUM(C44:F44))</f>
        <v/>
      </c>
      <c r="L32" s="176">
        <f>IF(K44="","",((K44-1)*33.333333))</f>
        <v/>
      </c>
      <c r="M32" s="149" t="n"/>
      <c r="N32" s="149" t="n"/>
      <c r="O32" s="149" t="n"/>
      <c r="P32" s="149" t="n"/>
      <c r="Q32" s="149" t="n"/>
      <c r="R32" s="149" t="n"/>
      <c r="S32" s="149" t="n"/>
      <c r="T32" s="149" t="n"/>
      <c r="U32" s="149" t="n"/>
      <c r="V32" s="149" t="n"/>
      <c r="W32" s="149" t="n"/>
    </row>
    <row r="33" ht="15" customHeight="1">
      <c r="A33" s="176" t="inlineStr">
        <is>
          <t>iba slovenský</t>
        </is>
      </c>
      <c r="B33" s="124" t="n">
        <v>1812</v>
      </c>
      <c r="C33" s="149" t="n">
        <v>0.3239514348785872</v>
      </c>
      <c r="D33" s="149" t="n">
        <v>0.3129139072847682</v>
      </c>
      <c r="E33" s="149" t="n">
        <v>0.249448123620309</v>
      </c>
      <c r="F33" s="149" t="n">
        <v>0.1136865342163355</v>
      </c>
      <c r="G33" s="149" t="n"/>
      <c r="H33" s="149" t="n"/>
      <c r="I33" s="127">
        <f>IF(SUM(C45:F45)=0,"",SUM(C45:D45))</f>
        <v/>
      </c>
      <c r="J33" s="127">
        <f>IF(SUM(C45:F45)=0,"",SUM(E45:F45))</f>
        <v/>
      </c>
      <c r="K33" s="180">
        <f>IF(SUM(C45:F45)=0,"",(C45*1+D45*2+E45*3+F45*4)/SUM(C45:F45))</f>
        <v/>
      </c>
      <c r="L33" s="176">
        <f>IF(K45="","",((K45-1)*33.333333))</f>
        <v/>
      </c>
      <c r="M33" s="149" t="n"/>
      <c r="N33" s="149" t="n"/>
      <c r="O33" s="149" t="n"/>
      <c r="P33" s="149" t="n"/>
      <c r="Q33" s="149" t="n"/>
      <c r="R33" s="149" t="n"/>
      <c r="S33" s="149" t="n"/>
      <c r="T33" s="149" t="n"/>
      <c r="U33" s="149" t="n"/>
      <c r="V33" s="149" t="n"/>
      <c r="W33" s="149" t="n"/>
    </row>
    <row r="34" ht="15" customHeight="1">
      <c r="A34" s="176" t="inlineStr">
        <is>
          <t>kombinované jazyky (slovenské a iné)</t>
        </is>
      </c>
      <c r="B34" s="124" t="n">
        <v>537</v>
      </c>
      <c r="C34" s="149" t="n">
        <v>0.3612662942271881</v>
      </c>
      <c r="D34" s="149" t="n">
        <v>0.3109869646182495</v>
      </c>
      <c r="E34" s="149" t="n">
        <v>0.2197392923649907</v>
      </c>
      <c r="F34" s="149" t="n">
        <v>0.1080074487895717</v>
      </c>
      <c r="G34" s="149" t="n"/>
      <c r="H34" s="149" t="n"/>
      <c r="I34" s="127">
        <f>IF(SUM(C46:F46)=0,"",SUM(C46:D46))</f>
        <v/>
      </c>
      <c r="J34" s="127">
        <f>IF(SUM(C46:F46)=0,"",SUM(E46:F46))</f>
        <v/>
      </c>
      <c r="K34" s="180">
        <f>IF(SUM(C46:F46)=0,"",(C46*1+D46*2+E46*3+F46*4)/SUM(C46:F46))</f>
        <v/>
      </c>
      <c r="L34" s="176">
        <f>IF(K46="","",((K46-1)*33.333333))</f>
        <v/>
      </c>
      <c r="M34" s="149" t="n"/>
      <c r="N34" s="149" t="n"/>
      <c r="O34" s="149" t="n"/>
      <c r="P34" s="149" t="n"/>
      <c r="Q34" s="149" t="n"/>
      <c r="R34" s="149" t="n"/>
      <c r="S34" s="149" t="n"/>
      <c r="T34" s="149" t="n"/>
      <c r="U34" s="149" t="n"/>
      <c r="V34" s="149" t="n"/>
      <c r="W34" s="149" t="n"/>
    </row>
    <row r="35" ht="15" customHeight="1">
      <c r="A35" s="176" t="inlineStr">
        <is>
          <t>cudzojazyčný (iný ako slovenský)</t>
        </is>
      </c>
      <c r="B35" s="124" t="n">
        <v>51</v>
      </c>
      <c r="C35" s="149" t="n">
        <v>0.6274509803921569</v>
      </c>
      <c r="D35" s="149" t="n">
        <v>0.1764705882352941</v>
      </c>
      <c r="E35" s="149" t="n">
        <v>0.1372549019607843</v>
      </c>
      <c r="F35" s="149" t="n">
        <v>0.0588235294117647</v>
      </c>
      <c r="G35" s="149" t="n"/>
      <c r="H35" s="149" t="n"/>
      <c r="I35" s="127">
        <f>IF(SUM(C47:F47)=0,"",SUM(C47:D47))</f>
        <v/>
      </c>
      <c r="J35" s="127">
        <f>IF(SUM(C47:F47)=0,"",SUM(E47:F47))</f>
        <v/>
      </c>
      <c r="K35" s="180">
        <f>IF(SUM(C47:F47)=0,"",(C47*1+D47*2+E47*3+F47*4)/SUM(C47:F47))</f>
        <v/>
      </c>
      <c r="L35" s="176">
        <f>IF(K47="","",((K47-1)*33.333333))</f>
        <v/>
      </c>
      <c r="M35" s="149" t="n"/>
      <c r="N35" s="149" t="n"/>
      <c r="O35" s="149" t="n"/>
      <c r="P35" s="149" t="n"/>
      <c r="Q35" s="149" t="n"/>
      <c r="R35" s="149" t="n"/>
      <c r="S35" s="149" t="n"/>
      <c r="T35" s="149" t="n"/>
      <c r="U35" s="149" t="n"/>
      <c r="V35" s="149" t="n"/>
      <c r="W35" s="149" t="n"/>
    </row>
    <row r="36" ht="15" customHeight="1">
      <c r="A36" s="176" t="n"/>
      <c r="B36" s="124" t="n"/>
      <c r="C36" s="149" t="n"/>
      <c r="D36" s="149" t="n"/>
      <c r="E36" s="149" t="n"/>
      <c r="F36" s="149" t="n"/>
      <c r="G36" s="149" t="n"/>
      <c r="H36" s="149" t="n"/>
      <c r="I36" s="127">
        <f>IF(SUM(C48:F48)=0,"",SUM(C48:D48))</f>
        <v/>
      </c>
      <c r="J36" s="127">
        <f>IF(SUM(C48:F48)=0,"",SUM(E48:F48))</f>
        <v/>
      </c>
      <c r="K36" s="180">
        <f>IF(SUM(C48:F48)=0,"",(C48*1+D48*2+E48*3+F48*4)/SUM(C48:F48))</f>
        <v/>
      </c>
      <c r="L36" s="176">
        <f>IF(K48="","",((K48-1)*33.333333))</f>
        <v/>
      </c>
      <c r="M36" s="149" t="n"/>
      <c r="N36" s="149" t="n"/>
      <c r="O36" s="149" t="n"/>
      <c r="P36" s="149" t="n"/>
      <c r="Q36" s="149" t="n"/>
      <c r="R36" s="149" t="n"/>
      <c r="S36" s="149" t="n"/>
      <c r="T36" s="149" t="n"/>
      <c r="U36" s="149" t="n"/>
      <c r="V36" s="149" t="n"/>
      <c r="W36" s="149" t="n"/>
    </row>
    <row r="37" ht="15" customHeight="1">
      <c r="A37" s="175" t="inlineStr">
        <is>
          <t>Pôvod</t>
        </is>
      </c>
      <c r="B37" s="124" t="n"/>
      <c r="C37" s="149" t="n"/>
      <c r="D37" s="149" t="n"/>
      <c r="E37" s="149" t="n"/>
      <c r="F37" s="149" t="n"/>
      <c r="G37" s="149" t="n"/>
      <c r="H37" s="149" t="n"/>
      <c r="I37" s="127">
        <f>IF(SUM(C49:F49)=0,"",SUM(C49:D49))</f>
        <v/>
      </c>
      <c r="J37" s="127">
        <f>IF(SUM(C49:F49)=0,"",SUM(E49:F49))</f>
        <v/>
      </c>
      <c r="K37" s="180">
        <f>IF(SUM(C49:F49)=0,"",(C49*1+D49*2+E49*3+F49*4)/SUM(C49:F49))</f>
        <v/>
      </c>
      <c r="L37" s="176">
        <f>IF(K49="","",((K49-1)*33.333333))</f>
        <v/>
      </c>
      <c r="M37" s="149" t="n"/>
      <c r="N37" s="149" t="n"/>
      <c r="O37" s="149" t="n"/>
      <c r="P37" s="149" t="n"/>
      <c r="Q37" s="149" t="n"/>
      <c r="R37" s="149" t="n"/>
      <c r="S37" s="149" t="n"/>
      <c r="T37" s="149" t="n"/>
      <c r="U37" s="149" t="n"/>
      <c r="V37" s="149" t="n"/>
      <c r="W37" s="149" t="n"/>
    </row>
    <row r="38" ht="15" customHeight="1">
      <c r="A38" s="176" t="inlineStr">
        <is>
          <t>zahraničný študent</t>
        </is>
      </c>
      <c r="B38" s="124" t="n">
        <v>90</v>
      </c>
      <c r="C38" s="149" t="n">
        <v>0.4555555555555555</v>
      </c>
      <c r="D38" s="149" t="n">
        <v>0.2666666666666667</v>
      </c>
      <c r="E38" s="149" t="n">
        <v>0.2</v>
      </c>
      <c r="F38" s="149" t="n">
        <v>0.07777777777777778</v>
      </c>
      <c r="G38" s="149" t="n"/>
      <c r="H38" s="149" t="n"/>
      <c r="I38" s="127">
        <f>IF(SUM(C50:F50)=0,"",SUM(C50:D50))</f>
        <v/>
      </c>
      <c r="J38" s="127">
        <f>IF(SUM(C50:F50)=0,"",SUM(E50:F50))</f>
        <v/>
      </c>
      <c r="K38" s="180">
        <f>IF(SUM(C50:F50)=0,"",(C50*1+D50*2+E50*3+F50*4)/SUM(C50:F50))</f>
        <v/>
      </c>
      <c r="L38" s="176">
        <f>IF(K50="","",((K50-1)*33.333333))</f>
        <v/>
      </c>
      <c r="M38" s="149" t="n"/>
      <c r="N38" s="149" t="n"/>
      <c r="O38" s="149" t="n"/>
      <c r="P38" s="149" t="n"/>
      <c r="Q38" s="149" t="n"/>
      <c r="R38" s="149" t="n"/>
      <c r="S38" s="149" t="n"/>
      <c r="T38" s="149" t="n"/>
      <c r="U38" s="149" t="n"/>
      <c r="V38" s="149" t="n"/>
      <c r="W38" s="149" t="n"/>
    </row>
    <row r="39" ht="15" customHeight="1">
      <c r="A39" s="176" t="inlineStr">
        <is>
          <t>nie-zahraničný študent</t>
        </is>
      </c>
      <c r="B39" s="124" t="n">
        <v>2310</v>
      </c>
      <c r="C39" s="149" t="n">
        <v>0.3341991341991342</v>
      </c>
      <c r="D39" s="149" t="n">
        <v>0.3112554112554112</v>
      </c>
      <c r="E39" s="149" t="n">
        <v>0.241991341991342</v>
      </c>
      <c r="F39" s="149" t="n">
        <v>0.1125541125541126</v>
      </c>
      <c r="G39" s="149" t="n"/>
      <c r="H39" s="149" t="n"/>
      <c r="I39" s="127">
        <f>IF(SUM(C51:F51)=0,"",SUM(C51:D51))</f>
        <v/>
      </c>
      <c r="J39" s="127">
        <f>IF(SUM(C51:F51)=0,"",SUM(E51:F51))</f>
        <v/>
      </c>
      <c r="K39" s="180">
        <f>IF(SUM(C51:F51)=0,"",(C51*1+D51*2+E51*3+F51*4)/SUM(C51:F51))</f>
        <v/>
      </c>
      <c r="L39" s="176">
        <f>IF(K51="","",((K51-1)*33.333333))</f>
        <v/>
      </c>
      <c r="M39" s="149" t="n"/>
      <c r="N39" s="149" t="n"/>
      <c r="O39" s="149" t="n"/>
      <c r="P39" s="149" t="n"/>
      <c r="Q39" s="149" t="n"/>
      <c r="R39" s="149" t="n"/>
      <c r="S39" s="149" t="n"/>
      <c r="T39" s="149" t="n"/>
      <c r="U39" s="149" t="n"/>
      <c r="V39" s="149" t="n"/>
      <c r="W39" s="149" t="n"/>
    </row>
    <row r="40" ht="15" customHeight="1">
      <c r="A40" s="176" t="n"/>
      <c r="B40" s="124" t="n"/>
      <c r="C40" s="149" t="n"/>
      <c r="D40" s="149" t="n"/>
      <c r="E40" s="149" t="n"/>
      <c r="F40" s="149" t="n"/>
      <c r="G40" s="149" t="n"/>
      <c r="H40" s="149" t="n"/>
      <c r="I40" s="127">
        <f>IF(SUM(C52:F52)=0,"",SUM(C52:D52))</f>
        <v/>
      </c>
      <c r="J40" s="127">
        <f>IF(SUM(C52:F52)=0,"",SUM(E52:F52))</f>
        <v/>
      </c>
      <c r="K40" s="180">
        <f>IF(SUM(C52:F52)=0,"",(C52*1+D52*2+E52*3+F52*4)/SUM(C52:F52))</f>
        <v/>
      </c>
      <c r="L40" s="176">
        <f>IF(K52="","",((K52-1)*33.333333))</f>
        <v/>
      </c>
      <c r="M40" s="149" t="n"/>
      <c r="N40" s="149" t="n"/>
      <c r="O40" s="149" t="n"/>
      <c r="P40" s="149" t="n"/>
      <c r="Q40" s="149" t="n"/>
      <c r="R40" s="149" t="n"/>
      <c r="S40" s="149" t="n"/>
      <c r="T40" s="149" t="n"/>
      <c r="U40" s="149" t="n"/>
      <c r="V40" s="149" t="n"/>
      <c r="W40" s="149" t="n"/>
    </row>
    <row r="41" ht="15" customHeight="1">
      <c r="A41" s="175" t="inlineStr">
        <is>
          <t>Občianstvo</t>
        </is>
      </c>
      <c r="B41" s="124" t="n"/>
      <c r="C41" s="149" t="n"/>
      <c r="D41" s="149" t="n"/>
      <c r="E41" s="149" t="n"/>
      <c r="F41" s="149" t="n"/>
      <c r="G41" s="149" t="n"/>
      <c r="H41" s="149" t="n"/>
      <c r="I41" s="127">
        <f>IF(SUM(C53:F53)=0,"",SUM(C53:D53))</f>
        <v/>
      </c>
      <c r="J41" s="127">
        <f>IF(SUM(C53:F53)=0,"",SUM(E53:F53))</f>
        <v/>
      </c>
      <c r="K41" s="180">
        <f>IF(SUM(C53:F53)=0,"",(C53*1+D53*2+E53*3+F53*4)/SUM(C53:F53))</f>
        <v/>
      </c>
      <c r="L41" s="176">
        <f>IF(K53="","",((K53-1)*33.333333))</f>
        <v/>
      </c>
      <c r="M41" s="149" t="n"/>
      <c r="N41" s="149" t="n"/>
      <c r="O41" s="149" t="n"/>
      <c r="P41" s="149" t="n"/>
      <c r="Q41" s="149" t="n"/>
      <c r="R41" s="149" t="n"/>
      <c r="S41" s="149" t="n"/>
      <c r="T41" s="149" t="n"/>
      <c r="U41" s="149" t="n"/>
      <c r="V41" s="149" t="n"/>
      <c r="W41" s="149" t="n"/>
    </row>
    <row r="42" ht="15" customHeight="1">
      <c r="A42" s="176" t="inlineStr">
        <is>
          <t>Slovensko</t>
        </is>
      </c>
      <c r="B42" s="124" t="n">
        <v>2285</v>
      </c>
      <c r="C42" s="149" t="n">
        <v>0.3295404814004376</v>
      </c>
      <c r="D42" s="149" t="n">
        <v>0.3137855579868709</v>
      </c>
      <c r="E42" s="149" t="n">
        <v>0.2433260393873086</v>
      </c>
      <c r="F42" s="149" t="n">
        <v>0.1133479212253829</v>
      </c>
      <c r="G42" s="149" t="n"/>
      <c r="H42" s="149" t="n"/>
      <c r="I42" s="127">
        <f>IF(SUM(C54:F54)=0,"",SUM(C54:D54))</f>
        <v/>
      </c>
      <c r="J42" s="127">
        <f>IF(SUM(C54:F54)=0,"",SUM(E54:F54))</f>
        <v/>
      </c>
      <c r="K42" s="180">
        <f>IF(SUM(C54:F54)=0,"",(C54*1+D54*2+E54*3+F54*4)/SUM(C54:F54))</f>
        <v/>
      </c>
      <c r="L42" s="176">
        <f>IF(K54="","",((K54-1)*33.333333))</f>
        <v/>
      </c>
      <c r="M42" s="149" t="n"/>
      <c r="N42" s="149" t="n"/>
      <c r="O42" s="149" t="n"/>
      <c r="P42" s="149" t="n"/>
      <c r="Q42" s="149" t="n"/>
      <c r="R42" s="149" t="n"/>
      <c r="S42" s="149" t="n"/>
      <c r="T42" s="149" t="n"/>
      <c r="U42" s="149" t="n"/>
      <c r="V42" s="149" t="n"/>
      <c r="W42" s="149" t="n"/>
    </row>
    <row r="43" ht="15" customHeight="1">
      <c r="A43" s="176" t="inlineStr">
        <is>
          <t>Ukrajina</t>
        </is>
      </c>
      <c r="B43" s="124" t="n">
        <v>34</v>
      </c>
      <c r="C43" s="149" t="n">
        <v>0.6176470588235294</v>
      </c>
      <c r="D43" s="149" t="n">
        <v>0.1470588235294118</v>
      </c>
      <c r="E43" s="149" t="n">
        <v>0.2058823529411765</v>
      </c>
      <c r="F43" s="149" t="n">
        <v>0.02941176470588235</v>
      </c>
      <c r="G43" s="149" t="n"/>
      <c r="H43" s="149" t="n"/>
      <c r="I43" s="127">
        <f>IF(SUM(C55:F55)=0,"",SUM(C55:D55))</f>
        <v/>
      </c>
      <c r="J43" s="127">
        <f>IF(SUM(C55:F55)=0,"",SUM(E55:F55))</f>
        <v/>
      </c>
      <c r="K43" s="180">
        <f>IF(SUM(C55:F55)=0,"",(C55*1+D55*2+E55*3+F55*4)/SUM(C55:F55))</f>
        <v/>
      </c>
      <c r="L43" s="176">
        <f>IF(K55="","",((K55-1)*33.333333))</f>
        <v/>
      </c>
      <c r="M43" s="149" t="n"/>
      <c r="N43" s="149" t="n"/>
      <c r="O43" s="149" t="n"/>
      <c r="P43" s="149" t="n"/>
      <c r="Q43" s="149" t="n"/>
      <c r="R43" s="149" t="n"/>
      <c r="S43" s="149" t="n"/>
      <c r="T43" s="149" t="n"/>
      <c r="U43" s="149" t="n"/>
      <c r="V43" s="149" t="n"/>
      <c r="W43" s="149" t="n"/>
    </row>
    <row r="44" ht="15" customHeight="1">
      <c r="A44" s="176" t="inlineStr">
        <is>
          <t>Česko</t>
        </is>
      </c>
      <c r="B44" s="124" t="n">
        <v>22</v>
      </c>
      <c r="C44" s="149" t="n">
        <v>0.3181818181818182</v>
      </c>
      <c r="D44" s="149" t="n">
        <v>0.2727272727272727</v>
      </c>
      <c r="E44" s="149" t="n">
        <v>0.3181818181818182</v>
      </c>
      <c r="F44" s="149" t="n">
        <v>0.09090909090909091</v>
      </c>
      <c r="G44" s="149" t="n"/>
      <c r="H44" s="149" t="n"/>
      <c r="I44" s="127">
        <f>IF(SUM(C56:F56)=0,"",SUM(C56:D56))</f>
        <v/>
      </c>
      <c r="J44" s="127">
        <f>IF(SUM(C56:F56)=0,"",SUM(E56:F56))</f>
        <v/>
      </c>
      <c r="K44" s="180">
        <f>IF(SUM(C56:F56)=0,"",(C56*1+D56*2+E56*3+F56*4)/SUM(C56:F56))</f>
        <v/>
      </c>
      <c r="L44" s="176">
        <f>IF(K56="","",((K56-1)*33.333333))</f>
        <v/>
      </c>
      <c r="M44" s="149" t="n"/>
      <c r="N44" s="149" t="n"/>
      <c r="O44" s="149" t="n"/>
      <c r="P44" s="149" t="n"/>
      <c r="Q44" s="149" t="n"/>
      <c r="R44" s="149" t="n"/>
      <c r="S44" s="149" t="n"/>
      <c r="T44" s="149" t="n"/>
      <c r="U44" s="149" t="n"/>
      <c r="V44" s="149" t="n"/>
      <c r="W44" s="149" t="n"/>
    </row>
    <row r="45" ht="15" customHeight="1">
      <c r="A45" s="176" t="inlineStr">
        <is>
          <t>Nemecko</t>
        </is>
      </c>
      <c r="B45" s="124" t="n">
        <v>6</v>
      </c>
      <c r="C45" s="149" t="n">
        <v>0.8333333333333335</v>
      </c>
      <c r="D45" s="149" t="n">
        <v>0.1666666666666666</v>
      </c>
      <c r="E45" s="149" t="n">
        <v>0</v>
      </c>
      <c r="F45" s="149" t="n">
        <v>0</v>
      </c>
      <c r="G45" s="149" t="n"/>
      <c r="H45" s="149" t="n"/>
      <c r="I45" s="127">
        <f>IF(SUM(C57:F57)=0,"",SUM(C57:D57))</f>
        <v/>
      </c>
      <c r="J45" s="127">
        <f>IF(SUM(C57:F57)=0,"",SUM(E57:F57))</f>
        <v/>
      </c>
      <c r="K45" s="180">
        <f>IF(SUM(C57:F57)=0,"",(C57*1+D57*2+E57*3+F57*4)/SUM(C57:F57))</f>
        <v/>
      </c>
      <c r="L45" s="176">
        <f>IF(K57="","",((K57-1)*33.333333))</f>
        <v/>
      </c>
      <c r="M45" s="149" t="n"/>
      <c r="N45" s="149" t="n"/>
      <c r="O45" s="149" t="n"/>
      <c r="P45" s="149" t="n"/>
      <c r="Q45" s="149" t="n"/>
      <c r="R45" s="149" t="n"/>
      <c r="S45" s="149" t="n"/>
      <c r="T45" s="149" t="n"/>
      <c r="U45" s="149" t="n"/>
      <c r="V45" s="149" t="n"/>
      <c r="W45" s="149" t="n"/>
    </row>
    <row r="46" ht="15" customHeight="1">
      <c r="A46" s="176" t="inlineStr">
        <is>
          <t>Srbsko</t>
        </is>
      </c>
      <c r="B46" s="124" t="n">
        <v>13</v>
      </c>
      <c r="C46" s="149" t="n">
        <v>0.3076923076923077</v>
      </c>
      <c r="D46" s="149" t="n">
        <v>0.4615384615384615</v>
      </c>
      <c r="E46" s="149" t="n">
        <v>0.07692307692307693</v>
      </c>
      <c r="F46" s="149" t="n">
        <v>0.1538461538461539</v>
      </c>
      <c r="G46" s="149" t="n"/>
      <c r="H46" s="149" t="n"/>
      <c r="I46" s="127">
        <f>IF(SUM(C58:F58)=0,"",SUM(C58:D58))</f>
        <v/>
      </c>
      <c r="J46" s="127">
        <f>IF(SUM(C58:F58)=0,"",SUM(E58:F58))</f>
        <v/>
      </c>
      <c r="K46" s="180">
        <f>IF(SUM(C58:F58)=0,"",(C58*1+D58*2+E58*3+F58*4)/SUM(C58:F58))</f>
        <v/>
      </c>
      <c r="L46" s="176">
        <f>IF(K58="","",((K58-1)*33.333333))</f>
        <v/>
      </c>
      <c r="M46" s="149" t="n"/>
      <c r="N46" s="149" t="n"/>
      <c r="O46" s="149" t="n"/>
      <c r="P46" s="149" t="n"/>
      <c r="Q46" s="149" t="n"/>
      <c r="R46" s="149" t="n"/>
      <c r="S46" s="149" t="n"/>
      <c r="T46" s="149" t="n"/>
      <c r="U46" s="149" t="n"/>
      <c r="V46" s="149" t="n"/>
      <c r="W46" s="149" t="n"/>
    </row>
    <row r="47" ht="15" customHeight="1">
      <c r="A47" s="176" t="inlineStr">
        <is>
          <t>Maďarsko</t>
        </is>
      </c>
      <c r="B47" s="124" t="n">
        <v>7</v>
      </c>
      <c r="C47" s="149" t="n">
        <v>0.2857142857142857</v>
      </c>
      <c r="D47" s="149" t="n">
        <v>0.2857142857142857</v>
      </c>
      <c r="E47" s="149" t="n">
        <v>0.2857142857142857</v>
      </c>
      <c r="F47" s="149" t="n">
        <v>0.1428571428571428</v>
      </c>
      <c r="G47" s="149" t="n"/>
      <c r="H47" s="149" t="n"/>
      <c r="I47" s="127">
        <f>IF(SUM(C59:F59)=0,"",SUM(C59:D59))</f>
        <v/>
      </c>
      <c r="J47" s="127">
        <f>IF(SUM(C59:F59)=0,"",SUM(E59:F59))</f>
        <v/>
      </c>
      <c r="K47" s="180">
        <f>IF(SUM(C59:F59)=0,"",(C59*1+D59*2+E59*3+F59*4)/SUM(C59:F59))</f>
        <v/>
      </c>
      <c r="L47" s="176">
        <f>IF(K59="","",((K59-1)*33.333333))</f>
        <v/>
      </c>
      <c r="M47" s="149" t="n"/>
      <c r="N47" s="149" t="n"/>
      <c r="O47" s="149" t="n"/>
      <c r="P47" s="149" t="n"/>
      <c r="Q47" s="149" t="n"/>
      <c r="R47" s="149" t="n"/>
      <c r="S47" s="149" t="n"/>
      <c r="T47" s="149" t="n"/>
      <c r="U47" s="149" t="n"/>
      <c r="V47" s="149" t="n"/>
      <c r="W47" s="149" t="n"/>
    </row>
    <row r="48" ht="15" customHeight="1">
      <c r="A48" s="176" t="inlineStr">
        <is>
          <t>Rusko</t>
        </is>
      </c>
      <c r="B48" s="124" t="n">
        <v>2</v>
      </c>
      <c r="C48" s="149" t="n">
        <v>0.5</v>
      </c>
      <c r="D48" s="149" t="n">
        <v>0</v>
      </c>
      <c r="E48" s="149" t="n">
        <v>0.5</v>
      </c>
      <c r="F48" s="149" t="n">
        <v>0</v>
      </c>
      <c r="G48" s="149" t="n"/>
      <c r="H48" s="149" t="n"/>
      <c r="I48" s="127">
        <f>IF(SUM(C60:F60)=0,"",SUM(C60:D60))</f>
        <v/>
      </c>
      <c r="J48" s="127">
        <f>IF(SUM(C60:F60)=0,"",SUM(E60:F60))</f>
        <v/>
      </c>
      <c r="K48" s="180">
        <f>IF(SUM(C60:F60)=0,"",(C60*1+D60*2+E60*3+F60*4)/SUM(C60:F60))</f>
        <v/>
      </c>
      <c r="L48" s="176">
        <f>IF(K60="","",((K60-1)*33.333333))</f>
        <v/>
      </c>
      <c r="M48" s="149" t="n"/>
      <c r="N48" s="149" t="n"/>
      <c r="O48" s="149" t="n"/>
      <c r="P48" s="149" t="n"/>
      <c r="Q48" s="149" t="n"/>
      <c r="R48" s="149" t="n"/>
      <c r="S48" s="149" t="n"/>
      <c r="T48" s="149" t="n"/>
      <c r="U48" s="149" t="n"/>
      <c r="V48" s="149" t="n"/>
      <c r="W48" s="149" t="n"/>
    </row>
    <row r="49" ht="15" customHeight="1">
      <c r="A49" s="176" t="inlineStr">
        <is>
          <t>Nórsko</t>
        </is>
      </c>
      <c r="B49" s="124" t="n">
        <v>1</v>
      </c>
      <c r="C49" s="149" t="n">
        <v>1</v>
      </c>
      <c r="D49" s="149" t="n">
        <v>0</v>
      </c>
      <c r="E49" s="149" t="n">
        <v>0</v>
      </c>
      <c r="F49" s="149" t="n">
        <v>0</v>
      </c>
      <c r="G49" s="149" t="n"/>
      <c r="H49" s="149" t="n"/>
      <c r="I49" s="127">
        <f>IF(SUM(C61:F61)=0,"",SUM(C61:D61))</f>
        <v/>
      </c>
      <c r="J49" s="127">
        <f>IF(SUM(C61:F61)=0,"",SUM(E61:F61))</f>
        <v/>
      </c>
      <c r="K49" s="180">
        <f>IF(SUM(C61:F61)=0,"",(C61*1+D61*2+E61*3+F61*4)/SUM(C61:F61))</f>
        <v/>
      </c>
      <c r="L49" s="176">
        <f>IF(K61="","",((K61-1)*33.333333))</f>
        <v/>
      </c>
      <c r="M49" s="149" t="n"/>
      <c r="N49" s="149" t="n"/>
      <c r="O49" s="149" t="n"/>
      <c r="P49" s="149" t="n"/>
      <c r="Q49" s="149" t="n"/>
      <c r="R49" s="149" t="n"/>
      <c r="S49" s="149" t="n"/>
      <c r="T49" s="149" t="n"/>
      <c r="U49" s="149" t="n"/>
      <c r="V49" s="149" t="n"/>
      <c r="W49" s="149" t="n"/>
    </row>
    <row r="50" ht="15" customHeight="1">
      <c r="A50" s="176" t="inlineStr">
        <is>
          <t>ostatné krajiny</t>
        </is>
      </c>
      <c r="B50" s="124" t="n">
        <v>30</v>
      </c>
      <c r="C50" s="149" t="n">
        <v>0.6333333333333333</v>
      </c>
      <c r="D50" s="149" t="n">
        <v>0.2</v>
      </c>
      <c r="E50" s="149" t="n">
        <v>0.1</v>
      </c>
      <c r="F50" s="149" t="n">
        <v>0.06666666666666667</v>
      </c>
      <c r="G50" s="149" t="n"/>
      <c r="H50" s="149" t="n"/>
      <c r="I50" s="127">
        <f>IF(SUM(C62:F62)=0,"",SUM(C62:D62))</f>
        <v/>
      </c>
      <c r="J50" s="127">
        <f>IF(SUM(C62:F62)=0,"",SUM(E62:F62))</f>
        <v/>
      </c>
      <c r="K50" s="180">
        <f>IF(SUM(C62:F62)=0,"",(C62*1+D62*2+E62*3+F62*4)/SUM(C62:F62))</f>
        <v/>
      </c>
      <c r="L50" s="176">
        <f>IF(K62="","",((K62-1)*33.333333))</f>
        <v/>
      </c>
      <c r="M50" s="149" t="n"/>
      <c r="N50" s="149" t="n"/>
      <c r="O50" s="149" t="n"/>
      <c r="P50" s="149" t="n"/>
      <c r="Q50" s="149" t="n"/>
      <c r="R50" s="149" t="n"/>
      <c r="S50" s="149" t="n"/>
      <c r="T50" s="149" t="n"/>
      <c r="U50" s="149" t="n"/>
      <c r="V50" s="149" t="n"/>
      <c r="W50" s="149" t="n"/>
    </row>
    <row r="51" ht="15" customHeight="1">
      <c r="A51" s="176" t="n"/>
      <c r="B51" s="124" t="n"/>
      <c r="C51" s="149" t="n"/>
      <c r="D51" s="149" t="n"/>
      <c r="E51" s="149" t="n"/>
      <c r="F51" s="149" t="n"/>
      <c r="G51" s="149" t="n"/>
      <c r="H51" s="149" t="n"/>
      <c r="I51" s="127">
        <f>IF(SUM(C63:F63)=0,"",SUM(C63:D63))</f>
        <v/>
      </c>
      <c r="J51" s="127">
        <f>IF(SUM(C63:F63)=0,"",SUM(E63:F63))</f>
        <v/>
      </c>
      <c r="K51" s="180">
        <f>IF(SUM(C63:F63)=0,"",(C63*1+D63*2+E63*3+F63*4)/SUM(C63:F63))</f>
        <v/>
      </c>
      <c r="L51" s="176">
        <f>IF(K63="","",((K63-1)*33.333333))</f>
        <v/>
      </c>
      <c r="M51" s="149" t="n"/>
      <c r="N51" s="149" t="n"/>
      <c r="O51" s="149" t="n"/>
      <c r="P51" s="149" t="n"/>
      <c r="Q51" s="149" t="n"/>
      <c r="R51" s="149" t="n"/>
      <c r="S51" s="149" t="n"/>
      <c r="T51" s="149" t="n"/>
      <c r="U51" s="149" t="n"/>
      <c r="V51" s="149" t="n"/>
      <c r="W51" s="149" t="n"/>
    </row>
    <row r="52" ht="15" customHeight="1">
      <c r="A52" s="175" t="inlineStr">
        <is>
          <t>Pobyt pred štúdiom</t>
        </is>
      </c>
      <c r="B52" s="124" t="n"/>
      <c r="C52" s="149" t="n"/>
      <c r="D52" s="149" t="n"/>
      <c r="E52" s="149" t="n"/>
      <c r="F52" s="149" t="n"/>
      <c r="G52" s="149" t="n"/>
      <c r="H52" s="149" t="n"/>
      <c r="I52" s="127">
        <f>IF(SUM(C64:F64)=0,"",SUM(C64:D64))</f>
        <v/>
      </c>
      <c r="J52" s="127">
        <f>IF(SUM(C64:F64)=0,"",SUM(E64:F64))</f>
        <v/>
      </c>
      <c r="K52" s="180">
        <f>IF(SUM(C64:F64)=0,"",(C64*1+D64*2+E64*3+F64*4)/SUM(C64:F64))</f>
        <v/>
      </c>
      <c r="L52" s="176">
        <f>IF(K64="","",((K64-1)*33.333333))</f>
        <v/>
      </c>
      <c r="M52" s="149" t="n"/>
      <c r="N52" s="149" t="n"/>
      <c r="O52" s="149" t="n"/>
      <c r="P52" s="149" t="n"/>
      <c r="Q52" s="149" t="n"/>
      <c r="R52" s="149" t="n"/>
      <c r="S52" s="149" t="n"/>
      <c r="T52" s="149" t="n"/>
      <c r="U52" s="149" t="n"/>
      <c r="V52" s="149" t="n"/>
      <c r="W52" s="149" t="n"/>
    </row>
    <row r="53" ht="15" customHeight="1">
      <c r="A53" s="176" t="inlineStr">
        <is>
          <t>žil na Slovensku</t>
        </is>
      </c>
      <c r="B53" s="124" t="n">
        <v>2251</v>
      </c>
      <c r="C53" s="149" t="n">
        <v>0.3318525099955575</v>
      </c>
      <c r="D53" s="149" t="n">
        <v>0.3131941359395824</v>
      </c>
      <c r="E53" s="149" t="n">
        <v>0.2430031097290093</v>
      </c>
      <c r="F53" s="149" t="n">
        <v>0.1119502443358507</v>
      </c>
      <c r="G53" s="149" t="n"/>
      <c r="H53" s="149" t="n"/>
      <c r="I53" s="127">
        <f>IF(SUM(C65:F65)=0,"",SUM(C65:D65))</f>
        <v/>
      </c>
      <c r="J53" s="127">
        <f>IF(SUM(C65:F65)=0,"",SUM(E65:F65))</f>
        <v/>
      </c>
      <c r="K53" s="180">
        <f>IF(SUM(C65:F65)=0,"",(C65*1+D65*2+E65*3+F65*4)/SUM(C65:F65))</f>
        <v/>
      </c>
      <c r="L53" s="176">
        <f>IF(K65="","",((K65-1)*33.333333))</f>
        <v/>
      </c>
      <c r="M53" s="149" t="n"/>
      <c r="N53" s="149" t="n"/>
      <c r="O53" s="149" t="n"/>
      <c r="P53" s="149" t="n"/>
      <c r="Q53" s="149" t="n"/>
      <c r="R53" s="149" t="n"/>
      <c r="S53" s="149" t="n"/>
      <c r="T53" s="149" t="n"/>
      <c r="U53" s="149" t="n"/>
      <c r="V53" s="149" t="n"/>
      <c r="W53" s="149" t="n"/>
    </row>
    <row r="54" ht="15" customHeight="1">
      <c r="A54" s="176" t="inlineStr">
        <is>
          <t>nežil na Slovensku</t>
        </is>
      </c>
      <c r="B54" s="124" t="n">
        <v>149</v>
      </c>
      <c r="C54" s="149" t="n">
        <v>0.4429530201342282</v>
      </c>
      <c r="D54" s="149" t="n">
        <v>0.2550335570469799</v>
      </c>
      <c r="E54" s="149" t="n">
        <v>0.2013422818791946</v>
      </c>
      <c r="F54" s="149" t="n">
        <v>0.1006711409395973</v>
      </c>
      <c r="G54" s="149" t="n"/>
      <c r="H54" s="149" t="n"/>
      <c r="I54" s="127">
        <f>IF(SUM(C66:F66)=0,"",SUM(C66:D66))</f>
        <v/>
      </c>
      <c r="J54" s="127">
        <f>IF(SUM(C66:F66)=0,"",SUM(E66:F66))</f>
        <v/>
      </c>
      <c r="K54" s="180">
        <f>IF(SUM(C66:F66)=0,"",(C66*1+D66*2+E66*3+F66*4)/SUM(C66:F66))</f>
        <v/>
      </c>
      <c r="L54" s="176">
        <f>IF(K66="","",((K66-1)*33.333333))</f>
        <v/>
      </c>
      <c r="M54" s="149" t="n"/>
      <c r="N54" s="149" t="n"/>
      <c r="O54" s="149" t="n"/>
      <c r="P54" s="149" t="n"/>
      <c r="Q54" s="149" t="n"/>
      <c r="R54" s="149" t="n"/>
      <c r="S54" s="149" t="n"/>
      <c r="T54" s="149" t="n"/>
      <c r="U54" s="149" t="n"/>
      <c r="V54" s="149" t="n"/>
      <c r="W54" s="149" t="n"/>
    </row>
    <row r="55" ht="15" customHeight="1">
      <c r="A55" s="176" t="n"/>
      <c r="B55" s="124" t="n"/>
      <c r="C55" s="149" t="n"/>
      <c r="D55" s="149" t="n"/>
      <c r="E55" s="149" t="n"/>
      <c r="F55" s="149" t="n"/>
      <c r="G55" s="149" t="n"/>
      <c r="H55" s="149" t="n"/>
      <c r="I55" s="127">
        <f>IF(SUM(C67:F67)=0,"",SUM(C67:D67))</f>
        <v/>
      </c>
      <c r="J55" s="127">
        <f>IF(SUM(C67:F67)=0,"",SUM(E67:F67))</f>
        <v/>
      </c>
      <c r="K55" s="180">
        <f>IF(SUM(C67:F67)=0,"",(C67*1+D67*2+E67*3+F67*4)/SUM(C67:F67))</f>
        <v/>
      </c>
      <c r="L55" s="176">
        <f>IF(K67="","",((K67-1)*33.333333))</f>
        <v/>
      </c>
      <c r="M55" s="149" t="n"/>
      <c r="N55" s="149" t="n"/>
      <c r="O55" s="149" t="n"/>
      <c r="P55" s="149" t="n"/>
      <c r="Q55" s="149" t="n"/>
      <c r="R55" s="149" t="n"/>
      <c r="S55" s="149" t="n"/>
      <c r="T55" s="149" t="n"/>
      <c r="U55" s="149" t="n"/>
      <c r="V55" s="149" t="n"/>
      <c r="W55" s="149" t="n"/>
    </row>
    <row r="56" ht="15" customHeight="1">
      <c r="A56" s="175" t="inlineStr">
        <is>
          <t>Q9_6_1 - Deklarovaná úroveň slovenčiny zahraničných študentov</t>
        </is>
      </c>
      <c r="B56" s="124" t="n"/>
      <c r="C56" s="149" t="n"/>
      <c r="D56" s="149" t="n"/>
      <c r="E56" s="149" t="n"/>
      <c r="F56" s="149" t="n"/>
      <c r="G56" s="149" t="n"/>
      <c r="H56" s="149" t="n"/>
      <c r="I56" s="127">
        <f>IF(SUM(C68:F68)=0,"",SUM(C68:D68))</f>
        <v/>
      </c>
      <c r="J56" s="127">
        <f>IF(SUM(C68:F68)=0,"",SUM(E68:F68))</f>
        <v/>
      </c>
      <c r="K56" s="180">
        <f>IF(SUM(C68:F68)=0,"",(C68*1+D68*2+E68*3+F68*4)/SUM(C68:F68))</f>
        <v/>
      </c>
      <c r="L56" s="176">
        <f>IF(K68="","",((K68-1)*33.333333))</f>
        <v/>
      </c>
      <c r="M56" s="149" t="n"/>
      <c r="N56" s="149" t="n"/>
      <c r="O56" s="149" t="n"/>
      <c r="P56" s="149" t="n"/>
      <c r="Q56" s="149" t="n"/>
      <c r="R56" s="149" t="n"/>
      <c r="S56" s="149" t="n"/>
      <c r="T56" s="149" t="n"/>
      <c r="U56" s="149" t="n"/>
      <c r="V56" s="149" t="n"/>
      <c r="W56" s="149" t="n"/>
    </row>
    <row r="57" ht="15" customHeight="1">
      <c r="A57" s="176" t="inlineStr">
        <is>
          <t>Neviem/začiatočník</t>
        </is>
      </c>
      <c r="B57" s="124" t="n">
        <v>30</v>
      </c>
      <c r="C57" s="149" t="n">
        <v>0.6666666666666665</v>
      </c>
      <c r="D57" s="149" t="n">
        <v>0.1333333333333333</v>
      </c>
      <c r="E57" s="149" t="n">
        <v>0.1666666666666666</v>
      </c>
      <c r="F57" s="149" t="n">
        <v>0.03333333333333333</v>
      </c>
      <c r="G57" s="149" t="n"/>
      <c r="H57" s="149" t="n"/>
      <c r="I57" s="127">
        <f>IF(SUM(C69:F69)=0,"",SUM(C69:D69))</f>
        <v/>
      </c>
      <c r="J57" s="127">
        <f>IF(SUM(C69:F69)=0,"",SUM(E69:F69))</f>
        <v/>
      </c>
      <c r="K57" s="180">
        <f>IF(SUM(C69:F69)=0,"",(C69*1+D69*2+E69*3+F69*4)/SUM(C69:F69))</f>
        <v/>
      </c>
      <c r="L57" s="176">
        <f>IF(K69="","",((K69-1)*33.333333))</f>
        <v/>
      </c>
      <c r="M57" s="149" t="n"/>
      <c r="N57" s="149" t="n"/>
      <c r="O57" s="149" t="n"/>
      <c r="P57" s="149" t="n"/>
      <c r="Q57" s="149" t="n"/>
      <c r="R57" s="149" t="n"/>
      <c r="S57" s="149" t="n"/>
      <c r="T57" s="149" t="n"/>
      <c r="U57" s="149" t="n"/>
      <c r="V57" s="149" t="n"/>
      <c r="W57" s="149" t="n"/>
    </row>
    <row r="58" ht="15" customHeight="1">
      <c r="A58" s="176" t="inlineStr">
        <is>
          <t>Mierne/stredne pokročilý</t>
        </is>
      </c>
      <c r="B58" s="124" t="n">
        <v>27</v>
      </c>
      <c r="C58" s="149" t="n">
        <v>0.3333333333333333</v>
      </c>
      <c r="D58" s="149" t="n">
        <v>0.2962962962962963</v>
      </c>
      <c r="E58" s="149" t="n">
        <v>0.2222222222222222</v>
      </c>
      <c r="F58" s="149" t="n">
        <v>0.1481481481481481</v>
      </c>
      <c r="G58" s="149" t="n"/>
      <c r="H58" s="149" t="n"/>
      <c r="I58" s="127">
        <f>IF(SUM(C70:F70)=0,"",SUM(C70:D70))</f>
        <v/>
      </c>
      <c r="J58" s="127">
        <f>IF(SUM(C70:F70)=0,"",SUM(E70:F70))</f>
        <v/>
      </c>
      <c r="K58" s="180">
        <f>IF(SUM(C70:F70)=0,"",(C70*1+D70*2+E70*3+F70*4)/SUM(C70:F70))</f>
        <v/>
      </c>
      <c r="L58" s="176">
        <f>IF(K70="","",((K70-1)*33.333333))</f>
        <v/>
      </c>
      <c r="M58" s="149" t="n"/>
      <c r="N58" s="149" t="n"/>
      <c r="O58" s="149" t="n"/>
      <c r="P58" s="149" t="n"/>
      <c r="Q58" s="149" t="n"/>
      <c r="R58" s="149" t="n"/>
      <c r="S58" s="149" t="n"/>
      <c r="T58" s="149" t="n"/>
      <c r="U58" s="149" t="n"/>
      <c r="V58" s="149" t="n"/>
      <c r="W58" s="149" t="n"/>
    </row>
    <row r="59" ht="15" customHeight="1">
      <c r="A59" s="176" t="inlineStr">
        <is>
          <t>Pokročilý/expert, materinský jazyk</t>
        </is>
      </c>
      <c r="B59" s="124" t="n">
        <v>33</v>
      </c>
      <c r="C59" s="149" t="n">
        <v>0.3636363636363636</v>
      </c>
      <c r="D59" s="149" t="n">
        <v>0.3636363636363636</v>
      </c>
      <c r="E59" s="149" t="n">
        <v>0.2121212121212121</v>
      </c>
      <c r="F59" s="149" t="n">
        <v>0.06060606060606061</v>
      </c>
      <c r="G59" s="149" t="n"/>
      <c r="H59" s="149" t="n"/>
      <c r="I59" s="127">
        <f>IF(SUM(C71:F71)=0,"",SUM(C71:D71))</f>
        <v/>
      </c>
      <c r="J59" s="127">
        <f>IF(SUM(C71:F71)=0,"",SUM(E71:F71))</f>
        <v/>
      </c>
      <c r="K59" s="180">
        <f>IF(SUM(C71:F71)=0,"",(C71*1+D71*2+E71*3+F71*4)/SUM(C71:F71))</f>
        <v/>
      </c>
      <c r="L59" s="176">
        <f>IF(K71="","",((K71-1)*33.333333))</f>
        <v/>
      </c>
      <c r="M59" s="149" t="n"/>
      <c r="N59" s="149" t="n"/>
      <c r="O59" s="149" t="n"/>
      <c r="P59" s="149" t="n"/>
      <c r="Q59" s="149" t="n"/>
      <c r="R59" s="149" t="n"/>
      <c r="S59" s="149" t="n"/>
      <c r="T59" s="149" t="n"/>
      <c r="U59" s="149" t="n"/>
      <c r="V59" s="149" t="n"/>
      <c r="W59" s="149" t="n"/>
    </row>
    <row r="60" ht="15" customHeight="1">
      <c r="A60" s="176" t="n"/>
      <c r="B60" s="124" t="n"/>
      <c r="C60" s="149" t="n"/>
      <c r="D60" s="149" t="n"/>
      <c r="E60" s="149" t="n"/>
      <c r="F60" s="149" t="n"/>
      <c r="G60" s="149" t="n"/>
      <c r="H60" s="149" t="n"/>
      <c r="I60" s="127">
        <f>IF(SUM(C72:F72)=0,"",SUM(C72:D72))</f>
        <v/>
      </c>
      <c r="J60" s="127">
        <f>IF(SUM(C72:F72)=0,"",SUM(E72:F72))</f>
        <v/>
      </c>
      <c r="K60" s="180">
        <f>IF(SUM(C72:F72)=0,"",(C72*1+D72*2+E72*3+F72*4)/SUM(C72:F72))</f>
        <v/>
      </c>
      <c r="L60" s="176">
        <f>IF(K72="","",((K72-1)*33.333333))</f>
        <v/>
      </c>
      <c r="M60" s="149" t="n"/>
      <c r="N60" s="149" t="n"/>
      <c r="O60" s="149" t="n"/>
      <c r="P60" s="149" t="n"/>
      <c r="Q60" s="149" t="n"/>
      <c r="R60" s="149" t="n"/>
      <c r="S60" s="149" t="n"/>
      <c r="T60" s="149" t="n"/>
      <c r="U60" s="149" t="n"/>
      <c r="V60" s="149" t="n"/>
      <c r="W60" s="149" t="n"/>
    </row>
    <row r="61" ht="15" customHeight="1">
      <c r="A61" s="175" t="inlineStr">
        <is>
          <t>Q7_1_1 - Štatút študenta so špecifickými potrebami</t>
        </is>
      </c>
      <c r="B61" s="124" t="n"/>
      <c r="C61" s="149" t="n"/>
      <c r="D61" s="149" t="n"/>
      <c r="E61" s="149" t="n"/>
      <c r="F61" s="149" t="n"/>
      <c r="G61" s="149" t="n"/>
      <c r="H61" s="149" t="n"/>
      <c r="I61" s="127">
        <f>IF(SUM(C73:F73)=0,"",SUM(C73:D73))</f>
        <v/>
      </c>
      <c r="J61" s="127">
        <f>IF(SUM(C73:F73)=0,"",SUM(E73:F73))</f>
        <v/>
      </c>
      <c r="K61" s="180">
        <f>IF(SUM(C73:F73)=0,"",(C73*1+D73*2+E73*3+F73*4)/SUM(C73:F73))</f>
        <v/>
      </c>
      <c r="L61" s="176">
        <f>IF(K73="","",((K73-1)*33.333333))</f>
        <v/>
      </c>
      <c r="M61" s="149" t="n"/>
      <c r="N61" s="149" t="n"/>
      <c r="O61" s="149" t="n"/>
      <c r="P61" s="149" t="n"/>
      <c r="Q61" s="149" t="n"/>
      <c r="R61" s="149" t="n"/>
      <c r="S61" s="149" t="n"/>
      <c r="T61" s="149" t="n"/>
      <c r="U61" s="149" t="n"/>
      <c r="V61" s="149" t="n"/>
      <c r="W61" s="149" t="n"/>
    </row>
    <row r="62" ht="15" customHeight="1">
      <c r="A62" s="176" t="inlineStr">
        <is>
          <t>štatút</t>
        </is>
      </c>
      <c r="B62" s="124" t="n">
        <v>19</v>
      </c>
      <c r="C62" s="149" t="n">
        <v>0.5263157894736842</v>
      </c>
      <c r="D62" s="149" t="n">
        <v>0.05263157894736842</v>
      </c>
      <c r="E62" s="149" t="n">
        <v>0.2631578947368421</v>
      </c>
      <c r="F62" s="149" t="n">
        <v>0.1578947368421053</v>
      </c>
      <c r="G62" s="149" t="n"/>
      <c r="H62" s="149" t="n"/>
      <c r="I62" s="127">
        <f>IF(SUM(C74:F74)=0,"",SUM(C74:D74))</f>
        <v/>
      </c>
      <c r="J62" s="127">
        <f>IF(SUM(C74:F74)=0,"",SUM(E74:F74))</f>
        <v/>
      </c>
      <c r="K62" s="180">
        <f>IF(SUM(C74:F74)=0,"",(C74*1+D74*2+E74*3+F74*4)/SUM(C74:F74))</f>
        <v/>
      </c>
      <c r="L62" s="176">
        <f>IF(K74="","",((K74-1)*33.333333))</f>
        <v/>
      </c>
      <c r="M62" s="149" t="n"/>
      <c r="N62" s="149" t="n"/>
      <c r="O62" s="149" t="n"/>
      <c r="P62" s="149" t="n"/>
      <c r="Q62" s="149" t="n"/>
      <c r="R62" s="149" t="n"/>
      <c r="S62" s="149" t="n"/>
      <c r="T62" s="149" t="n"/>
      <c r="U62" s="149" t="n"/>
      <c r="V62" s="149" t="n"/>
      <c r="W62" s="149" t="n"/>
    </row>
    <row r="63" ht="15" customHeight="1">
      <c r="A63" s="176" t="inlineStr">
        <is>
          <t>bez štatútu</t>
        </is>
      </c>
      <c r="B63" s="124" t="n">
        <v>62</v>
      </c>
      <c r="C63" s="149" t="n">
        <v>0.4193548387096774</v>
      </c>
      <c r="D63" s="149" t="n">
        <v>0.2741935483870968</v>
      </c>
      <c r="E63" s="149" t="n">
        <v>0.1774193548387097</v>
      </c>
      <c r="F63" s="149" t="n">
        <v>0.1290322580645161</v>
      </c>
      <c r="G63" s="149" t="n"/>
      <c r="H63" s="149" t="n"/>
      <c r="I63" s="127">
        <f>IF(SUM(C75:F75)=0,"",SUM(C75:D75))</f>
        <v/>
      </c>
      <c r="J63" s="127">
        <f>IF(SUM(C75:F75)=0,"",SUM(E75:F75))</f>
        <v/>
      </c>
      <c r="K63" s="180">
        <f>IF(SUM(C75:F75)=0,"",(C75*1+D75*2+E75*3+F75*4)/SUM(C75:F75))</f>
        <v/>
      </c>
      <c r="L63" s="176">
        <f>IF(K75="","",((K75-1)*33.333333))</f>
        <v/>
      </c>
      <c r="M63" s="149" t="n"/>
      <c r="N63" s="149" t="n"/>
      <c r="O63" s="149" t="n"/>
      <c r="P63" s="149" t="n"/>
      <c r="Q63" s="149" t="n"/>
      <c r="R63" s="149" t="n"/>
      <c r="S63" s="149" t="n"/>
      <c r="T63" s="149" t="n"/>
      <c r="U63" s="149" t="n"/>
      <c r="V63" s="149" t="n"/>
      <c r="W63" s="149" t="n"/>
    </row>
    <row r="64" ht="15" customHeight="1">
      <c r="A64" s="176" t="inlineStr">
        <is>
          <t>bez odpovede</t>
        </is>
      </c>
      <c r="B64" s="124" t="n">
        <v>2319</v>
      </c>
      <c r="C64" s="149" t="n">
        <v>0.3350582147477361</v>
      </c>
      <c r="D64" s="149" t="n">
        <v>0.3126347563605002</v>
      </c>
      <c r="E64" s="149" t="n">
        <v>0.2419146183699871</v>
      </c>
      <c r="F64" s="149" t="n">
        <v>0.1103924105217766</v>
      </c>
      <c r="G64" s="149" t="n"/>
      <c r="H64" s="149" t="n"/>
      <c r="I64" s="127">
        <f>IF(SUM(C76:F76)=0,"",SUM(C76:D76))</f>
        <v/>
      </c>
      <c r="J64" s="127">
        <f>IF(SUM(C76:F76)=0,"",SUM(E76:F76))</f>
        <v/>
      </c>
      <c r="K64" s="180">
        <f>IF(SUM(C76:F76)=0,"",(C76*1+D76*2+E76*3+F76*4)/SUM(C76:F76))</f>
        <v/>
      </c>
      <c r="L64" s="176">
        <f>IF(K76="","",((K76-1)*33.333333))</f>
        <v/>
      </c>
      <c r="M64" s="149" t="n"/>
      <c r="N64" s="149" t="n"/>
      <c r="O64" s="149" t="n"/>
      <c r="P64" s="149" t="n"/>
      <c r="Q64" s="149" t="n"/>
      <c r="R64" s="149" t="n"/>
      <c r="S64" s="149" t="n"/>
      <c r="T64" s="149" t="n"/>
      <c r="U64" s="149" t="n"/>
      <c r="V64" s="149" t="n"/>
      <c r="W64" s="149" t="n"/>
    </row>
    <row r="65" ht="15" customHeight="1">
      <c r="A65" s="176" t="n"/>
      <c r="B65" s="124" t="n"/>
      <c r="C65" s="149" t="n"/>
      <c r="D65" s="149" t="n"/>
      <c r="E65" s="149" t="n"/>
      <c r="F65" s="149" t="n"/>
      <c r="G65" s="149" t="n"/>
      <c r="H65" s="149" t="n"/>
      <c r="I65" s="127">
        <f>IF(SUM(C77:F77)=0,"",SUM(C77:D77))</f>
        <v/>
      </c>
      <c r="J65" s="127">
        <f>IF(SUM(C77:F77)=0,"",SUM(E77:F77))</f>
        <v/>
      </c>
      <c r="K65" s="180">
        <f>IF(SUM(C77:F77)=0,"",(C77*1+D77*2+E77*3+F77*4)/SUM(C77:F77))</f>
        <v/>
      </c>
      <c r="L65" s="176">
        <f>IF(K77="","",((K77-1)*33.333333))</f>
        <v/>
      </c>
      <c r="M65" s="149" t="n"/>
      <c r="N65" s="149" t="n"/>
      <c r="O65" s="149" t="n"/>
      <c r="P65" s="149" t="n"/>
      <c r="Q65" s="149" t="n"/>
      <c r="R65" s="149" t="n"/>
      <c r="S65" s="149" t="n"/>
      <c r="T65" s="149" t="n"/>
      <c r="U65" s="149" t="n"/>
      <c r="V65" s="149" t="n"/>
      <c r="W65" s="149" t="n"/>
    </row>
    <row r="66" ht="15" customHeight="1">
      <c r="A66" s="175" t="inlineStr">
        <is>
          <t>Q7_1_2 - Špecifická potreba/y sa u mňa objavila/i počas štúdia na vysokej škole</t>
        </is>
      </c>
      <c r="B66" s="124" t="n"/>
      <c r="C66" s="149" t="n"/>
      <c r="D66" s="149" t="n"/>
      <c r="E66" s="149" t="n"/>
      <c r="F66" s="149" t="n"/>
      <c r="G66" s="149" t="n"/>
      <c r="H66" s="149" t="n"/>
      <c r="I66" s="127">
        <f>IF(SUM(C78:F78)=0,"",SUM(C78:D78))</f>
        <v/>
      </c>
      <c r="J66" s="127">
        <f>IF(SUM(C78:F78)=0,"",SUM(E78:F78))</f>
        <v/>
      </c>
      <c r="K66" s="180">
        <f>IF(SUM(C78:F78)=0,"",(C78*1+D78*2+E78*3+F78*4)/SUM(C78:F78))</f>
        <v/>
      </c>
      <c r="L66" s="176">
        <f>IF(K78="","",((K78-1)*33.333333))</f>
        <v/>
      </c>
      <c r="M66" s="149" t="n"/>
      <c r="N66" s="149" t="n"/>
      <c r="O66" s="149" t="n"/>
      <c r="P66" s="149" t="n"/>
      <c r="Q66" s="149" t="n"/>
      <c r="R66" s="149" t="n"/>
      <c r="S66" s="149" t="n"/>
      <c r="T66" s="149" t="n"/>
      <c r="U66" s="149" t="n"/>
      <c r="V66" s="149" t="n"/>
      <c r="W66" s="149" t="n"/>
    </row>
    <row r="67" ht="15" customHeight="1">
      <c r="A67" s="176" t="inlineStr">
        <is>
          <t>Áno</t>
        </is>
      </c>
      <c r="B67" s="124" t="n">
        <v>41</v>
      </c>
      <c r="C67" s="149" t="n">
        <v>0.5609756097560976</v>
      </c>
      <c r="D67" s="149" t="n">
        <v>0.1951219512195122</v>
      </c>
      <c r="E67" s="149" t="n">
        <v>0.1951219512195122</v>
      </c>
      <c r="F67" s="149" t="n">
        <v>0.04878048780487805</v>
      </c>
      <c r="G67" s="149" t="n"/>
      <c r="H67" s="149" t="n"/>
      <c r="I67" s="127">
        <f>IF(SUM(C79:F79)=0,"",SUM(C79:D79))</f>
        <v/>
      </c>
      <c r="J67" s="127">
        <f>IF(SUM(C79:F79)=0,"",SUM(E79:F79))</f>
        <v/>
      </c>
      <c r="K67" s="180">
        <f>IF(SUM(C79:F79)=0,"",(C79*1+D79*2+E79*3+F79*4)/SUM(C79:F79))</f>
        <v/>
      </c>
      <c r="L67" s="176">
        <f>IF(K79="","",((K79-1)*33.333333))</f>
        <v/>
      </c>
      <c r="M67" s="149" t="n"/>
      <c r="N67" s="149" t="n"/>
      <c r="O67" s="149" t="n"/>
      <c r="P67" s="149" t="n"/>
      <c r="Q67" s="149" t="n"/>
      <c r="R67" s="149" t="n"/>
      <c r="S67" s="149" t="n"/>
      <c r="T67" s="149" t="n"/>
      <c r="U67" s="149" t="n"/>
      <c r="V67" s="149" t="n"/>
      <c r="W67" s="149" t="n"/>
    </row>
    <row r="68" ht="15" customHeight="1">
      <c r="A68" s="176" t="inlineStr">
        <is>
          <t>Nie</t>
        </is>
      </c>
      <c r="B68" s="124" t="n">
        <v>40</v>
      </c>
      <c r="C68" s="149" t="n">
        <v>0.325</v>
      </c>
      <c r="D68" s="149" t="n">
        <v>0.25</v>
      </c>
      <c r="E68" s="149" t="n">
        <v>0.2</v>
      </c>
      <c r="F68" s="149" t="n">
        <v>0.225</v>
      </c>
      <c r="G68" s="149" t="n"/>
      <c r="H68" s="149" t="n"/>
      <c r="I68" s="127">
        <f>IF(SUM(C80:F80)=0,"",SUM(C80:D80))</f>
        <v/>
      </c>
      <c r="J68" s="127">
        <f>IF(SUM(C80:F80)=0,"",SUM(E80:F80))</f>
        <v/>
      </c>
      <c r="K68" s="180">
        <f>IF(SUM(C80:F80)=0,"",(C80*1+D80*2+E80*3+F80*4)/SUM(C80:F80))</f>
        <v/>
      </c>
      <c r="L68" s="176">
        <f>IF(K80="","",((K80-1)*33.333333))</f>
        <v/>
      </c>
      <c r="M68" s="149" t="n"/>
      <c r="N68" s="149" t="n"/>
      <c r="O68" s="149" t="n"/>
      <c r="P68" s="149" t="n"/>
      <c r="Q68" s="149" t="n"/>
      <c r="R68" s="149" t="n"/>
      <c r="S68" s="149" t="n"/>
      <c r="T68" s="149" t="n"/>
      <c r="U68" s="149" t="n"/>
      <c r="V68" s="149" t="n"/>
      <c r="W68" s="149" t="n"/>
    </row>
    <row r="69" ht="15" customHeight="1">
      <c r="A69" s="176" t="n"/>
      <c r="B69" s="124" t="n"/>
      <c r="C69" s="149" t="n"/>
      <c r="D69" s="149" t="n"/>
      <c r="E69" s="149" t="n"/>
      <c r="F69" s="149" t="n"/>
      <c r="G69" s="149" t="n"/>
      <c r="H69" s="149" t="n"/>
      <c r="I69" s="127">
        <f>IF(SUM(C81:F81)=0,"",SUM(C81:D81))</f>
        <v/>
      </c>
      <c r="J69" s="127">
        <f>IF(SUM(C81:F81)=0,"",SUM(E81:F81))</f>
        <v/>
      </c>
      <c r="K69" s="180">
        <f>IF(SUM(C81:F81)=0,"",(C81*1+D81*2+E81*3+F81*4)/SUM(C81:F81))</f>
        <v/>
      </c>
      <c r="L69" s="176">
        <f>IF(K81="","",((K81-1)*33.333333))</f>
        <v/>
      </c>
      <c r="M69" s="149" t="n"/>
      <c r="N69" s="149" t="n"/>
      <c r="O69" s="149" t="n"/>
      <c r="P69" s="149" t="n"/>
      <c r="Q69" s="149" t="n"/>
      <c r="R69" s="149" t="n"/>
      <c r="S69" s="149" t="n"/>
      <c r="T69" s="149" t="n"/>
      <c r="U69" s="149" t="n"/>
      <c r="V69" s="149" t="n"/>
      <c r="W69" s="149" t="n"/>
    </row>
    <row r="70" ht="15" customHeight="1">
      <c r="A70" s="175" t="inlineStr">
        <is>
          <t>Q10_1_1 - Bol/a si na mobilite/stáži v zahraničí  dlhšie ako mesiac (Erasmus+, SAIA, iné)?</t>
        </is>
      </c>
      <c r="B70" s="124" t="n"/>
      <c r="C70" s="149" t="n"/>
      <c r="D70" s="149" t="n"/>
      <c r="E70" s="149" t="n"/>
      <c r="F70" s="149" t="n"/>
      <c r="G70" s="149" t="n"/>
      <c r="H70" s="149" t="n"/>
      <c r="I70" s="127">
        <f>IF(SUM(C82:F82)=0,"",SUM(C82:D82))</f>
        <v/>
      </c>
      <c r="J70" s="127">
        <f>IF(SUM(C82:F82)=0,"",SUM(E82:F82))</f>
        <v/>
      </c>
      <c r="K70" s="180">
        <f>IF(SUM(C82:F82)=0,"",(C82*1+D82*2+E82*3+F82*4)/SUM(C82:F82))</f>
        <v/>
      </c>
      <c r="L70" s="176">
        <f>IF(K82="","",((K82-1)*33.333333))</f>
        <v/>
      </c>
      <c r="M70" s="149" t="n"/>
      <c r="N70" s="149" t="n"/>
      <c r="O70" s="149" t="n"/>
      <c r="P70" s="149" t="n"/>
      <c r="Q70" s="149" t="n"/>
      <c r="R70" s="149" t="n"/>
      <c r="S70" s="149" t="n"/>
      <c r="T70" s="149" t="n"/>
      <c r="U70" s="149" t="n"/>
      <c r="V70" s="149" t="n"/>
      <c r="W70" s="149" t="n"/>
    </row>
    <row r="71" ht="15" customHeight="1">
      <c r="A71" s="176" t="inlineStr">
        <is>
          <t>som/bol som</t>
        </is>
      </c>
      <c r="B71" s="124" t="n">
        <v>227</v>
      </c>
      <c r="C71" s="149" t="n">
        <v>0.3744493392070485</v>
      </c>
      <c r="D71" s="149" t="n">
        <v>0.3171806167400881</v>
      </c>
      <c r="E71" s="149" t="n">
        <v>0.1982378854625551</v>
      </c>
      <c r="F71" s="149" t="n">
        <v>0.1101321585903084</v>
      </c>
      <c r="G71" s="149" t="n"/>
      <c r="H71" s="149" t="n"/>
      <c r="I71" s="127">
        <f>IF(SUM(C83:F83)=0,"",SUM(C83:D83))</f>
        <v/>
      </c>
      <c r="J71" s="127">
        <f>IF(SUM(C83:F83)=0,"",SUM(E83:F83))</f>
        <v/>
      </c>
      <c r="K71" s="180">
        <f>IF(SUM(C83:F83)=0,"",(C83*1+D83*2+E83*3+F83*4)/SUM(C83:F83))</f>
        <v/>
      </c>
      <c r="L71" s="176">
        <f>IF(K83="","",((K83-1)*33.333333))</f>
        <v/>
      </c>
      <c r="M71" s="149" t="n"/>
      <c r="N71" s="149" t="n"/>
      <c r="O71" s="149" t="n"/>
      <c r="P71" s="149" t="n"/>
      <c r="Q71" s="149" t="n"/>
      <c r="R71" s="149" t="n"/>
      <c r="S71" s="149" t="n"/>
      <c r="T71" s="149" t="n"/>
      <c r="U71" s="149" t="n"/>
      <c r="V71" s="149" t="n"/>
      <c r="W71" s="149" t="n"/>
    </row>
    <row r="72" ht="15" customHeight="1">
      <c r="A72" s="176" t="inlineStr">
        <is>
          <t>pandémia/vybavujem</t>
        </is>
      </c>
      <c r="B72" s="124" t="n">
        <v>49</v>
      </c>
      <c r="C72" s="149" t="n">
        <v>0.3877551020408163</v>
      </c>
      <c r="D72" s="149" t="n">
        <v>0.3061224489795918</v>
      </c>
      <c r="E72" s="149" t="n">
        <v>0.2857142857142857</v>
      </c>
      <c r="F72" s="149" t="n">
        <v>0.02040816326530612</v>
      </c>
      <c r="G72" s="149" t="n"/>
      <c r="H72" s="149" t="n"/>
      <c r="I72" s="127">
        <f>IF(SUM(C84:F84)=0,"",SUM(C84:D84))</f>
        <v/>
      </c>
      <c r="J72" s="127">
        <f>IF(SUM(C84:F84)=0,"",SUM(E84:F84))</f>
        <v/>
      </c>
      <c r="K72" s="180">
        <f>IF(SUM(C84:F84)=0,"",(C84*1+D84*2+E84*3+F84*4)/SUM(C84:F84))</f>
        <v/>
      </c>
      <c r="L72" s="176">
        <f>IF(K84="","",((K84-1)*33.333333))</f>
        <v/>
      </c>
      <c r="M72" s="149" t="n"/>
      <c r="N72" s="149" t="n"/>
      <c r="O72" s="149" t="n"/>
      <c r="P72" s="149" t="n"/>
      <c r="Q72" s="149" t="n"/>
      <c r="R72" s="149" t="n"/>
      <c r="S72" s="149" t="n"/>
      <c r="T72" s="149" t="n"/>
      <c r="U72" s="149" t="n"/>
      <c r="V72" s="149" t="n"/>
      <c r="W72" s="149" t="n"/>
    </row>
    <row r="73" ht="15" customHeight="1">
      <c r="A73" s="176" t="inlineStr">
        <is>
          <t>mám záujem</t>
        </is>
      </c>
      <c r="B73" s="124" t="n">
        <v>60</v>
      </c>
      <c r="C73" s="149" t="n">
        <v>0.35</v>
      </c>
      <c r="D73" s="149" t="n">
        <v>0.3333333333333333</v>
      </c>
      <c r="E73" s="149" t="n">
        <v>0.2</v>
      </c>
      <c r="F73" s="149" t="n">
        <v>0.1166666666666667</v>
      </c>
      <c r="G73" s="149" t="n"/>
      <c r="H73" s="149" t="n"/>
      <c r="I73" s="127">
        <f>IF(SUM(C85:F85)=0,"",SUM(C85:D85))</f>
        <v/>
      </c>
      <c r="J73" s="127">
        <f>IF(SUM(C85:F85)=0,"",SUM(E85:F85))</f>
        <v/>
      </c>
      <c r="K73" s="180">
        <f>IF(SUM(C85:F85)=0,"",(C85*1+D85*2+E85*3+F85*4)/SUM(C85:F85))</f>
        <v/>
      </c>
      <c r="L73" s="176">
        <f>IF(K85="","",((K85-1)*33.333333))</f>
        <v/>
      </c>
      <c r="M73" s="149" t="n"/>
      <c r="N73" s="149" t="n"/>
      <c r="O73" s="149" t="n"/>
      <c r="P73" s="149" t="n"/>
      <c r="Q73" s="149" t="n"/>
      <c r="R73" s="149" t="n"/>
      <c r="S73" s="149" t="n"/>
      <c r="T73" s="149" t="n"/>
      <c r="U73" s="149" t="n"/>
      <c r="V73" s="149" t="n"/>
      <c r="W73" s="149" t="n"/>
    </row>
    <row r="74" ht="15" customHeight="1">
      <c r="A74" s="176" t="inlineStr">
        <is>
          <t>bez odpovede</t>
        </is>
      </c>
      <c r="B74" s="124" t="n">
        <v>2064</v>
      </c>
      <c r="C74" s="149" t="n">
        <v>0.3333333333333333</v>
      </c>
      <c r="D74" s="149" t="n">
        <v>0.3081395348837209</v>
      </c>
      <c r="E74" s="149" t="n">
        <v>0.2451550387596899</v>
      </c>
      <c r="F74" s="149" t="n">
        <v>0.1133720930232558</v>
      </c>
      <c r="G74" s="149" t="n"/>
      <c r="H74" s="149" t="n"/>
      <c r="I74" s="127">
        <f>IF(SUM(C86:F86)=0,"",SUM(C86:D86))</f>
        <v/>
      </c>
      <c r="J74" s="127">
        <f>IF(SUM(C86:F86)=0,"",SUM(E86:F86))</f>
        <v/>
      </c>
      <c r="K74" s="180">
        <f>IF(SUM(C86:F86)=0,"",(C86*1+D86*2+E86*3+F86*4)/SUM(C86:F86))</f>
        <v/>
      </c>
      <c r="L74" s="176">
        <f>IF(K86="","",((K86-1)*33.333333))</f>
        <v/>
      </c>
      <c r="M74" s="149" t="n"/>
      <c r="N74" s="149" t="n"/>
      <c r="O74" s="149" t="n"/>
      <c r="P74" s="149" t="n"/>
      <c r="Q74" s="149" t="n"/>
      <c r="R74" s="149" t="n"/>
      <c r="S74" s="149" t="n"/>
      <c r="T74" s="149" t="n"/>
      <c r="U74" s="149" t="n"/>
      <c r="V74" s="149" t="n"/>
      <c r="W74" s="149" t="n"/>
    </row>
    <row r="75" ht="15" customHeight="1">
      <c r="A75" s="176" t="n"/>
      <c r="B75" s="124" t="n"/>
      <c r="C75" s="149" t="n"/>
      <c r="D75" s="149" t="n"/>
      <c r="E75" s="149" t="n"/>
      <c r="F75" s="149" t="n"/>
      <c r="G75" s="149" t="n"/>
      <c r="H75" s="149" t="n"/>
      <c r="I75" s="127">
        <f>IF(SUM(C87:F87)=0,"",SUM(C87:D87))</f>
        <v/>
      </c>
      <c r="J75" s="127">
        <f>IF(SUM(C87:F87)=0,"",SUM(E87:F87))</f>
        <v/>
      </c>
      <c r="K75" s="180">
        <f>IF(SUM(C87:F87)=0,"",(C87*1+D87*2+E87*3+F87*4)/SUM(C87:F87))</f>
        <v/>
      </c>
      <c r="L75" s="176">
        <f>IF(K87="","",((K87-1)*33.333333))</f>
        <v/>
      </c>
      <c r="M75" s="149" t="n"/>
      <c r="N75" s="149" t="n"/>
      <c r="O75" s="149" t="n"/>
      <c r="P75" s="149" t="n"/>
      <c r="Q75" s="149" t="n"/>
      <c r="R75" s="149" t="n"/>
      <c r="S75" s="149" t="n"/>
      <c r="T75" s="149" t="n"/>
      <c r="U75" s="149" t="n"/>
      <c r="V75" s="149" t="n"/>
      <c r="W75" s="149" t="n"/>
    </row>
    <row r="76" ht="15" customHeight="1">
      <c r="A76" s="175" t="inlineStr">
        <is>
          <t xml:space="preserve">Q10_1_2 -Na akej mobilite si alebo si bol/a? </t>
        </is>
      </c>
      <c r="B76" s="124" t="n"/>
      <c r="C76" s="149" t="n"/>
      <c r="D76" s="149" t="n"/>
      <c r="E76" s="149" t="n"/>
      <c r="F76" s="149" t="n"/>
      <c r="G76" s="149" t="n"/>
      <c r="H76" s="149" t="n"/>
      <c r="I76" s="127">
        <f>IF(SUM(C88:F88)=0,"",SUM(C88:D88))</f>
        <v/>
      </c>
      <c r="J76" s="127">
        <f>IF(SUM(C88:F88)=0,"",SUM(E88:F88))</f>
        <v/>
      </c>
      <c r="K76" s="180">
        <f>IF(SUM(C88:F88)=0,"",(C88*1+D88*2+E88*3+F88*4)/SUM(C88:F88))</f>
        <v/>
      </c>
      <c r="L76" s="176">
        <f>IF(K88="","",((K88-1)*33.333333))</f>
        <v/>
      </c>
      <c r="M76" s="149" t="n"/>
      <c r="N76" s="149" t="n"/>
      <c r="O76" s="149" t="n"/>
      <c r="P76" s="149" t="n"/>
      <c r="Q76" s="149" t="n"/>
      <c r="R76" s="149" t="n"/>
      <c r="S76" s="149" t="n"/>
      <c r="T76" s="149" t="n"/>
      <c r="U76" s="149" t="n"/>
      <c r="V76" s="149" t="n"/>
      <c r="W76" s="149" t="n"/>
    </row>
    <row r="77" ht="15" customHeight="1">
      <c r="A77" s="176" t="inlineStr">
        <is>
          <t>prezenčne</t>
        </is>
      </c>
      <c r="B77" s="124" t="n">
        <v>206</v>
      </c>
      <c r="C77" s="149" t="n">
        <v>0.3495145631067961</v>
      </c>
      <c r="D77" s="149" t="n">
        <v>0.3300970873786408</v>
      </c>
      <c r="E77" s="149" t="n">
        <v>0.2038834951456311</v>
      </c>
      <c r="F77" s="149" t="n">
        <v>0.116504854368932</v>
      </c>
      <c r="G77" s="149" t="n"/>
      <c r="H77" s="149" t="n"/>
      <c r="I77" s="127">
        <f>IF(SUM(C89:F89)=0,"",SUM(C89:D89))</f>
        <v/>
      </c>
      <c r="J77" s="127">
        <f>IF(SUM(C89:F89)=0,"",SUM(E89:F89))</f>
        <v/>
      </c>
      <c r="K77" s="180">
        <f>IF(SUM(C89:F89)=0,"",(C89*1+D89*2+E89*3+F89*4)/SUM(C89:F89))</f>
        <v/>
      </c>
      <c r="L77" s="176">
        <f>IF(K89="","",((K89-1)*33.333333))</f>
        <v/>
      </c>
      <c r="M77" s="149" t="n"/>
      <c r="N77" s="149" t="n"/>
      <c r="O77" s="149" t="n"/>
      <c r="P77" s="149" t="n"/>
      <c r="Q77" s="149" t="n"/>
      <c r="R77" s="149" t="n"/>
      <c r="S77" s="149" t="n"/>
      <c r="T77" s="149" t="n"/>
      <c r="U77" s="149" t="n"/>
      <c r="V77" s="149" t="n"/>
      <c r="W77" s="149" t="n"/>
    </row>
    <row r="78" ht="15" customHeight="1">
      <c r="A78" s="176" t="inlineStr">
        <is>
          <t>dištančne/virtuálne</t>
        </is>
      </c>
      <c r="B78" s="124" t="n">
        <v>21</v>
      </c>
      <c r="C78" s="149" t="n">
        <v>0.6190476190476191</v>
      </c>
      <c r="D78" s="149" t="n">
        <v>0.1904761904761905</v>
      </c>
      <c r="E78" s="149" t="n">
        <v>0.1428571428571428</v>
      </c>
      <c r="F78" s="149" t="n">
        <v>0.04761904761904762</v>
      </c>
      <c r="G78" s="149" t="n"/>
      <c r="H78" s="149" t="n"/>
      <c r="I78" s="127">
        <f>IF(SUM(C90:F90)=0,"",SUM(C90:D90))</f>
        <v/>
      </c>
      <c r="J78" s="127">
        <f>IF(SUM(C90:F90)=0,"",SUM(E90:F90))</f>
        <v/>
      </c>
      <c r="K78" s="180">
        <f>IF(SUM(C90:F90)=0,"",(C90*1+D90*2+E90*3+F90*4)/SUM(C90:F90))</f>
        <v/>
      </c>
      <c r="L78" s="176">
        <f>IF(K90="","",((K90-1)*33.333333))</f>
        <v/>
      </c>
      <c r="M78" s="149" t="n"/>
      <c r="N78" s="149" t="n"/>
      <c r="O78" s="149" t="n"/>
      <c r="P78" s="149" t="n"/>
      <c r="Q78" s="149" t="n"/>
      <c r="R78" s="149" t="n"/>
      <c r="S78" s="149" t="n"/>
      <c r="T78" s="149" t="n"/>
      <c r="U78" s="149" t="n"/>
      <c r="V78" s="149" t="n"/>
      <c r="W78" s="149" t="n"/>
    </row>
    <row r="79" ht="15" customHeight="1">
      <c r="A79" s="176" t="n"/>
      <c r="B79" s="124" t="n"/>
      <c r="C79" s="149" t="n"/>
      <c r="D79" s="149" t="n"/>
      <c r="E79" s="149" t="n"/>
      <c r="F79" s="149" t="n"/>
      <c r="G79" s="149" t="n"/>
      <c r="H79" s="149" t="n"/>
      <c r="I79" s="127">
        <f>IF(SUM(C91:F91)=0,"",SUM(C91:D91))</f>
        <v/>
      </c>
      <c r="J79" s="127">
        <f>IF(SUM(C91:F91)=0,"",SUM(E91:F91))</f>
        <v/>
      </c>
      <c r="K79" s="180">
        <f>IF(SUM(C91:F91)=0,"",(C91*1+D91*2+E91*3+F91*4)/SUM(C91:F91))</f>
        <v/>
      </c>
      <c r="L79" s="176">
        <f>IF(K91="","",((K91-1)*33.333333))</f>
        <v/>
      </c>
      <c r="M79" s="149" t="n"/>
      <c r="N79" s="149" t="n"/>
      <c r="O79" s="149" t="n"/>
      <c r="P79" s="149" t="n"/>
      <c r="Q79" s="149" t="n"/>
      <c r="R79" s="149" t="n"/>
      <c r="S79" s="149" t="n"/>
      <c r="T79" s="149" t="n"/>
      <c r="U79" s="149" t="n"/>
      <c r="V79" s="149" t="n"/>
      <c r="W79" s="149" t="n"/>
    </row>
    <row r="80" ht="15" customHeight="1">
      <c r="A80" s="175" t="inlineStr">
        <is>
          <t>Študijný program v kombinácii</t>
        </is>
      </c>
      <c r="B80" s="124" t="n"/>
      <c r="C80" s="149" t="n"/>
      <c r="D80" s="149" t="n"/>
      <c r="E80" s="149" t="n"/>
      <c r="F80" s="149" t="n"/>
      <c r="G80" s="149" t="n"/>
      <c r="H80" s="149" t="n"/>
      <c r="I80" s="127">
        <f>IF(SUM(C92:F92)=0,"",SUM(C92:D92))</f>
        <v/>
      </c>
      <c r="J80" s="127">
        <f>IF(SUM(C92:F92)=0,"",SUM(E92:F92))</f>
        <v/>
      </c>
      <c r="K80" s="180">
        <f>IF(SUM(C92:F92)=0,"",(C92*1+D92*2+E92*3+F92*4)/SUM(C92:F92))</f>
        <v/>
      </c>
      <c r="L80" s="176">
        <f>IF(K92="","",((K92-1)*33.333333))</f>
        <v/>
      </c>
      <c r="M80" s="149" t="n"/>
      <c r="N80" s="149" t="n"/>
      <c r="O80" s="149" t="n"/>
      <c r="P80" s="149" t="n"/>
      <c r="Q80" s="149" t="n"/>
      <c r="R80" s="149" t="n"/>
      <c r="S80" s="149" t="n"/>
      <c r="T80" s="149" t="n"/>
      <c r="U80" s="149" t="n"/>
      <c r="V80" s="149" t="n"/>
      <c r="W80" s="149" t="n"/>
    </row>
    <row r="81" ht="15" customHeight="1">
      <c r="A81" s="176" t="inlineStr">
        <is>
          <t>učiteľské kombinácie</t>
        </is>
      </c>
      <c r="B81" s="124" t="n">
        <v>149</v>
      </c>
      <c r="C81" s="149" t="n">
        <v>0.5302013422818792</v>
      </c>
      <c r="D81" s="149" t="n">
        <v>0.2751677852348993</v>
      </c>
      <c r="E81" s="149" t="n">
        <v>0.1342281879194631</v>
      </c>
      <c r="F81" s="149" t="n">
        <v>0.06040268456375839</v>
      </c>
      <c r="G81" s="149" t="n"/>
      <c r="H81" s="149" t="n"/>
      <c r="I81" s="127">
        <f>IF(SUM(C93:F93)=0,"",SUM(C93:D93))</f>
        <v/>
      </c>
      <c r="J81" s="127">
        <f>IF(SUM(C93:F93)=0,"",SUM(E93:F93))</f>
        <v/>
      </c>
      <c r="K81" s="180">
        <f>IF(SUM(C93:F93)=0,"",(C93*1+D93*2+E93*3+F93*4)/SUM(C93:F93))</f>
        <v/>
      </c>
      <c r="L81" s="176">
        <f>IF(K93="","",((K93-1)*33.333333))</f>
        <v/>
      </c>
      <c r="M81" s="149" t="n"/>
      <c r="N81" s="149" t="n"/>
      <c r="O81" s="149" t="n"/>
      <c r="P81" s="149" t="n"/>
      <c r="Q81" s="149" t="n"/>
      <c r="R81" s="149" t="n"/>
      <c r="S81" s="149" t="n"/>
      <c r="T81" s="149" t="n"/>
      <c r="U81" s="149" t="n"/>
      <c r="V81" s="149" t="n"/>
      <c r="W81" s="149" t="n"/>
    </row>
    <row r="82" ht="15" customHeight="1">
      <c r="A82" s="176" t="inlineStr">
        <is>
          <t>filologické kombinácie</t>
        </is>
      </c>
      <c r="B82" s="124" t="n">
        <v>25</v>
      </c>
      <c r="C82" s="149" t="n">
        <v>0.28</v>
      </c>
      <c r="D82" s="149" t="n">
        <v>0.2</v>
      </c>
      <c r="E82" s="149" t="n">
        <v>0.4</v>
      </c>
      <c r="F82" s="149" t="n">
        <v>0.12</v>
      </c>
      <c r="G82" s="149" t="n"/>
      <c r="H82" s="149" t="n"/>
      <c r="I82" s="127">
        <f>IF(SUM(C94:F94)=0,"",SUM(C94:D94))</f>
        <v/>
      </c>
      <c r="J82" s="127">
        <f>IF(SUM(C94:F94)=0,"",SUM(E94:F94))</f>
        <v/>
      </c>
      <c r="K82" s="180">
        <f>IF(SUM(C94:F94)=0,"",(C94*1+D94*2+E94*3+F94*4)/SUM(C94:F94))</f>
        <v/>
      </c>
      <c r="L82" s="176">
        <f>IF(K94="","",((K94-1)*33.333333))</f>
        <v/>
      </c>
      <c r="M82" s="149" t="n"/>
      <c r="N82" s="149" t="n"/>
      <c r="O82" s="149" t="n"/>
      <c r="P82" s="149" t="n"/>
      <c r="Q82" s="149" t="n"/>
      <c r="R82" s="149" t="n"/>
      <c r="S82" s="149" t="n"/>
      <c r="T82" s="149" t="n"/>
      <c r="U82" s="149" t="n"/>
      <c r="V82" s="149" t="n"/>
      <c r="W82" s="149" t="n"/>
    </row>
    <row r="83" ht="15" customHeight="1">
      <c r="A83" s="176" t="inlineStr">
        <is>
          <t>bez kombinácie</t>
        </is>
      </c>
      <c r="B83" s="124" t="n">
        <v>2226</v>
      </c>
      <c r="C83" s="149" t="n">
        <v>0.3265947888589398</v>
      </c>
      <c r="D83" s="149" t="n">
        <v>0.3131176999101528</v>
      </c>
      <c r="E83" s="149" t="n">
        <v>0.2457322551662174</v>
      </c>
      <c r="F83" s="149" t="n">
        <v>0.11455525606469</v>
      </c>
      <c r="G83" s="149" t="n"/>
      <c r="H83" s="149" t="n"/>
      <c r="I83" s="127">
        <f>IF(SUM(C95:F95)=0,"",SUM(C95:D95))</f>
        <v/>
      </c>
      <c r="J83" s="127">
        <f>IF(SUM(C95:F95)=0,"",SUM(E95:F95))</f>
        <v/>
      </c>
      <c r="K83" s="180">
        <f>IF(SUM(C95:F95)=0,"",(C95*1+D95*2+E95*3+F95*4)/SUM(C95:F95))</f>
        <v/>
      </c>
      <c r="L83" s="176">
        <f>IF(K95="","",((K95-1)*33.333333))</f>
        <v/>
      </c>
      <c r="M83" s="149" t="n"/>
      <c r="N83" s="149" t="n"/>
      <c r="O83" s="149" t="n"/>
      <c r="P83" s="149" t="n"/>
      <c r="Q83" s="149" t="n"/>
      <c r="R83" s="149" t="n"/>
      <c r="S83" s="149" t="n"/>
      <c r="T83" s="149" t="n"/>
      <c r="U83" s="149" t="n"/>
      <c r="V83" s="149" t="n"/>
      <c r="W83" s="149" t="n"/>
    </row>
    <row r="84" ht="15" customHeight="1">
      <c r="A84" s="175" t="inlineStr">
        <is>
          <t>Spoločné (joint) študijné programy</t>
        </is>
      </c>
      <c r="B84" s="124" t="n"/>
      <c r="C84" s="149" t="n"/>
      <c r="D84" s="149" t="n"/>
      <c r="E84" s="149" t="n"/>
      <c r="F84" s="149" t="n"/>
      <c r="G84" s="149" t="n"/>
      <c r="H84" s="149" t="n"/>
      <c r="I84" s="127">
        <f>IF(SUM(C101:F101)=0,"",SUM(C101:D101))</f>
        <v/>
      </c>
      <c r="J84" s="127">
        <f>IF(SUM(C101:F101)=0,"",SUM(E101:F101))</f>
        <v/>
      </c>
      <c r="K84" s="180">
        <f>IF(SUM(C101:F101)=0,"",(C101*1+D101*2+E101*3+F101*4)/SUM(C101:F101))</f>
        <v/>
      </c>
      <c r="L84" s="176">
        <f>IF(K101="","",((K101-1)*33.333333))</f>
        <v/>
      </c>
      <c r="M84" s="149" t="n"/>
      <c r="N84" s="149" t="n"/>
      <c r="O84" s="149" t="n"/>
      <c r="P84" s="149" t="n"/>
      <c r="Q84" s="149" t="n"/>
      <c r="R84" s="149" t="n"/>
      <c r="S84" s="149" t="n"/>
      <c r="T84" s="149" t="n"/>
      <c r="U84" s="149" t="n"/>
      <c r="V84" s="149" t="n"/>
      <c r="W84" s="149" t="n"/>
    </row>
    <row r="85" ht="15" customHeight="1">
      <c r="A85" s="176" t="inlineStr">
        <is>
          <t>spoločný</t>
        </is>
      </c>
      <c r="B85" s="124" t="n">
        <v>36</v>
      </c>
      <c r="C85" s="149" t="n">
        <v>0.1666666666666666</v>
      </c>
      <c r="D85" s="149" t="n">
        <v>0.3333333333333333</v>
      </c>
      <c r="E85" s="149" t="n">
        <v>0.4166666666666667</v>
      </c>
      <c r="F85" s="149" t="n">
        <v>0.08333333333333331</v>
      </c>
      <c r="G85" s="149" t="n"/>
      <c r="H85" s="149" t="n"/>
      <c r="I85" s="127">
        <f>IF(SUM(C102:F102)=0,"",SUM(C102:D102))</f>
        <v/>
      </c>
      <c r="J85" s="127">
        <f>IF(SUM(C102:F102)=0,"",SUM(E102:F102))</f>
        <v/>
      </c>
      <c r="K85" s="180">
        <f>IF(SUM(C102:F102)=0,"",(C102*1+D102*2+E102*3+F102*4)/SUM(C102:F102))</f>
        <v/>
      </c>
      <c r="L85" s="176">
        <f>IF(K102="","",((K102-1)*33.333333))</f>
        <v/>
      </c>
      <c r="M85" s="149" t="n"/>
      <c r="N85" s="149" t="n"/>
      <c r="O85" s="149" t="n"/>
      <c r="P85" s="149" t="n"/>
      <c r="Q85" s="149" t="n"/>
      <c r="R85" s="149" t="n"/>
      <c r="S85" s="149" t="n"/>
      <c r="T85" s="149" t="n"/>
      <c r="U85" s="149" t="n"/>
      <c r="V85" s="149" t="n"/>
      <c r="W85" s="149" t="n"/>
    </row>
    <row r="86" ht="15" customHeight="1">
      <c r="A86" s="176" t="inlineStr">
        <is>
          <t>nie-spoločný</t>
        </is>
      </c>
      <c r="B86" s="124" t="n">
        <v>2364</v>
      </c>
      <c r="C86" s="149" t="n">
        <v>0.3413705583756345</v>
      </c>
      <c r="D86" s="149" t="n">
        <v>0.3092216582064298</v>
      </c>
      <c r="E86" s="149" t="n">
        <v>0.2377326565143824</v>
      </c>
      <c r="F86" s="149" t="n">
        <v>0.1116751269035533</v>
      </c>
      <c r="G86" s="149" t="n"/>
      <c r="H86" s="149" t="n"/>
      <c r="I86" s="127">
        <f>IF(SUM(C103:F103)=0,"",SUM(C103:D103))</f>
        <v/>
      </c>
      <c r="J86" s="127">
        <f>IF(SUM(C103:F103)=0,"",SUM(E103:F103))</f>
        <v/>
      </c>
      <c r="K86" s="180">
        <f>IF(SUM(C103:F103)=0,"",(C103*1+D103*2+E103*3+F103*4)/SUM(C103:F103))</f>
        <v/>
      </c>
      <c r="L86" s="176">
        <f>IF(K103="","",((K103-1)*33.333333))</f>
        <v/>
      </c>
      <c r="M86" s="149" t="n"/>
      <c r="N86" s="149" t="n"/>
      <c r="O86" s="149" t="n"/>
      <c r="P86" s="149" t="n"/>
      <c r="Q86" s="149" t="n"/>
      <c r="R86" s="149" t="n"/>
      <c r="S86" s="149" t="n"/>
      <c r="T86" s="149" t="n"/>
      <c r="U86" s="149" t="n"/>
      <c r="V86" s="149" t="n"/>
      <c r="W86" s="149" t="n"/>
    </row>
    <row r="87" ht="15" customHeight="1">
      <c r="A87" s="175" t="inlineStr">
        <is>
          <t>Q13_2_1 - Počas semestra vykonávam zárobkovú činnosť priemerne (hodín týždenne) - úväzky</t>
        </is>
      </c>
      <c r="B87" s="124" t="n"/>
      <c r="C87" s="149" t="n"/>
      <c r="D87" s="149" t="n"/>
      <c r="E87" s="149" t="n"/>
      <c r="F87" s="149" t="n"/>
      <c r="G87" s="149" t="n"/>
      <c r="H87" s="149" t="n"/>
      <c r="I87" s="127">
        <f>IF(SUM(C119:F119)=0,"",SUM(C119:D119))</f>
        <v/>
      </c>
      <c r="J87" s="127">
        <f>IF(SUM(C119:F119)=0,"",SUM(E119:F119))</f>
        <v/>
      </c>
      <c r="K87" s="180">
        <f>IF(SUM(C119:F119)=0,"",(C119*1+D119*2+E119*3+F119*4)/SUM(C119:F119))</f>
        <v/>
      </c>
      <c r="L87" s="176">
        <f>IF(K119="","",((K119-1)*33.333333))</f>
        <v/>
      </c>
      <c r="M87" s="149" t="n"/>
      <c r="N87" s="149" t="n"/>
      <c r="O87" s="149" t="n"/>
      <c r="P87" s="149" t="n"/>
      <c r="Q87" s="149" t="n"/>
      <c r="R87" s="149" t="n"/>
      <c r="S87" s="149" t="n"/>
      <c r="T87" s="149" t="n"/>
      <c r="U87" s="149" t="n"/>
      <c r="V87" s="149" t="n"/>
      <c r="W87" s="149" t="n"/>
    </row>
    <row r="88" ht="15" customHeight="1">
      <c r="A88" s="176" t="inlineStr">
        <is>
          <t>0 - nepracujúci (denní)</t>
        </is>
      </c>
      <c r="B88" s="124" t="n">
        <v>580</v>
      </c>
      <c r="C88" s="149" t="n">
        <v>0.3741379310344828</v>
      </c>
      <c r="D88" s="149" t="n">
        <v>0.3224137931034483</v>
      </c>
      <c r="E88" s="149" t="n">
        <v>0.2103448275862069</v>
      </c>
      <c r="F88" s="149" t="n">
        <v>0.09310344827586209</v>
      </c>
      <c r="G88" s="149" t="n"/>
      <c r="H88" s="149" t="n"/>
      <c r="I88" s="127">
        <f>IF(SUM(C120:F120)=0,"",SUM(C120:D120))</f>
        <v/>
      </c>
      <c r="J88" s="127">
        <f>IF(SUM(C120:F120)=0,"",SUM(E120:F120))</f>
        <v/>
      </c>
      <c r="K88" s="180">
        <f>IF(SUM(C120:F120)=0,"",(C120*1+D120*2+E120*3+F120*4)/SUM(C120:F120))</f>
        <v/>
      </c>
      <c r="L88" s="176">
        <f>IF(K120="","",((K120-1)*33.333333))</f>
        <v/>
      </c>
      <c r="M88" s="149" t="n"/>
      <c r="N88" s="149" t="n"/>
      <c r="O88" s="149" t="n"/>
      <c r="P88" s="149" t="n"/>
      <c r="Q88" s="149" t="n"/>
      <c r="R88" s="149" t="n"/>
      <c r="S88" s="149" t="n"/>
      <c r="T88" s="149" t="n"/>
      <c r="U88" s="149" t="n"/>
      <c r="V88" s="149" t="n"/>
      <c r="W88" s="149" t="n"/>
    </row>
    <row r="89" ht="15" customHeight="1">
      <c r="A89" s="176" t="inlineStr">
        <is>
          <t>do 20 hodín (denní)</t>
        </is>
      </c>
      <c r="B89" s="124" t="n">
        <v>1027</v>
      </c>
      <c r="C89" s="149" t="n">
        <v>0.3398247322297955</v>
      </c>
      <c r="D89" s="149" t="n">
        <v>0.3271665043816943</v>
      </c>
      <c r="E89" s="149" t="n">
        <v>0.2366114897760468</v>
      </c>
      <c r="F89" s="149" t="n">
        <v>0.09639727361246349</v>
      </c>
      <c r="G89" s="149" t="n"/>
      <c r="H89" s="149" t="n"/>
      <c r="I89" s="127">
        <f>IF(SUM(C121:F121)=0,"",SUM(C121:D121))</f>
        <v/>
      </c>
      <c r="J89" s="127">
        <f>IF(SUM(C121:F121)=0,"",SUM(E121:F121))</f>
        <v/>
      </c>
      <c r="K89" s="180">
        <f>IF(SUM(C121:F121)=0,"",(C121*1+D121*2+E121*3+F121*4)/SUM(C121:F121))</f>
        <v/>
      </c>
      <c r="L89" s="176">
        <f>IF(K121="","",((K121-1)*33.333333))</f>
        <v/>
      </c>
      <c r="M89" s="149" t="n"/>
      <c r="N89" s="149" t="n"/>
      <c r="O89" s="149" t="n"/>
      <c r="P89" s="149" t="n"/>
      <c r="Q89" s="149" t="n"/>
      <c r="R89" s="149" t="n"/>
      <c r="S89" s="149" t="n"/>
      <c r="T89" s="149" t="n"/>
      <c r="U89" s="149" t="n"/>
      <c r="V89" s="149" t="n"/>
      <c r="W89" s="149" t="n"/>
    </row>
    <row r="90" ht="15" customHeight="1">
      <c r="A90" s="176" t="inlineStr">
        <is>
          <t>viac ako 20 hodín (denní)</t>
        </is>
      </c>
      <c r="B90" s="124" t="n">
        <v>617</v>
      </c>
      <c r="C90" s="149" t="n">
        <v>0.3111831442463533</v>
      </c>
      <c r="D90" s="149" t="n">
        <v>0.2901134521880065</v>
      </c>
      <c r="E90" s="149" t="n">
        <v>0.2544570502431118</v>
      </c>
      <c r="F90" s="149" t="n">
        <v>0.1442463533225284</v>
      </c>
      <c r="G90" s="149" t="n"/>
      <c r="H90" s="149" t="n"/>
      <c r="I90" s="127">
        <f>IF(SUM(C122:F122)=0,"",SUM(C122:D122))</f>
        <v/>
      </c>
      <c r="J90" s="127">
        <f>IF(SUM(C122:F122)=0,"",SUM(E122:F122))</f>
        <v/>
      </c>
      <c r="K90" s="180">
        <f>IF(SUM(C122:F122)=0,"",(C122*1+D122*2+E122*3+F122*4)/SUM(C122:F122))</f>
        <v/>
      </c>
      <c r="L90" s="176">
        <f>IF(K122="","",((K122-1)*33.333333))</f>
        <v/>
      </c>
      <c r="M90" s="149" t="n"/>
      <c r="N90" s="149" t="n"/>
      <c r="O90" s="149" t="n"/>
      <c r="P90" s="149" t="n"/>
      <c r="Q90" s="149" t="n"/>
      <c r="R90" s="149" t="n"/>
      <c r="S90" s="149" t="n"/>
      <c r="T90" s="149" t="n"/>
      <c r="U90" s="149" t="n"/>
      <c r="V90" s="149" t="n"/>
      <c r="W90" s="149" t="n"/>
    </row>
    <row r="91" ht="15" customHeight="1">
      <c r="A91" s="176" t="inlineStr">
        <is>
          <t>0 - nepracujúci (externí)</t>
        </is>
      </c>
      <c r="B91" s="124" t="n">
        <v>32</v>
      </c>
      <c r="C91" s="149" t="n">
        <v>0.21875</v>
      </c>
      <c r="D91" s="149" t="n">
        <v>0.1875</v>
      </c>
      <c r="E91" s="149" t="n">
        <v>0.375</v>
      </c>
      <c r="F91" s="149" t="n">
        <v>0.21875</v>
      </c>
      <c r="G91" s="149" t="n"/>
      <c r="H91" s="149" t="n"/>
      <c r="I91" s="127">
        <f>IF(SUM(C123:F123)=0,"",SUM(C123:D123))</f>
        <v/>
      </c>
      <c r="J91" s="127">
        <f>IF(SUM(C123:F123)=0,"",SUM(E123:F123))</f>
        <v/>
      </c>
      <c r="K91" s="180">
        <f>IF(SUM(C123:F123)=0,"",(C123*1+D123*2+E123*3+F123*4)/SUM(C123:F123))</f>
        <v/>
      </c>
      <c r="L91" s="176">
        <f>IF(K123="","",((K123-1)*33.333333))</f>
        <v/>
      </c>
      <c r="M91" s="149" t="n"/>
      <c r="N91" s="149" t="n"/>
      <c r="O91" s="149" t="n"/>
      <c r="P91" s="149" t="n"/>
      <c r="Q91" s="149" t="n"/>
      <c r="R91" s="149" t="n"/>
      <c r="S91" s="149" t="n"/>
      <c r="T91" s="149" t="n"/>
      <c r="U91" s="149" t="n"/>
      <c r="V91" s="149" t="n"/>
      <c r="W91" s="149" t="n"/>
    </row>
    <row r="92" ht="15" customHeight="1">
      <c r="A92" s="176" t="inlineStr">
        <is>
          <t>do 20 hodín (externí)</t>
        </is>
      </c>
      <c r="B92" s="124" t="n">
        <v>14</v>
      </c>
      <c r="C92" s="149" t="n">
        <v>0.2857142857142857</v>
      </c>
      <c r="D92" s="149" t="n">
        <v>0.1428571428571428</v>
      </c>
      <c r="E92" s="149" t="n">
        <v>0.5</v>
      </c>
      <c r="F92" s="149" t="n">
        <v>0.07142857142857142</v>
      </c>
      <c r="G92" s="149" t="n"/>
      <c r="H92" s="149" t="n"/>
      <c r="I92" s="127">
        <f>IF(SUM(C124:F124)=0,"",SUM(C124:D124))</f>
        <v/>
      </c>
      <c r="J92" s="127">
        <f>IF(SUM(C124:F124)=0,"",SUM(E124:F124))</f>
        <v/>
      </c>
      <c r="K92" s="180">
        <f>IF(SUM(C124:F124)=0,"",(C124*1+D124*2+E124*3+F124*4)/SUM(C124:F124))</f>
        <v/>
      </c>
      <c r="L92" s="176">
        <f>IF(K124="","",((K124-1)*33.333333))</f>
        <v/>
      </c>
      <c r="M92" s="149" t="n"/>
      <c r="N92" s="149" t="n"/>
      <c r="O92" s="149" t="n"/>
      <c r="P92" s="149" t="n"/>
      <c r="Q92" s="149" t="n"/>
      <c r="R92" s="149" t="n"/>
      <c r="S92" s="149" t="n"/>
      <c r="T92" s="149" t="n"/>
      <c r="U92" s="149" t="n"/>
      <c r="V92" s="149" t="n"/>
      <c r="W92" s="149" t="n"/>
    </row>
    <row r="93" ht="15" customHeight="1">
      <c r="A93" s="176" t="inlineStr">
        <is>
          <t>viac ako 20 hodín (externí)</t>
        </is>
      </c>
      <c r="B93" s="124" t="n">
        <v>130</v>
      </c>
      <c r="C93" s="149" t="n">
        <v>0.3384615384615385</v>
      </c>
      <c r="D93" s="149" t="n">
        <v>0.2538461538461538</v>
      </c>
      <c r="E93" s="149" t="n">
        <v>0.2769230769230769</v>
      </c>
      <c r="F93" s="149" t="n">
        <v>0.1307692307692308</v>
      </c>
      <c r="G93" s="149" t="n"/>
      <c r="H93" s="149" t="n"/>
      <c r="I93" s="127">
        <f>IF(SUM(C125:F125)=0,"",SUM(C125:D125))</f>
        <v/>
      </c>
      <c r="J93" s="127">
        <f>IF(SUM(C125:F125)=0,"",SUM(E125:F125))</f>
        <v/>
      </c>
      <c r="K93" s="180">
        <f>IF(SUM(C125:F125)=0,"",(C125*1+D125*2+E125*3+F125*4)/SUM(C125:F125))</f>
        <v/>
      </c>
      <c r="L93" s="176">
        <f>IF(K125="","",((K125-1)*33.333333))</f>
        <v/>
      </c>
      <c r="M93" s="149" t="n"/>
      <c r="N93" s="149" t="n"/>
      <c r="O93" s="149" t="n"/>
      <c r="P93" s="149" t="n"/>
      <c r="Q93" s="149" t="n"/>
      <c r="R93" s="149" t="n"/>
      <c r="S93" s="149" t="n"/>
      <c r="T93" s="149" t="n"/>
      <c r="U93" s="149" t="n"/>
      <c r="V93" s="149" t="n"/>
      <c r="W93" s="149" t="n"/>
    </row>
    <row r="94" ht="15" customHeight="1">
      <c r="A94" s="176" t="n"/>
      <c r="B94" s="124" t="n"/>
      <c r="C94" s="149" t="n"/>
      <c r="D94" s="149" t="n"/>
      <c r="E94" s="149" t="n"/>
      <c r="F94" s="149" t="n"/>
      <c r="G94" s="149" t="n"/>
      <c r="H94" s="149" t="n"/>
      <c r="I94" s="127">
        <f>IF(SUM(C126:F126)=0,"",SUM(C126:D126))</f>
        <v/>
      </c>
      <c r="J94" s="127">
        <f>IF(SUM(C126:F126)=0,"",SUM(E126:F126))</f>
        <v/>
      </c>
      <c r="K94" s="180">
        <f>IF(SUM(C126:F126)=0,"",(C126*1+D126*2+E126*3+F126*4)/SUM(C126:F126))</f>
        <v/>
      </c>
      <c r="L94" s="176">
        <f>IF(K126="","",((K126-1)*33.333333))</f>
        <v/>
      </c>
      <c r="M94" s="149" t="n"/>
      <c r="N94" s="149" t="n"/>
      <c r="O94" s="149" t="n"/>
      <c r="P94" s="149" t="n"/>
      <c r="Q94" s="149" t="n"/>
      <c r="R94" s="149" t="n"/>
      <c r="S94" s="149" t="n"/>
      <c r="T94" s="149" t="n"/>
      <c r="U94" s="149" t="n"/>
      <c r="V94" s="149" t="n"/>
      <c r="W94" s="149" t="n"/>
    </row>
    <row r="95" ht="15" customHeight="1">
      <c r="A95" s="175" t="inlineStr">
        <is>
          <t>Q13_2_2 - Práca popri štúdiu je</t>
        </is>
      </c>
      <c r="B95" s="124" t="n"/>
      <c r="C95" s="149" t="n"/>
      <c r="D95" s="149" t="n"/>
      <c r="E95" s="149" t="n"/>
      <c r="F95" s="149" t="n"/>
      <c r="G95" s="149" t="n"/>
      <c r="H95" s="149" t="n"/>
      <c r="I95" s="127">
        <f>IF(SUM(C127:F127)=0,"",SUM(C127:D127))</f>
        <v/>
      </c>
      <c r="J95" s="127">
        <f>IF(SUM(C127:F127)=0,"",SUM(E127:F127))</f>
        <v/>
      </c>
      <c r="K95" s="180">
        <f>IF(SUM(C127:F127)=0,"",(C127*1+D127*2+E127*3+F127*4)/SUM(C127:F127))</f>
        <v/>
      </c>
      <c r="L95" s="176">
        <f>IF(K127="","",((K127-1)*33.333333))</f>
        <v/>
      </c>
      <c r="M95" s="149" t="n"/>
      <c r="N95" s="149" t="n"/>
      <c r="O95" s="149" t="n"/>
      <c r="P95" s="149" t="n"/>
      <c r="Q95" s="149" t="n"/>
      <c r="R95" s="149" t="n"/>
      <c r="S95" s="149" t="n"/>
      <c r="T95" s="149" t="n"/>
      <c r="U95" s="149" t="n"/>
      <c r="V95" s="149" t="n"/>
      <c r="W95" s="149" t="n"/>
    </row>
    <row r="96" ht="15" customHeight="1">
      <c r="A96" s="176" t="inlineStr">
        <is>
          <t>v študovanom odbore (denní)</t>
        </is>
      </c>
      <c r="B96" s="124" t="n">
        <v>622</v>
      </c>
      <c r="C96" s="149" t="n">
        <v>0.2652733118971061</v>
      </c>
      <c r="D96" s="149" t="n">
        <v>0.2861736334405145</v>
      </c>
      <c r="E96" s="149" t="n">
        <v>0.2749196141479099</v>
      </c>
      <c r="F96" s="149" t="n">
        <v>0.1736334405144695</v>
      </c>
      <c r="G96" s="149" t="n"/>
      <c r="H96" s="149" t="n"/>
      <c r="I96" s="127">
        <f>IF(SUM(C128:F128)=0,"",SUM(C128:D128))</f>
        <v/>
      </c>
      <c r="J96" s="127">
        <f>IF(SUM(C128:F128)=0,"",SUM(E128:F128))</f>
        <v/>
      </c>
      <c r="K96" s="180">
        <f>IF(SUM(C128:F128)=0,"",(C128*1+D128*2+E128*3+F128*4)/SUM(C128:F128))</f>
        <v/>
      </c>
      <c r="L96" s="176">
        <f>IF(K128="","",((K128-1)*33.333333))</f>
        <v/>
      </c>
      <c r="M96" s="149" t="n"/>
      <c r="N96" s="149" t="n"/>
      <c r="O96" s="149" t="n"/>
      <c r="P96" s="149" t="n"/>
      <c r="Q96" s="149" t="n"/>
      <c r="R96" s="149" t="n"/>
      <c r="S96" s="149" t="n"/>
      <c r="T96" s="149" t="n"/>
      <c r="U96" s="149" t="n"/>
      <c r="V96" s="149" t="n"/>
      <c r="W96" s="149" t="n"/>
    </row>
    <row r="97" ht="15" customHeight="1">
      <c r="A97" s="176" t="inlineStr">
        <is>
          <t>v príbuznom odbore (denní)</t>
        </is>
      </c>
      <c r="B97" s="124" t="n">
        <v>363</v>
      </c>
      <c r="C97" s="149" t="n">
        <v>0.3168044077134986</v>
      </c>
      <c r="D97" s="149" t="n">
        <v>0.3195592286501377</v>
      </c>
      <c r="E97" s="149" t="n">
        <v>0.2341597796143251</v>
      </c>
      <c r="F97" s="149" t="n">
        <v>0.1294765840220386</v>
      </c>
      <c r="G97" s="149" t="n"/>
      <c r="H97" s="149" t="n"/>
      <c r="I97" s="127">
        <f>IF(SUM(C129:F129)=0,"",SUM(C129:D129))</f>
        <v/>
      </c>
      <c r="J97" s="127">
        <f>IF(SUM(C129:F129)=0,"",SUM(E129:F129))</f>
        <v/>
      </c>
      <c r="K97" s="180">
        <f>IF(SUM(C129:F129)=0,"",(C129*1+D129*2+E129*3+F129*4)/SUM(C129:F129))</f>
        <v/>
      </c>
      <c r="L97" s="176">
        <f>IF(K129="","",((K129-1)*33.333333))</f>
        <v/>
      </c>
      <c r="M97" s="149" t="n"/>
      <c r="N97" s="149" t="n"/>
      <c r="O97" s="149" t="n"/>
      <c r="P97" s="149" t="n"/>
      <c r="Q97" s="149" t="n"/>
      <c r="R97" s="149" t="n"/>
      <c r="S97" s="149" t="n"/>
      <c r="T97" s="149" t="n"/>
      <c r="U97" s="149" t="n"/>
      <c r="V97" s="149" t="n"/>
      <c r="W97" s="149" t="n"/>
    </row>
    <row r="98" ht="15" customHeight="1">
      <c r="A98" s="176" t="inlineStr">
        <is>
          <t>mimo študovaný/príbuzný odbor (denní)</t>
        </is>
      </c>
      <c r="B98" s="124" t="n">
        <v>659</v>
      </c>
      <c r="C98" s="149" t="n">
        <v>0.3960546282245827</v>
      </c>
      <c r="D98" s="149" t="n">
        <v>0.3353566009104704</v>
      </c>
      <c r="E98" s="149" t="n">
        <v>0.2185128983308043</v>
      </c>
      <c r="F98" s="149" t="n">
        <v>0.05007587253414264</v>
      </c>
      <c r="G98" s="149" t="n"/>
      <c r="H98" s="149" t="n"/>
      <c r="I98" s="127">
        <f>IF(SUM(C130:F130)=0,"",SUM(C130:D130))</f>
        <v/>
      </c>
      <c r="J98" s="127">
        <f>IF(SUM(C130:F130)=0,"",SUM(E130:F130))</f>
        <v/>
      </c>
      <c r="K98" s="180">
        <f>IF(SUM(C130:F130)=0,"",(C130*1+D130*2+E130*3+F130*4)/SUM(C130:F130))</f>
        <v/>
      </c>
      <c r="L98" s="176">
        <f>IF(K130="","",((K130-1)*33.333333))</f>
        <v/>
      </c>
      <c r="M98" s="149" t="n"/>
      <c r="N98" s="149" t="n"/>
      <c r="O98" s="149" t="n"/>
      <c r="P98" s="149" t="n"/>
      <c r="Q98" s="149" t="n"/>
      <c r="R98" s="149" t="n"/>
      <c r="S98" s="149" t="n"/>
      <c r="T98" s="149" t="n"/>
      <c r="U98" s="149" t="n"/>
      <c r="V98" s="149" t="n"/>
      <c r="W98" s="149" t="n"/>
    </row>
    <row r="99" ht="15" customHeight="1">
      <c r="A99" s="176" t="inlineStr">
        <is>
          <t>nepracujúci (denní)</t>
        </is>
      </c>
      <c r="B99" s="124" t="n">
        <v>580</v>
      </c>
      <c r="C99" s="149" t="n">
        <v>0.3741379310344828</v>
      </c>
      <c r="D99" s="149" t="n">
        <v>0.3224137931034483</v>
      </c>
      <c r="E99" s="149" t="n">
        <v>0.2103448275862069</v>
      </c>
      <c r="F99" s="149" t="n">
        <v>0.09310344827586209</v>
      </c>
      <c r="G99" s="149" t="n"/>
      <c r="H99" s="149" t="n"/>
      <c r="I99" s="127">
        <f>IF(SUM(C131:F131)=0,"",SUM(C131:D131))</f>
        <v/>
      </c>
      <c r="J99" s="127">
        <f>IF(SUM(C131:F131)=0,"",SUM(E131:F131))</f>
        <v/>
      </c>
      <c r="K99" s="180">
        <f>IF(SUM(C131:F131)=0,"",(C131*1+D131*2+E131*3+F131*4)/SUM(C131:F131))</f>
        <v/>
      </c>
      <c r="L99" s="176">
        <f>IF(K131="","",((K131-1)*33.333333))</f>
        <v/>
      </c>
      <c r="M99" s="149" t="n"/>
      <c r="N99" s="149" t="n"/>
      <c r="O99" s="149" t="n"/>
      <c r="P99" s="149" t="n"/>
      <c r="Q99" s="149" t="n"/>
      <c r="R99" s="149" t="n"/>
      <c r="S99" s="149" t="n"/>
      <c r="T99" s="149" t="n"/>
      <c r="U99" s="149" t="n"/>
      <c r="V99" s="149" t="n"/>
      <c r="W99" s="149" t="n"/>
    </row>
    <row r="100" ht="15" customHeight="1">
      <c r="A100" s="176" t="inlineStr">
        <is>
          <t>v študovanom odbore (externí)</t>
        </is>
      </c>
      <c r="B100" s="124" t="n">
        <v>76</v>
      </c>
      <c r="C100" s="149" t="n">
        <v>0.3947368421052632</v>
      </c>
      <c r="D100" s="149" t="n">
        <v>0.1710526315789474</v>
      </c>
      <c r="E100" s="149" t="n">
        <v>0.2631578947368421</v>
      </c>
      <c r="F100" s="149" t="n">
        <v>0.1710526315789474</v>
      </c>
      <c r="G100" s="149" t="n"/>
      <c r="H100" s="149" t="n"/>
      <c r="I100" s="127">
        <f>IF(SUM(C132:F132)=0,"",SUM(C132:D132))</f>
        <v/>
      </c>
      <c r="J100" s="127">
        <f>IF(SUM(C132:F132)=0,"",SUM(E132:F132))</f>
        <v/>
      </c>
      <c r="K100" s="180">
        <f>IF(SUM(C132:F132)=0,"",(C132*1+D132*2+E132*3+F132*4)/SUM(C132:F132))</f>
        <v/>
      </c>
      <c r="L100" s="176">
        <f>IF(K132="","",((K132-1)*33.333333))</f>
        <v/>
      </c>
      <c r="M100" s="149" t="n"/>
      <c r="N100" s="149" t="n"/>
      <c r="O100" s="149" t="n"/>
      <c r="P100" s="149" t="n"/>
      <c r="Q100" s="149" t="n"/>
      <c r="R100" s="149" t="n"/>
      <c r="S100" s="149" t="n"/>
      <c r="T100" s="149" t="n"/>
      <c r="U100" s="149" t="n"/>
      <c r="V100" s="149" t="n"/>
      <c r="W100" s="149" t="n"/>
    </row>
    <row r="101" ht="15" customHeight="1">
      <c r="A101" s="176" t="inlineStr">
        <is>
          <t>v príbuznom odbore (externí)</t>
        </is>
      </c>
      <c r="B101" s="124" t="n">
        <v>22</v>
      </c>
      <c r="C101" s="149" t="n">
        <v>0.3181818181818182</v>
      </c>
      <c r="D101" s="149" t="n">
        <v>0.4545454545454545</v>
      </c>
      <c r="E101" s="149" t="n">
        <v>0.1818181818181818</v>
      </c>
      <c r="F101" s="149" t="n">
        <v>0.04545454545454546</v>
      </c>
      <c r="G101" s="149" t="n"/>
      <c r="H101" s="149" t="n"/>
      <c r="I101" s="127">
        <f>IF(SUM(C133:F133)=0,"",SUM(C133:D133))</f>
        <v/>
      </c>
      <c r="J101" s="127">
        <f>IF(SUM(C133:F133)=0,"",SUM(E133:F133))</f>
        <v/>
      </c>
      <c r="K101" s="180">
        <f>IF(SUM(C133:F133)=0,"",(C133*1+D133*2+E133*3+F133*4)/SUM(C133:F133))</f>
        <v/>
      </c>
      <c r="L101" s="176">
        <f>IF(K133="","",((K133-1)*33.333333))</f>
        <v/>
      </c>
      <c r="M101" s="149" t="n"/>
      <c r="N101" s="149" t="n"/>
      <c r="O101" s="149" t="n"/>
      <c r="P101" s="149" t="n"/>
      <c r="Q101" s="149" t="n"/>
      <c r="R101" s="149" t="n"/>
      <c r="S101" s="149" t="n"/>
      <c r="T101" s="149" t="n"/>
      <c r="U101" s="149" t="n"/>
      <c r="V101" s="149" t="n"/>
      <c r="W101" s="149" t="n"/>
    </row>
    <row r="102" ht="15" customHeight="1">
      <c r="A102" s="176" t="inlineStr">
        <is>
          <t>mimo študovaný/príbuzný odbor (externí)</t>
        </is>
      </c>
      <c r="B102" s="124" t="n">
        <v>46</v>
      </c>
      <c r="C102" s="149" t="n">
        <v>0.2391304347826087</v>
      </c>
      <c r="D102" s="149" t="n">
        <v>0.2608695652173913</v>
      </c>
      <c r="E102" s="149" t="n">
        <v>0.4130434782608695</v>
      </c>
      <c r="F102" s="149" t="n">
        <v>0.08695652173913043</v>
      </c>
      <c r="G102" s="149" t="n"/>
      <c r="H102" s="149" t="n"/>
      <c r="I102" s="127">
        <f>IF(SUM(C134:F134)=0,"",SUM(C134:D134))</f>
        <v/>
      </c>
      <c r="J102" s="127">
        <f>IF(SUM(C134:F134)=0,"",SUM(E134:F134))</f>
        <v/>
      </c>
      <c r="K102" s="180">
        <f>IF(SUM(C134:F134)=0,"",(C134*1+D134*2+E134*3+F134*4)/SUM(C134:F134))</f>
        <v/>
      </c>
      <c r="L102" s="176">
        <f>IF(K134="","",((K134-1)*33.333333))</f>
        <v/>
      </c>
      <c r="M102" s="149" t="n"/>
      <c r="N102" s="149" t="n"/>
      <c r="O102" s="149" t="n"/>
      <c r="P102" s="149" t="n"/>
      <c r="Q102" s="149" t="n"/>
      <c r="R102" s="149" t="n"/>
      <c r="S102" s="149" t="n"/>
      <c r="T102" s="149" t="n"/>
      <c r="U102" s="149" t="n"/>
      <c r="V102" s="149" t="n"/>
      <c r="W102" s="149" t="n"/>
    </row>
    <row r="103" ht="15" customHeight="1">
      <c r="A103" s="176" t="inlineStr">
        <is>
          <t>nepracujúci (externí)</t>
        </is>
      </c>
      <c r="B103" s="124" t="n">
        <v>32</v>
      </c>
      <c r="C103" s="149" t="n">
        <v>0.21875</v>
      </c>
      <c r="D103" s="149" t="n">
        <v>0.1875</v>
      </c>
      <c r="E103" s="149" t="n">
        <v>0.375</v>
      </c>
      <c r="F103" s="149" t="n">
        <v>0.21875</v>
      </c>
      <c r="G103" s="149" t="n"/>
      <c r="H103" s="149" t="n"/>
      <c r="I103" s="127">
        <f>IF(SUM(C135:F135)=0,"",SUM(C135:D135))</f>
        <v/>
      </c>
      <c r="J103" s="127">
        <f>IF(SUM(C135:F135)=0,"",SUM(E135:F135))</f>
        <v/>
      </c>
      <c r="K103" s="180">
        <f>IF(SUM(C135:F135)=0,"",(C135*1+D135*2+E135*3+F135*4)/SUM(C135:F135))</f>
        <v/>
      </c>
      <c r="L103" s="176">
        <f>IF(K135="","",((K135-1)*33.333333))</f>
        <v/>
      </c>
      <c r="M103" s="149" t="n"/>
      <c r="N103" s="149" t="n"/>
      <c r="O103" s="149" t="n"/>
      <c r="P103" s="149" t="n"/>
      <c r="Q103" s="149" t="n"/>
      <c r="R103" s="149" t="n"/>
      <c r="S103" s="149" t="n"/>
      <c r="T103" s="149" t="n"/>
      <c r="U103" s="149" t="n"/>
      <c r="V103" s="149" t="n"/>
      <c r="W103" s="149" t="n"/>
    </row>
    <row r="104" ht="15" customHeight="1">
      <c r="A104" s="176" t="n"/>
      <c r="B104" s="124" t="n"/>
      <c r="C104" s="149" t="n"/>
      <c r="D104" s="149" t="n"/>
      <c r="E104" s="149" t="n"/>
      <c r="F104" s="149" t="n"/>
      <c r="G104" s="149" t="n"/>
      <c r="H104" s="149" t="n"/>
      <c r="I104" s="127">
        <f>IF(SUM(C136:F136)=0,"",SUM(C136:D136))</f>
        <v/>
      </c>
      <c r="J104" s="127">
        <f>IF(SUM(C136:F136)=0,"",SUM(E136:F136))</f>
        <v/>
      </c>
      <c r="K104" s="180">
        <f>IF(SUM(C136:F136)=0,"",(C136*1+D136*2+E136*3+F136*4)/SUM(C136:F136))</f>
        <v/>
      </c>
      <c r="L104" s="176">
        <f>IF(K136="","",((K136-1)*33.333333))</f>
        <v/>
      </c>
      <c r="M104" s="149" t="n"/>
      <c r="N104" s="149" t="n"/>
      <c r="O104" s="149" t="n"/>
      <c r="P104" s="149" t="n"/>
      <c r="Q104" s="149" t="n"/>
      <c r="R104" s="149" t="n"/>
      <c r="S104" s="149" t="n"/>
      <c r="T104" s="149" t="n"/>
      <c r="U104" s="149" t="n"/>
      <c r="V104" s="149" t="n"/>
      <c r="W104" s="149" t="n"/>
    </row>
    <row r="105" ht="15" customHeight="1">
      <c r="A105" s="175" t="inlineStr">
        <is>
          <t>Q1_3_2 - Môj študijný program by som odporučil/a svojim známym.</t>
        </is>
      </c>
      <c r="B105" s="124" t="n"/>
      <c r="C105" s="149" t="n"/>
      <c r="D105" s="149" t="n"/>
      <c r="E105" s="149" t="n"/>
      <c r="F105" s="149" t="n"/>
      <c r="G105" s="149" t="n"/>
      <c r="H105" s="149" t="n"/>
      <c r="I105" s="127">
        <f>IF(SUM(C137:F137)=0,"",SUM(C137:D137))</f>
        <v/>
      </c>
      <c r="J105" s="127">
        <f>IF(SUM(C137:F137)=0,"",SUM(E137:F137))</f>
        <v/>
      </c>
      <c r="K105" s="180">
        <f>IF(SUM(C137:F137)=0,"",(C137*1+D137*2+E137*3+F137*4)/SUM(C137:F137))</f>
        <v/>
      </c>
      <c r="L105" s="176">
        <f>IF(K137="","",((K137-1)*33.333333))</f>
        <v/>
      </c>
      <c r="M105" s="149" t="n"/>
      <c r="N105" s="149" t="n"/>
      <c r="O105" s="149" t="n"/>
      <c r="P105" s="149" t="n"/>
      <c r="Q105" s="149" t="n"/>
      <c r="R105" s="149" t="n"/>
      <c r="S105" s="149" t="n"/>
      <c r="T105" s="149" t="n"/>
      <c r="U105" s="149" t="n"/>
      <c r="V105" s="149" t="n"/>
      <c r="W105" s="149" t="n"/>
    </row>
    <row r="106" ht="15" customHeight="1">
      <c r="A106" s="176" t="inlineStr">
        <is>
          <t>Rozhodne súhlasím</t>
        </is>
      </c>
      <c r="B106" s="124" t="n">
        <v>788</v>
      </c>
      <c r="C106" s="149" t="n">
        <v>0.2144670050761421</v>
      </c>
      <c r="D106" s="149" t="n">
        <v>0.2741116751269035</v>
      </c>
      <c r="E106" s="149" t="n">
        <v>0.3236040609137056</v>
      </c>
      <c r="F106" s="149" t="n">
        <v>0.1878172588832487</v>
      </c>
      <c r="G106" s="149" t="n"/>
      <c r="H106" s="149" t="n"/>
      <c r="I106" s="127">
        <f>IF(SUM(C138:F138)=0,"",SUM(C138:D138))</f>
        <v/>
      </c>
      <c r="J106" s="127">
        <f>IF(SUM(C138:F138)=0,"",SUM(E138:F138))</f>
        <v/>
      </c>
      <c r="K106" s="180">
        <f>IF(SUM(C138:F138)=0,"",(C138*1+D138*2+E138*3+F138*4)/SUM(C138:F138))</f>
        <v/>
      </c>
      <c r="L106" s="176">
        <f>IF(K138="","",((K138-1)*33.333333))</f>
        <v/>
      </c>
      <c r="M106" s="149" t="n"/>
      <c r="N106" s="149" t="n"/>
      <c r="O106" s="149" t="n"/>
      <c r="P106" s="149" t="n"/>
      <c r="Q106" s="149" t="n"/>
      <c r="R106" s="149" t="n"/>
      <c r="S106" s="149" t="n"/>
      <c r="T106" s="149" t="n"/>
      <c r="U106" s="149" t="n"/>
      <c r="V106" s="149" t="n"/>
      <c r="W106" s="149" t="n"/>
    </row>
    <row r="107" ht="15" customHeight="1">
      <c r="A107" s="176" t="inlineStr">
        <is>
          <t>Skôr súhlasím</t>
        </is>
      </c>
      <c r="B107" s="124" t="n">
        <v>1055</v>
      </c>
      <c r="C107" s="149" t="n">
        <v>0.3251184834123223</v>
      </c>
      <c r="D107" s="149" t="n">
        <v>0.3554502369668247</v>
      </c>
      <c r="E107" s="149" t="n">
        <v>0.2350710900473934</v>
      </c>
      <c r="F107" s="149" t="n">
        <v>0.08436018957345973</v>
      </c>
      <c r="G107" s="149" t="n"/>
      <c r="H107" s="149" t="n"/>
      <c r="I107" s="127">
        <f>IF(SUM(C139:F139)=0,"",SUM(C139:D139))</f>
        <v/>
      </c>
      <c r="J107" s="127">
        <f>IF(SUM(C139:F139)=0,"",SUM(E139:F139))</f>
        <v/>
      </c>
      <c r="K107" s="180">
        <f>IF(SUM(C139:F139)=0,"",(C139*1+D139*2+E139*3+F139*4)/SUM(C139:F139))</f>
        <v/>
      </c>
      <c r="L107" s="176">
        <f>IF(K139="","",((K139-1)*33.333333))</f>
        <v/>
      </c>
      <c r="M107" s="149" t="n"/>
      <c r="N107" s="149" t="n"/>
      <c r="O107" s="149" t="n"/>
      <c r="P107" s="149" t="n"/>
      <c r="Q107" s="149" t="n"/>
      <c r="R107" s="149" t="n"/>
      <c r="S107" s="149" t="n"/>
      <c r="T107" s="149" t="n"/>
      <c r="U107" s="149" t="n"/>
      <c r="V107" s="149" t="n"/>
      <c r="W107" s="149" t="n"/>
    </row>
    <row r="108" ht="15" customHeight="1">
      <c r="A108" s="176" t="inlineStr">
        <is>
          <t>Skôr nesúhlasím</t>
        </is>
      </c>
      <c r="B108" s="124" t="n">
        <v>437</v>
      </c>
      <c r="C108" s="149" t="n">
        <v>0.517162471395881</v>
      </c>
      <c r="D108" s="149" t="n">
        <v>0.2883295194508009</v>
      </c>
      <c r="E108" s="149" t="n">
        <v>0.1464530892448513</v>
      </c>
      <c r="F108" s="149" t="n">
        <v>0.04805491990846682</v>
      </c>
      <c r="G108" s="149" t="n"/>
      <c r="H108" s="149" t="n"/>
      <c r="I108" s="127">
        <f>IF(SUM(C140:F140)=0,"",SUM(C140:D140))</f>
        <v/>
      </c>
      <c r="J108" s="127">
        <f>IF(SUM(C140:F140)=0,"",SUM(E140:F140))</f>
        <v/>
      </c>
      <c r="K108" s="180">
        <f>IF(SUM(C140:F140)=0,"",(C140*1+D140*2+E140*3+F140*4)/SUM(C140:F140))</f>
        <v/>
      </c>
      <c r="L108" s="176">
        <f>IF(K140="","",((K140-1)*33.333333))</f>
        <v/>
      </c>
      <c r="M108" s="149" t="n"/>
      <c r="N108" s="149" t="n"/>
      <c r="O108" s="149" t="n"/>
      <c r="P108" s="149" t="n"/>
      <c r="Q108" s="149" t="n"/>
      <c r="R108" s="149" t="n"/>
      <c r="S108" s="149" t="n"/>
      <c r="T108" s="149" t="n"/>
      <c r="U108" s="149" t="n"/>
      <c r="V108" s="149" t="n"/>
      <c r="W108" s="149" t="n"/>
    </row>
    <row r="109" ht="15" customHeight="1">
      <c r="A109" s="176" t="inlineStr">
        <is>
          <t>Rozhodne nesúhlasím</t>
        </is>
      </c>
      <c r="B109" s="124" t="n">
        <v>120</v>
      </c>
      <c r="C109" s="149" t="n">
        <v>0.625</v>
      </c>
      <c r="D109" s="149" t="n">
        <v>0.2166666666666667</v>
      </c>
      <c r="E109" s="149" t="n">
        <v>0.08333333333333331</v>
      </c>
      <c r="F109" s="149" t="n">
        <v>0.075</v>
      </c>
      <c r="G109" s="149" t="n"/>
      <c r="H109" s="149" t="n"/>
      <c r="I109" s="127">
        <f>IF(SUM(C141:F141)=0,"",SUM(C141:D141))</f>
        <v/>
      </c>
      <c r="J109" s="127">
        <f>IF(SUM(C141:F141)=0,"",SUM(E141:F141))</f>
        <v/>
      </c>
      <c r="K109" s="180">
        <f>IF(SUM(C141:F141)=0,"",(C141*1+D141*2+E141*3+F141*4)/SUM(C141:F141))</f>
        <v/>
      </c>
      <c r="L109" s="176">
        <f>IF(K141="","",((K141-1)*33.333333))</f>
        <v/>
      </c>
      <c r="M109" s="149" t="n"/>
      <c r="N109" s="149" t="n"/>
      <c r="O109" s="149" t="n"/>
      <c r="P109" s="149" t="n"/>
      <c r="Q109" s="149" t="n"/>
      <c r="R109" s="149" t="n"/>
      <c r="S109" s="149" t="n"/>
      <c r="T109" s="149" t="n"/>
      <c r="U109" s="149" t="n"/>
      <c r="V109" s="149" t="n"/>
      <c r="W109" s="149" t="n"/>
    </row>
    <row r="110" ht="15" customHeight="1">
      <c r="A110" s="176" t="n"/>
      <c r="B110" s="124" t="n"/>
      <c r="C110" s="149" t="n"/>
      <c r="D110" s="149" t="n"/>
      <c r="E110" s="149" t="n"/>
      <c r="F110" s="149" t="n"/>
      <c r="G110" s="149" t="n"/>
      <c r="H110" s="149" t="n"/>
      <c r="I110" s="127">
        <f>IF(SUM(C142:F142)=0,"",SUM(C142:D142))</f>
        <v/>
      </c>
      <c r="J110" s="127">
        <f>IF(SUM(C142:F142)=0,"",SUM(E142:F142))</f>
        <v/>
      </c>
      <c r="K110" s="180">
        <f>IF(SUM(C142:F142)=0,"",(C142*1+D142*2+E142*3+F142*4)/SUM(C142:F142))</f>
        <v/>
      </c>
      <c r="L110" s="176">
        <f>IF(K142="","",((K142-1)*33.333333))</f>
        <v/>
      </c>
      <c r="M110" s="149" t="n"/>
      <c r="N110" s="149" t="n"/>
      <c r="O110" s="149" t="n"/>
      <c r="P110" s="149" t="n"/>
      <c r="Q110" s="149" t="n"/>
      <c r="R110" s="149" t="n"/>
      <c r="S110" s="149" t="n"/>
      <c r="T110" s="149" t="n"/>
      <c r="U110" s="149" t="n"/>
      <c r="V110" s="149" t="n"/>
      <c r="W110" s="149" t="n"/>
    </row>
    <row r="111" ht="15" customHeight="1">
      <c r="A111" s="175" t="inlineStr">
        <is>
          <t>Jazyk vypĺňania</t>
        </is>
      </c>
      <c r="B111" s="124" t="n"/>
      <c r="C111" s="149" t="n"/>
      <c r="D111" s="149" t="n"/>
      <c r="E111" s="149" t="n"/>
      <c r="F111" s="149" t="n"/>
      <c r="G111" s="149" t="n"/>
      <c r="H111" s="149" t="n"/>
      <c r="I111" s="127">
        <f>IF(SUM(C394:F394)=0,"",SUM(C394:D394))</f>
        <v/>
      </c>
      <c r="J111" s="127">
        <f>IF(SUM(C394:F394)=0,"",SUM(E394:F394))</f>
        <v/>
      </c>
      <c r="K111" s="180">
        <f>IF(SUM(C394:F394)=0,"",(C394*1+D394*2+E394*3+F394*4)/SUM(C394:F394))</f>
        <v/>
      </c>
      <c r="L111" s="176">
        <f>IF(K394="","",((K394-1)*33.333333))</f>
        <v/>
      </c>
      <c r="M111" s="149" t="n"/>
      <c r="N111" s="149" t="n"/>
      <c r="O111" s="149" t="n"/>
      <c r="P111" s="149" t="n"/>
      <c r="Q111" s="149" t="n"/>
      <c r="R111" s="149" t="n"/>
      <c r="S111" s="149" t="n"/>
      <c r="T111" s="149" t="n"/>
      <c r="U111" s="149" t="n"/>
      <c r="V111" s="149" t="n"/>
      <c r="W111" s="149" t="n"/>
    </row>
    <row r="112" ht="15" customHeight="1">
      <c r="A112" s="176" t="inlineStr">
        <is>
          <t>slovenský</t>
        </is>
      </c>
      <c r="B112" s="124" t="n">
        <v>2288</v>
      </c>
      <c r="C112" s="149" t="n">
        <v>0.3312937062937064</v>
      </c>
      <c r="D112" s="149" t="n">
        <v>0.3120629370629371</v>
      </c>
      <c r="E112" s="149" t="n">
        <v>0.243006993006993</v>
      </c>
      <c r="F112" s="149" t="n">
        <v>0.1136363636363636</v>
      </c>
      <c r="G112" s="149" t="n"/>
      <c r="H112" s="149" t="n"/>
      <c r="I112" s="127">
        <f>IF(SUM(C395:F395)=0,"",SUM(C395:D395))</f>
        <v/>
      </c>
      <c r="J112" s="127">
        <f>IF(SUM(C395:F395)=0,"",SUM(E395:F395))</f>
        <v/>
      </c>
      <c r="K112" s="180">
        <f>IF(SUM(C395:F395)=0,"",(C395*1+D395*2+E395*3+F395*4)/SUM(C395:F395))</f>
        <v/>
      </c>
      <c r="L112" s="176">
        <f>IF(K395="","",((K395-1)*33.333333))</f>
        <v/>
      </c>
      <c r="M112" s="149" t="n"/>
      <c r="N112" s="149" t="n"/>
      <c r="O112" s="149" t="n"/>
      <c r="P112" s="149" t="n"/>
      <c r="Q112" s="149" t="n"/>
      <c r="R112" s="149" t="n"/>
      <c r="S112" s="149" t="n"/>
      <c r="T112" s="149" t="n"/>
      <c r="U112" s="149" t="n"/>
      <c r="V112" s="149" t="n"/>
      <c r="W112" s="149" t="n"/>
    </row>
    <row r="113" ht="15" customHeight="1">
      <c r="A113" s="176" t="inlineStr">
        <is>
          <t>anglický</t>
        </is>
      </c>
      <c r="B113" s="124" t="n">
        <v>44</v>
      </c>
      <c r="C113" s="149" t="n">
        <v>0.7272727272727273</v>
      </c>
      <c r="D113" s="149" t="n">
        <v>0.1136363636363636</v>
      </c>
      <c r="E113" s="149" t="n">
        <v>0.09090909090909091</v>
      </c>
      <c r="F113" s="149" t="n">
        <v>0.06818181818181818</v>
      </c>
      <c r="G113" s="149" t="n"/>
      <c r="H113" s="149" t="n"/>
      <c r="I113" s="127">
        <f>IF(SUM(C396:F396)=0,"",SUM(C396:D396))</f>
        <v/>
      </c>
      <c r="J113" s="127">
        <f>IF(SUM(C396:F396)=0,"",SUM(E396:F396))</f>
        <v/>
      </c>
      <c r="K113" s="180">
        <f>IF(SUM(C396:F396)=0,"",(C396*1+D396*2+E396*3+F396*4)/SUM(C396:F396))</f>
        <v/>
      </c>
      <c r="L113" s="176">
        <f>IF(K396="","",((K396-1)*33.333333))</f>
        <v/>
      </c>
      <c r="M113" s="149" t="n"/>
      <c r="N113" s="149" t="n"/>
      <c r="O113" s="149" t="n"/>
      <c r="P113" s="149" t="n"/>
      <c r="Q113" s="149" t="n"/>
      <c r="R113" s="149" t="n"/>
      <c r="S113" s="149" t="n"/>
      <c r="T113" s="149" t="n"/>
      <c r="U113" s="149" t="n"/>
      <c r="V113" s="149" t="n"/>
      <c r="W113" s="149" t="n"/>
    </row>
    <row r="114" ht="15" customHeight="1">
      <c r="A114" s="176" t="inlineStr">
        <is>
          <t>maďarský</t>
        </is>
      </c>
      <c r="B114" s="124" t="n">
        <v>58</v>
      </c>
      <c r="C114" s="149" t="n">
        <v>0.293103448275862</v>
      </c>
      <c r="D114" s="149" t="n">
        <v>0.3793103448275862</v>
      </c>
      <c r="E114" s="149" t="n">
        <v>0.2586206896551724</v>
      </c>
      <c r="F114" s="149" t="n">
        <v>0.06896551724137931</v>
      </c>
      <c r="G114" s="149" t="n"/>
      <c r="H114" s="149" t="n"/>
      <c r="I114" s="127">
        <f>IF(SUM(C397:F397)=0,"",SUM(C397:D397))</f>
        <v/>
      </c>
      <c r="J114" s="127">
        <f>IF(SUM(C397:F397)=0,"",SUM(E397:F397))</f>
        <v/>
      </c>
      <c r="K114" s="180">
        <f>IF(SUM(C397:F397)=0,"",(C397*1+D397*2+E397*3+F397*4)/SUM(C397:F397))</f>
        <v/>
      </c>
      <c r="L114" s="176">
        <f>IF(K397="","",((K397-1)*33.333333))</f>
        <v/>
      </c>
      <c r="M114" s="149" t="n"/>
      <c r="N114" s="149" t="n"/>
      <c r="O114" s="149" t="n"/>
      <c r="P114" s="149" t="n"/>
      <c r="Q114" s="149" t="n"/>
      <c r="R114" s="149" t="n"/>
      <c r="S114" s="149" t="n"/>
      <c r="T114" s="149" t="n"/>
      <c r="U114" s="149" t="n"/>
      <c r="V114" s="149" t="n"/>
      <c r="W114" s="149" t="n"/>
    </row>
    <row r="115" ht="15" customHeight="1">
      <c r="A115" s="176" t="inlineStr">
        <is>
          <t>ukrajinský</t>
        </is>
      </c>
      <c r="B115" s="124" t="n">
        <v>10</v>
      </c>
      <c r="C115" s="149" t="n">
        <v>0.6</v>
      </c>
      <c r="D115" s="149" t="n">
        <v>0.2</v>
      </c>
      <c r="E115" s="149" t="n">
        <v>0.2</v>
      </c>
      <c r="F115" s="149" t="n">
        <v>0</v>
      </c>
      <c r="G115" s="149" t="n"/>
      <c r="H115" s="149" t="n"/>
      <c r="I115" s="127">
        <f>IF(SUM(C398:F398)=0,"",SUM(C398:D398))</f>
        <v/>
      </c>
      <c r="J115" s="127">
        <f>IF(SUM(C398:F398)=0,"",SUM(E398:F398))</f>
        <v/>
      </c>
      <c r="K115" s="180">
        <f>IF(SUM(C398:F398)=0,"",(C398*1+D398*2+E398*3+F398*4)/SUM(C398:F398))</f>
        <v/>
      </c>
      <c r="L115" s="176">
        <f>IF(K398="","",((K398-1)*33.333333))</f>
        <v/>
      </c>
      <c r="M115" s="149" t="n"/>
      <c r="N115" s="149" t="n"/>
      <c r="O115" s="149" t="n"/>
      <c r="P115" s="149" t="n"/>
      <c r="Q115" s="149" t="n"/>
      <c r="R115" s="149" t="n"/>
      <c r="S115" s="149" t="n"/>
      <c r="T115" s="149" t="n"/>
      <c r="U115" s="149" t="n"/>
      <c r="V115" s="149" t="n"/>
      <c r="W115" s="149"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52" t="n"/>
      <c r="B1" s="179" t="inlineStr">
        <is>
          <t xml:space="preserve">Q11_5_2/Q12_5_2: Pri uchádzaní sa o zamestnanie mi škola poskytla podporu (napr. písanie CV, simulovanie pracovných pohovorov, odporúčací list). </t>
        </is>
      </c>
      <c r="C1" s="52" t="n"/>
      <c r="D1" s="52" t="n"/>
      <c r="E1" s="52" t="n"/>
      <c r="F1" s="52" t="n"/>
      <c r="G1" s="52" t="n"/>
      <c r="H1" s="52" t="n"/>
      <c r="I1" s="1" t="n"/>
      <c r="J1" s="1" t="n"/>
      <c r="K1" s="1" t="n"/>
      <c r="L1" s="1" t="n"/>
      <c r="M1" s="52" t="n"/>
      <c r="N1" s="52" t="n"/>
      <c r="O1" s="52" t="n"/>
      <c r="P1" s="52" t="n"/>
      <c r="Q1" s="52" t="n"/>
      <c r="R1" s="52" t="n"/>
      <c r="S1" s="52" t="n"/>
      <c r="T1" s="52" t="n"/>
      <c r="U1" s="52" t="n"/>
      <c r="V1" s="52" t="n"/>
      <c r="W1" s="52" t="n"/>
    </row>
    <row r="2" ht="25" customHeight="1">
      <c r="A2" s="53" t="n"/>
      <c r="B2" s="122" t="inlineStr">
        <is>
          <t>Total</t>
        </is>
      </c>
      <c r="C2" s="54" t="inlineStr">
        <is>
          <t>Rozhodne nesúhlasím</t>
        </is>
      </c>
      <c r="D2" s="54" t="inlineStr">
        <is>
          <t>Skôr nesúhlasím</t>
        </is>
      </c>
      <c r="E2" s="54" t="inlineStr">
        <is>
          <t>Skôr súhlasím</t>
        </is>
      </c>
      <c r="F2" s="54" t="inlineStr">
        <is>
          <t>Rozhodne súhlasím</t>
        </is>
      </c>
      <c r="G2" s="54" t="n"/>
      <c r="H2" s="54" t="n"/>
      <c r="I2" s="3" t="inlineStr">
        <is>
          <t>Low 2 box</t>
        </is>
      </c>
      <c r="J2" s="3" t="inlineStr">
        <is>
          <t>Top 2 box</t>
        </is>
      </c>
      <c r="K2" s="3" t="inlineStr">
        <is>
          <t>priemer</t>
        </is>
      </c>
      <c r="L2" s="3" t="inlineStr">
        <is>
          <t>index</t>
        </is>
      </c>
      <c r="M2" s="54" t="n"/>
      <c r="N2" s="54" t="n"/>
      <c r="O2" s="54" t="n"/>
      <c r="P2" s="54" t="n"/>
      <c r="Q2" s="54" t="n"/>
      <c r="R2" s="54" t="n"/>
      <c r="S2" s="54" t="n"/>
      <c r="T2" s="54" t="n"/>
      <c r="U2" s="54" t="n"/>
      <c r="V2" s="54" t="n"/>
      <c r="W2" s="54" t="n"/>
    </row>
    <row r="3">
      <c r="A3" s="55" t="n"/>
      <c r="B3" s="123" t="inlineStr">
        <is>
          <t>Count</t>
        </is>
      </c>
      <c r="C3" s="56" t="inlineStr">
        <is>
          <t>Row N %</t>
        </is>
      </c>
      <c r="D3" s="56" t="inlineStr">
        <is>
          <t>Row N %</t>
        </is>
      </c>
      <c r="E3" s="56" t="inlineStr">
        <is>
          <t>Row N %</t>
        </is>
      </c>
      <c r="F3" s="56" t="inlineStr">
        <is>
          <t>Row N %</t>
        </is>
      </c>
      <c r="G3" s="56" t="n"/>
      <c r="H3" s="56" t="n"/>
      <c r="I3" s="5" t="inlineStr">
        <is>
          <t>Row N %</t>
        </is>
      </c>
      <c r="J3" s="5" t="inlineStr">
        <is>
          <t>Row N %</t>
        </is>
      </c>
      <c r="K3" s="5" t="n"/>
      <c r="L3" s="5" t="n"/>
      <c r="M3" s="56" t="n"/>
      <c r="N3" s="56" t="n"/>
      <c r="O3" s="56" t="n"/>
      <c r="P3" s="56" t="n"/>
      <c r="Q3" s="56" t="n"/>
      <c r="R3" s="56" t="n"/>
      <c r="S3" s="56" t="n"/>
      <c r="T3" s="56" t="n"/>
      <c r="U3" s="56" t="n"/>
      <c r="V3" s="56" t="n"/>
      <c r="W3" s="56" t="n"/>
    </row>
    <row r="4" ht="15" customHeight="1">
      <c r="A4" s="175" t="inlineStr">
        <is>
          <t>Total</t>
        </is>
      </c>
      <c r="B4" s="124" t="n">
        <v>2400</v>
      </c>
      <c r="C4" s="147" t="n">
        <v>0.43875</v>
      </c>
      <c r="D4" s="147" t="n">
        <v>0.3425</v>
      </c>
      <c r="E4" s="147" t="n">
        <v>0.1654166666666667</v>
      </c>
      <c r="F4" s="147" t="n">
        <v>0.05333333333333334</v>
      </c>
      <c r="G4" s="147" t="n"/>
      <c r="H4" s="147" t="n"/>
      <c r="I4" s="127">
        <f>IF(SUM(C4:F4)=0,"",SUM(C4:D4))</f>
        <v/>
      </c>
      <c r="J4" s="127">
        <f>IF(SUM(C4:F4)=0,"",SUM(E4:F4))</f>
        <v/>
      </c>
      <c r="K4" s="180">
        <f>IF(SUM(C4:F4)=0,"",(C4*1+D4*2+E4*3+F4*4)/SUM(C4:F4))</f>
        <v/>
      </c>
      <c r="L4" s="176">
        <f>IF(K4="","",((K4-1)*33.333333))</f>
        <v/>
      </c>
      <c r="M4" s="147" t="n"/>
      <c r="N4" s="147" t="n"/>
      <c r="O4" s="147" t="n"/>
      <c r="P4" s="147" t="n"/>
      <c r="Q4" s="147" t="n"/>
      <c r="R4" s="147" t="n"/>
      <c r="S4" s="147" t="n"/>
      <c r="T4" s="147" t="n"/>
      <c r="U4" s="147" t="n"/>
      <c r="V4" s="147" t="n"/>
      <c r="W4" s="147" t="n"/>
    </row>
    <row r="5" ht="15" customHeight="1">
      <c r="A5" s="176" t="n"/>
      <c r="B5" s="124" t="n"/>
      <c r="C5" s="147" t="n"/>
      <c r="D5" s="147" t="n"/>
      <c r="E5" s="147" t="n"/>
      <c r="F5" s="147" t="n"/>
      <c r="G5" s="147" t="n"/>
      <c r="H5" s="147" t="n"/>
      <c r="I5" s="127" t="n"/>
      <c r="J5" s="127" t="n"/>
      <c r="K5" s="180">
        <f>IF(SUM(C5:F5)=0,"",(C5*1+D5*2+E5*3+F5*4)/SUM(C5:F5))</f>
        <v/>
      </c>
      <c r="L5" s="176">
        <f>IF(K5="","",((K5-1)*33.333333))</f>
        <v/>
      </c>
      <c r="M5" s="147" t="n"/>
      <c r="N5" s="147" t="n"/>
      <c r="O5" s="147" t="n"/>
      <c r="P5" s="147" t="n"/>
      <c r="Q5" s="147" t="n"/>
      <c r="R5" s="147" t="n"/>
      <c r="S5" s="147" t="n"/>
      <c r="T5" s="147" t="n"/>
      <c r="U5" s="147" t="n"/>
      <c r="V5" s="147" t="n"/>
      <c r="W5" s="147" t="n"/>
    </row>
    <row r="6" ht="15" customHeight="1">
      <c r="A6" s="175" t="inlineStr">
        <is>
          <t>Pohlavie</t>
        </is>
      </c>
      <c r="B6" s="124" t="n"/>
      <c r="C6" s="147" t="n"/>
      <c r="D6" s="147" t="n"/>
      <c r="E6" s="147" t="n"/>
      <c r="F6" s="147" t="n"/>
      <c r="G6" s="147" t="n"/>
      <c r="H6" s="147" t="n"/>
      <c r="I6" s="127" t="n"/>
      <c r="J6" s="127" t="n"/>
      <c r="K6" s="127" t="n"/>
      <c r="L6" s="127" t="n"/>
      <c r="M6" s="147" t="n"/>
      <c r="N6" s="147" t="n"/>
      <c r="O6" s="147" t="n"/>
      <c r="P6" s="147" t="n"/>
      <c r="Q6" s="147" t="n"/>
      <c r="R6" s="147" t="n"/>
      <c r="S6" s="147" t="n"/>
      <c r="T6" s="147" t="n"/>
      <c r="U6" s="147" t="n"/>
      <c r="V6" s="147" t="n"/>
      <c r="W6" s="147" t="n"/>
    </row>
    <row r="7" ht="15" customHeight="1">
      <c r="A7" s="176" t="inlineStr">
        <is>
          <t>muž</t>
        </is>
      </c>
      <c r="B7" s="124" t="n">
        <v>785</v>
      </c>
      <c r="C7" s="147" t="n">
        <v>0.448407643312102</v>
      </c>
      <c r="D7" s="147" t="n">
        <v>0.3235668789808917</v>
      </c>
      <c r="E7" s="147" t="n">
        <v>0.1694267515923567</v>
      </c>
      <c r="F7" s="147" t="n">
        <v>0.05859872611464969</v>
      </c>
      <c r="G7" s="147" t="n"/>
      <c r="H7" s="147" t="n"/>
      <c r="I7" s="127">
        <f>IF(SUM(C7:F7)=0,"",SUM(C7:D7))</f>
        <v/>
      </c>
      <c r="J7" s="127">
        <f>IF(SUM(C7:F7)=0,"",SUM(E7:F7))</f>
        <v/>
      </c>
      <c r="K7" s="180">
        <f>IF(SUM(C7:F7)=0,"",(C7*1+D7*2+E7*3+F7*4)/SUM(C7:F7))</f>
        <v/>
      </c>
      <c r="L7" s="176">
        <f>IF(K7="","",((K7-1)*33.333333))</f>
        <v/>
      </c>
      <c r="M7" s="147" t="n"/>
      <c r="N7" s="147" t="n"/>
      <c r="O7" s="147" t="n"/>
      <c r="P7" s="147" t="n"/>
      <c r="Q7" s="147" t="n"/>
      <c r="R7" s="147" t="n"/>
      <c r="S7" s="147" t="n"/>
      <c r="T7" s="147" t="n"/>
      <c r="U7" s="147" t="n"/>
      <c r="V7" s="147" t="n"/>
      <c r="W7" s="147" t="n"/>
    </row>
    <row r="8" ht="15" customHeight="1">
      <c r="A8" s="176" t="inlineStr">
        <is>
          <t>žena</t>
        </is>
      </c>
      <c r="B8" s="124" t="n">
        <v>1613</v>
      </c>
      <c r="C8" s="147" t="n">
        <v>0.4339739615623063</v>
      </c>
      <c r="D8" s="147" t="n">
        <v>0.351518908865468</v>
      </c>
      <c r="E8" s="147" t="n">
        <v>0.1636701797892126</v>
      </c>
      <c r="F8" s="147" t="n">
        <v>0.05083694978301303</v>
      </c>
      <c r="G8" s="147" t="n"/>
      <c r="H8" s="147" t="n"/>
      <c r="I8" s="127">
        <f>IF(SUM(C8:F8)=0,"",SUM(C8:D8))</f>
        <v/>
      </c>
      <c r="J8" s="127">
        <f>IF(SUM(C8:F8)=0,"",SUM(E8:F8))</f>
        <v/>
      </c>
      <c r="K8" s="180">
        <f>IF(SUM(C8:F8)=0,"",(C8*1+D8*2+E8*3+F8*4)/SUM(C8:F8))</f>
        <v/>
      </c>
      <c r="L8" s="176">
        <f>IF(K8="","",((K8-1)*33.333333))</f>
        <v/>
      </c>
      <c r="M8" s="147" t="n"/>
      <c r="N8" s="147" t="n"/>
      <c r="O8" s="147" t="n"/>
      <c r="P8" s="147" t="n"/>
      <c r="Q8" s="147" t="n"/>
      <c r="R8" s="147" t="n"/>
      <c r="S8" s="147" t="n"/>
      <c r="T8" s="147" t="n"/>
      <c r="U8" s="147" t="n"/>
      <c r="V8" s="147" t="n"/>
      <c r="W8" s="147" t="n"/>
    </row>
    <row r="9" ht="15" customHeight="1">
      <c r="A9" s="176" t="inlineStr">
        <is>
          <t>nechcem sa vyjadriť (a iné)</t>
        </is>
      </c>
      <c r="B9" s="124" t="n">
        <v>2</v>
      </c>
      <c r="C9" s="147" t="n">
        <v>0.5</v>
      </c>
      <c r="D9" s="147" t="n">
        <v>0.5</v>
      </c>
      <c r="E9" s="147" t="n">
        <v>0</v>
      </c>
      <c r="F9" s="147" t="n">
        <v>0</v>
      </c>
      <c r="G9" s="147" t="n"/>
      <c r="H9" s="147" t="n"/>
      <c r="I9" s="127">
        <f>IF(SUM(C9:F9)=0,"",SUM(C9:D9))</f>
        <v/>
      </c>
      <c r="J9" s="127">
        <f>IF(SUM(C9:F9)=0,"",SUM(E9:F9))</f>
        <v/>
      </c>
      <c r="K9" s="180">
        <f>IF(SUM(C9:F9)=0,"",(C9*1+D9*2+E9*3+F9*4)/SUM(C9:F9))</f>
        <v/>
      </c>
      <c r="L9" s="176">
        <f>IF(K9="","",((K9-1)*33.333333))</f>
        <v/>
      </c>
      <c r="M9" s="147" t="n"/>
      <c r="N9" s="147" t="n"/>
      <c r="O9" s="147" t="n"/>
      <c r="P9" s="147" t="n"/>
      <c r="Q9" s="147" t="n"/>
      <c r="R9" s="147" t="n"/>
      <c r="S9" s="147" t="n"/>
      <c r="T9" s="147" t="n"/>
      <c r="U9" s="147" t="n"/>
      <c r="V9" s="147" t="n"/>
      <c r="W9" s="147" t="n"/>
    </row>
    <row r="10" ht="15" customHeight="1">
      <c r="A10" s="175" t="inlineStr">
        <is>
          <t>Stupeň</t>
        </is>
      </c>
      <c r="B10" s="124" t="n"/>
      <c r="C10" s="147" t="n"/>
      <c r="D10" s="147" t="n"/>
      <c r="E10" s="147" t="n"/>
      <c r="F10" s="147" t="n"/>
      <c r="G10" s="147" t="n"/>
      <c r="H10" s="147" t="n"/>
      <c r="I10" s="127">
        <f>IF(SUM(C18:F18)=0,"",SUM(C18:D18))</f>
        <v/>
      </c>
      <c r="J10" s="127">
        <f>IF(SUM(C18:F18)=0,"",SUM(E18:F18))</f>
        <v/>
      </c>
      <c r="K10" s="180">
        <f>IF(SUM(C18:F18)=0,"",(C18*1+D18*2+E18*3+F18*4)/SUM(C18:F18))</f>
        <v/>
      </c>
      <c r="L10" s="176">
        <f>IF(K18="","",((K18-1)*33.333333))</f>
        <v/>
      </c>
      <c r="M10" s="147" t="n"/>
      <c r="N10" s="147" t="n"/>
      <c r="O10" s="147" t="n"/>
      <c r="P10" s="147" t="n"/>
      <c r="Q10" s="147" t="n"/>
      <c r="R10" s="147" t="n"/>
      <c r="S10" s="147" t="n"/>
      <c r="T10" s="147" t="n"/>
      <c r="U10" s="147" t="n"/>
      <c r="V10" s="147" t="n"/>
      <c r="W10" s="147" t="n"/>
    </row>
    <row r="11" ht="15" customHeight="1">
      <c r="A11" s="176" t="inlineStr">
        <is>
          <t>bakalár</t>
        </is>
      </c>
      <c r="B11" s="124" t="n">
        <v>291</v>
      </c>
      <c r="C11" s="147" t="n">
        <v>0.4398625429553265</v>
      </c>
      <c r="D11" s="147" t="n">
        <v>0.3058419243986255</v>
      </c>
      <c r="E11" s="147" t="n">
        <v>0.1718213058419244</v>
      </c>
      <c r="F11" s="147" t="n">
        <v>0.0824742268041237</v>
      </c>
      <c r="G11" s="147" t="n"/>
      <c r="H11" s="147" t="n"/>
      <c r="I11" s="127">
        <f>IF(SUM(C19:F19)=0,"",SUM(C19:D19))</f>
        <v/>
      </c>
      <c r="J11" s="127">
        <f>IF(SUM(C19:F19)=0,"",SUM(E19:F19))</f>
        <v/>
      </c>
      <c r="K11" s="180">
        <f>IF(SUM(C19:F19)=0,"",(C19*1+D19*2+E19*3+F19*4)/SUM(C19:F19))</f>
        <v/>
      </c>
      <c r="L11" s="176">
        <f>IF(K19="","",((K19-1)*33.333333))</f>
        <v/>
      </c>
      <c r="M11" s="147" t="n"/>
      <c r="N11" s="147" t="n"/>
      <c r="O11" s="147" t="n"/>
      <c r="P11" s="147" t="n"/>
      <c r="Q11" s="147" t="n"/>
      <c r="R11" s="147" t="n"/>
      <c r="S11" s="147" t="n"/>
      <c r="T11" s="147" t="n"/>
      <c r="U11" s="147" t="n"/>
      <c r="V11" s="147" t="n"/>
      <c r="W11" s="147" t="n"/>
    </row>
    <row r="12" ht="15" customHeight="1">
      <c r="A12" s="176" t="inlineStr">
        <is>
          <t>magister/inžinier</t>
        </is>
      </c>
      <c r="B12" s="124" t="n">
        <v>1899</v>
      </c>
      <c r="C12" s="147" t="n">
        <v>0.4186413902053712</v>
      </c>
      <c r="D12" s="147" t="n">
        <v>0.358609794628752</v>
      </c>
      <c r="E12" s="147" t="n">
        <v>0.1706161137440758</v>
      </c>
      <c r="F12" s="147" t="n">
        <v>0.05213270142180095</v>
      </c>
      <c r="G12" s="147" t="n"/>
      <c r="H12" s="147" t="n"/>
      <c r="I12" s="127">
        <f>IF(SUM(C20:F20)=0,"",SUM(C20:D20))</f>
        <v/>
      </c>
      <c r="J12" s="127">
        <f>IF(SUM(C20:F20)=0,"",SUM(E20:F20))</f>
        <v/>
      </c>
      <c r="K12" s="180">
        <f>IF(SUM(C20:F20)=0,"",(C20*1+D20*2+E20*3+F20*4)/SUM(C20:F20))</f>
        <v/>
      </c>
      <c r="L12" s="176">
        <f>IF(K20="","",((K20-1)*33.333333))</f>
        <v/>
      </c>
      <c r="M12" s="147" t="n"/>
      <c r="N12" s="147" t="n"/>
      <c r="O12" s="147" t="n"/>
      <c r="P12" s="147" t="n"/>
      <c r="Q12" s="147" t="n"/>
      <c r="R12" s="147" t="n"/>
      <c r="S12" s="147" t="n"/>
      <c r="T12" s="147" t="n"/>
      <c r="U12" s="147" t="n"/>
      <c r="V12" s="147" t="n"/>
      <c r="W12" s="147" t="n"/>
    </row>
    <row r="13" ht="15" customHeight="1">
      <c r="A13" s="176" t="inlineStr">
        <is>
          <t>spojené štúdium</t>
        </is>
      </c>
      <c r="B13" s="124" t="n">
        <v>210</v>
      </c>
      <c r="C13" s="147" t="n">
        <v>0.6190476190476191</v>
      </c>
      <c r="D13" s="147" t="n">
        <v>0.2476190476190476</v>
      </c>
      <c r="E13" s="147" t="n">
        <v>0.1095238095238095</v>
      </c>
      <c r="F13" s="147" t="n">
        <v>0.02380952380952381</v>
      </c>
      <c r="G13" s="147" t="n"/>
      <c r="H13" s="147" t="n"/>
      <c r="I13" s="127">
        <f>IF(SUM(C21:F21)=0,"",SUM(C21:D21))</f>
        <v/>
      </c>
      <c r="J13" s="127">
        <f>IF(SUM(C21:F21)=0,"",SUM(E21:F21))</f>
        <v/>
      </c>
      <c r="K13" s="180">
        <f>IF(SUM(C21:F21)=0,"",(C21*1+D21*2+E21*3+F21*4)/SUM(C21:F21))</f>
        <v/>
      </c>
      <c r="L13" s="176">
        <f>IF(K21="","",((K21-1)*33.333333))</f>
        <v/>
      </c>
      <c r="M13" s="147" t="n"/>
      <c r="N13" s="147" t="n"/>
      <c r="O13" s="147" t="n"/>
      <c r="P13" s="147" t="n"/>
      <c r="Q13" s="147" t="n"/>
      <c r="R13" s="147" t="n"/>
      <c r="S13" s="147" t="n"/>
      <c r="T13" s="147" t="n"/>
      <c r="U13" s="147" t="n"/>
      <c r="V13" s="147" t="n"/>
      <c r="W13" s="147" t="n"/>
    </row>
    <row r="14" ht="15" customHeight="1">
      <c r="A14" s="176" t="n"/>
      <c r="B14" s="124" t="n"/>
      <c r="C14" s="147" t="n"/>
      <c r="D14" s="147" t="n"/>
      <c r="E14" s="147" t="n"/>
      <c r="F14" s="147" t="n"/>
      <c r="G14" s="147" t="n"/>
      <c r="H14" s="147" t="n"/>
      <c r="I14" s="127">
        <f>IF(SUM(C22:F22)=0,"",SUM(C22:D22))</f>
        <v/>
      </c>
      <c r="J14" s="127">
        <f>IF(SUM(C22:F22)=0,"",SUM(E22:F22))</f>
        <v/>
      </c>
      <c r="K14" s="180">
        <f>IF(SUM(C22:F22)=0,"",(C22*1+D22*2+E22*3+F22*4)/SUM(C22:F22))</f>
        <v/>
      </c>
      <c r="L14" s="176">
        <f>IF(K22="","",((K22-1)*33.333333))</f>
        <v/>
      </c>
      <c r="M14" s="147" t="n"/>
      <c r="N14" s="147" t="n"/>
      <c r="O14" s="147" t="n"/>
      <c r="P14" s="147" t="n"/>
      <c r="Q14" s="147" t="n"/>
      <c r="R14" s="147" t="n"/>
      <c r="S14" s="147" t="n"/>
      <c r="T14" s="147" t="n"/>
      <c r="U14" s="147" t="n"/>
      <c r="V14" s="147" t="n"/>
      <c r="W14" s="147" t="n"/>
    </row>
    <row r="15" ht="15" customHeight="1">
      <c r="A15" s="175" t="inlineStr">
        <is>
          <t>Forma</t>
        </is>
      </c>
      <c r="B15" s="124" t="n"/>
      <c r="C15" s="147" t="n"/>
      <c r="D15" s="147" t="n"/>
      <c r="E15" s="147" t="n"/>
      <c r="F15" s="147" t="n"/>
      <c r="G15" s="147" t="n"/>
      <c r="H15" s="147" t="n"/>
      <c r="I15" s="127">
        <f>IF(SUM(C23:F23)=0,"",SUM(C23:D23))</f>
        <v/>
      </c>
      <c r="J15" s="127">
        <f>IF(SUM(C23:F23)=0,"",SUM(E23:F23))</f>
        <v/>
      </c>
      <c r="K15" s="180">
        <f>IF(SUM(C23:F23)=0,"",(C23*1+D23*2+E23*3+F23*4)/SUM(C23:F23))</f>
        <v/>
      </c>
      <c r="L15" s="176">
        <f>IF(K23="","",((K23-1)*33.333333))</f>
        <v/>
      </c>
      <c r="M15" s="147" t="n"/>
      <c r="N15" s="147" t="n"/>
      <c r="O15" s="147" t="n"/>
      <c r="P15" s="147" t="n"/>
      <c r="Q15" s="147" t="n"/>
      <c r="R15" s="147" t="n"/>
      <c r="S15" s="147" t="n"/>
      <c r="T15" s="147" t="n"/>
      <c r="U15" s="147" t="n"/>
      <c r="V15" s="147" t="n"/>
      <c r="W15" s="147" t="n"/>
    </row>
    <row r="16" ht="15" customHeight="1">
      <c r="A16" s="176" t="inlineStr">
        <is>
          <t>denná</t>
        </is>
      </c>
      <c r="B16" s="124" t="n">
        <v>2224</v>
      </c>
      <c r="C16" s="147" t="n">
        <v>0.4455935251798561</v>
      </c>
      <c r="D16" s="147" t="n">
        <v>0.3399280575539569</v>
      </c>
      <c r="E16" s="147" t="n">
        <v>0.1627697841726619</v>
      </c>
      <c r="F16" s="147" t="n">
        <v>0.05170863309352518</v>
      </c>
      <c r="G16" s="147" t="n"/>
      <c r="H16" s="147" t="n"/>
      <c r="I16" s="127">
        <f>IF(SUM(C24:F24)=0,"",SUM(C24:D24))</f>
        <v/>
      </c>
      <c r="J16" s="127">
        <f>IF(SUM(C24:F24)=0,"",SUM(E24:F24))</f>
        <v/>
      </c>
      <c r="K16" s="180">
        <f>IF(SUM(C24:F24)=0,"",(C24*1+D24*2+E24*3+F24*4)/SUM(C24:F24))</f>
        <v/>
      </c>
      <c r="L16" s="176">
        <f>IF(K24="","",((K24-1)*33.333333))</f>
        <v/>
      </c>
      <c r="M16" s="147" t="n"/>
      <c r="N16" s="147" t="n"/>
      <c r="O16" s="147" t="n"/>
      <c r="P16" s="147" t="n"/>
      <c r="Q16" s="147" t="n"/>
      <c r="R16" s="147" t="n"/>
      <c r="S16" s="147" t="n"/>
      <c r="T16" s="147" t="n"/>
      <c r="U16" s="147" t="n"/>
      <c r="V16" s="147" t="n"/>
      <c r="W16" s="147" t="n"/>
    </row>
    <row r="17" ht="15" customHeight="1">
      <c r="A17" s="176" t="inlineStr">
        <is>
          <t>externá</t>
        </is>
      </c>
      <c r="B17" s="124" t="n">
        <v>176</v>
      </c>
      <c r="C17" s="147" t="n">
        <v>0.3522727272727273</v>
      </c>
      <c r="D17" s="147" t="n">
        <v>0.375</v>
      </c>
      <c r="E17" s="147" t="n">
        <v>0.1988636363636364</v>
      </c>
      <c r="F17" s="147" t="n">
        <v>0.07386363636363637</v>
      </c>
      <c r="G17" s="147" t="n"/>
      <c r="H17" s="147" t="n"/>
      <c r="I17" s="127">
        <f>IF(SUM(C25:F25)=0,"",SUM(C25:D25))</f>
        <v/>
      </c>
      <c r="J17" s="127">
        <f>IF(SUM(C25:F25)=0,"",SUM(E25:F25))</f>
        <v/>
      </c>
      <c r="K17" s="180">
        <f>IF(SUM(C25:F25)=0,"",(C25*1+D25*2+E25*3+F25*4)/SUM(C25:F25))</f>
        <v/>
      </c>
      <c r="L17" s="176">
        <f>IF(K25="","",((K25-1)*33.333333))</f>
        <v/>
      </c>
      <c r="M17" s="147" t="n"/>
      <c r="N17" s="147" t="n"/>
      <c r="O17" s="147" t="n"/>
      <c r="P17" s="147" t="n"/>
      <c r="Q17" s="147" t="n"/>
      <c r="R17" s="147" t="n"/>
      <c r="S17" s="147" t="n"/>
      <c r="T17" s="147" t="n"/>
      <c r="U17" s="147" t="n"/>
      <c r="V17" s="147" t="n"/>
      <c r="W17" s="147" t="n"/>
    </row>
    <row r="18" ht="15" customHeight="1">
      <c r="A18" s="176" t="n"/>
      <c r="B18" s="124" t="n"/>
      <c r="C18" s="147" t="n"/>
      <c r="D18" s="147" t="n"/>
      <c r="E18" s="147" t="n"/>
      <c r="F18" s="147" t="n"/>
      <c r="G18" s="147" t="n"/>
      <c r="H18" s="147" t="n"/>
      <c r="I18" s="127">
        <f>IF(SUM(C26:F26)=0,"",SUM(C26:D26))</f>
        <v/>
      </c>
      <c r="J18" s="127">
        <f>IF(SUM(C26:F26)=0,"",SUM(E26:F26))</f>
        <v/>
      </c>
      <c r="K18" s="180">
        <f>IF(SUM(C26:F26)=0,"",(C26*1+D26*2+E26*3+F26*4)/SUM(C26:F26))</f>
        <v/>
      </c>
      <c r="L18" s="176">
        <f>IF(K26="","",((K26-1)*33.333333))</f>
        <v/>
      </c>
      <c r="M18" s="147" t="n"/>
      <c r="N18" s="147" t="n"/>
      <c r="O18" s="147" t="n"/>
      <c r="P18" s="147" t="n"/>
      <c r="Q18" s="147" t="n"/>
      <c r="R18" s="147" t="n"/>
      <c r="S18" s="147" t="n"/>
      <c r="T18" s="147" t="n"/>
      <c r="U18" s="147" t="n"/>
      <c r="V18" s="147" t="n"/>
      <c r="W18" s="147" t="n"/>
    </row>
    <row r="19" ht="15" customHeight="1">
      <c r="A19" s="175" t="inlineStr">
        <is>
          <t>Stav štúdia</t>
        </is>
      </c>
      <c r="B19" s="124" t="n"/>
      <c r="C19" s="147" t="n"/>
      <c r="D19" s="147" t="n"/>
      <c r="E19" s="147" t="n"/>
      <c r="F19" s="147" t="n"/>
      <c r="G19" s="147" t="n"/>
      <c r="H19" s="147" t="n"/>
      <c r="I19" s="127">
        <f>IF(SUM(C27:F27)=0,"",SUM(C27:D27))</f>
        <v/>
      </c>
      <c r="J19" s="127">
        <f>IF(SUM(C27:F27)=0,"",SUM(E27:F27))</f>
        <v/>
      </c>
      <c r="K19" s="180">
        <f>IF(SUM(C27:F27)=0,"",(C27*1+D27*2+E27*3+F27*4)/SUM(C27:F27))</f>
        <v/>
      </c>
      <c r="L19" s="176">
        <f>IF(K27="","",((K27-1)*33.333333))</f>
        <v/>
      </c>
      <c r="M19" s="147" t="n"/>
      <c r="N19" s="147" t="n"/>
      <c r="O19" s="147" t="n"/>
      <c r="P19" s="147" t="n"/>
      <c r="Q19" s="147" t="n"/>
      <c r="R19" s="147" t="n"/>
      <c r="S19" s="147" t="n"/>
      <c r="T19" s="147" t="n"/>
      <c r="U19" s="147" t="n"/>
      <c r="V19" s="147" t="n"/>
      <c r="W19" s="147" t="n"/>
    </row>
    <row r="20" ht="15" customHeight="1">
      <c r="A20" s="176" t="inlineStr">
        <is>
          <t>prváci</t>
        </is>
      </c>
      <c r="B20" s="124" t="n">
        <v>1</v>
      </c>
      <c r="C20" s="147" t="n">
        <v>0</v>
      </c>
      <c r="D20" s="147" t="n">
        <v>1</v>
      </c>
      <c r="E20" s="147" t="n">
        <v>0</v>
      </c>
      <c r="F20" s="147" t="n">
        <v>0</v>
      </c>
      <c r="G20" s="147" t="n"/>
      <c r="H20" s="147" t="n"/>
      <c r="I20" s="127">
        <f>IF(SUM(C28:F28)=0,"",SUM(C28:D28))</f>
        <v/>
      </c>
      <c r="J20" s="127">
        <f>IF(SUM(C28:F28)=0,"",SUM(E28:F28))</f>
        <v/>
      </c>
      <c r="K20" s="180">
        <f>IF(SUM(C28:F28)=0,"",(C28*1+D28*2+E28*3+F28*4)/SUM(C28:F28))</f>
        <v/>
      </c>
      <c r="L20" s="176">
        <f>IF(K28="","",((K28-1)*33.333333))</f>
        <v/>
      </c>
      <c r="M20" s="147" t="n"/>
      <c r="N20" s="147" t="n"/>
      <c r="O20" s="147" t="n"/>
      <c r="P20" s="147" t="n"/>
      <c r="Q20" s="147" t="n"/>
      <c r="R20" s="147" t="n"/>
      <c r="S20" s="147" t="n"/>
      <c r="T20" s="147" t="n"/>
      <c r="U20" s="147" t="n"/>
      <c r="V20" s="147" t="n"/>
      <c r="W20" s="147" t="n"/>
    </row>
    <row r="21" ht="15" customHeight="1">
      <c r="A21" s="176" t="inlineStr">
        <is>
          <t>ostatní</t>
        </is>
      </c>
      <c r="B21" s="124" t="n">
        <v>0</v>
      </c>
      <c r="C21" s="147" t="n">
        <v>0</v>
      </c>
      <c r="D21" s="147" t="n">
        <v>0</v>
      </c>
      <c r="E21" s="147" t="n">
        <v>0</v>
      </c>
      <c r="F21" s="147" t="n">
        <v>0</v>
      </c>
      <c r="G21" s="147" t="n"/>
      <c r="H21" s="147" t="n"/>
      <c r="I21" s="127">
        <f>IF(SUM(C29:F29)=0,"",SUM(C29:D29))</f>
        <v/>
      </c>
      <c r="J21" s="127">
        <f>IF(SUM(C29:F29)=0,"",SUM(E29:F29))</f>
        <v/>
      </c>
      <c r="K21" s="180">
        <f>IF(SUM(C29:F29)=0,"",(C29*1+D29*2+E29*3+F29*4)/SUM(C29:F29))</f>
        <v/>
      </c>
      <c r="L21" s="176">
        <f>IF(K29="","",((K29-1)*33.333333))</f>
        <v/>
      </c>
      <c r="M21" s="147" t="n"/>
      <c r="N21" s="147" t="n"/>
      <c r="O21" s="147" t="n"/>
      <c r="P21" s="147" t="n"/>
      <c r="Q21" s="147" t="n"/>
      <c r="R21" s="147" t="n"/>
      <c r="S21" s="147" t="n"/>
      <c r="T21" s="147" t="n"/>
      <c r="U21" s="147" t="n"/>
      <c r="V21" s="147" t="n"/>
      <c r="W21" s="147" t="n"/>
    </row>
    <row r="22" ht="15" customHeight="1">
      <c r="A22" s="176" t="inlineStr">
        <is>
          <t>končiaci</t>
        </is>
      </c>
      <c r="B22" s="124" t="n">
        <v>2399</v>
      </c>
      <c r="C22" s="147" t="n">
        <v>0.4389328887036265</v>
      </c>
      <c r="D22" s="147" t="n">
        <v>0.3422259274697791</v>
      </c>
      <c r="E22" s="147" t="n">
        <v>0.16548561900792</v>
      </c>
      <c r="F22" s="147" t="n">
        <v>0.05335556481867445</v>
      </c>
      <c r="G22" s="147" t="n"/>
      <c r="H22" s="147" t="n"/>
      <c r="I22" s="127">
        <f>IF(SUM(C30:F30)=0,"",SUM(C30:D30))</f>
        <v/>
      </c>
      <c r="J22" s="127">
        <f>IF(SUM(C30:F30)=0,"",SUM(E30:F30))</f>
        <v/>
      </c>
      <c r="K22" s="180">
        <f>IF(SUM(C30:F30)=0,"",(C30*1+D30*2+E30*3+F30*4)/SUM(C30:F30))</f>
        <v/>
      </c>
      <c r="L22" s="176">
        <f>IF(K30="","",((K30-1)*33.333333))</f>
        <v/>
      </c>
      <c r="M22" s="147" t="n"/>
      <c r="N22" s="147" t="n"/>
      <c r="O22" s="147" t="n"/>
      <c r="P22" s="147" t="n"/>
      <c r="Q22" s="147" t="n"/>
      <c r="R22" s="147" t="n"/>
      <c r="S22" s="147" t="n"/>
      <c r="T22" s="147" t="n"/>
      <c r="U22" s="147" t="n"/>
      <c r="V22" s="147" t="n"/>
      <c r="W22" s="147" t="n"/>
    </row>
    <row r="23" ht="15" customHeight="1">
      <c r="A23" s="176" t="n"/>
      <c r="B23" s="124" t="n"/>
      <c r="C23" s="147" t="n"/>
      <c r="D23" s="147" t="n"/>
      <c r="E23" s="147" t="n"/>
      <c r="F23" s="147" t="n"/>
      <c r="G23" s="147" t="n"/>
      <c r="H23" s="147" t="n"/>
      <c r="I23" s="127">
        <f>IF(SUM(C31:F31)=0,"",SUM(C31:D31))</f>
        <v/>
      </c>
      <c r="J23" s="127">
        <f>IF(SUM(C31:F31)=0,"",SUM(E31:F31))</f>
        <v/>
      </c>
      <c r="K23" s="180">
        <f>IF(SUM(C31:F31)=0,"",(C31*1+D31*2+E31*3+F31*4)/SUM(C31:F31))</f>
        <v/>
      </c>
      <c r="L23" s="176">
        <f>IF(K31="","",((K31-1)*33.333333))</f>
        <v/>
      </c>
      <c r="M23" s="147" t="n"/>
      <c r="N23" s="147" t="n"/>
      <c r="O23" s="147" t="n"/>
      <c r="P23" s="147" t="n"/>
      <c r="Q23" s="147" t="n"/>
      <c r="R23" s="147" t="n"/>
      <c r="S23" s="147" t="n"/>
      <c r="T23" s="147" t="n"/>
      <c r="U23" s="147" t="n"/>
      <c r="V23" s="147" t="n"/>
      <c r="W23" s="147" t="n"/>
    </row>
    <row r="24" ht="15" customHeight="1">
      <c r="A24" s="175" t="inlineStr">
        <is>
          <t>Fáza štúdia</t>
        </is>
      </c>
      <c r="B24" s="124" t="n"/>
      <c r="C24" s="147" t="n"/>
      <c r="D24" s="147" t="n"/>
      <c r="E24" s="147" t="n"/>
      <c r="F24" s="147" t="n"/>
      <c r="G24" s="147" t="n"/>
      <c r="H24" s="147" t="n"/>
      <c r="I24" s="127">
        <f>IF(SUM(C32:F32)=0,"",SUM(C32:D32))</f>
        <v/>
      </c>
      <c r="J24" s="127">
        <f>IF(SUM(C32:F32)=0,"",SUM(E32:F32))</f>
        <v/>
      </c>
      <c r="K24" s="180">
        <f>IF(SUM(C32:F32)=0,"",(C32*1+D32*2+E32*3+F32*4)/SUM(C32:F32))</f>
        <v/>
      </c>
      <c r="L24" s="176">
        <f>IF(K32="","",((K32-1)*33.333333))</f>
        <v/>
      </c>
      <c r="M24" s="147" t="n"/>
      <c r="N24" s="147" t="n"/>
      <c r="O24" s="147" t="n"/>
      <c r="P24" s="147" t="n"/>
      <c r="Q24" s="147" t="n"/>
      <c r="R24" s="147" t="n"/>
      <c r="S24" s="147" t="n"/>
      <c r="T24" s="147" t="n"/>
      <c r="U24" s="147" t="n"/>
      <c r="V24" s="147" t="n"/>
      <c r="W24" s="147" t="n"/>
    </row>
    <row r="25" ht="15" customHeight="1">
      <c r="A25" s="176" t="inlineStr">
        <is>
          <t>prvák bc/spojené št. 1 ročník</t>
        </is>
      </c>
      <c r="B25" s="124" t="n">
        <v>0</v>
      </c>
      <c r="C25" s="147" t="n">
        <v>0</v>
      </c>
      <c r="D25" s="147" t="n">
        <v>0</v>
      </c>
      <c r="E25" s="147" t="n">
        <v>0</v>
      </c>
      <c r="F25" s="147" t="n">
        <v>0</v>
      </c>
      <c r="G25" s="147" t="n"/>
      <c r="H25" s="147" t="n"/>
      <c r="I25" s="127">
        <f>IF(SUM(C33:F33)=0,"",SUM(C33:D33))</f>
        <v/>
      </c>
      <c r="J25" s="127">
        <f>IF(SUM(C33:F33)=0,"",SUM(E33:F33))</f>
        <v/>
      </c>
      <c r="K25" s="180">
        <f>IF(SUM(C33:F33)=0,"",(C33*1+D33*2+E33*3+F33*4)/SUM(C33:F33))</f>
        <v/>
      </c>
      <c r="L25" s="176">
        <f>IF(K33="","",((K33-1)*33.333333))</f>
        <v/>
      </c>
      <c r="M25" s="147" t="n"/>
      <c r="N25" s="147" t="n"/>
      <c r="O25" s="147" t="n"/>
      <c r="P25" s="147" t="n"/>
      <c r="Q25" s="147" t="n"/>
      <c r="R25" s="147" t="n"/>
      <c r="S25" s="147" t="n"/>
      <c r="T25" s="147" t="n"/>
      <c r="U25" s="147" t="n"/>
      <c r="V25" s="147" t="n"/>
      <c r="W25" s="147" t="n"/>
    </row>
    <row r="26" ht="15" customHeight="1">
      <c r="A26" s="176" t="inlineStr">
        <is>
          <t>ostatné bc/spojené št. 2-3 ročník</t>
        </is>
      </c>
      <c r="B26" s="124" t="n">
        <v>0</v>
      </c>
      <c r="C26" s="147" t="n">
        <v>0</v>
      </c>
      <c r="D26" s="147" t="n">
        <v>0</v>
      </c>
      <c r="E26" s="147" t="n">
        <v>0</v>
      </c>
      <c r="F26" s="147" t="n">
        <v>0</v>
      </c>
      <c r="G26" s="147" t="n"/>
      <c r="H26" s="147" t="n"/>
      <c r="I26" s="127">
        <f>IF(SUM(C34:F34)=0,"",SUM(C34:D34))</f>
        <v/>
      </c>
      <c r="J26" s="127">
        <f>IF(SUM(C34:F34)=0,"",SUM(E34:F34))</f>
        <v/>
      </c>
      <c r="K26" s="180">
        <f>IF(SUM(C34:F34)=0,"",(C34*1+D34*2+E34*3+F34*4)/SUM(C34:F34))</f>
        <v/>
      </c>
      <c r="L26" s="176">
        <f>IF(K34="","",((K34-1)*33.333333))</f>
        <v/>
      </c>
      <c r="M26" s="147" t="n"/>
      <c r="N26" s="147" t="n"/>
      <c r="O26" s="147" t="n"/>
      <c r="P26" s="147" t="n"/>
      <c r="Q26" s="147" t="n"/>
      <c r="R26" s="147" t="n"/>
      <c r="S26" s="147" t="n"/>
      <c r="T26" s="147" t="n"/>
      <c r="U26" s="147" t="n"/>
      <c r="V26" s="147" t="n"/>
      <c r="W26" s="147" t="n"/>
    </row>
    <row r="27" ht="15" customHeight="1">
      <c r="A27" s="176" t="inlineStr">
        <is>
          <t>končiaci bc</t>
        </is>
      </c>
      <c r="B27" s="124" t="n">
        <v>291</v>
      </c>
      <c r="C27" s="147" t="n">
        <v>0.4398625429553265</v>
      </c>
      <c r="D27" s="147" t="n">
        <v>0.3058419243986255</v>
      </c>
      <c r="E27" s="147" t="n">
        <v>0.1718213058419244</v>
      </c>
      <c r="F27" s="147" t="n">
        <v>0.0824742268041237</v>
      </c>
      <c r="G27" s="147" t="n"/>
      <c r="H27" s="147" t="n"/>
      <c r="I27" s="127">
        <f>IF(SUM(C35:F35)=0,"",SUM(C35:D35))</f>
        <v/>
      </c>
      <c r="J27" s="127">
        <f>IF(SUM(C35:F35)=0,"",SUM(E35:F35))</f>
        <v/>
      </c>
      <c r="K27" s="180">
        <f>IF(SUM(C35:F35)=0,"",(C35*1+D35*2+E35*3+F35*4)/SUM(C35:F35))</f>
        <v/>
      </c>
      <c r="L27" s="176">
        <f>IF(K35="","",((K35-1)*33.333333))</f>
        <v/>
      </c>
      <c r="M27" s="147" t="n"/>
      <c r="N27" s="147" t="n"/>
      <c r="O27" s="147" t="n"/>
      <c r="P27" s="147" t="n"/>
      <c r="Q27" s="147" t="n"/>
      <c r="R27" s="147" t="n"/>
      <c r="S27" s="147" t="n"/>
      <c r="T27" s="147" t="n"/>
      <c r="U27" s="147" t="n"/>
      <c r="V27" s="147" t="n"/>
      <c r="W27" s="147" t="n"/>
    </row>
    <row r="28" ht="15" customHeight="1">
      <c r="A28" s="176" t="inlineStr">
        <is>
          <t>prvák mgr/ing</t>
        </is>
      </c>
      <c r="B28" s="124" t="n">
        <v>1</v>
      </c>
      <c r="C28" s="147" t="n">
        <v>0</v>
      </c>
      <c r="D28" s="147" t="n">
        <v>1</v>
      </c>
      <c r="E28" s="147" t="n">
        <v>0</v>
      </c>
      <c r="F28" s="147" t="n">
        <v>0</v>
      </c>
      <c r="G28" s="147" t="n"/>
      <c r="H28" s="147" t="n"/>
      <c r="I28" s="127">
        <f>IF(SUM(C36:F36)=0,"",SUM(C36:D36))</f>
        <v/>
      </c>
      <c r="J28" s="127">
        <f>IF(SUM(C36:F36)=0,"",SUM(E36:F36))</f>
        <v/>
      </c>
      <c r="K28" s="180">
        <f>IF(SUM(C36:F36)=0,"",(C36*1+D36*2+E36*3+F36*4)/SUM(C36:F36))</f>
        <v/>
      </c>
      <c r="L28" s="176">
        <f>IF(K36="","",((K36-1)*33.333333))</f>
        <v/>
      </c>
      <c r="M28" s="147" t="n"/>
      <c r="N28" s="147" t="n"/>
      <c r="O28" s="147" t="n"/>
      <c r="P28" s="147" t="n"/>
      <c r="Q28" s="147" t="n"/>
      <c r="R28" s="147" t="n"/>
      <c r="S28" s="147" t="n"/>
      <c r="T28" s="147" t="n"/>
      <c r="U28" s="147" t="n"/>
      <c r="V28" s="147" t="n"/>
      <c r="W28" s="147" t="n"/>
    </row>
    <row r="29" ht="15" customHeight="1">
      <c r="A29" s="176" t="inlineStr">
        <is>
          <t>ostatné mgr/ing/spojené št. 4-5 ročník</t>
        </is>
      </c>
      <c r="B29" s="124" t="n">
        <v>0</v>
      </c>
      <c r="C29" s="147" t="n">
        <v>0</v>
      </c>
      <c r="D29" s="147" t="n">
        <v>0</v>
      </c>
      <c r="E29" s="147" t="n">
        <v>0</v>
      </c>
      <c r="F29" s="147" t="n">
        <v>0</v>
      </c>
      <c r="G29" s="147" t="n"/>
      <c r="H29" s="147" t="n"/>
      <c r="I29" s="127">
        <f>IF(SUM(C37:F37)=0,"",SUM(C37:D37))</f>
        <v/>
      </c>
      <c r="J29" s="127">
        <f>IF(SUM(C37:F37)=0,"",SUM(E37:F37))</f>
        <v/>
      </c>
      <c r="K29" s="180">
        <f>IF(SUM(C37:F37)=0,"",(C37*1+D37*2+E37*3+F37*4)/SUM(C37:F37))</f>
        <v/>
      </c>
      <c r="L29" s="176">
        <f>IF(K37="","",((K37-1)*33.333333))</f>
        <v/>
      </c>
      <c r="M29" s="147" t="n"/>
      <c r="N29" s="147" t="n"/>
      <c r="O29" s="147" t="n"/>
      <c r="P29" s="147" t="n"/>
      <c r="Q29" s="147" t="n"/>
      <c r="R29" s="147" t="n"/>
      <c r="S29" s="147" t="n"/>
      <c r="T29" s="147" t="n"/>
      <c r="U29" s="147" t="n"/>
      <c r="V29" s="147" t="n"/>
      <c r="W29" s="147" t="n"/>
    </row>
    <row r="30" ht="15" customHeight="1">
      <c r="A30" s="176" t="inlineStr">
        <is>
          <t>končiaci mgr/ing/spojené št. končiaci</t>
        </is>
      </c>
      <c r="B30" s="124" t="n">
        <v>2108</v>
      </c>
      <c r="C30" s="147" t="n">
        <v>0.4388045540796963</v>
      </c>
      <c r="D30" s="147" t="n">
        <v>0.3472485768500949</v>
      </c>
      <c r="E30" s="147" t="n">
        <v>0.1646110056925996</v>
      </c>
      <c r="F30" s="147" t="n">
        <v>0.04933586337760911</v>
      </c>
      <c r="G30" s="147" t="n"/>
      <c r="H30" s="147" t="n"/>
      <c r="I30" s="127">
        <f>IF(SUM(C38:F38)=0,"",SUM(C38:D38))</f>
        <v/>
      </c>
      <c r="J30" s="127">
        <f>IF(SUM(C38:F38)=0,"",SUM(E38:F38))</f>
        <v/>
      </c>
      <c r="K30" s="180">
        <f>IF(SUM(C38:F38)=0,"",(C38*1+D38*2+E38*3+F38*4)/SUM(C38:F38))</f>
        <v/>
      </c>
      <c r="L30" s="176">
        <f>IF(K38="","",((K38-1)*33.333333))</f>
        <v/>
      </c>
      <c r="M30" s="147" t="n"/>
      <c r="N30" s="147" t="n"/>
      <c r="O30" s="147" t="n"/>
      <c r="P30" s="147" t="n"/>
      <c r="Q30" s="147" t="n"/>
      <c r="R30" s="147" t="n"/>
      <c r="S30" s="147" t="n"/>
      <c r="T30" s="147" t="n"/>
      <c r="U30" s="147" t="n"/>
      <c r="V30" s="147" t="n"/>
      <c r="W30" s="147" t="n"/>
    </row>
    <row r="31" ht="15" customHeight="1">
      <c r="A31" s="176" t="n"/>
      <c r="B31" s="124" t="n"/>
      <c r="C31" s="147" t="n"/>
      <c r="D31" s="147" t="n"/>
      <c r="E31" s="147" t="n"/>
      <c r="F31" s="147" t="n"/>
      <c r="G31" s="147" t="n"/>
      <c r="H31" s="147" t="n"/>
      <c r="I31" s="127">
        <f>IF(SUM(C39:F39)=0,"",SUM(C39:D39))</f>
        <v/>
      </c>
      <c r="J31" s="127">
        <f>IF(SUM(C39:F39)=0,"",SUM(E39:F39))</f>
        <v/>
      </c>
      <c r="K31" s="180">
        <f>IF(SUM(C39:F39)=0,"",(C39*1+D39*2+E39*3+F39*4)/SUM(C39:F39))</f>
        <v/>
      </c>
      <c r="L31" s="176">
        <f>IF(K39="","",((K39-1)*33.333333))</f>
        <v/>
      </c>
      <c r="M31" s="147" t="n"/>
      <c r="N31" s="147" t="n"/>
      <c r="O31" s="147" t="n"/>
      <c r="P31" s="147" t="n"/>
      <c r="Q31" s="147" t="n"/>
      <c r="R31" s="147" t="n"/>
      <c r="S31" s="147" t="n"/>
      <c r="T31" s="147" t="n"/>
      <c r="U31" s="147" t="n"/>
      <c r="V31" s="147" t="n"/>
      <c r="W31" s="147" t="n"/>
    </row>
    <row r="32" ht="15" customHeight="1">
      <c r="A32" s="175" t="inlineStr">
        <is>
          <t>Jazyk uskutočňovania ŠP</t>
        </is>
      </c>
      <c r="B32" s="124" t="n"/>
      <c r="C32" s="147" t="n"/>
      <c r="D32" s="147" t="n"/>
      <c r="E32" s="147" t="n"/>
      <c r="F32" s="147" t="n"/>
      <c r="G32" s="147" t="n"/>
      <c r="H32" s="147" t="n"/>
      <c r="I32" s="127">
        <f>IF(SUM(C44:F44)=0,"",SUM(C44:D44))</f>
        <v/>
      </c>
      <c r="J32" s="127">
        <f>IF(SUM(C44:F44)=0,"",SUM(E44:F44))</f>
        <v/>
      </c>
      <c r="K32" s="180">
        <f>IF(SUM(C44:F44)=0,"",(C44*1+D44*2+E44*3+F44*4)/SUM(C44:F44))</f>
        <v/>
      </c>
      <c r="L32" s="176">
        <f>IF(K44="","",((K44-1)*33.333333))</f>
        <v/>
      </c>
      <c r="M32" s="147" t="n"/>
      <c r="N32" s="147" t="n"/>
      <c r="O32" s="147" t="n"/>
      <c r="P32" s="147" t="n"/>
      <c r="Q32" s="147" t="n"/>
      <c r="R32" s="147" t="n"/>
      <c r="S32" s="147" t="n"/>
      <c r="T32" s="147" t="n"/>
      <c r="U32" s="147" t="n"/>
      <c r="V32" s="147" t="n"/>
      <c r="W32" s="147" t="n"/>
    </row>
    <row r="33" ht="15" customHeight="1">
      <c r="A33" s="176" t="inlineStr">
        <is>
          <t>iba slovenský</t>
        </is>
      </c>
      <c r="B33" s="124" t="n">
        <v>1812</v>
      </c>
      <c r="C33" s="147" t="n">
        <v>0.4227373068432671</v>
      </c>
      <c r="D33" s="147" t="n">
        <v>0.3515452538631347</v>
      </c>
      <c r="E33" s="147" t="n">
        <v>0.1683222958057395</v>
      </c>
      <c r="F33" s="147" t="n">
        <v>0.05739514348785872</v>
      </c>
      <c r="G33" s="147" t="n"/>
      <c r="H33" s="147" t="n"/>
      <c r="I33" s="127">
        <f>IF(SUM(C45:F45)=0,"",SUM(C45:D45))</f>
        <v/>
      </c>
      <c r="J33" s="127">
        <f>IF(SUM(C45:F45)=0,"",SUM(E45:F45))</f>
        <v/>
      </c>
      <c r="K33" s="180">
        <f>IF(SUM(C45:F45)=0,"",(C45*1+D45*2+E45*3+F45*4)/SUM(C45:F45))</f>
        <v/>
      </c>
      <c r="L33" s="176">
        <f>IF(K45="","",((K45-1)*33.333333))</f>
        <v/>
      </c>
      <c r="M33" s="147" t="n"/>
      <c r="N33" s="147" t="n"/>
      <c r="O33" s="147" t="n"/>
      <c r="P33" s="147" t="n"/>
      <c r="Q33" s="147" t="n"/>
      <c r="R33" s="147" t="n"/>
      <c r="S33" s="147" t="n"/>
      <c r="T33" s="147" t="n"/>
      <c r="U33" s="147" t="n"/>
      <c r="V33" s="147" t="n"/>
      <c r="W33" s="147" t="n"/>
    </row>
    <row r="34" ht="15" customHeight="1">
      <c r="A34" s="176" t="inlineStr">
        <is>
          <t>kombinované jazyky (slovenské a iné)</t>
        </is>
      </c>
      <c r="B34" s="124" t="n">
        <v>537</v>
      </c>
      <c r="C34" s="147" t="n">
        <v>0.4729981378026071</v>
      </c>
      <c r="D34" s="147" t="n">
        <v>0.3333333333333333</v>
      </c>
      <c r="E34" s="147" t="n">
        <v>0.1508379888268156</v>
      </c>
      <c r="F34" s="147" t="n">
        <v>0.04283054003724395</v>
      </c>
      <c r="G34" s="147" t="n"/>
      <c r="H34" s="147" t="n"/>
      <c r="I34" s="127">
        <f>IF(SUM(C46:F46)=0,"",SUM(C46:D46))</f>
        <v/>
      </c>
      <c r="J34" s="127">
        <f>IF(SUM(C46:F46)=0,"",SUM(E46:F46))</f>
        <v/>
      </c>
      <c r="K34" s="180">
        <f>IF(SUM(C46:F46)=0,"",(C46*1+D46*2+E46*3+F46*4)/SUM(C46:F46))</f>
        <v/>
      </c>
      <c r="L34" s="176">
        <f>IF(K46="","",((K46-1)*33.333333))</f>
        <v/>
      </c>
      <c r="M34" s="147" t="n"/>
      <c r="N34" s="147" t="n"/>
      <c r="O34" s="147" t="n"/>
      <c r="P34" s="147" t="n"/>
      <c r="Q34" s="147" t="n"/>
      <c r="R34" s="147" t="n"/>
      <c r="S34" s="147" t="n"/>
      <c r="T34" s="147" t="n"/>
      <c r="U34" s="147" t="n"/>
      <c r="V34" s="147" t="n"/>
      <c r="W34" s="147" t="n"/>
    </row>
    <row r="35" ht="15" customHeight="1">
      <c r="A35" s="176" t="inlineStr">
        <is>
          <t>cudzojazyčný (iný ako slovenský)</t>
        </is>
      </c>
      <c r="B35" s="124" t="n">
        <v>51</v>
      </c>
      <c r="C35" s="147" t="n">
        <v>0.6470588235294117</v>
      </c>
      <c r="D35" s="147" t="n">
        <v>0.1176470588235294</v>
      </c>
      <c r="E35" s="147" t="n">
        <v>0.2156862745098039</v>
      </c>
      <c r="F35" s="147" t="n">
        <v>0.0196078431372549</v>
      </c>
      <c r="G35" s="147" t="n"/>
      <c r="H35" s="147" t="n"/>
      <c r="I35" s="127">
        <f>IF(SUM(C47:F47)=0,"",SUM(C47:D47))</f>
        <v/>
      </c>
      <c r="J35" s="127">
        <f>IF(SUM(C47:F47)=0,"",SUM(E47:F47))</f>
        <v/>
      </c>
      <c r="K35" s="180">
        <f>IF(SUM(C47:F47)=0,"",(C47*1+D47*2+E47*3+F47*4)/SUM(C47:F47))</f>
        <v/>
      </c>
      <c r="L35" s="176">
        <f>IF(K47="","",((K47-1)*33.333333))</f>
        <v/>
      </c>
      <c r="M35" s="147" t="n"/>
      <c r="N35" s="147" t="n"/>
      <c r="O35" s="147" t="n"/>
      <c r="P35" s="147" t="n"/>
      <c r="Q35" s="147" t="n"/>
      <c r="R35" s="147" t="n"/>
      <c r="S35" s="147" t="n"/>
      <c r="T35" s="147" t="n"/>
      <c r="U35" s="147" t="n"/>
      <c r="V35" s="147" t="n"/>
      <c r="W35" s="147" t="n"/>
    </row>
    <row r="36" ht="15" customHeight="1">
      <c r="A36" s="176" t="n"/>
      <c r="B36" s="124" t="n"/>
      <c r="C36" s="147" t="n"/>
      <c r="D36" s="147" t="n"/>
      <c r="E36" s="147" t="n"/>
      <c r="F36" s="147" t="n"/>
      <c r="G36" s="147" t="n"/>
      <c r="H36" s="147" t="n"/>
      <c r="I36" s="127">
        <f>IF(SUM(C48:F48)=0,"",SUM(C48:D48))</f>
        <v/>
      </c>
      <c r="J36" s="127">
        <f>IF(SUM(C48:F48)=0,"",SUM(E48:F48))</f>
        <v/>
      </c>
      <c r="K36" s="180">
        <f>IF(SUM(C48:F48)=0,"",(C48*1+D48*2+E48*3+F48*4)/SUM(C48:F48))</f>
        <v/>
      </c>
      <c r="L36" s="176">
        <f>IF(K48="","",((K48-1)*33.333333))</f>
        <v/>
      </c>
      <c r="M36" s="147" t="n"/>
      <c r="N36" s="147" t="n"/>
      <c r="O36" s="147" t="n"/>
      <c r="P36" s="147" t="n"/>
      <c r="Q36" s="147" t="n"/>
      <c r="R36" s="147" t="n"/>
      <c r="S36" s="147" t="n"/>
      <c r="T36" s="147" t="n"/>
      <c r="U36" s="147" t="n"/>
      <c r="V36" s="147" t="n"/>
      <c r="W36" s="147" t="n"/>
    </row>
    <row r="37" ht="15" customHeight="1">
      <c r="A37" s="175" t="inlineStr">
        <is>
          <t>Pôvod</t>
        </is>
      </c>
      <c r="B37" s="124" t="n"/>
      <c r="C37" s="147" t="n"/>
      <c r="D37" s="147" t="n"/>
      <c r="E37" s="147" t="n"/>
      <c r="F37" s="147" t="n"/>
      <c r="G37" s="147" t="n"/>
      <c r="H37" s="147" t="n"/>
      <c r="I37" s="127">
        <f>IF(SUM(C49:F49)=0,"",SUM(C49:D49))</f>
        <v/>
      </c>
      <c r="J37" s="127">
        <f>IF(SUM(C49:F49)=0,"",SUM(E49:F49))</f>
        <v/>
      </c>
      <c r="K37" s="180">
        <f>IF(SUM(C49:F49)=0,"",(C49*1+D49*2+E49*3+F49*4)/SUM(C49:F49))</f>
        <v/>
      </c>
      <c r="L37" s="176">
        <f>IF(K49="","",((K49-1)*33.333333))</f>
        <v/>
      </c>
      <c r="M37" s="147" t="n"/>
      <c r="N37" s="147" t="n"/>
      <c r="O37" s="147" t="n"/>
      <c r="P37" s="147" t="n"/>
      <c r="Q37" s="147" t="n"/>
      <c r="R37" s="147" t="n"/>
      <c r="S37" s="147" t="n"/>
      <c r="T37" s="147" t="n"/>
      <c r="U37" s="147" t="n"/>
      <c r="V37" s="147" t="n"/>
      <c r="W37" s="147" t="n"/>
    </row>
    <row r="38" ht="15" customHeight="1">
      <c r="A38" s="176" t="inlineStr">
        <is>
          <t>zahraničný študent</t>
        </is>
      </c>
      <c r="B38" s="124" t="n">
        <v>90</v>
      </c>
      <c r="C38" s="147" t="n">
        <v>0.5111111111111111</v>
      </c>
      <c r="D38" s="147" t="n">
        <v>0.2666666666666667</v>
      </c>
      <c r="E38" s="147" t="n">
        <v>0.1888888888888889</v>
      </c>
      <c r="F38" s="147" t="n">
        <v>0.03333333333333333</v>
      </c>
      <c r="G38" s="147" t="n"/>
      <c r="H38" s="147" t="n"/>
      <c r="I38" s="127">
        <f>IF(SUM(C50:F50)=0,"",SUM(C50:D50))</f>
        <v/>
      </c>
      <c r="J38" s="127">
        <f>IF(SUM(C50:F50)=0,"",SUM(E50:F50))</f>
        <v/>
      </c>
      <c r="K38" s="180">
        <f>IF(SUM(C50:F50)=0,"",(C50*1+D50*2+E50*3+F50*4)/SUM(C50:F50))</f>
        <v/>
      </c>
      <c r="L38" s="176">
        <f>IF(K50="","",((K50-1)*33.333333))</f>
        <v/>
      </c>
      <c r="M38" s="147" t="n"/>
      <c r="N38" s="147" t="n"/>
      <c r="O38" s="147" t="n"/>
      <c r="P38" s="147" t="n"/>
      <c r="Q38" s="147" t="n"/>
      <c r="R38" s="147" t="n"/>
      <c r="S38" s="147" t="n"/>
      <c r="T38" s="147" t="n"/>
      <c r="U38" s="147" t="n"/>
      <c r="V38" s="147" t="n"/>
      <c r="W38" s="147" t="n"/>
    </row>
    <row r="39" ht="15" customHeight="1">
      <c r="A39" s="176" t="inlineStr">
        <is>
          <t>nie-zahraničný študent</t>
        </is>
      </c>
      <c r="B39" s="124" t="n">
        <v>2310</v>
      </c>
      <c r="C39" s="147" t="n">
        <v>0.435930735930736</v>
      </c>
      <c r="D39" s="147" t="n">
        <v>0.3454545454545455</v>
      </c>
      <c r="E39" s="147" t="n">
        <v>0.1645021645021645</v>
      </c>
      <c r="F39" s="147" t="n">
        <v>0.05411255411255411</v>
      </c>
      <c r="G39" s="147" t="n"/>
      <c r="H39" s="147" t="n"/>
      <c r="I39" s="127">
        <f>IF(SUM(C51:F51)=0,"",SUM(C51:D51))</f>
        <v/>
      </c>
      <c r="J39" s="127">
        <f>IF(SUM(C51:F51)=0,"",SUM(E51:F51))</f>
        <v/>
      </c>
      <c r="K39" s="180">
        <f>IF(SUM(C51:F51)=0,"",(C51*1+D51*2+E51*3+F51*4)/SUM(C51:F51))</f>
        <v/>
      </c>
      <c r="L39" s="176">
        <f>IF(K51="","",((K51-1)*33.333333))</f>
        <v/>
      </c>
      <c r="M39" s="147" t="n"/>
      <c r="N39" s="147" t="n"/>
      <c r="O39" s="147" t="n"/>
      <c r="P39" s="147" t="n"/>
      <c r="Q39" s="147" t="n"/>
      <c r="R39" s="147" t="n"/>
      <c r="S39" s="147" t="n"/>
      <c r="T39" s="147" t="n"/>
      <c r="U39" s="147" t="n"/>
      <c r="V39" s="147" t="n"/>
      <c r="W39" s="147" t="n"/>
    </row>
    <row r="40" ht="15" customHeight="1">
      <c r="A40" s="176" t="n"/>
      <c r="B40" s="124" t="n"/>
      <c r="C40" s="147" t="n"/>
      <c r="D40" s="147" t="n"/>
      <c r="E40" s="147" t="n"/>
      <c r="F40" s="147" t="n"/>
      <c r="G40" s="147" t="n"/>
      <c r="H40" s="147" t="n"/>
      <c r="I40" s="127">
        <f>IF(SUM(C52:F52)=0,"",SUM(C52:D52))</f>
        <v/>
      </c>
      <c r="J40" s="127">
        <f>IF(SUM(C52:F52)=0,"",SUM(E52:F52))</f>
        <v/>
      </c>
      <c r="K40" s="180">
        <f>IF(SUM(C52:F52)=0,"",(C52*1+D52*2+E52*3+F52*4)/SUM(C52:F52))</f>
        <v/>
      </c>
      <c r="L40" s="176">
        <f>IF(K52="","",((K52-1)*33.333333))</f>
        <v/>
      </c>
      <c r="M40" s="147" t="n"/>
      <c r="N40" s="147" t="n"/>
      <c r="O40" s="147" t="n"/>
      <c r="P40" s="147" t="n"/>
      <c r="Q40" s="147" t="n"/>
      <c r="R40" s="147" t="n"/>
      <c r="S40" s="147" t="n"/>
      <c r="T40" s="147" t="n"/>
      <c r="U40" s="147" t="n"/>
      <c r="V40" s="147" t="n"/>
      <c r="W40" s="147" t="n"/>
    </row>
    <row r="41" ht="15" customHeight="1">
      <c r="A41" s="175" t="inlineStr">
        <is>
          <t>Občianstvo</t>
        </is>
      </c>
      <c r="B41" s="124" t="n"/>
      <c r="C41" s="147" t="n"/>
      <c r="D41" s="147" t="n"/>
      <c r="E41" s="147" t="n"/>
      <c r="F41" s="147" t="n"/>
      <c r="G41" s="147" t="n"/>
      <c r="H41" s="147" t="n"/>
      <c r="I41" s="127">
        <f>IF(SUM(C53:F53)=0,"",SUM(C53:D53))</f>
        <v/>
      </c>
      <c r="J41" s="127">
        <f>IF(SUM(C53:F53)=0,"",SUM(E53:F53))</f>
        <v/>
      </c>
      <c r="K41" s="180">
        <f>IF(SUM(C53:F53)=0,"",(C53*1+D53*2+E53*3+F53*4)/SUM(C53:F53))</f>
        <v/>
      </c>
      <c r="L41" s="176">
        <f>IF(K53="","",((K53-1)*33.333333))</f>
        <v/>
      </c>
      <c r="M41" s="147" t="n"/>
      <c r="N41" s="147" t="n"/>
      <c r="O41" s="147" t="n"/>
      <c r="P41" s="147" t="n"/>
      <c r="Q41" s="147" t="n"/>
      <c r="R41" s="147" t="n"/>
      <c r="S41" s="147" t="n"/>
      <c r="T41" s="147" t="n"/>
      <c r="U41" s="147" t="n"/>
      <c r="V41" s="147" t="n"/>
      <c r="W41" s="147" t="n"/>
    </row>
    <row r="42" ht="15" customHeight="1">
      <c r="A42" s="176" t="inlineStr">
        <is>
          <t>Slovensko</t>
        </is>
      </c>
      <c r="B42" s="124" t="n">
        <v>2285</v>
      </c>
      <c r="C42" s="147" t="n">
        <v>0.4319474835886215</v>
      </c>
      <c r="D42" s="147" t="n">
        <v>0.3479212253829322</v>
      </c>
      <c r="E42" s="147" t="n">
        <v>0.1654266958424508</v>
      </c>
      <c r="F42" s="147" t="n">
        <v>0.05470459518599562</v>
      </c>
      <c r="G42" s="147" t="n"/>
      <c r="H42" s="147" t="n"/>
      <c r="I42" s="127">
        <f>IF(SUM(C54:F54)=0,"",SUM(C54:D54))</f>
        <v/>
      </c>
      <c r="J42" s="127">
        <f>IF(SUM(C54:F54)=0,"",SUM(E54:F54))</f>
        <v/>
      </c>
      <c r="K42" s="180">
        <f>IF(SUM(C54:F54)=0,"",(C54*1+D54*2+E54*3+F54*4)/SUM(C54:F54))</f>
        <v/>
      </c>
      <c r="L42" s="176">
        <f>IF(K54="","",((K54-1)*33.333333))</f>
        <v/>
      </c>
      <c r="M42" s="147" t="n"/>
      <c r="N42" s="147" t="n"/>
      <c r="O42" s="147" t="n"/>
      <c r="P42" s="147" t="n"/>
      <c r="Q42" s="147" t="n"/>
      <c r="R42" s="147" t="n"/>
      <c r="S42" s="147" t="n"/>
      <c r="T42" s="147" t="n"/>
      <c r="U42" s="147" t="n"/>
      <c r="V42" s="147" t="n"/>
      <c r="W42" s="147" t="n"/>
    </row>
    <row r="43" ht="15" customHeight="1">
      <c r="A43" s="176" t="inlineStr">
        <is>
          <t>Ukrajina</t>
        </is>
      </c>
      <c r="B43" s="124" t="n">
        <v>34</v>
      </c>
      <c r="C43" s="147" t="n">
        <v>0.6470588235294117</v>
      </c>
      <c r="D43" s="147" t="n">
        <v>0.2647058823529412</v>
      </c>
      <c r="E43" s="147" t="n">
        <v>0.08823529411764706</v>
      </c>
      <c r="F43" s="147" t="n">
        <v>0</v>
      </c>
      <c r="G43" s="147" t="n"/>
      <c r="H43" s="147" t="n"/>
      <c r="I43" s="127">
        <f>IF(SUM(C55:F55)=0,"",SUM(C55:D55))</f>
        <v/>
      </c>
      <c r="J43" s="127">
        <f>IF(SUM(C55:F55)=0,"",SUM(E55:F55))</f>
        <v/>
      </c>
      <c r="K43" s="180">
        <f>IF(SUM(C55:F55)=0,"",(C55*1+D55*2+E55*3+F55*4)/SUM(C55:F55))</f>
        <v/>
      </c>
      <c r="L43" s="176">
        <f>IF(K55="","",((K55-1)*33.333333))</f>
        <v/>
      </c>
      <c r="M43" s="147" t="n"/>
      <c r="N43" s="147" t="n"/>
      <c r="O43" s="147" t="n"/>
      <c r="P43" s="147" t="n"/>
      <c r="Q43" s="147" t="n"/>
      <c r="R43" s="147" t="n"/>
      <c r="S43" s="147" t="n"/>
      <c r="T43" s="147" t="n"/>
      <c r="U43" s="147" t="n"/>
      <c r="V43" s="147" t="n"/>
      <c r="W43" s="147" t="n"/>
    </row>
    <row r="44" ht="15" customHeight="1">
      <c r="A44" s="176" t="inlineStr">
        <is>
          <t>Česko</t>
        </is>
      </c>
      <c r="B44" s="124" t="n">
        <v>22</v>
      </c>
      <c r="C44" s="147" t="n">
        <v>0.3181818181818182</v>
      </c>
      <c r="D44" s="147" t="n">
        <v>0.3636363636363636</v>
      </c>
      <c r="E44" s="147" t="n">
        <v>0.2727272727272727</v>
      </c>
      <c r="F44" s="147" t="n">
        <v>0.04545454545454546</v>
      </c>
      <c r="G44" s="147" t="n"/>
      <c r="H44" s="147" t="n"/>
      <c r="I44" s="127">
        <f>IF(SUM(C56:F56)=0,"",SUM(C56:D56))</f>
        <v/>
      </c>
      <c r="J44" s="127">
        <f>IF(SUM(C56:F56)=0,"",SUM(E56:F56))</f>
        <v/>
      </c>
      <c r="K44" s="180">
        <f>IF(SUM(C56:F56)=0,"",(C56*1+D56*2+E56*3+F56*4)/SUM(C56:F56))</f>
        <v/>
      </c>
      <c r="L44" s="176">
        <f>IF(K56="","",((K56-1)*33.333333))</f>
        <v/>
      </c>
      <c r="M44" s="147" t="n"/>
      <c r="N44" s="147" t="n"/>
      <c r="O44" s="147" t="n"/>
      <c r="P44" s="147" t="n"/>
      <c r="Q44" s="147" t="n"/>
      <c r="R44" s="147" t="n"/>
      <c r="S44" s="147" t="n"/>
      <c r="T44" s="147" t="n"/>
      <c r="U44" s="147" t="n"/>
      <c r="V44" s="147" t="n"/>
      <c r="W44" s="147" t="n"/>
    </row>
    <row r="45" ht="15" customHeight="1">
      <c r="A45" s="176" t="inlineStr">
        <is>
          <t>Nemecko</t>
        </is>
      </c>
      <c r="B45" s="124" t="n">
        <v>6</v>
      </c>
      <c r="C45" s="147" t="n">
        <v>1</v>
      </c>
      <c r="D45" s="147" t="n">
        <v>0</v>
      </c>
      <c r="E45" s="147" t="n">
        <v>0</v>
      </c>
      <c r="F45" s="147" t="n">
        <v>0</v>
      </c>
      <c r="G45" s="147" t="n"/>
      <c r="H45" s="147" t="n"/>
      <c r="I45" s="127">
        <f>IF(SUM(C57:F57)=0,"",SUM(C57:D57))</f>
        <v/>
      </c>
      <c r="J45" s="127">
        <f>IF(SUM(C57:F57)=0,"",SUM(E57:F57))</f>
        <v/>
      </c>
      <c r="K45" s="180">
        <f>IF(SUM(C57:F57)=0,"",(C57*1+D57*2+E57*3+F57*4)/SUM(C57:F57))</f>
        <v/>
      </c>
      <c r="L45" s="176">
        <f>IF(K57="","",((K57-1)*33.333333))</f>
        <v/>
      </c>
      <c r="M45" s="147" t="n"/>
      <c r="N45" s="147" t="n"/>
      <c r="O45" s="147" t="n"/>
      <c r="P45" s="147" t="n"/>
      <c r="Q45" s="147" t="n"/>
      <c r="R45" s="147" t="n"/>
      <c r="S45" s="147" t="n"/>
      <c r="T45" s="147" t="n"/>
      <c r="U45" s="147" t="n"/>
      <c r="V45" s="147" t="n"/>
      <c r="W45" s="147" t="n"/>
    </row>
    <row r="46" ht="15" customHeight="1">
      <c r="A46" s="176" t="inlineStr">
        <is>
          <t>Srbsko</t>
        </is>
      </c>
      <c r="B46" s="124" t="n">
        <v>13</v>
      </c>
      <c r="C46" s="147" t="n">
        <v>0.3846153846153847</v>
      </c>
      <c r="D46" s="147" t="n">
        <v>0.2307692307692308</v>
      </c>
      <c r="E46" s="147" t="n">
        <v>0.3076923076923077</v>
      </c>
      <c r="F46" s="147" t="n">
        <v>0.07692307692307693</v>
      </c>
      <c r="G46" s="147" t="n"/>
      <c r="H46" s="147" t="n"/>
      <c r="I46" s="127">
        <f>IF(SUM(C58:F58)=0,"",SUM(C58:D58))</f>
        <v/>
      </c>
      <c r="J46" s="127">
        <f>IF(SUM(C58:F58)=0,"",SUM(E58:F58))</f>
        <v/>
      </c>
      <c r="K46" s="180">
        <f>IF(SUM(C58:F58)=0,"",(C58*1+D58*2+E58*3+F58*4)/SUM(C58:F58))</f>
        <v/>
      </c>
      <c r="L46" s="176">
        <f>IF(K58="","",((K58-1)*33.333333))</f>
        <v/>
      </c>
      <c r="M46" s="147" t="n"/>
      <c r="N46" s="147" t="n"/>
      <c r="O46" s="147" t="n"/>
      <c r="P46" s="147" t="n"/>
      <c r="Q46" s="147" t="n"/>
      <c r="R46" s="147" t="n"/>
      <c r="S46" s="147" t="n"/>
      <c r="T46" s="147" t="n"/>
      <c r="U46" s="147" t="n"/>
      <c r="V46" s="147" t="n"/>
      <c r="W46" s="147" t="n"/>
    </row>
    <row r="47" ht="15" customHeight="1">
      <c r="A47" s="176" t="inlineStr">
        <is>
          <t>Maďarsko</t>
        </is>
      </c>
      <c r="B47" s="124" t="n">
        <v>7</v>
      </c>
      <c r="C47" s="147" t="n">
        <v>0.4285714285714285</v>
      </c>
      <c r="D47" s="147" t="n">
        <v>0.2857142857142857</v>
      </c>
      <c r="E47" s="147" t="n">
        <v>0.2857142857142857</v>
      </c>
      <c r="F47" s="147" t="n">
        <v>0</v>
      </c>
      <c r="G47" s="147" t="n"/>
      <c r="H47" s="147" t="n"/>
      <c r="I47" s="127">
        <f>IF(SUM(C59:F59)=0,"",SUM(C59:D59))</f>
        <v/>
      </c>
      <c r="J47" s="127">
        <f>IF(SUM(C59:F59)=0,"",SUM(E59:F59))</f>
        <v/>
      </c>
      <c r="K47" s="180">
        <f>IF(SUM(C59:F59)=0,"",(C59*1+D59*2+E59*3+F59*4)/SUM(C59:F59))</f>
        <v/>
      </c>
      <c r="L47" s="176">
        <f>IF(K59="","",((K59-1)*33.333333))</f>
        <v/>
      </c>
      <c r="M47" s="147" t="n"/>
      <c r="N47" s="147" t="n"/>
      <c r="O47" s="147" t="n"/>
      <c r="P47" s="147" t="n"/>
      <c r="Q47" s="147" t="n"/>
      <c r="R47" s="147" t="n"/>
      <c r="S47" s="147" t="n"/>
      <c r="T47" s="147" t="n"/>
      <c r="U47" s="147" t="n"/>
      <c r="V47" s="147" t="n"/>
      <c r="W47" s="147" t="n"/>
    </row>
    <row r="48" ht="15" customHeight="1">
      <c r="A48" s="176" t="inlineStr">
        <is>
          <t>Rusko</t>
        </is>
      </c>
      <c r="B48" s="124" t="n">
        <v>2</v>
      </c>
      <c r="C48" s="147" t="n">
        <v>0.5</v>
      </c>
      <c r="D48" s="147" t="n">
        <v>0.5</v>
      </c>
      <c r="E48" s="147" t="n">
        <v>0</v>
      </c>
      <c r="F48" s="147" t="n">
        <v>0</v>
      </c>
      <c r="G48" s="147" t="n"/>
      <c r="H48" s="147" t="n"/>
      <c r="I48" s="127">
        <f>IF(SUM(C60:F60)=0,"",SUM(C60:D60))</f>
        <v/>
      </c>
      <c r="J48" s="127">
        <f>IF(SUM(C60:F60)=0,"",SUM(E60:F60))</f>
        <v/>
      </c>
      <c r="K48" s="180">
        <f>IF(SUM(C60:F60)=0,"",(C60*1+D60*2+E60*3+F60*4)/SUM(C60:F60))</f>
        <v/>
      </c>
      <c r="L48" s="176">
        <f>IF(K60="","",((K60-1)*33.333333))</f>
        <v/>
      </c>
      <c r="M48" s="147" t="n"/>
      <c r="N48" s="147" t="n"/>
      <c r="O48" s="147" t="n"/>
      <c r="P48" s="147" t="n"/>
      <c r="Q48" s="147" t="n"/>
      <c r="R48" s="147" t="n"/>
      <c r="S48" s="147" t="n"/>
      <c r="T48" s="147" t="n"/>
      <c r="U48" s="147" t="n"/>
      <c r="V48" s="147" t="n"/>
      <c r="W48" s="147" t="n"/>
    </row>
    <row r="49" ht="15" customHeight="1">
      <c r="A49" s="176" t="inlineStr">
        <is>
          <t>Nórsko</t>
        </is>
      </c>
      <c r="B49" s="124" t="n">
        <v>1</v>
      </c>
      <c r="C49" s="147" t="n">
        <v>1</v>
      </c>
      <c r="D49" s="147" t="n">
        <v>0</v>
      </c>
      <c r="E49" s="147" t="n">
        <v>0</v>
      </c>
      <c r="F49" s="147" t="n">
        <v>0</v>
      </c>
      <c r="G49" s="147" t="n"/>
      <c r="H49" s="147" t="n"/>
      <c r="I49" s="127">
        <f>IF(SUM(C61:F61)=0,"",SUM(C61:D61))</f>
        <v/>
      </c>
      <c r="J49" s="127">
        <f>IF(SUM(C61:F61)=0,"",SUM(E61:F61))</f>
        <v/>
      </c>
      <c r="K49" s="180">
        <f>IF(SUM(C61:F61)=0,"",(C61*1+D61*2+E61*3+F61*4)/SUM(C61:F61))</f>
        <v/>
      </c>
      <c r="L49" s="176">
        <f>IF(K61="","",((K61-1)*33.333333))</f>
        <v/>
      </c>
      <c r="M49" s="147" t="n"/>
      <c r="N49" s="147" t="n"/>
      <c r="O49" s="147" t="n"/>
      <c r="P49" s="147" t="n"/>
      <c r="Q49" s="147" t="n"/>
      <c r="R49" s="147" t="n"/>
      <c r="S49" s="147" t="n"/>
      <c r="T49" s="147" t="n"/>
      <c r="U49" s="147" t="n"/>
      <c r="V49" s="147" t="n"/>
      <c r="W49" s="147" t="n"/>
    </row>
    <row r="50" ht="15" customHeight="1">
      <c r="A50" s="176" t="inlineStr">
        <is>
          <t>ostatné krajiny</t>
        </is>
      </c>
      <c r="B50" s="124" t="n">
        <v>30</v>
      </c>
      <c r="C50" s="147" t="n">
        <v>0.7</v>
      </c>
      <c r="D50" s="147" t="n">
        <v>0.1333333333333333</v>
      </c>
      <c r="E50" s="147" t="n">
        <v>0.1333333333333333</v>
      </c>
      <c r="F50" s="147" t="n">
        <v>0.03333333333333333</v>
      </c>
      <c r="G50" s="147" t="n"/>
      <c r="H50" s="147" t="n"/>
      <c r="I50" s="127">
        <f>IF(SUM(C62:F62)=0,"",SUM(C62:D62))</f>
        <v/>
      </c>
      <c r="J50" s="127">
        <f>IF(SUM(C62:F62)=0,"",SUM(E62:F62))</f>
        <v/>
      </c>
      <c r="K50" s="180">
        <f>IF(SUM(C62:F62)=0,"",(C62*1+D62*2+E62*3+F62*4)/SUM(C62:F62))</f>
        <v/>
      </c>
      <c r="L50" s="176">
        <f>IF(K62="","",((K62-1)*33.333333))</f>
        <v/>
      </c>
      <c r="M50" s="147" t="n"/>
      <c r="N50" s="147" t="n"/>
      <c r="O50" s="147" t="n"/>
      <c r="P50" s="147" t="n"/>
      <c r="Q50" s="147" t="n"/>
      <c r="R50" s="147" t="n"/>
      <c r="S50" s="147" t="n"/>
      <c r="T50" s="147" t="n"/>
      <c r="U50" s="147" t="n"/>
      <c r="V50" s="147" t="n"/>
      <c r="W50" s="147" t="n"/>
    </row>
    <row r="51" ht="15" customHeight="1">
      <c r="A51" s="176" t="n"/>
      <c r="B51" s="124" t="n"/>
      <c r="C51" s="147" t="n"/>
      <c r="D51" s="147" t="n"/>
      <c r="E51" s="147" t="n"/>
      <c r="F51" s="147" t="n"/>
      <c r="G51" s="147" t="n"/>
      <c r="H51" s="147" t="n"/>
      <c r="I51" s="127">
        <f>IF(SUM(C63:F63)=0,"",SUM(C63:D63))</f>
        <v/>
      </c>
      <c r="J51" s="127">
        <f>IF(SUM(C63:F63)=0,"",SUM(E63:F63))</f>
        <v/>
      </c>
      <c r="K51" s="180">
        <f>IF(SUM(C63:F63)=0,"",(C63*1+D63*2+E63*3+F63*4)/SUM(C63:F63))</f>
        <v/>
      </c>
      <c r="L51" s="176">
        <f>IF(K63="","",((K63-1)*33.333333))</f>
        <v/>
      </c>
      <c r="M51" s="147" t="n"/>
      <c r="N51" s="147" t="n"/>
      <c r="O51" s="147" t="n"/>
      <c r="P51" s="147" t="n"/>
      <c r="Q51" s="147" t="n"/>
      <c r="R51" s="147" t="n"/>
      <c r="S51" s="147" t="n"/>
      <c r="T51" s="147" t="n"/>
      <c r="U51" s="147" t="n"/>
      <c r="V51" s="147" t="n"/>
      <c r="W51" s="147" t="n"/>
    </row>
    <row r="52" ht="15" customHeight="1">
      <c r="A52" s="175" t="inlineStr">
        <is>
          <t>Pobyt pred štúdiom</t>
        </is>
      </c>
      <c r="B52" s="124" t="n"/>
      <c r="C52" s="147" t="n"/>
      <c r="D52" s="147" t="n"/>
      <c r="E52" s="147" t="n"/>
      <c r="F52" s="147" t="n"/>
      <c r="G52" s="147" t="n"/>
      <c r="H52" s="147" t="n"/>
      <c r="I52" s="127">
        <f>IF(SUM(C64:F64)=0,"",SUM(C64:D64))</f>
        <v/>
      </c>
      <c r="J52" s="127">
        <f>IF(SUM(C64:F64)=0,"",SUM(E64:F64))</f>
        <v/>
      </c>
      <c r="K52" s="180">
        <f>IF(SUM(C64:F64)=0,"",(C64*1+D64*2+E64*3+F64*4)/SUM(C64:F64))</f>
        <v/>
      </c>
      <c r="L52" s="176">
        <f>IF(K64="","",((K64-1)*33.333333))</f>
        <v/>
      </c>
      <c r="M52" s="147" t="n"/>
      <c r="N52" s="147" t="n"/>
      <c r="O52" s="147" t="n"/>
      <c r="P52" s="147" t="n"/>
      <c r="Q52" s="147" t="n"/>
      <c r="R52" s="147" t="n"/>
      <c r="S52" s="147" t="n"/>
      <c r="T52" s="147" t="n"/>
      <c r="U52" s="147" t="n"/>
      <c r="V52" s="147" t="n"/>
      <c r="W52" s="147" t="n"/>
    </row>
    <row r="53" ht="15" customHeight="1">
      <c r="A53" s="176" t="inlineStr">
        <is>
          <t>žil na Slovensku</t>
        </is>
      </c>
      <c r="B53" s="124" t="n">
        <v>2251</v>
      </c>
      <c r="C53" s="147" t="n">
        <v>0.4335850733007552</v>
      </c>
      <c r="D53" s="147" t="n">
        <v>0.3460684140382053</v>
      </c>
      <c r="E53" s="147" t="n">
        <v>0.1652598844957797</v>
      </c>
      <c r="F53" s="147" t="n">
        <v>0.05508662816525989</v>
      </c>
      <c r="G53" s="147" t="n"/>
      <c r="H53" s="147" t="n"/>
      <c r="I53" s="127">
        <f>IF(SUM(C65:F65)=0,"",SUM(C65:D65))</f>
        <v/>
      </c>
      <c r="J53" s="127">
        <f>IF(SUM(C65:F65)=0,"",SUM(E65:F65))</f>
        <v/>
      </c>
      <c r="K53" s="180">
        <f>IF(SUM(C65:F65)=0,"",(C65*1+D65*2+E65*3+F65*4)/SUM(C65:F65))</f>
        <v/>
      </c>
      <c r="L53" s="176">
        <f>IF(K65="","",((K65-1)*33.333333))</f>
        <v/>
      </c>
      <c r="M53" s="147" t="n"/>
      <c r="N53" s="147" t="n"/>
      <c r="O53" s="147" t="n"/>
      <c r="P53" s="147" t="n"/>
      <c r="Q53" s="147" t="n"/>
      <c r="R53" s="147" t="n"/>
      <c r="S53" s="147" t="n"/>
      <c r="T53" s="147" t="n"/>
      <c r="U53" s="147" t="n"/>
      <c r="V53" s="147" t="n"/>
      <c r="W53" s="147" t="n"/>
    </row>
    <row r="54" ht="15" customHeight="1">
      <c r="A54" s="176" t="inlineStr">
        <is>
          <t>nežil na Slovensku</t>
        </is>
      </c>
      <c r="B54" s="124" t="n">
        <v>149</v>
      </c>
      <c r="C54" s="147" t="n">
        <v>0.5167785234899329</v>
      </c>
      <c r="D54" s="147" t="n">
        <v>0.2885906040268457</v>
      </c>
      <c r="E54" s="147" t="n">
        <v>0.1677852348993289</v>
      </c>
      <c r="F54" s="147" t="n">
        <v>0.02684563758389262</v>
      </c>
      <c r="G54" s="147" t="n"/>
      <c r="H54" s="147" t="n"/>
      <c r="I54" s="127">
        <f>IF(SUM(C66:F66)=0,"",SUM(C66:D66))</f>
        <v/>
      </c>
      <c r="J54" s="127">
        <f>IF(SUM(C66:F66)=0,"",SUM(E66:F66))</f>
        <v/>
      </c>
      <c r="K54" s="180">
        <f>IF(SUM(C66:F66)=0,"",(C66*1+D66*2+E66*3+F66*4)/SUM(C66:F66))</f>
        <v/>
      </c>
      <c r="L54" s="176">
        <f>IF(K66="","",((K66-1)*33.333333))</f>
        <v/>
      </c>
      <c r="M54" s="147" t="n"/>
      <c r="N54" s="147" t="n"/>
      <c r="O54" s="147" t="n"/>
      <c r="P54" s="147" t="n"/>
      <c r="Q54" s="147" t="n"/>
      <c r="R54" s="147" t="n"/>
      <c r="S54" s="147" t="n"/>
      <c r="T54" s="147" t="n"/>
      <c r="U54" s="147" t="n"/>
      <c r="V54" s="147" t="n"/>
      <c r="W54" s="147" t="n"/>
    </row>
    <row r="55" ht="15" customHeight="1">
      <c r="A55" s="176" t="n"/>
      <c r="B55" s="124" t="n"/>
      <c r="C55" s="147" t="n"/>
      <c r="D55" s="147" t="n"/>
      <c r="E55" s="147" t="n"/>
      <c r="F55" s="147" t="n"/>
      <c r="G55" s="147" t="n"/>
      <c r="H55" s="147" t="n"/>
      <c r="I55" s="127">
        <f>IF(SUM(C67:F67)=0,"",SUM(C67:D67))</f>
        <v/>
      </c>
      <c r="J55" s="127">
        <f>IF(SUM(C67:F67)=0,"",SUM(E67:F67))</f>
        <v/>
      </c>
      <c r="K55" s="180">
        <f>IF(SUM(C67:F67)=0,"",(C67*1+D67*2+E67*3+F67*4)/SUM(C67:F67))</f>
        <v/>
      </c>
      <c r="L55" s="176">
        <f>IF(K67="","",((K67-1)*33.333333))</f>
        <v/>
      </c>
      <c r="M55" s="147" t="n"/>
      <c r="N55" s="147" t="n"/>
      <c r="O55" s="147" t="n"/>
      <c r="P55" s="147" t="n"/>
      <c r="Q55" s="147" t="n"/>
      <c r="R55" s="147" t="n"/>
      <c r="S55" s="147" t="n"/>
      <c r="T55" s="147" t="n"/>
      <c r="U55" s="147" t="n"/>
      <c r="V55" s="147" t="n"/>
      <c r="W55" s="147" t="n"/>
    </row>
    <row r="56" ht="15" customHeight="1">
      <c r="A56" s="175" t="inlineStr">
        <is>
          <t>Q9_6_1 - Deklarovaná úroveň slovenčiny zahraničných študentov</t>
        </is>
      </c>
      <c r="B56" s="124" t="n"/>
      <c r="C56" s="147" t="n"/>
      <c r="D56" s="147" t="n"/>
      <c r="E56" s="147" t="n"/>
      <c r="F56" s="147" t="n"/>
      <c r="G56" s="147" t="n"/>
      <c r="H56" s="147" t="n"/>
      <c r="I56" s="127">
        <f>IF(SUM(C68:F68)=0,"",SUM(C68:D68))</f>
        <v/>
      </c>
      <c r="J56" s="127">
        <f>IF(SUM(C68:F68)=0,"",SUM(E68:F68))</f>
        <v/>
      </c>
      <c r="K56" s="180">
        <f>IF(SUM(C68:F68)=0,"",(C68*1+D68*2+E68*3+F68*4)/SUM(C68:F68))</f>
        <v/>
      </c>
      <c r="L56" s="176">
        <f>IF(K68="","",((K68-1)*33.333333))</f>
        <v/>
      </c>
      <c r="M56" s="147" t="n"/>
      <c r="N56" s="147" t="n"/>
      <c r="O56" s="147" t="n"/>
      <c r="P56" s="147" t="n"/>
      <c r="Q56" s="147" t="n"/>
      <c r="R56" s="147" t="n"/>
      <c r="S56" s="147" t="n"/>
      <c r="T56" s="147" t="n"/>
      <c r="U56" s="147" t="n"/>
      <c r="V56" s="147" t="n"/>
      <c r="W56" s="147" t="n"/>
    </row>
    <row r="57" ht="15" customHeight="1">
      <c r="A57" s="176" t="inlineStr">
        <is>
          <t>Neviem/začiatočník</t>
        </is>
      </c>
      <c r="B57" s="124" t="n">
        <v>30</v>
      </c>
      <c r="C57" s="147" t="n">
        <v>0.6</v>
      </c>
      <c r="D57" s="147" t="n">
        <v>0.1333333333333333</v>
      </c>
      <c r="E57" s="147" t="n">
        <v>0.2333333333333333</v>
      </c>
      <c r="F57" s="147" t="n">
        <v>0.03333333333333333</v>
      </c>
      <c r="G57" s="147" t="n"/>
      <c r="H57" s="147" t="n"/>
      <c r="I57" s="127">
        <f>IF(SUM(C69:F69)=0,"",SUM(C69:D69))</f>
        <v/>
      </c>
      <c r="J57" s="127">
        <f>IF(SUM(C69:F69)=0,"",SUM(E69:F69))</f>
        <v/>
      </c>
      <c r="K57" s="180">
        <f>IF(SUM(C69:F69)=0,"",(C69*1+D69*2+E69*3+F69*4)/SUM(C69:F69))</f>
        <v/>
      </c>
      <c r="L57" s="176">
        <f>IF(K69="","",((K69-1)*33.333333))</f>
        <v/>
      </c>
      <c r="M57" s="147" t="n"/>
      <c r="N57" s="147" t="n"/>
      <c r="O57" s="147" t="n"/>
      <c r="P57" s="147" t="n"/>
      <c r="Q57" s="147" t="n"/>
      <c r="R57" s="147" t="n"/>
      <c r="S57" s="147" t="n"/>
      <c r="T57" s="147" t="n"/>
      <c r="U57" s="147" t="n"/>
      <c r="V57" s="147" t="n"/>
      <c r="W57" s="147" t="n"/>
    </row>
    <row r="58" ht="15" customHeight="1">
      <c r="A58" s="176" t="inlineStr">
        <is>
          <t>Mierne/stredne pokročilý</t>
        </is>
      </c>
      <c r="B58" s="124" t="n">
        <v>27</v>
      </c>
      <c r="C58" s="147" t="n">
        <v>0.3703703703703704</v>
      </c>
      <c r="D58" s="147" t="n">
        <v>0.3703703703703704</v>
      </c>
      <c r="E58" s="147" t="n">
        <v>0.1851851851851852</v>
      </c>
      <c r="F58" s="147" t="n">
        <v>0.07407407407407407</v>
      </c>
      <c r="G58" s="147" t="n"/>
      <c r="H58" s="147" t="n"/>
      <c r="I58" s="127">
        <f>IF(SUM(C70:F70)=0,"",SUM(C70:D70))</f>
        <v/>
      </c>
      <c r="J58" s="127">
        <f>IF(SUM(C70:F70)=0,"",SUM(E70:F70))</f>
        <v/>
      </c>
      <c r="K58" s="180">
        <f>IF(SUM(C70:F70)=0,"",(C70*1+D70*2+E70*3+F70*4)/SUM(C70:F70))</f>
        <v/>
      </c>
      <c r="L58" s="176">
        <f>IF(K70="","",((K70-1)*33.333333))</f>
        <v/>
      </c>
      <c r="M58" s="147" t="n"/>
      <c r="N58" s="147" t="n"/>
      <c r="O58" s="147" t="n"/>
      <c r="P58" s="147" t="n"/>
      <c r="Q58" s="147" t="n"/>
      <c r="R58" s="147" t="n"/>
      <c r="S58" s="147" t="n"/>
      <c r="T58" s="147" t="n"/>
      <c r="U58" s="147" t="n"/>
      <c r="V58" s="147" t="n"/>
      <c r="W58" s="147" t="n"/>
    </row>
    <row r="59" ht="15" customHeight="1">
      <c r="A59" s="176" t="inlineStr">
        <is>
          <t>Pokročilý/expert, materinský jazyk</t>
        </is>
      </c>
      <c r="B59" s="124" t="n">
        <v>33</v>
      </c>
      <c r="C59" s="147" t="n">
        <v>0.5454545454545454</v>
      </c>
      <c r="D59" s="147" t="n">
        <v>0.303030303030303</v>
      </c>
      <c r="E59" s="147" t="n">
        <v>0.1515151515151515</v>
      </c>
      <c r="F59" s="147" t="n">
        <v>0</v>
      </c>
      <c r="G59" s="147" t="n"/>
      <c r="H59" s="147" t="n"/>
      <c r="I59" s="127">
        <f>IF(SUM(C71:F71)=0,"",SUM(C71:D71))</f>
        <v/>
      </c>
      <c r="J59" s="127">
        <f>IF(SUM(C71:F71)=0,"",SUM(E71:F71))</f>
        <v/>
      </c>
      <c r="K59" s="180">
        <f>IF(SUM(C71:F71)=0,"",(C71*1+D71*2+E71*3+F71*4)/SUM(C71:F71))</f>
        <v/>
      </c>
      <c r="L59" s="176">
        <f>IF(K71="","",((K71-1)*33.333333))</f>
        <v/>
      </c>
      <c r="M59" s="147" t="n"/>
      <c r="N59" s="147" t="n"/>
      <c r="O59" s="147" t="n"/>
      <c r="P59" s="147" t="n"/>
      <c r="Q59" s="147" t="n"/>
      <c r="R59" s="147" t="n"/>
      <c r="S59" s="147" t="n"/>
      <c r="T59" s="147" t="n"/>
      <c r="U59" s="147" t="n"/>
      <c r="V59" s="147" t="n"/>
      <c r="W59" s="147" t="n"/>
    </row>
    <row r="60" ht="15" customHeight="1">
      <c r="A60" s="176" t="n"/>
      <c r="B60" s="124" t="n"/>
      <c r="C60" s="147" t="n"/>
      <c r="D60" s="147" t="n"/>
      <c r="E60" s="147" t="n"/>
      <c r="F60" s="147" t="n"/>
      <c r="G60" s="147" t="n"/>
      <c r="H60" s="147" t="n"/>
      <c r="I60" s="127">
        <f>IF(SUM(C72:F72)=0,"",SUM(C72:D72))</f>
        <v/>
      </c>
      <c r="J60" s="127">
        <f>IF(SUM(C72:F72)=0,"",SUM(E72:F72))</f>
        <v/>
      </c>
      <c r="K60" s="180">
        <f>IF(SUM(C72:F72)=0,"",(C72*1+D72*2+E72*3+F72*4)/SUM(C72:F72))</f>
        <v/>
      </c>
      <c r="L60" s="176">
        <f>IF(K72="","",((K72-1)*33.333333))</f>
        <v/>
      </c>
      <c r="M60" s="147" t="n"/>
      <c r="N60" s="147" t="n"/>
      <c r="O60" s="147" t="n"/>
      <c r="P60" s="147" t="n"/>
      <c r="Q60" s="147" t="n"/>
      <c r="R60" s="147" t="n"/>
      <c r="S60" s="147" t="n"/>
      <c r="T60" s="147" t="n"/>
      <c r="U60" s="147" t="n"/>
      <c r="V60" s="147" t="n"/>
      <c r="W60" s="147" t="n"/>
    </row>
    <row r="61" ht="15" customHeight="1">
      <c r="A61" s="175" t="inlineStr">
        <is>
          <t>Q7_1_1 - Štatút študenta so špecifickými potrebami</t>
        </is>
      </c>
      <c r="B61" s="124" t="n"/>
      <c r="C61" s="147" t="n"/>
      <c r="D61" s="147" t="n"/>
      <c r="E61" s="147" t="n"/>
      <c r="F61" s="147" t="n"/>
      <c r="G61" s="147" t="n"/>
      <c r="H61" s="147" t="n"/>
      <c r="I61" s="127">
        <f>IF(SUM(C73:F73)=0,"",SUM(C73:D73))</f>
        <v/>
      </c>
      <c r="J61" s="127">
        <f>IF(SUM(C73:F73)=0,"",SUM(E73:F73))</f>
        <v/>
      </c>
      <c r="K61" s="180">
        <f>IF(SUM(C73:F73)=0,"",(C73*1+D73*2+E73*3+F73*4)/SUM(C73:F73))</f>
        <v/>
      </c>
      <c r="L61" s="176">
        <f>IF(K73="","",((K73-1)*33.333333))</f>
        <v/>
      </c>
      <c r="M61" s="147" t="n"/>
      <c r="N61" s="147" t="n"/>
      <c r="O61" s="147" t="n"/>
      <c r="P61" s="147" t="n"/>
      <c r="Q61" s="147" t="n"/>
      <c r="R61" s="147" t="n"/>
      <c r="S61" s="147" t="n"/>
      <c r="T61" s="147" t="n"/>
      <c r="U61" s="147" t="n"/>
      <c r="V61" s="147" t="n"/>
      <c r="W61" s="147" t="n"/>
    </row>
    <row r="62" ht="15" customHeight="1">
      <c r="A62" s="176" t="inlineStr">
        <is>
          <t>štatút</t>
        </is>
      </c>
      <c r="B62" s="124" t="n">
        <v>19</v>
      </c>
      <c r="C62" s="147" t="n">
        <v>0.5789473684210527</v>
      </c>
      <c r="D62" s="147" t="n">
        <v>0.2105263157894737</v>
      </c>
      <c r="E62" s="147" t="n">
        <v>0.1578947368421053</v>
      </c>
      <c r="F62" s="147" t="n">
        <v>0.05263157894736842</v>
      </c>
      <c r="G62" s="147" t="n"/>
      <c r="H62" s="147" t="n"/>
      <c r="I62" s="127">
        <f>IF(SUM(C74:F74)=0,"",SUM(C74:D74))</f>
        <v/>
      </c>
      <c r="J62" s="127">
        <f>IF(SUM(C74:F74)=0,"",SUM(E74:F74))</f>
        <v/>
      </c>
      <c r="K62" s="180">
        <f>IF(SUM(C74:F74)=0,"",(C74*1+D74*2+E74*3+F74*4)/SUM(C74:F74))</f>
        <v/>
      </c>
      <c r="L62" s="176">
        <f>IF(K74="","",((K74-1)*33.333333))</f>
        <v/>
      </c>
      <c r="M62" s="147" t="n"/>
      <c r="N62" s="147" t="n"/>
      <c r="O62" s="147" t="n"/>
      <c r="P62" s="147" t="n"/>
      <c r="Q62" s="147" t="n"/>
      <c r="R62" s="147" t="n"/>
      <c r="S62" s="147" t="n"/>
      <c r="T62" s="147" t="n"/>
      <c r="U62" s="147" t="n"/>
      <c r="V62" s="147" t="n"/>
      <c r="W62" s="147" t="n"/>
    </row>
    <row r="63" ht="15" customHeight="1">
      <c r="A63" s="176" t="inlineStr">
        <is>
          <t>bez štatútu</t>
        </is>
      </c>
      <c r="B63" s="124" t="n">
        <v>62</v>
      </c>
      <c r="C63" s="147" t="n">
        <v>0.4354838709677419</v>
      </c>
      <c r="D63" s="147" t="n">
        <v>0.3064516129032258</v>
      </c>
      <c r="E63" s="147" t="n">
        <v>0.2580645161290323</v>
      </c>
      <c r="F63" s="147" t="n">
        <v>0</v>
      </c>
      <c r="G63" s="147" t="n"/>
      <c r="H63" s="147" t="n"/>
      <c r="I63" s="127">
        <f>IF(SUM(C75:F75)=0,"",SUM(C75:D75))</f>
        <v/>
      </c>
      <c r="J63" s="127">
        <f>IF(SUM(C75:F75)=0,"",SUM(E75:F75))</f>
        <v/>
      </c>
      <c r="K63" s="180">
        <f>IF(SUM(C75:F75)=0,"",(C75*1+D75*2+E75*3+F75*4)/SUM(C75:F75))</f>
        <v/>
      </c>
      <c r="L63" s="176">
        <f>IF(K75="","",((K75-1)*33.333333))</f>
        <v/>
      </c>
      <c r="M63" s="147" t="n"/>
      <c r="N63" s="147" t="n"/>
      <c r="O63" s="147" t="n"/>
      <c r="P63" s="147" t="n"/>
      <c r="Q63" s="147" t="n"/>
      <c r="R63" s="147" t="n"/>
      <c r="S63" s="147" t="n"/>
      <c r="T63" s="147" t="n"/>
      <c r="U63" s="147" t="n"/>
      <c r="V63" s="147" t="n"/>
      <c r="W63" s="147" t="n"/>
    </row>
    <row r="64" ht="15" customHeight="1">
      <c r="A64" s="176" t="inlineStr">
        <is>
          <t>bez odpovede</t>
        </is>
      </c>
      <c r="B64" s="124" t="n">
        <v>2319</v>
      </c>
      <c r="C64" s="147" t="n">
        <v>0.4376886589047003</v>
      </c>
      <c r="D64" s="147" t="n">
        <v>0.3445450625269513</v>
      </c>
      <c r="E64" s="147" t="n">
        <v>0.1630012936610608</v>
      </c>
      <c r="F64" s="147" t="n">
        <v>0.05476498490728762</v>
      </c>
      <c r="G64" s="147" t="n"/>
      <c r="H64" s="147" t="n"/>
      <c r="I64" s="127">
        <f>IF(SUM(C76:F76)=0,"",SUM(C76:D76))</f>
        <v/>
      </c>
      <c r="J64" s="127">
        <f>IF(SUM(C76:F76)=0,"",SUM(E76:F76))</f>
        <v/>
      </c>
      <c r="K64" s="180">
        <f>IF(SUM(C76:F76)=0,"",(C76*1+D76*2+E76*3+F76*4)/SUM(C76:F76))</f>
        <v/>
      </c>
      <c r="L64" s="176">
        <f>IF(K76="","",((K76-1)*33.333333))</f>
        <v/>
      </c>
      <c r="M64" s="147" t="n"/>
      <c r="N64" s="147" t="n"/>
      <c r="O64" s="147" t="n"/>
      <c r="P64" s="147" t="n"/>
      <c r="Q64" s="147" t="n"/>
      <c r="R64" s="147" t="n"/>
      <c r="S64" s="147" t="n"/>
      <c r="T64" s="147" t="n"/>
      <c r="U64" s="147" t="n"/>
      <c r="V64" s="147" t="n"/>
      <c r="W64" s="147" t="n"/>
    </row>
    <row r="65" ht="15" customHeight="1">
      <c r="A65" s="176" t="n"/>
      <c r="B65" s="124" t="n"/>
      <c r="C65" s="147" t="n"/>
      <c r="D65" s="147" t="n"/>
      <c r="E65" s="147" t="n"/>
      <c r="F65" s="147" t="n"/>
      <c r="G65" s="147" t="n"/>
      <c r="H65" s="147" t="n"/>
      <c r="I65" s="127">
        <f>IF(SUM(C77:F77)=0,"",SUM(C77:D77))</f>
        <v/>
      </c>
      <c r="J65" s="127">
        <f>IF(SUM(C77:F77)=0,"",SUM(E77:F77))</f>
        <v/>
      </c>
      <c r="K65" s="180">
        <f>IF(SUM(C77:F77)=0,"",(C77*1+D77*2+E77*3+F77*4)/SUM(C77:F77))</f>
        <v/>
      </c>
      <c r="L65" s="176">
        <f>IF(K77="","",((K77-1)*33.333333))</f>
        <v/>
      </c>
      <c r="M65" s="147" t="n"/>
      <c r="N65" s="147" t="n"/>
      <c r="O65" s="147" t="n"/>
      <c r="P65" s="147" t="n"/>
      <c r="Q65" s="147" t="n"/>
      <c r="R65" s="147" t="n"/>
      <c r="S65" s="147" t="n"/>
      <c r="T65" s="147" t="n"/>
      <c r="U65" s="147" t="n"/>
      <c r="V65" s="147" t="n"/>
      <c r="W65" s="147" t="n"/>
    </row>
    <row r="66" ht="15" customHeight="1">
      <c r="A66" s="175" t="inlineStr">
        <is>
          <t>Q7_1_2 - Špecifická potreba/y sa u mňa objavila/i počas štúdia na vysokej škole</t>
        </is>
      </c>
      <c r="B66" s="124" t="n"/>
      <c r="C66" s="147" t="n"/>
      <c r="D66" s="147" t="n"/>
      <c r="E66" s="147" t="n"/>
      <c r="F66" s="147" t="n"/>
      <c r="G66" s="147" t="n"/>
      <c r="H66" s="147" t="n"/>
      <c r="I66" s="127">
        <f>IF(SUM(C78:F78)=0,"",SUM(C78:D78))</f>
        <v/>
      </c>
      <c r="J66" s="127">
        <f>IF(SUM(C78:F78)=0,"",SUM(E78:F78))</f>
        <v/>
      </c>
      <c r="K66" s="180">
        <f>IF(SUM(C78:F78)=0,"",(C78*1+D78*2+E78*3+F78*4)/SUM(C78:F78))</f>
        <v/>
      </c>
      <c r="L66" s="176">
        <f>IF(K78="","",((K78-1)*33.333333))</f>
        <v/>
      </c>
      <c r="M66" s="147" t="n"/>
      <c r="N66" s="147" t="n"/>
      <c r="O66" s="147" t="n"/>
      <c r="P66" s="147" t="n"/>
      <c r="Q66" s="147" t="n"/>
      <c r="R66" s="147" t="n"/>
      <c r="S66" s="147" t="n"/>
      <c r="T66" s="147" t="n"/>
      <c r="U66" s="147" t="n"/>
      <c r="V66" s="147" t="n"/>
      <c r="W66" s="147" t="n"/>
    </row>
    <row r="67" ht="15" customHeight="1">
      <c r="A67" s="176" t="inlineStr">
        <is>
          <t>Áno</t>
        </is>
      </c>
      <c r="B67" s="124" t="n">
        <v>41</v>
      </c>
      <c r="C67" s="147" t="n">
        <v>0.5609756097560976</v>
      </c>
      <c r="D67" s="147" t="n">
        <v>0.2195121951219512</v>
      </c>
      <c r="E67" s="147" t="n">
        <v>0.2195121951219512</v>
      </c>
      <c r="F67" s="147" t="n">
        <v>0</v>
      </c>
      <c r="G67" s="147" t="n"/>
      <c r="H67" s="147" t="n"/>
      <c r="I67" s="127">
        <f>IF(SUM(C79:F79)=0,"",SUM(C79:D79))</f>
        <v/>
      </c>
      <c r="J67" s="127">
        <f>IF(SUM(C79:F79)=0,"",SUM(E79:F79))</f>
        <v/>
      </c>
      <c r="K67" s="180">
        <f>IF(SUM(C79:F79)=0,"",(C79*1+D79*2+E79*3+F79*4)/SUM(C79:F79))</f>
        <v/>
      </c>
      <c r="L67" s="176">
        <f>IF(K79="","",((K79-1)*33.333333))</f>
        <v/>
      </c>
      <c r="M67" s="147" t="n"/>
      <c r="N67" s="147" t="n"/>
      <c r="O67" s="147" t="n"/>
      <c r="P67" s="147" t="n"/>
      <c r="Q67" s="147" t="n"/>
      <c r="R67" s="147" t="n"/>
      <c r="S67" s="147" t="n"/>
      <c r="T67" s="147" t="n"/>
      <c r="U67" s="147" t="n"/>
      <c r="V67" s="147" t="n"/>
      <c r="W67" s="147" t="n"/>
    </row>
    <row r="68" ht="15" customHeight="1">
      <c r="A68" s="176" t="inlineStr">
        <is>
          <t>Nie</t>
        </is>
      </c>
      <c r="B68" s="124" t="n">
        <v>40</v>
      </c>
      <c r="C68" s="147" t="n">
        <v>0.375</v>
      </c>
      <c r="D68" s="147" t="n">
        <v>0.35</v>
      </c>
      <c r="E68" s="147" t="n">
        <v>0.25</v>
      </c>
      <c r="F68" s="147" t="n">
        <v>0.025</v>
      </c>
      <c r="G68" s="147" t="n"/>
      <c r="H68" s="147" t="n"/>
      <c r="I68" s="127">
        <f>IF(SUM(C80:F80)=0,"",SUM(C80:D80))</f>
        <v/>
      </c>
      <c r="J68" s="127">
        <f>IF(SUM(C80:F80)=0,"",SUM(E80:F80))</f>
        <v/>
      </c>
      <c r="K68" s="180">
        <f>IF(SUM(C80:F80)=0,"",(C80*1+D80*2+E80*3+F80*4)/SUM(C80:F80))</f>
        <v/>
      </c>
      <c r="L68" s="176">
        <f>IF(K80="","",((K80-1)*33.333333))</f>
        <v/>
      </c>
      <c r="M68" s="147" t="n"/>
      <c r="N68" s="147" t="n"/>
      <c r="O68" s="147" t="n"/>
      <c r="P68" s="147" t="n"/>
      <c r="Q68" s="147" t="n"/>
      <c r="R68" s="147" t="n"/>
      <c r="S68" s="147" t="n"/>
      <c r="T68" s="147" t="n"/>
      <c r="U68" s="147" t="n"/>
      <c r="V68" s="147" t="n"/>
      <c r="W68" s="147" t="n"/>
    </row>
    <row r="69" ht="15" customHeight="1">
      <c r="A69" s="176" t="n"/>
      <c r="B69" s="124" t="n"/>
      <c r="C69" s="147" t="n"/>
      <c r="D69" s="147" t="n"/>
      <c r="E69" s="147" t="n"/>
      <c r="F69" s="147" t="n"/>
      <c r="G69" s="147" t="n"/>
      <c r="H69" s="147" t="n"/>
      <c r="I69" s="127">
        <f>IF(SUM(C81:F81)=0,"",SUM(C81:D81))</f>
        <v/>
      </c>
      <c r="J69" s="127">
        <f>IF(SUM(C81:F81)=0,"",SUM(E81:F81))</f>
        <v/>
      </c>
      <c r="K69" s="180">
        <f>IF(SUM(C81:F81)=0,"",(C81*1+D81*2+E81*3+F81*4)/SUM(C81:F81))</f>
        <v/>
      </c>
      <c r="L69" s="176">
        <f>IF(K81="","",((K81-1)*33.333333))</f>
        <v/>
      </c>
      <c r="M69" s="147" t="n"/>
      <c r="N69" s="147" t="n"/>
      <c r="O69" s="147" t="n"/>
      <c r="P69" s="147" t="n"/>
      <c r="Q69" s="147" t="n"/>
      <c r="R69" s="147" t="n"/>
      <c r="S69" s="147" t="n"/>
      <c r="T69" s="147" t="n"/>
      <c r="U69" s="147" t="n"/>
      <c r="V69" s="147" t="n"/>
      <c r="W69" s="147" t="n"/>
    </row>
    <row r="70" ht="15" customHeight="1">
      <c r="A70" s="175" t="inlineStr">
        <is>
          <t>Q10_1_1 - Bol/a si na mobilite/stáži v zahraničí  dlhšie ako mesiac (Erasmus+, SAIA, iné)?</t>
        </is>
      </c>
      <c r="B70" s="124" t="n"/>
      <c r="C70" s="147" t="n"/>
      <c r="D70" s="147" t="n"/>
      <c r="E70" s="147" t="n"/>
      <c r="F70" s="147" t="n"/>
      <c r="G70" s="147" t="n"/>
      <c r="H70" s="147" t="n"/>
      <c r="I70" s="127">
        <f>IF(SUM(C82:F82)=0,"",SUM(C82:D82))</f>
        <v/>
      </c>
      <c r="J70" s="127">
        <f>IF(SUM(C82:F82)=0,"",SUM(E82:F82))</f>
        <v/>
      </c>
      <c r="K70" s="180">
        <f>IF(SUM(C82:F82)=0,"",(C82*1+D82*2+E82*3+F82*4)/SUM(C82:F82))</f>
        <v/>
      </c>
      <c r="L70" s="176">
        <f>IF(K82="","",((K82-1)*33.333333))</f>
        <v/>
      </c>
      <c r="M70" s="147" t="n"/>
      <c r="N70" s="147" t="n"/>
      <c r="O70" s="147" t="n"/>
      <c r="P70" s="147" t="n"/>
      <c r="Q70" s="147" t="n"/>
      <c r="R70" s="147" t="n"/>
      <c r="S70" s="147" t="n"/>
      <c r="T70" s="147" t="n"/>
      <c r="U70" s="147" t="n"/>
      <c r="V70" s="147" t="n"/>
      <c r="W70" s="147" t="n"/>
    </row>
    <row r="71" ht="15" customHeight="1">
      <c r="A71" s="176" t="inlineStr">
        <is>
          <t>som/bol som</t>
        </is>
      </c>
      <c r="B71" s="124" t="n">
        <v>227</v>
      </c>
      <c r="C71" s="147" t="n">
        <v>0.4933920704845815</v>
      </c>
      <c r="D71" s="147" t="n">
        <v>0.3700440528634361</v>
      </c>
      <c r="E71" s="147" t="n">
        <v>0.105726872246696</v>
      </c>
      <c r="F71" s="147" t="n">
        <v>0.03083700440528634</v>
      </c>
      <c r="G71" s="147" t="n"/>
      <c r="H71" s="147" t="n"/>
      <c r="I71" s="127">
        <f>IF(SUM(C83:F83)=0,"",SUM(C83:D83))</f>
        <v/>
      </c>
      <c r="J71" s="127">
        <f>IF(SUM(C83:F83)=0,"",SUM(E83:F83))</f>
        <v/>
      </c>
      <c r="K71" s="180">
        <f>IF(SUM(C83:F83)=0,"",(C83*1+D83*2+E83*3+F83*4)/SUM(C83:F83))</f>
        <v/>
      </c>
      <c r="L71" s="176">
        <f>IF(K83="","",((K83-1)*33.333333))</f>
        <v/>
      </c>
      <c r="M71" s="147" t="n"/>
      <c r="N71" s="147" t="n"/>
      <c r="O71" s="147" t="n"/>
      <c r="P71" s="147" t="n"/>
      <c r="Q71" s="147" t="n"/>
      <c r="R71" s="147" t="n"/>
      <c r="S71" s="147" t="n"/>
      <c r="T71" s="147" t="n"/>
      <c r="U71" s="147" t="n"/>
      <c r="V71" s="147" t="n"/>
      <c r="W71" s="147" t="n"/>
    </row>
    <row r="72" ht="15" customHeight="1">
      <c r="A72" s="176" t="inlineStr">
        <is>
          <t>pandémia/vybavujem</t>
        </is>
      </c>
      <c r="B72" s="124" t="n">
        <v>49</v>
      </c>
      <c r="C72" s="147" t="n">
        <v>0.653061224489796</v>
      </c>
      <c r="D72" s="147" t="n">
        <v>0.2244897959183673</v>
      </c>
      <c r="E72" s="147" t="n">
        <v>0.1224489795918367</v>
      </c>
      <c r="F72" s="147" t="n">
        <v>0</v>
      </c>
      <c r="G72" s="147" t="n"/>
      <c r="H72" s="147" t="n"/>
      <c r="I72" s="127">
        <f>IF(SUM(C84:F84)=0,"",SUM(C84:D84))</f>
        <v/>
      </c>
      <c r="J72" s="127">
        <f>IF(SUM(C84:F84)=0,"",SUM(E84:F84))</f>
        <v/>
      </c>
      <c r="K72" s="180">
        <f>IF(SUM(C84:F84)=0,"",(C84*1+D84*2+E84*3+F84*4)/SUM(C84:F84))</f>
        <v/>
      </c>
      <c r="L72" s="176">
        <f>IF(K84="","",((K84-1)*33.333333))</f>
        <v/>
      </c>
      <c r="M72" s="147" t="n"/>
      <c r="N72" s="147" t="n"/>
      <c r="O72" s="147" t="n"/>
      <c r="P72" s="147" t="n"/>
      <c r="Q72" s="147" t="n"/>
      <c r="R72" s="147" t="n"/>
      <c r="S72" s="147" t="n"/>
      <c r="T72" s="147" t="n"/>
      <c r="U72" s="147" t="n"/>
      <c r="V72" s="147" t="n"/>
      <c r="W72" s="147" t="n"/>
    </row>
    <row r="73" ht="15" customHeight="1">
      <c r="A73" s="176" t="inlineStr">
        <is>
          <t>mám záujem</t>
        </is>
      </c>
      <c r="B73" s="124" t="n">
        <v>60</v>
      </c>
      <c r="C73" s="147" t="n">
        <v>0.5333333333333333</v>
      </c>
      <c r="D73" s="147" t="n">
        <v>0.3</v>
      </c>
      <c r="E73" s="147" t="n">
        <v>0.15</v>
      </c>
      <c r="F73" s="147" t="n">
        <v>0.01666666666666667</v>
      </c>
      <c r="G73" s="147" t="n"/>
      <c r="H73" s="147" t="n"/>
      <c r="I73" s="127">
        <f>IF(SUM(C85:F85)=0,"",SUM(C85:D85))</f>
        <v/>
      </c>
      <c r="J73" s="127">
        <f>IF(SUM(C85:F85)=0,"",SUM(E85:F85))</f>
        <v/>
      </c>
      <c r="K73" s="180">
        <f>IF(SUM(C85:F85)=0,"",(C85*1+D85*2+E85*3+F85*4)/SUM(C85:F85))</f>
        <v/>
      </c>
      <c r="L73" s="176">
        <f>IF(K85="","",((K85-1)*33.333333))</f>
        <v/>
      </c>
      <c r="M73" s="147" t="n"/>
      <c r="N73" s="147" t="n"/>
      <c r="O73" s="147" t="n"/>
      <c r="P73" s="147" t="n"/>
      <c r="Q73" s="147" t="n"/>
      <c r="R73" s="147" t="n"/>
      <c r="S73" s="147" t="n"/>
      <c r="T73" s="147" t="n"/>
      <c r="U73" s="147" t="n"/>
      <c r="V73" s="147" t="n"/>
      <c r="W73" s="147" t="n"/>
    </row>
    <row r="74" ht="15" customHeight="1">
      <c r="A74" s="176" t="inlineStr">
        <is>
          <t>bez odpovede</t>
        </is>
      </c>
      <c r="B74" s="124" t="n">
        <v>2064</v>
      </c>
      <c r="C74" s="147" t="n">
        <v>0.4249031007751938</v>
      </c>
      <c r="D74" s="147" t="n">
        <v>0.3435077519379845</v>
      </c>
      <c r="E74" s="147" t="n">
        <v>0.1734496124031008</v>
      </c>
      <c r="F74" s="147" t="n">
        <v>0.05813953488372093</v>
      </c>
      <c r="G74" s="147" t="n"/>
      <c r="H74" s="147" t="n"/>
      <c r="I74" s="127">
        <f>IF(SUM(C86:F86)=0,"",SUM(C86:D86))</f>
        <v/>
      </c>
      <c r="J74" s="127">
        <f>IF(SUM(C86:F86)=0,"",SUM(E86:F86))</f>
        <v/>
      </c>
      <c r="K74" s="180">
        <f>IF(SUM(C86:F86)=0,"",(C86*1+D86*2+E86*3+F86*4)/SUM(C86:F86))</f>
        <v/>
      </c>
      <c r="L74" s="176">
        <f>IF(K86="","",((K86-1)*33.333333))</f>
        <v/>
      </c>
      <c r="M74" s="147" t="n"/>
      <c r="N74" s="147" t="n"/>
      <c r="O74" s="147" t="n"/>
      <c r="P74" s="147" t="n"/>
      <c r="Q74" s="147" t="n"/>
      <c r="R74" s="147" t="n"/>
      <c r="S74" s="147" t="n"/>
      <c r="T74" s="147" t="n"/>
      <c r="U74" s="147" t="n"/>
      <c r="V74" s="147" t="n"/>
      <c r="W74" s="147" t="n"/>
    </row>
    <row r="75" ht="15" customHeight="1">
      <c r="A75" s="176" t="n"/>
      <c r="B75" s="124" t="n"/>
      <c r="C75" s="147" t="n"/>
      <c r="D75" s="147" t="n"/>
      <c r="E75" s="147" t="n"/>
      <c r="F75" s="147" t="n"/>
      <c r="G75" s="147" t="n"/>
      <c r="H75" s="147" t="n"/>
      <c r="I75" s="127">
        <f>IF(SUM(C87:F87)=0,"",SUM(C87:D87))</f>
        <v/>
      </c>
      <c r="J75" s="127">
        <f>IF(SUM(C87:F87)=0,"",SUM(E87:F87))</f>
        <v/>
      </c>
      <c r="K75" s="180">
        <f>IF(SUM(C87:F87)=0,"",(C87*1+D87*2+E87*3+F87*4)/SUM(C87:F87))</f>
        <v/>
      </c>
      <c r="L75" s="176">
        <f>IF(K87="","",((K87-1)*33.333333))</f>
        <v/>
      </c>
      <c r="M75" s="147" t="n"/>
      <c r="N75" s="147" t="n"/>
      <c r="O75" s="147" t="n"/>
      <c r="P75" s="147" t="n"/>
      <c r="Q75" s="147" t="n"/>
      <c r="R75" s="147" t="n"/>
      <c r="S75" s="147" t="n"/>
      <c r="T75" s="147" t="n"/>
      <c r="U75" s="147" t="n"/>
      <c r="V75" s="147" t="n"/>
      <c r="W75" s="147" t="n"/>
    </row>
    <row r="76" ht="15" customHeight="1">
      <c r="A76" s="175" t="inlineStr">
        <is>
          <t xml:space="preserve">Q10_1_2 -Na akej mobilite si alebo si bol/a? </t>
        </is>
      </c>
      <c r="B76" s="124" t="n"/>
      <c r="C76" s="147" t="n"/>
      <c r="D76" s="147" t="n"/>
      <c r="E76" s="147" t="n"/>
      <c r="F76" s="147" t="n"/>
      <c r="G76" s="147" t="n"/>
      <c r="H76" s="147" t="n"/>
      <c r="I76" s="127">
        <f>IF(SUM(C88:F88)=0,"",SUM(C88:D88))</f>
        <v/>
      </c>
      <c r="J76" s="127">
        <f>IF(SUM(C88:F88)=0,"",SUM(E88:F88))</f>
        <v/>
      </c>
      <c r="K76" s="180">
        <f>IF(SUM(C88:F88)=0,"",(C88*1+D88*2+E88*3+F88*4)/SUM(C88:F88))</f>
        <v/>
      </c>
      <c r="L76" s="176">
        <f>IF(K88="","",((K88-1)*33.333333))</f>
        <v/>
      </c>
      <c r="M76" s="147" t="n"/>
      <c r="N76" s="147" t="n"/>
      <c r="O76" s="147" t="n"/>
      <c r="P76" s="147" t="n"/>
      <c r="Q76" s="147" t="n"/>
      <c r="R76" s="147" t="n"/>
      <c r="S76" s="147" t="n"/>
      <c r="T76" s="147" t="n"/>
      <c r="U76" s="147" t="n"/>
      <c r="V76" s="147" t="n"/>
      <c r="W76" s="147" t="n"/>
    </row>
    <row r="77" ht="15" customHeight="1">
      <c r="A77" s="176" t="inlineStr">
        <is>
          <t>prezenčne</t>
        </is>
      </c>
      <c r="B77" s="124" t="n">
        <v>206</v>
      </c>
      <c r="C77" s="147" t="n">
        <v>0.4951456310679612</v>
      </c>
      <c r="D77" s="147" t="n">
        <v>0.3592233009708738</v>
      </c>
      <c r="E77" s="147" t="n">
        <v>0.116504854368932</v>
      </c>
      <c r="F77" s="147" t="n">
        <v>0.02912621359223301</v>
      </c>
      <c r="G77" s="147" t="n"/>
      <c r="H77" s="147" t="n"/>
      <c r="I77" s="127">
        <f>IF(SUM(C89:F89)=0,"",SUM(C89:D89))</f>
        <v/>
      </c>
      <c r="J77" s="127">
        <f>IF(SUM(C89:F89)=0,"",SUM(E89:F89))</f>
        <v/>
      </c>
      <c r="K77" s="180">
        <f>IF(SUM(C89:F89)=0,"",(C89*1+D89*2+E89*3+F89*4)/SUM(C89:F89))</f>
        <v/>
      </c>
      <c r="L77" s="176">
        <f>IF(K89="","",((K89-1)*33.333333))</f>
        <v/>
      </c>
      <c r="M77" s="147" t="n"/>
      <c r="N77" s="147" t="n"/>
      <c r="O77" s="147" t="n"/>
      <c r="P77" s="147" t="n"/>
      <c r="Q77" s="147" t="n"/>
      <c r="R77" s="147" t="n"/>
      <c r="S77" s="147" t="n"/>
      <c r="T77" s="147" t="n"/>
      <c r="U77" s="147" t="n"/>
      <c r="V77" s="147" t="n"/>
      <c r="W77" s="147" t="n"/>
    </row>
    <row r="78" ht="15" customHeight="1">
      <c r="A78" s="176" t="inlineStr">
        <is>
          <t>dištančne/virtuálne</t>
        </is>
      </c>
      <c r="B78" s="124" t="n">
        <v>21</v>
      </c>
      <c r="C78" s="147" t="n">
        <v>0.4761904761904761</v>
      </c>
      <c r="D78" s="147" t="n">
        <v>0.4761904761904761</v>
      </c>
      <c r="E78" s="147" t="n">
        <v>0</v>
      </c>
      <c r="F78" s="147" t="n">
        <v>0.04761904761904762</v>
      </c>
      <c r="G78" s="147" t="n"/>
      <c r="H78" s="147" t="n"/>
      <c r="I78" s="127">
        <f>IF(SUM(C90:F90)=0,"",SUM(C90:D90))</f>
        <v/>
      </c>
      <c r="J78" s="127">
        <f>IF(SUM(C90:F90)=0,"",SUM(E90:F90))</f>
        <v/>
      </c>
      <c r="K78" s="180">
        <f>IF(SUM(C90:F90)=0,"",(C90*1+D90*2+E90*3+F90*4)/SUM(C90:F90))</f>
        <v/>
      </c>
      <c r="L78" s="176">
        <f>IF(K90="","",((K90-1)*33.333333))</f>
        <v/>
      </c>
      <c r="M78" s="147" t="n"/>
      <c r="N78" s="147" t="n"/>
      <c r="O78" s="147" t="n"/>
      <c r="P78" s="147" t="n"/>
      <c r="Q78" s="147" t="n"/>
      <c r="R78" s="147" t="n"/>
      <c r="S78" s="147" t="n"/>
      <c r="T78" s="147" t="n"/>
      <c r="U78" s="147" t="n"/>
      <c r="V78" s="147" t="n"/>
      <c r="W78" s="147" t="n"/>
    </row>
    <row r="79" ht="15" customHeight="1">
      <c r="A79" s="176" t="n"/>
      <c r="B79" s="124" t="n"/>
      <c r="C79" s="147" t="n"/>
      <c r="D79" s="147" t="n"/>
      <c r="E79" s="147" t="n"/>
      <c r="F79" s="147" t="n"/>
      <c r="G79" s="147" t="n"/>
      <c r="H79" s="147" t="n"/>
      <c r="I79" s="127">
        <f>IF(SUM(C91:F91)=0,"",SUM(C91:D91))</f>
        <v/>
      </c>
      <c r="J79" s="127">
        <f>IF(SUM(C91:F91)=0,"",SUM(E91:F91))</f>
        <v/>
      </c>
      <c r="K79" s="180">
        <f>IF(SUM(C91:F91)=0,"",(C91*1+D91*2+E91*3+F91*4)/SUM(C91:F91))</f>
        <v/>
      </c>
      <c r="L79" s="176">
        <f>IF(K91="","",((K91-1)*33.333333))</f>
        <v/>
      </c>
      <c r="M79" s="147" t="n"/>
      <c r="N79" s="147" t="n"/>
      <c r="O79" s="147" t="n"/>
      <c r="P79" s="147" t="n"/>
      <c r="Q79" s="147" t="n"/>
      <c r="R79" s="147" t="n"/>
      <c r="S79" s="147" t="n"/>
      <c r="T79" s="147" t="n"/>
      <c r="U79" s="147" t="n"/>
      <c r="V79" s="147" t="n"/>
      <c r="W79" s="147" t="n"/>
    </row>
    <row r="80" ht="15" customHeight="1">
      <c r="A80" s="175" t="inlineStr">
        <is>
          <t>Študijný program v kombinácii</t>
        </is>
      </c>
      <c r="B80" s="124" t="n"/>
      <c r="C80" s="147" t="n"/>
      <c r="D80" s="147" t="n"/>
      <c r="E80" s="147" t="n"/>
      <c r="F80" s="147" t="n"/>
      <c r="G80" s="147" t="n"/>
      <c r="H80" s="147" t="n"/>
      <c r="I80" s="127">
        <f>IF(SUM(C92:F92)=0,"",SUM(C92:D92))</f>
        <v/>
      </c>
      <c r="J80" s="127">
        <f>IF(SUM(C92:F92)=0,"",SUM(E92:F92))</f>
        <v/>
      </c>
      <c r="K80" s="180">
        <f>IF(SUM(C92:F92)=0,"",(C92*1+D92*2+E92*3+F92*4)/SUM(C92:F92))</f>
        <v/>
      </c>
      <c r="L80" s="176">
        <f>IF(K92="","",((K92-1)*33.333333))</f>
        <v/>
      </c>
      <c r="M80" s="147" t="n"/>
      <c r="N80" s="147" t="n"/>
      <c r="O80" s="147" t="n"/>
      <c r="P80" s="147" t="n"/>
      <c r="Q80" s="147" t="n"/>
      <c r="R80" s="147" t="n"/>
      <c r="S80" s="147" t="n"/>
      <c r="T80" s="147" t="n"/>
      <c r="U80" s="147" t="n"/>
      <c r="V80" s="147" t="n"/>
      <c r="W80" s="147" t="n"/>
    </row>
    <row r="81" ht="15" customHeight="1">
      <c r="A81" s="176" t="inlineStr">
        <is>
          <t>učiteľské kombinácie</t>
        </is>
      </c>
      <c r="B81" s="124" t="n">
        <v>149</v>
      </c>
      <c r="C81" s="147" t="n">
        <v>0.5704697986577181</v>
      </c>
      <c r="D81" s="147" t="n">
        <v>0.2348993288590604</v>
      </c>
      <c r="E81" s="147" t="n">
        <v>0.1610738255033557</v>
      </c>
      <c r="F81" s="147" t="n">
        <v>0.03355704697986577</v>
      </c>
      <c r="G81" s="147" t="n"/>
      <c r="H81" s="147" t="n"/>
      <c r="I81" s="127">
        <f>IF(SUM(C93:F93)=0,"",SUM(C93:D93))</f>
        <v/>
      </c>
      <c r="J81" s="127">
        <f>IF(SUM(C93:F93)=0,"",SUM(E93:F93))</f>
        <v/>
      </c>
      <c r="K81" s="180">
        <f>IF(SUM(C93:F93)=0,"",(C93*1+D93*2+E93*3+F93*4)/SUM(C93:F93))</f>
        <v/>
      </c>
      <c r="L81" s="176">
        <f>IF(K93="","",((K93-1)*33.333333))</f>
        <v/>
      </c>
      <c r="M81" s="147" t="n"/>
      <c r="N81" s="147" t="n"/>
      <c r="O81" s="147" t="n"/>
      <c r="P81" s="147" t="n"/>
      <c r="Q81" s="147" t="n"/>
      <c r="R81" s="147" t="n"/>
      <c r="S81" s="147" t="n"/>
      <c r="T81" s="147" t="n"/>
      <c r="U81" s="147" t="n"/>
      <c r="V81" s="147" t="n"/>
      <c r="W81" s="147" t="n"/>
    </row>
    <row r="82" ht="15" customHeight="1">
      <c r="A82" s="176" t="inlineStr">
        <is>
          <t>filologické kombinácie</t>
        </is>
      </c>
      <c r="B82" s="124" t="n">
        <v>25</v>
      </c>
      <c r="C82" s="147" t="n">
        <v>0.5600000000000001</v>
      </c>
      <c r="D82" s="147" t="n">
        <v>0.4</v>
      </c>
      <c r="E82" s="147" t="n">
        <v>0.04</v>
      </c>
      <c r="F82" s="147" t="n">
        <v>0</v>
      </c>
      <c r="G82" s="147" t="n"/>
      <c r="H82" s="147" t="n"/>
      <c r="I82" s="127">
        <f>IF(SUM(C94:F94)=0,"",SUM(C94:D94))</f>
        <v/>
      </c>
      <c r="J82" s="127">
        <f>IF(SUM(C94:F94)=0,"",SUM(E94:F94))</f>
        <v/>
      </c>
      <c r="K82" s="180">
        <f>IF(SUM(C94:F94)=0,"",(C94*1+D94*2+E94*3+F94*4)/SUM(C94:F94))</f>
        <v/>
      </c>
      <c r="L82" s="176">
        <f>IF(K94="","",((K94-1)*33.333333))</f>
        <v/>
      </c>
      <c r="M82" s="147" t="n"/>
      <c r="N82" s="147" t="n"/>
      <c r="O82" s="147" t="n"/>
      <c r="P82" s="147" t="n"/>
      <c r="Q82" s="147" t="n"/>
      <c r="R82" s="147" t="n"/>
      <c r="S82" s="147" t="n"/>
      <c r="T82" s="147" t="n"/>
      <c r="U82" s="147" t="n"/>
      <c r="V82" s="147" t="n"/>
      <c r="W82" s="147" t="n"/>
    </row>
    <row r="83" ht="15" customHeight="1">
      <c r="A83" s="176" t="inlineStr">
        <is>
          <t>bez kombinácie</t>
        </is>
      </c>
      <c r="B83" s="124" t="n">
        <v>2226</v>
      </c>
      <c r="C83" s="147" t="n">
        <v>0.4285714285714285</v>
      </c>
      <c r="D83" s="147" t="n">
        <v>0.3490566037735849</v>
      </c>
      <c r="E83" s="147" t="n">
        <v>0.1671159029649596</v>
      </c>
      <c r="F83" s="147" t="n">
        <v>0.05525606469002695</v>
      </c>
      <c r="G83" s="147" t="n"/>
      <c r="H83" s="147" t="n"/>
      <c r="I83" s="127">
        <f>IF(SUM(C95:F95)=0,"",SUM(C95:D95))</f>
        <v/>
      </c>
      <c r="J83" s="127">
        <f>IF(SUM(C95:F95)=0,"",SUM(E95:F95))</f>
        <v/>
      </c>
      <c r="K83" s="180">
        <f>IF(SUM(C95:F95)=0,"",(C95*1+D95*2+E95*3+F95*4)/SUM(C95:F95))</f>
        <v/>
      </c>
      <c r="L83" s="176">
        <f>IF(K95="","",((K95-1)*33.333333))</f>
        <v/>
      </c>
      <c r="M83" s="147" t="n"/>
      <c r="N83" s="147" t="n"/>
      <c r="O83" s="147" t="n"/>
      <c r="P83" s="147" t="n"/>
      <c r="Q83" s="147" t="n"/>
      <c r="R83" s="147" t="n"/>
      <c r="S83" s="147" t="n"/>
      <c r="T83" s="147" t="n"/>
      <c r="U83" s="147" t="n"/>
      <c r="V83" s="147" t="n"/>
      <c r="W83" s="147" t="n"/>
    </row>
    <row r="84" ht="15" customHeight="1">
      <c r="A84" s="175" t="inlineStr">
        <is>
          <t>Spoločné (joint) študijné programy</t>
        </is>
      </c>
      <c r="B84" s="124" t="n"/>
      <c r="C84" s="147" t="n"/>
      <c r="D84" s="147" t="n"/>
      <c r="E84" s="147" t="n"/>
      <c r="F84" s="147" t="n"/>
      <c r="G84" s="147" t="n"/>
      <c r="H84" s="147" t="n"/>
      <c r="I84" s="127">
        <f>IF(SUM(C101:F101)=0,"",SUM(C101:D101))</f>
        <v/>
      </c>
      <c r="J84" s="127">
        <f>IF(SUM(C101:F101)=0,"",SUM(E101:F101))</f>
        <v/>
      </c>
      <c r="K84" s="180">
        <f>IF(SUM(C101:F101)=0,"",(C101*1+D101*2+E101*3+F101*4)/SUM(C101:F101))</f>
        <v/>
      </c>
      <c r="L84" s="176">
        <f>IF(K101="","",((K101-1)*33.333333))</f>
        <v/>
      </c>
      <c r="M84" s="147" t="n"/>
      <c r="N84" s="147" t="n"/>
      <c r="O84" s="147" t="n"/>
      <c r="P84" s="147" t="n"/>
      <c r="Q84" s="147" t="n"/>
      <c r="R84" s="147" t="n"/>
      <c r="S84" s="147" t="n"/>
      <c r="T84" s="147" t="n"/>
      <c r="U84" s="147" t="n"/>
      <c r="V84" s="147" t="n"/>
      <c r="W84" s="147" t="n"/>
    </row>
    <row r="85" ht="15" customHeight="1">
      <c r="A85" s="176" t="inlineStr">
        <is>
          <t>spoločný</t>
        </is>
      </c>
      <c r="B85" s="124" t="n">
        <v>36</v>
      </c>
      <c r="C85" s="147" t="n">
        <v>0.2222222222222222</v>
      </c>
      <c r="D85" s="147" t="n">
        <v>0.4444444444444444</v>
      </c>
      <c r="E85" s="147" t="n">
        <v>0.25</v>
      </c>
      <c r="F85" s="147" t="n">
        <v>0.08333333333333331</v>
      </c>
      <c r="G85" s="147" t="n"/>
      <c r="H85" s="147" t="n"/>
      <c r="I85" s="127">
        <f>IF(SUM(C102:F102)=0,"",SUM(C102:D102))</f>
        <v/>
      </c>
      <c r="J85" s="127">
        <f>IF(SUM(C102:F102)=0,"",SUM(E102:F102))</f>
        <v/>
      </c>
      <c r="K85" s="180">
        <f>IF(SUM(C102:F102)=0,"",(C102*1+D102*2+E102*3+F102*4)/SUM(C102:F102))</f>
        <v/>
      </c>
      <c r="L85" s="176">
        <f>IF(K102="","",((K102-1)*33.333333))</f>
        <v/>
      </c>
      <c r="M85" s="147" t="n"/>
      <c r="N85" s="147" t="n"/>
      <c r="O85" s="147" t="n"/>
      <c r="P85" s="147" t="n"/>
      <c r="Q85" s="147" t="n"/>
      <c r="R85" s="147" t="n"/>
      <c r="S85" s="147" t="n"/>
      <c r="T85" s="147" t="n"/>
      <c r="U85" s="147" t="n"/>
      <c r="V85" s="147" t="n"/>
      <c r="W85" s="147" t="n"/>
    </row>
    <row r="86" ht="15" customHeight="1">
      <c r="A86" s="176" t="inlineStr">
        <is>
          <t>nie-spoločný</t>
        </is>
      </c>
      <c r="B86" s="124" t="n">
        <v>2364</v>
      </c>
      <c r="C86" s="147" t="n">
        <v>0.4420473773265651</v>
      </c>
      <c r="D86" s="147" t="n">
        <v>0.3409475465313029</v>
      </c>
      <c r="E86" s="147" t="n">
        <v>0.1641285956006768</v>
      </c>
      <c r="F86" s="147" t="n">
        <v>0.05287648054145516</v>
      </c>
      <c r="G86" s="147" t="n"/>
      <c r="H86" s="147" t="n"/>
      <c r="I86" s="127">
        <f>IF(SUM(C103:F103)=0,"",SUM(C103:D103))</f>
        <v/>
      </c>
      <c r="J86" s="127">
        <f>IF(SUM(C103:F103)=0,"",SUM(E103:F103))</f>
        <v/>
      </c>
      <c r="K86" s="180">
        <f>IF(SUM(C103:F103)=0,"",(C103*1+D103*2+E103*3+F103*4)/SUM(C103:F103))</f>
        <v/>
      </c>
      <c r="L86" s="176">
        <f>IF(K103="","",((K103-1)*33.333333))</f>
        <v/>
      </c>
      <c r="M86" s="147" t="n"/>
      <c r="N86" s="147" t="n"/>
      <c r="O86" s="147" t="n"/>
      <c r="P86" s="147" t="n"/>
      <c r="Q86" s="147" t="n"/>
      <c r="R86" s="147" t="n"/>
      <c r="S86" s="147" t="n"/>
      <c r="T86" s="147" t="n"/>
      <c r="U86" s="147" t="n"/>
      <c r="V86" s="147" t="n"/>
      <c r="W86" s="147" t="n"/>
    </row>
    <row r="87" ht="15" customHeight="1">
      <c r="A87" s="175" t="inlineStr">
        <is>
          <t>Q13_2_1 - Počas semestra vykonávam zárobkovú činnosť priemerne (hodín týždenne) - úväzky</t>
        </is>
      </c>
      <c r="B87" s="124" t="n"/>
      <c r="C87" s="147" t="n"/>
      <c r="D87" s="147" t="n"/>
      <c r="E87" s="147" t="n"/>
      <c r="F87" s="147" t="n"/>
      <c r="G87" s="147" t="n"/>
      <c r="H87" s="147" t="n"/>
      <c r="I87" s="127">
        <f>IF(SUM(C119:F119)=0,"",SUM(C119:D119))</f>
        <v/>
      </c>
      <c r="J87" s="127">
        <f>IF(SUM(C119:F119)=0,"",SUM(E119:F119))</f>
        <v/>
      </c>
      <c r="K87" s="180">
        <f>IF(SUM(C119:F119)=0,"",(C119*1+D119*2+E119*3+F119*4)/SUM(C119:F119))</f>
        <v/>
      </c>
      <c r="L87" s="176">
        <f>IF(K119="","",((K119-1)*33.333333))</f>
        <v/>
      </c>
      <c r="M87" s="147" t="n"/>
      <c r="N87" s="147" t="n"/>
      <c r="O87" s="147" t="n"/>
      <c r="P87" s="147" t="n"/>
      <c r="Q87" s="147" t="n"/>
      <c r="R87" s="147" t="n"/>
      <c r="S87" s="147" t="n"/>
      <c r="T87" s="147" t="n"/>
      <c r="U87" s="147" t="n"/>
      <c r="V87" s="147" t="n"/>
      <c r="W87" s="147" t="n"/>
    </row>
    <row r="88" ht="15" customHeight="1">
      <c r="A88" s="176" t="inlineStr">
        <is>
          <t>0 - nepracujúci (denní)</t>
        </is>
      </c>
      <c r="B88" s="124" t="n">
        <v>580</v>
      </c>
      <c r="C88" s="147" t="n">
        <v>0.4793103448275862</v>
      </c>
      <c r="D88" s="147" t="n">
        <v>0.3086206896551724</v>
      </c>
      <c r="E88" s="147" t="n">
        <v>0.1620689655172413</v>
      </c>
      <c r="F88" s="147" t="n">
        <v>0.05</v>
      </c>
      <c r="G88" s="147" t="n"/>
      <c r="H88" s="147" t="n"/>
      <c r="I88" s="127">
        <f>IF(SUM(C120:F120)=0,"",SUM(C120:D120))</f>
        <v/>
      </c>
      <c r="J88" s="127">
        <f>IF(SUM(C120:F120)=0,"",SUM(E120:F120))</f>
        <v/>
      </c>
      <c r="K88" s="180">
        <f>IF(SUM(C120:F120)=0,"",(C120*1+D120*2+E120*3+F120*4)/SUM(C120:F120))</f>
        <v/>
      </c>
      <c r="L88" s="176">
        <f>IF(K120="","",((K120-1)*33.333333))</f>
        <v/>
      </c>
      <c r="M88" s="147" t="n"/>
      <c r="N88" s="147" t="n"/>
      <c r="O88" s="147" t="n"/>
      <c r="P88" s="147" t="n"/>
      <c r="Q88" s="147" t="n"/>
      <c r="R88" s="147" t="n"/>
      <c r="S88" s="147" t="n"/>
      <c r="T88" s="147" t="n"/>
      <c r="U88" s="147" t="n"/>
      <c r="V88" s="147" t="n"/>
      <c r="W88" s="147" t="n"/>
    </row>
    <row r="89" ht="15" customHeight="1">
      <c r="A89" s="176" t="inlineStr">
        <is>
          <t>do 20 hodín (denní)</t>
        </is>
      </c>
      <c r="B89" s="124" t="n">
        <v>1027</v>
      </c>
      <c r="C89" s="147" t="n">
        <v>0.4556962025316456</v>
      </c>
      <c r="D89" s="147" t="n">
        <v>0.3466407010710808</v>
      </c>
      <c r="E89" s="147" t="n">
        <v>0.1538461538461539</v>
      </c>
      <c r="F89" s="147" t="n">
        <v>0.04381694255111977</v>
      </c>
      <c r="G89" s="147" t="n"/>
      <c r="H89" s="147" t="n"/>
      <c r="I89" s="127">
        <f>IF(SUM(C121:F121)=0,"",SUM(C121:D121))</f>
        <v/>
      </c>
      <c r="J89" s="127">
        <f>IF(SUM(C121:F121)=0,"",SUM(E121:F121))</f>
        <v/>
      </c>
      <c r="K89" s="180">
        <f>IF(SUM(C121:F121)=0,"",(C121*1+D121*2+E121*3+F121*4)/SUM(C121:F121))</f>
        <v/>
      </c>
      <c r="L89" s="176">
        <f>IF(K121="","",((K121-1)*33.333333))</f>
        <v/>
      </c>
      <c r="M89" s="147" t="n"/>
      <c r="N89" s="147" t="n"/>
      <c r="O89" s="147" t="n"/>
      <c r="P89" s="147" t="n"/>
      <c r="Q89" s="147" t="n"/>
      <c r="R89" s="147" t="n"/>
      <c r="S89" s="147" t="n"/>
      <c r="T89" s="147" t="n"/>
      <c r="U89" s="147" t="n"/>
      <c r="V89" s="147" t="n"/>
      <c r="W89" s="147" t="n"/>
    </row>
    <row r="90" ht="15" customHeight="1">
      <c r="A90" s="176" t="inlineStr">
        <is>
          <t>viac ako 20 hodín (denní)</t>
        </is>
      </c>
      <c r="B90" s="124" t="n">
        <v>617</v>
      </c>
      <c r="C90" s="147" t="n">
        <v>0.3970826580226905</v>
      </c>
      <c r="D90" s="147" t="n">
        <v>0.3581847649918963</v>
      </c>
      <c r="E90" s="147" t="n">
        <v>0.1782820097244732</v>
      </c>
      <c r="F90" s="147" t="n">
        <v>0.06645056726094004</v>
      </c>
      <c r="G90" s="147" t="n"/>
      <c r="H90" s="147" t="n"/>
      <c r="I90" s="127">
        <f>IF(SUM(C122:F122)=0,"",SUM(C122:D122))</f>
        <v/>
      </c>
      <c r="J90" s="127">
        <f>IF(SUM(C122:F122)=0,"",SUM(E122:F122))</f>
        <v/>
      </c>
      <c r="K90" s="180">
        <f>IF(SUM(C122:F122)=0,"",(C122*1+D122*2+E122*3+F122*4)/SUM(C122:F122))</f>
        <v/>
      </c>
      <c r="L90" s="176">
        <f>IF(K122="","",((K122-1)*33.333333))</f>
        <v/>
      </c>
      <c r="M90" s="147" t="n"/>
      <c r="N90" s="147" t="n"/>
      <c r="O90" s="147" t="n"/>
      <c r="P90" s="147" t="n"/>
      <c r="Q90" s="147" t="n"/>
      <c r="R90" s="147" t="n"/>
      <c r="S90" s="147" t="n"/>
      <c r="T90" s="147" t="n"/>
      <c r="U90" s="147" t="n"/>
      <c r="V90" s="147" t="n"/>
      <c r="W90" s="147" t="n"/>
    </row>
    <row r="91" ht="15" customHeight="1">
      <c r="A91" s="176" t="inlineStr">
        <is>
          <t>0 - nepracujúci (externí)</t>
        </is>
      </c>
      <c r="B91" s="124" t="n">
        <v>32</v>
      </c>
      <c r="C91" s="147" t="n">
        <v>0.3125</v>
      </c>
      <c r="D91" s="147" t="n">
        <v>0.375</v>
      </c>
      <c r="E91" s="147" t="n">
        <v>0.125</v>
      </c>
      <c r="F91" s="147" t="n">
        <v>0.1875</v>
      </c>
      <c r="G91" s="147" t="n"/>
      <c r="H91" s="147" t="n"/>
      <c r="I91" s="127">
        <f>IF(SUM(C123:F123)=0,"",SUM(C123:D123))</f>
        <v/>
      </c>
      <c r="J91" s="127">
        <f>IF(SUM(C123:F123)=0,"",SUM(E123:F123))</f>
        <v/>
      </c>
      <c r="K91" s="180">
        <f>IF(SUM(C123:F123)=0,"",(C123*1+D123*2+E123*3+F123*4)/SUM(C123:F123))</f>
        <v/>
      </c>
      <c r="L91" s="176">
        <f>IF(K123="","",((K123-1)*33.333333))</f>
        <v/>
      </c>
      <c r="M91" s="147" t="n"/>
      <c r="N91" s="147" t="n"/>
      <c r="O91" s="147" t="n"/>
      <c r="P91" s="147" t="n"/>
      <c r="Q91" s="147" t="n"/>
      <c r="R91" s="147" t="n"/>
      <c r="S91" s="147" t="n"/>
      <c r="T91" s="147" t="n"/>
      <c r="U91" s="147" t="n"/>
      <c r="V91" s="147" t="n"/>
      <c r="W91" s="147" t="n"/>
    </row>
    <row r="92" ht="15" customHeight="1">
      <c r="A92" s="176" t="inlineStr">
        <is>
          <t>do 20 hodín (externí)</t>
        </is>
      </c>
      <c r="B92" s="124" t="n">
        <v>14</v>
      </c>
      <c r="C92" s="147" t="n">
        <v>0.3571428571428572</v>
      </c>
      <c r="D92" s="147" t="n">
        <v>0.3571428571428572</v>
      </c>
      <c r="E92" s="147" t="n">
        <v>0.1428571428571428</v>
      </c>
      <c r="F92" s="147" t="n">
        <v>0.1428571428571428</v>
      </c>
      <c r="G92" s="147" t="n"/>
      <c r="H92" s="147" t="n"/>
      <c r="I92" s="127">
        <f>IF(SUM(C124:F124)=0,"",SUM(C124:D124))</f>
        <v/>
      </c>
      <c r="J92" s="127">
        <f>IF(SUM(C124:F124)=0,"",SUM(E124:F124))</f>
        <v/>
      </c>
      <c r="K92" s="180">
        <f>IF(SUM(C124:F124)=0,"",(C124*1+D124*2+E124*3+F124*4)/SUM(C124:F124))</f>
        <v/>
      </c>
      <c r="L92" s="176">
        <f>IF(K124="","",((K124-1)*33.333333))</f>
        <v/>
      </c>
      <c r="M92" s="147" t="n"/>
      <c r="N92" s="147" t="n"/>
      <c r="O92" s="147" t="n"/>
      <c r="P92" s="147" t="n"/>
      <c r="Q92" s="147" t="n"/>
      <c r="R92" s="147" t="n"/>
      <c r="S92" s="147" t="n"/>
      <c r="T92" s="147" t="n"/>
      <c r="U92" s="147" t="n"/>
      <c r="V92" s="147" t="n"/>
      <c r="W92" s="147" t="n"/>
    </row>
    <row r="93" ht="15" customHeight="1">
      <c r="A93" s="176" t="inlineStr">
        <is>
          <t>viac ako 20 hodín (externí)</t>
        </is>
      </c>
      <c r="B93" s="124" t="n">
        <v>130</v>
      </c>
      <c r="C93" s="147" t="n">
        <v>0.3615384615384615</v>
      </c>
      <c r="D93" s="147" t="n">
        <v>0.3769230769230769</v>
      </c>
      <c r="E93" s="147" t="n">
        <v>0.2230769230769231</v>
      </c>
      <c r="F93" s="147" t="n">
        <v>0.03846153846153846</v>
      </c>
      <c r="G93" s="147" t="n"/>
      <c r="H93" s="147" t="n"/>
      <c r="I93" s="127">
        <f>IF(SUM(C125:F125)=0,"",SUM(C125:D125))</f>
        <v/>
      </c>
      <c r="J93" s="127">
        <f>IF(SUM(C125:F125)=0,"",SUM(E125:F125))</f>
        <v/>
      </c>
      <c r="K93" s="180">
        <f>IF(SUM(C125:F125)=0,"",(C125*1+D125*2+E125*3+F125*4)/SUM(C125:F125))</f>
        <v/>
      </c>
      <c r="L93" s="176">
        <f>IF(K125="","",((K125-1)*33.333333))</f>
        <v/>
      </c>
      <c r="M93" s="147" t="n"/>
      <c r="N93" s="147" t="n"/>
      <c r="O93" s="147" t="n"/>
      <c r="P93" s="147" t="n"/>
      <c r="Q93" s="147" t="n"/>
      <c r="R93" s="147" t="n"/>
      <c r="S93" s="147" t="n"/>
      <c r="T93" s="147" t="n"/>
      <c r="U93" s="147" t="n"/>
      <c r="V93" s="147" t="n"/>
      <c r="W93" s="147" t="n"/>
    </row>
    <row r="94" ht="15" customHeight="1">
      <c r="A94" s="176" t="n"/>
      <c r="B94" s="124" t="n"/>
      <c r="C94" s="147" t="n"/>
      <c r="D94" s="147" t="n"/>
      <c r="E94" s="147" t="n"/>
      <c r="F94" s="147" t="n"/>
      <c r="G94" s="147" t="n"/>
      <c r="H94" s="147" t="n"/>
      <c r="I94" s="127">
        <f>IF(SUM(C126:F126)=0,"",SUM(C126:D126))</f>
        <v/>
      </c>
      <c r="J94" s="127">
        <f>IF(SUM(C126:F126)=0,"",SUM(E126:F126))</f>
        <v/>
      </c>
      <c r="K94" s="180">
        <f>IF(SUM(C126:F126)=0,"",(C126*1+D126*2+E126*3+F126*4)/SUM(C126:F126))</f>
        <v/>
      </c>
      <c r="L94" s="176">
        <f>IF(K126="","",((K126-1)*33.333333))</f>
        <v/>
      </c>
      <c r="M94" s="147" t="n"/>
      <c r="N94" s="147" t="n"/>
      <c r="O94" s="147" t="n"/>
      <c r="P94" s="147" t="n"/>
      <c r="Q94" s="147" t="n"/>
      <c r="R94" s="147" t="n"/>
      <c r="S94" s="147" t="n"/>
      <c r="T94" s="147" t="n"/>
      <c r="U94" s="147" t="n"/>
      <c r="V94" s="147" t="n"/>
      <c r="W94" s="147" t="n"/>
    </row>
    <row r="95" ht="15" customHeight="1">
      <c r="A95" s="175" t="inlineStr">
        <is>
          <t>Q13_2_2 - Práca popri štúdiu je</t>
        </is>
      </c>
      <c r="B95" s="124" t="n"/>
      <c r="C95" s="147" t="n"/>
      <c r="D95" s="147" t="n"/>
      <c r="E95" s="147" t="n"/>
      <c r="F95" s="147" t="n"/>
      <c r="G95" s="147" t="n"/>
      <c r="H95" s="147" t="n"/>
      <c r="I95" s="127">
        <f>IF(SUM(C127:F127)=0,"",SUM(C127:D127))</f>
        <v/>
      </c>
      <c r="J95" s="127">
        <f>IF(SUM(C127:F127)=0,"",SUM(E127:F127))</f>
        <v/>
      </c>
      <c r="K95" s="180">
        <f>IF(SUM(C127:F127)=0,"",(C127*1+D127*2+E127*3+F127*4)/SUM(C127:F127))</f>
        <v/>
      </c>
      <c r="L95" s="176">
        <f>IF(K127="","",((K127-1)*33.333333))</f>
        <v/>
      </c>
      <c r="M95" s="147" t="n"/>
      <c r="N95" s="147" t="n"/>
      <c r="O95" s="147" t="n"/>
      <c r="P95" s="147" t="n"/>
      <c r="Q95" s="147" t="n"/>
      <c r="R95" s="147" t="n"/>
      <c r="S95" s="147" t="n"/>
      <c r="T95" s="147" t="n"/>
      <c r="U95" s="147" t="n"/>
      <c r="V95" s="147" t="n"/>
      <c r="W95" s="147" t="n"/>
    </row>
    <row r="96" ht="15" customHeight="1">
      <c r="A96" s="176" t="inlineStr">
        <is>
          <t>v študovanom odbore (denní)</t>
        </is>
      </c>
      <c r="B96" s="124" t="n">
        <v>622</v>
      </c>
      <c r="C96" s="147" t="n">
        <v>0.4083601286173634</v>
      </c>
      <c r="D96" s="147" t="n">
        <v>0.3681672025723473</v>
      </c>
      <c r="E96" s="147" t="n">
        <v>0.157556270096463</v>
      </c>
      <c r="F96" s="147" t="n">
        <v>0.06591639871382636</v>
      </c>
      <c r="G96" s="147" t="n"/>
      <c r="H96" s="147" t="n"/>
      <c r="I96" s="127">
        <f>IF(SUM(C128:F128)=0,"",SUM(C128:D128))</f>
        <v/>
      </c>
      <c r="J96" s="127">
        <f>IF(SUM(C128:F128)=0,"",SUM(E128:F128))</f>
        <v/>
      </c>
      <c r="K96" s="180">
        <f>IF(SUM(C128:F128)=0,"",(C128*1+D128*2+E128*3+F128*4)/SUM(C128:F128))</f>
        <v/>
      </c>
      <c r="L96" s="176">
        <f>IF(K128="","",((K128-1)*33.333333))</f>
        <v/>
      </c>
      <c r="M96" s="147" t="n"/>
      <c r="N96" s="147" t="n"/>
      <c r="O96" s="147" t="n"/>
      <c r="P96" s="147" t="n"/>
      <c r="Q96" s="147" t="n"/>
      <c r="R96" s="147" t="n"/>
      <c r="S96" s="147" t="n"/>
      <c r="T96" s="147" t="n"/>
      <c r="U96" s="147" t="n"/>
      <c r="V96" s="147" t="n"/>
      <c r="W96" s="147" t="n"/>
    </row>
    <row r="97" ht="15" customHeight="1">
      <c r="A97" s="176" t="inlineStr">
        <is>
          <t>v príbuznom odbore (denní)</t>
        </is>
      </c>
      <c r="B97" s="124" t="n">
        <v>363</v>
      </c>
      <c r="C97" s="147" t="n">
        <v>0.4297520661157025</v>
      </c>
      <c r="D97" s="147" t="n">
        <v>0.3608815426997245</v>
      </c>
      <c r="E97" s="147" t="n">
        <v>0.1542699724517906</v>
      </c>
      <c r="F97" s="147" t="n">
        <v>0.05509641873278238</v>
      </c>
      <c r="G97" s="147" t="n"/>
      <c r="H97" s="147" t="n"/>
      <c r="I97" s="127">
        <f>IF(SUM(C129:F129)=0,"",SUM(C129:D129))</f>
        <v/>
      </c>
      <c r="J97" s="127">
        <f>IF(SUM(C129:F129)=0,"",SUM(E129:F129))</f>
        <v/>
      </c>
      <c r="K97" s="180">
        <f>IF(SUM(C129:F129)=0,"",(C129*1+D129*2+E129*3+F129*4)/SUM(C129:F129))</f>
        <v/>
      </c>
      <c r="L97" s="176">
        <f>IF(K129="","",((K129-1)*33.333333))</f>
        <v/>
      </c>
      <c r="M97" s="147" t="n"/>
      <c r="N97" s="147" t="n"/>
      <c r="O97" s="147" t="n"/>
      <c r="P97" s="147" t="n"/>
      <c r="Q97" s="147" t="n"/>
      <c r="R97" s="147" t="n"/>
      <c r="S97" s="147" t="n"/>
      <c r="T97" s="147" t="n"/>
      <c r="U97" s="147" t="n"/>
      <c r="V97" s="147" t="n"/>
      <c r="W97" s="147" t="n"/>
    </row>
    <row r="98" ht="15" customHeight="1">
      <c r="A98" s="176" t="inlineStr">
        <is>
          <t>mimo študovaný/príbuzný odbor (denní)</t>
        </is>
      </c>
      <c r="B98" s="124" t="n">
        <v>659</v>
      </c>
      <c r="C98" s="147" t="n">
        <v>0.4597875569044006</v>
      </c>
      <c r="D98" s="147" t="n">
        <v>0.3292867981790593</v>
      </c>
      <c r="E98" s="147" t="n">
        <v>0.17298937784522</v>
      </c>
      <c r="F98" s="147" t="n">
        <v>0.03793626707132018</v>
      </c>
      <c r="G98" s="147" t="n"/>
      <c r="H98" s="147" t="n"/>
      <c r="I98" s="127">
        <f>IF(SUM(C130:F130)=0,"",SUM(C130:D130))</f>
        <v/>
      </c>
      <c r="J98" s="127">
        <f>IF(SUM(C130:F130)=0,"",SUM(E130:F130))</f>
        <v/>
      </c>
      <c r="K98" s="180">
        <f>IF(SUM(C130:F130)=0,"",(C130*1+D130*2+E130*3+F130*4)/SUM(C130:F130))</f>
        <v/>
      </c>
      <c r="L98" s="176">
        <f>IF(K130="","",((K130-1)*33.333333))</f>
        <v/>
      </c>
      <c r="M98" s="147" t="n"/>
      <c r="N98" s="147" t="n"/>
      <c r="O98" s="147" t="n"/>
      <c r="P98" s="147" t="n"/>
      <c r="Q98" s="147" t="n"/>
      <c r="R98" s="147" t="n"/>
      <c r="S98" s="147" t="n"/>
      <c r="T98" s="147" t="n"/>
      <c r="U98" s="147" t="n"/>
      <c r="V98" s="147" t="n"/>
      <c r="W98" s="147" t="n"/>
    </row>
    <row r="99" ht="15" customHeight="1">
      <c r="A99" s="176" t="inlineStr">
        <is>
          <t>nepracujúci (denní)</t>
        </is>
      </c>
      <c r="B99" s="124" t="n">
        <v>580</v>
      </c>
      <c r="C99" s="147" t="n">
        <v>0.4793103448275862</v>
      </c>
      <c r="D99" s="147" t="n">
        <v>0.3086206896551724</v>
      </c>
      <c r="E99" s="147" t="n">
        <v>0.1620689655172413</v>
      </c>
      <c r="F99" s="147" t="n">
        <v>0.05</v>
      </c>
      <c r="G99" s="147" t="n"/>
      <c r="H99" s="147" t="n"/>
      <c r="I99" s="127">
        <f>IF(SUM(C131:F131)=0,"",SUM(C131:D131))</f>
        <v/>
      </c>
      <c r="J99" s="127">
        <f>IF(SUM(C131:F131)=0,"",SUM(E131:F131))</f>
        <v/>
      </c>
      <c r="K99" s="180">
        <f>IF(SUM(C131:F131)=0,"",(C131*1+D131*2+E131*3+F131*4)/SUM(C131:F131))</f>
        <v/>
      </c>
      <c r="L99" s="176">
        <f>IF(K131="","",((K131-1)*33.333333))</f>
        <v/>
      </c>
      <c r="M99" s="147" t="n"/>
      <c r="N99" s="147" t="n"/>
      <c r="O99" s="147" t="n"/>
      <c r="P99" s="147" t="n"/>
      <c r="Q99" s="147" t="n"/>
      <c r="R99" s="147" t="n"/>
      <c r="S99" s="147" t="n"/>
      <c r="T99" s="147" t="n"/>
      <c r="U99" s="147" t="n"/>
      <c r="V99" s="147" t="n"/>
      <c r="W99" s="147" t="n"/>
    </row>
    <row r="100" ht="15" customHeight="1">
      <c r="A100" s="176" t="inlineStr">
        <is>
          <t>v študovanom odbore (externí)</t>
        </is>
      </c>
      <c r="B100" s="124" t="n">
        <v>76</v>
      </c>
      <c r="C100" s="147" t="n">
        <v>0.4078947368421053</v>
      </c>
      <c r="D100" s="147" t="n">
        <v>0.3421052631578947</v>
      </c>
      <c r="E100" s="147" t="n">
        <v>0.1973684210526316</v>
      </c>
      <c r="F100" s="147" t="n">
        <v>0.05263157894736842</v>
      </c>
      <c r="G100" s="147" t="n"/>
      <c r="H100" s="147" t="n"/>
      <c r="I100" s="127">
        <f>IF(SUM(C132:F132)=0,"",SUM(C132:D132))</f>
        <v/>
      </c>
      <c r="J100" s="127">
        <f>IF(SUM(C132:F132)=0,"",SUM(E132:F132))</f>
        <v/>
      </c>
      <c r="K100" s="180">
        <f>IF(SUM(C132:F132)=0,"",(C132*1+D132*2+E132*3+F132*4)/SUM(C132:F132))</f>
        <v/>
      </c>
      <c r="L100" s="176">
        <f>IF(K132="","",((K132-1)*33.333333))</f>
        <v/>
      </c>
      <c r="M100" s="147" t="n"/>
      <c r="N100" s="147" t="n"/>
      <c r="O100" s="147" t="n"/>
      <c r="P100" s="147" t="n"/>
      <c r="Q100" s="147" t="n"/>
      <c r="R100" s="147" t="n"/>
      <c r="S100" s="147" t="n"/>
      <c r="T100" s="147" t="n"/>
      <c r="U100" s="147" t="n"/>
      <c r="V100" s="147" t="n"/>
      <c r="W100" s="147" t="n"/>
    </row>
    <row r="101" ht="15" customHeight="1">
      <c r="A101" s="176" t="inlineStr">
        <is>
          <t>v príbuznom odbore (externí)</t>
        </is>
      </c>
      <c r="B101" s="124" t="n">
        <v>22</v>
      </c>
      <c r="C101" s="147" t="n">
        <v>0.3636363636363636</v>
      </c>
      <c r="D101" s="147" t="n">
        <v>0.5</v>
      </c>
      <c r="E101" s="147" t="n">
        <v>0.04545454545454546</v>
      </c>
      <c r="F101" s="147" t="n">
        <v>0.09090909090909091</v>
      </c>
      <c r="G101" s="147" t="n"/>
      <c r="H101" s="147" t="n"/>
      <c r="I101" s="127">
        <f>IF(SUM(C133:F133)=0,"",SUM(C133:D133))</f>
        <v/>
      </c>
      <c r="J101" s="127">
        <f>IF(SUM(C133:F133)=0,"",SUM(E133:F133))</f>
        <v/>
      </c>
      <c r="K101" s="180">
        <f>IF(SUM(C133:F133)=0,"",(C133*1+D133*2+E133*3+F133*4)/SUM(C133:F133))</f>
        <v/>
      </c>
      <c r="L101" s="176">
        <f>IF(K133="","",((K133-1)*33.333333))</f>
        <v/>
      </c>
      <c r="M101" s="147" t="n"/>
      <c r="N101" s="147" t="n"/>
      <c r="O101" s="147" t="n"/>
      <c r="P101" s="147" t="n"/>
      <c r="Q101" s="147" t="n"/>
      <c r="R101" s="147" t="n"/>
      <c r="S101" s="147" t="n"/>
      <c r="T101" s="147" t="n"/>
      <c r="U101" s="147" t="n"/>
      <c r="V101" s="147" t="n"/>
      <c r="W101" s="147" t="n"/>
    </row>
    <row r="102" ht="15" customHeight="1">
      <c r="A102" s="176" t="inlineStr">
        <is>
          <t>mimo študovaný/príbuzný odbor (externí)</t>
        </is>
      </c>
      <c r="B102" s="124" t="n">
        <v>46</v>
      </c>
      <c r="C102" s="147" t="n">
        <v>0.2826086956521739</v>
      </c>
      <c r="D102" s="147" t="n">
        <v>0.3695652173913043</v>
      </c>
      <c r="E102" s="147" t="n">
        <v>0.3260869565217391</v>
      </c>
      <c r="F102" s="147" t="n">
        <v>0.02173913043478261</v>
      </c>
      <c r="G102" s="147" t="n"/>
      <c r="H102" s="147" t="n"/>
      <c r="I102" s="127">
        <f>IF(SUM(C134:F134)=0,"",SUM(C134:D134))</f>
        <v/>
      </c>
      <c r="J102" s="127">
        <f>IF(SUM(C134:F134)=0,"",SUM(E134:F134))</f>
        <v/>
      </c>
      <c r="K102" s="180">
        <f>IF(SUM(C134:F134)=0,"",(C134*1+D134*2+E134*3+F134*4)/SUM(C134:F134))</f>
        <v/>
      </c>
      <c r="L102" s="176">
        <f>IF(K134="","",((K134-1)*33.333333))</f>
        <v/>
      </c>
      <c r="M102" s="147" t="n"/>
      <c r="N102" s="147" t="n"/>
      <c r="O102" s="147" t="n"/>
      <c r="P102" s="147" t="n"/>
      <c r="Q102" s="147" t="n"/>
      <c r="R102" s="147" t="n"/>
      <c r="S102" s="147" t="n"/>
      <c r="T102" s="147" t="n"/>
      <c r="U102" s="147" t="n"/>
      <c r="V102" s="147" t="n"/>
      <c r="W102" s="147" t="n"/>
    </row>
    <row r="103" ht="15" customHeight="1">
      <c r="A103" s="176" t="inlineStr">
        <is>
          <t>nepracujúci (externí)</t>
        </is>
      </c>
      <c r="B103" s="124" t="n">
        <v>32</v>
      </c>
      <c r="C103" s="147" t="n">
        <v>0.3125</v>
      </c>
      <c r="D103" s="147" t="n">
        <v>0.375</v>
      </c>
      <c r="E103" s="147" t="n">
        <v>0.125</v>
      </c>
      <c r="F103" s="147" t="n">
        <v>0.1875</v>
      </c>
      <c r="G103" s="147" t="n"/>
      <c r="H103" s="147" t="n"/>
      <c r="I103" s="127">
        <f>IF(SUM(C135:F135)=0,"",SUM(C135:D135))</f>
        <v/>
      </c>
      <c r="J103" s="127">
        <f>IF(SUM(C135:F135)=0,"",SUM(E135:F135))</f>
        <v/>
      </c>
      <c r="K103" s="180">
        <f>IF(SUM(C135:F135)=0,"",(C135*1+D135*2+E135*3+F135*4)/SUM(C135:F135))</f>
        <v/>
      </c>
      <c r="L103" s="176">
        <f>IF(K135="","",((K135-1)*33.333333))</f>
        <v/>
      </c>
      <c r="M103" s="147" t="n"/>
      <c r="N103" s="147" t="n"/>
      <c r="O103" s="147" t="n"/>
      <c r="P103" s="147" t="n"/>
      <c r="Q103" s="147" t="n"/>
      <c r="R103" s="147" t="n"/>
      <c r="S103" s="147" t="n"/>
      <c r="T103" s="147" t="n"/>
      <c r="U103" s="147" t="n"/>
      <c r="V103" s="147" t="n"/>
      <c r="W103" s="147" t="n"/>
    </row>
    <row r="104" ht="15" customHeight="1">
      <c r="A104" s="176" t="n"/>
      <c r="B104" s="124" t="n"/>
      <c r="C104" s="147" t="n"/>
      <c r="D104" s="147" t="n"/>
      <c r="E104" s="147" t="n"/>
      <c r="F104" s="147" t="n"/>
      <c r="G104" s="147" t="n"/>
      <c r="H104" s="147" t="n"/>
      <c r="I104" s="127">
        <f>IF(SUM(C136:F136)=0,"",SUM(C136:D136))</f>
        <v/>
      </c>
      <c r="J104" s="127">
        <f>IF(SUM(C136:F136)=0,"",SUM(E136:F136))</f>
        <v/>
      </c>
      <c r="K104" s="180">
        <f>IF(SUM(C136:F136)=0,"",(C136*1+D136*2+E136*3+F136*4)/SUM(C136:F136))</f>
        <v/>
      </c>
      <c r="L104" s="176">
        <f>IF(K136="","",((K136-1)*33.333333))</f>
        <v/>
      </c>
      <c r="M104" s="147" t="n"/>
      <c r="N104" s="147" t="n"/>
      <c r="O104" s="147" t="n"/>
      <c r="P104" s="147" t="n"/>
      <c r="Q104" s="147" t="n"/>
      <c r="R104" s="147" t="n"/>
      <c r="S104" s="147" t="n"/>
      <c r="T104" s="147" t="n"/>
      <c r="U104" s="147" t="n"/>
      <c r="V104" s="147" t="n"/>
      <c r="W104" s="147" t="n"/>
    </row>
    <row r="105" ht="15" customHeight="1">
      <c r="A105" s="175" t="inlineStr">
        <is>
          <t>Q1_3_2 - Môj študijný program by som odporučil/a svojim známym.</t>
        </is>
      </c>
      <c r="B105" s="124" t="n"/>
      <c r="C105" s="147" t="n"/>
      <c r="D105" s="147" t="n"/>
      <c r="E105" s="147" t="n"/>
      <c r="F105" s="147" t="n"/>
      <c r="G105" s="147" t="n"/>
      <c r="H105" s="147" t="n"/>
      <c r="I105" s="127">
        <f>IF(SUM(C137:F137)=0,"",SUM(C137:D137))</f>
        <v/>
      </c>
      <c r="J105" s="127">
        <f>IF(SUM(C137:F137)=0,"",SUM(E137:F137))</f>
        <v/>
      </c>
      <c r="K105" s="180">
        <f>IF(SUM(C137:F137)=0,"",(C137*1+D137*2+E137*3+F137*4)/SUM(C137:F137))</f>
        <v/>
      </c>
      <c r="L105" s="176">
        <f>IF(K137="","",((K137-1)*33.333333))</f>
        <v/>
      </c>
      <c r="M105" s="147" t="n"/>
      <c r="N105" s="147" t="n"/>
      <c r="O105" s="147" t="n"/>
      <c r="P105" s="147" t="n"/>
      <c r="Q105" s="147" t="n"/>
      <c r="R105" s="147" t="n"/>
      <c r="S105" s="147" t="n"/>
      <c r="T105" s="147" t="n"/>
      <c r="U105" s="147" t="n"/>
      <c r="V105" s="147" t="n"/>
      <c r="W105" s="147" t="n"/>
    </row>
    <row r="106" ht="15" customHeight="1">
      <c r="A106" s="176" t="inlineStr">
        <is>
          <t>Rozhodne súhlasím</t>
        </is>
      </c>
      <c r="B106" s="124" t="n">
        <v>788</v>
      </c>
      <c r="C106" s="147" t="n">
        <v>0.2804568527918782</v>
      </c>
      <c r="D106" s="147" t="n">
        <v>0.3756345177664975</v>
      </c>
      <c r="E106" s="147" t="n">
        <v>0.2398477157360406</v>
      </c>
      <c r="F106" s="147" t="n">
        <v>0.1040609137055838</v>
      </c>
      <c r="G106" s="147" t="n"/>
      <c r="H106" s="147" t="n"/>
      <c r="I106" s="127">
        <f>IF(SUM(C138:F138)=0,"",SUM(C138:D138))</f>
        <v/>
      </c>
      <c r="J106" s="127">
        <f>IF(SUM(C138:F138)=0,"",SUM(E138:F138))</f>
        <v/>
      </c>
      <c r="K106" s="180">
        <f>IF(SUM(C138:F138)=0,"",(C138*1+D138*2+E138*3+F138*4)/SUM(C138:F138))</f>
        <v/>
      </c>
      <c r="L106" s="176">
        <f>IF(K138="","",((K138-1)*33.333333))</f>
        <v/>
      </c>
      <c r="M106" s="147" t="n"/>
      <c r="N106" s="147" t="n"/>
      <c r="O106" s="147" t="n"/>
      <c r="P106" s="147" t="n"/>
      <c r="Q106" s="147" t="n"/>
      <c r="R106" s="147" t="n"/>
      <c r="S106" s="147" t="n"/>
      <c r="T106" s="147" t="n"/>
      <c r="U106" s="147" t="n"/>
      <c r="V106" s="147" t="n"/>
      <c r="W106" s="147" t="n"/>
    </row>
    <row r="107" ht="15" customHeight="1">
      <c r="A107" s="176" t="inlineStr">
        <is>
          <t>Skôr súhlasím</t>
        </is>
      </c>
      <c r="B107" s="124" t="n">
        <v>1055</v>
      </c>
      <c r="C107" s="147" t="n">
        <v>0.4492890995260663</v>
      </c>
      <c r="D107" s="147" t="n">
        <v>0.3706161137440758</v>
      </c>
      <c r="E107" s="147" t="n">
        <v>0.1497630331753554</v>
      </c>
      <c r="F107" s="147" t="n">
        <v>0.03033175355450237</v>
      </c>
      <c r="G107" s="147" t="n"/>
      <c r="H107" s="147" t="n"/>
      <c r="I107" s="127">
        <f>IF(SUM(C139:F139)=0,"",SUM(C139:D139))</f>
        <v/>
      </c>
      <c r="J107" s="127">
        <f>IF(SUM(C139:F139)=0,"",SUM(E139:F139))</f>
        <v/>
      </c>
      <c r="K107" s="180">
        <f>IF(SUM(C139:F139)=0,"",(C139*1+D139*2+E139*3+F139*4)/SUM(C139:F139))</f>
        <v/>
      </c>
      <c r="L107" s="176">
        <f>IF(K139="","",((K139-1)*33.333333))</f>
        <v/>
      </c>
      <c r="M107" s="147" t="n"/>
      <c r="N107" s="147" t="n"/>
      <c r="O107" s="147" t="n"/>
      <c r="P107" s="147" t="n"/>
      <c r="Q107" s="147" t="n"/>
      <c r="R107" s="147" t="n"/>
      <c r="S107" s="147" t="n"/>
      <c r="T107" s="147" t="n"/>
      <c r="U107" s="147" t="n"/>
      <c r="V107" s="147" t="n"/>
      <c r="W107" s="147" t="n"/>
    </row>
    <row r="108" ht="15" customHeight="1">
      <c r="A108" s="176" t="inlineStr">
        <is>
          <t>Skôr nesúhlasím</t>
        </is>
      </c>
      <c r="B108" s="124" t="n">
        <v>437</v>
      </c>
      <c r="C108" s="147" t="n">
        <v>0.6247139588100686</v>
      </c>
      <c r="D108" s="147" t="n">
        <v>0.2608695652173913</v>
      </c>
      <c r="E108" s="147" t="n">
        <v>0.09382151029748284</v>
      </c>
      <c r="F108" s="147" t="n">
        <v>0.02059496567505721</v>
      </c>
      <c r="G108" s="147" t="n"/>
      <c r="H108" s="147" t="n"/>
      <c r="I108" s="127">
        <f>IF(SUM(C140:F140)=0,"",SUM(C140:D140))</f>
        <v/>
      </c>
      <c r="J108" s="127">
        <f>IF(SUM(C140:F140)=0,"",SUM(E140:F140))</f>
        <v/>
      </c>
      <c r="K108" s="180">
        <f>IF(SUM(C140:F140)=0,"",(C140*1+D140*2+E140*3+F140*4)/SUM(C140:F140))</f>
        <v/>
      </c>
      <c r="L108" s="176">
        <f>IF(K140="","",((K140-1)*33.333333))</f>
        <v/>
      </c>
      <c r="M108" s="147" t="n"/>
      <c r="N108" s="147" t="n"/>
      <c r="O108" s="147" t="n"/>
      <c r="P108" s="147" t="n"/>
      <c r="Q108" s="147" t="n"/>
      <c r="R108" s="147" t="n"/>
      <c r="S108" s="147" t="n"/>
      <c r="T108" s="147" t="n"/>
      <c r="U108" s="147" t="n"/>
      <c r="V108" s="147" t="n"/>
      <c r="W108" s="147" t="n"/>
    </row>
    <row r="109" ht="15" customHeight="1">
      <c r="A109" s="176" t="inlineStr">
        <is>
          <t>Rozhodne nesúhlasím</t>
        </is>
      </c>
      <c r="B109" s="124" t="n">
        <v>120</v>
      </c>
      <c r="C109" s="147" t="n">
        <v>0.7083333333333335</v>
      </c>
      <c r="D109" s="147" t="n">
        <v>0.175</v>
      </c>
      <c r="E109" s="147" t="n">
        <v>0.075</v>
      </c>
      <c r="F109" s="147" t="n">
        <v>0.04166666666666666</v>
      </c>
      <c r="G109" s="147" t="n"/>
      <c r="H109" s="147" t="n"/>
      <c r="I109" s="127">
        <f>IF(SUM(C141:F141)=0,"",SUM(C141:D141))</f>
        <v/>
      </c>
      <c r="J109" s="127">
        <f>IF(SUM(C141:F141)=0,"",SUM(E141:F141))</f>
        <v/>
      </c>
      <c r="K109" s="180">
        <f>IF(SUM(C141:F141)=0,"",(C141*1+D141*2+E141*3+F141*4)/SUM(C141:F141))</f>
        <v/>
      </c>
      <c r="L109" s="176">
        <f>IF(K141="","",((K141-1)*33.333333))</f>
        <v/>
      </c>
      <c r="M109" s="147" t="n"/>
      <c r="N109" s="147" t="n"/>
      <c r="O109" s="147" t="n"/>
      <c r="P109" s="147" t="n"/>
      <c r="Q109" s="147" t="n"/>
      <c r="R109" s="147" t="n"/>
      <c r="S109" s="147" t="n"/>
      <c r="T109" s="147" t="n"/>
      <c r="U109" s="147" t="n"/>
      <c r="V109" s="147" t="n"/>
      <c r="W109" s="147" t="n"/>
    </row>
    <row r="110" ht="15" customHeight="1">
      <c r="A110" s="176" t="n"/>
      <c r="B110" s="124" t="n"/>
      <c r="C110" s="147" t="n"/>
      <c r="D110" s="147" t="n"/>
      <c r="E110" s="147" t="n"/>
      <c r="F110" s="147" t="n"/>
      <c r="G110" s="147" t="n"/>
      <c r="H110" s="147" t="n"/>
      <c r="I110" s="127">
        <f>IF(SUM(C142:F142)=0,"",SUM(C142:D142))</f>
        <v/>
      </c>
      <c r="J110" s="127">
        <f>IF(SUM(C142:F142)=0,"",SUM(E142:F142))</f>
        <v/>
      </c>
      <c r="K110" s="180">
        <f>IF(SUM(C142:F142)=0,"",(C142*1+D142*2+E142*3+F142*4)/SUM(C142:F142))</f>
        <v/>
      </c>
      <c r="L110" s="176">
        <f>IF(K142="","",((K142-1)*33.333333))</f>
        <v/>
      </c>
      <c r="M110" s="147" t="n"/>
      <c r="N110" s="147" t="n"/>
      <c r="O110" s="147" t="n"/>
      <c r="P110" s="147" t="n"/>
      <c r="Q110" s="147" t="n"/>
      <c r="R110" s="147" t="n"/>
      <c r="S110" s="147" t="n"/>
      <c r="T110" s="147" t="n"/>
      <c r="U110" s="147" t="n"/>
      <c r="V110" s="147" t="n"/>
      <c r="W110" s="147" t="n"/>
    </row>
    <row r="111" ht="15" customHeight="1">
      <c r="A111" s="175" t="inlineStr">
        <is>
          <t>Jazyk vypĺňania</t>
        </is>
      </c>
      <c r="B111" s="124" t="n"/>
      <c r="C111" s="147" t="n"/>
      <c r="D111" s="147" t="n"/>
      <c r="E111" s="147" t="n"/>
      <c r="F111" s="147" t="n"/>
      <c r="G111" s="147" t="n"/>
      <c r="H111" s="147" t="n"/>
      <c r="I111" s="127">
        <f>IF(SUM(C394:F394)=0,"",SUM(C394:D394))</f>
        <v/>
      </c>
      <c r="J111" s="127">
        <f>IF(SUM(C394:F394)=0,"",SUM(E394:F394))</f>
        <v/>
      </c>
      <c r="K111" s="180">
        <f>IF(SUM(C394:F394)=0,"",(C394*1+D394*2+E394*3+F394*4)/SUM(C394:F394))</f>
        <v/>
      </c>
      <c r="L111" s="176">
        <f>IF(K394="","",((K394-1)*33.333333))</f>
        <v/>
      </c>
      <c r="M111" s="147" t="n"/>
      <c r="N111" s="147" t="n"/>
      <c r="O111" s="147" t="n"/>
      <c r="P111" s="147" t="n"/>
      <c r="Q111" s="147" t="n"/>
      <c r="R111" s="147" t="n"/>
      <c r="S111" s="147" t="n"/>
      <c r="T111" s="147" t="n"/>
      <c r="U111" s="147" t="n"/>
      <c r="V111" s="147" t="n"/>
      <c r="W111" s="147" t="n"/>
    </row>
    <row r="112" ht="15" customHeight="1">
      <c r="A112" s="176" t="inlineStr">
        <is>
          <t>slovenský</t>
        </is>
      </c>
      <c r="B112" s="124" t="n">
        <v>2288</v>
      </c>
      <c r="C112" s="147" t="n">
        <v>0.4331293706293706</v>
      </c>
      <c r="D112" s="147" t="n">
        <v>0.3465909090909091</v>
      </c>
      <c r="E112" s="147" t="n">
        <v>0.1652097902097902</v>
      </c>
      <c r="F112" s="147" t="n">
        <v>0.05506993006993008</v>
      </c>
      <c r="G112" s="147" t="n"/>
      <c r="H112" s="147" t="n"/>
      <c r="I112" s="127">
        <f>IF(SUM(C395:F395)=0,"",SUM(C395:D395))</f>
        <v/>
      </c>
      <c r="J112" s="127">
        <f>IF(SUM(C395:F395)=0,"",SUM(E395:F395))</f>
        <v/>
      </c>
      <c r="K112" s="180">
        <f>IF(SUM(C395:F395)=0,"",(C395*1+D395*2+E395*3+F395*4)/SUM(C395:F395))</f>
        <v/>
      </c>
      <c r="L112" s="176">
        <f>IF(K395="","",((K395-1)*33.333333))</f>
        <v/>
      </c>
      <c r="M112" s="147" t="n"/>
      <c r="N112" s="147" t="n"/>
      <c r="O112" s="147" t="n"/>
      <c r="P112" s="147" t="n"/>
      <c r="Q112" s="147" t="n"/>
      <c r="R112" s="147" t="n"/>
      <c r="S112" s="147" t="n"/>
      <c r="T112" s="147" t="n"/>
      <c r="U112" s="147" t="n"/>
      <c r="V112" s="147" t="n"/>
      <c r="W112" s="147" t="n"/>
    </row>
    <row r="113" ht="15" customHeight="1">
      <c r="A113" s="176" t="inlineStr">
        <is>
          <t>anglický</t>
        </is>
      </c>
      <c r="B113" s="124" t="n">
        <v>44</v>
      </c>
      <c r="C113" s="147" t="n">
        <v>0.7045454545454546</v>
      </c>
      <c r="D113" s="147" t="n">
        <v>0.1136363636363636</v>
      </c>
      <c r="E113" s="147" t="n">
        <v>0.1363636363636364</v>
      </c>
      <c r="F113" s="147" t="n">
        <v>0.04545454545454546</v>
      </c>
      <c r="G113" s="147" t="n"/>
      <c r="H113" s="147" t="n"/>
      <c r="I113" s="127">
        <f>IF(SUM(C396:F396)=0,"",SUM(C396:D396))</f>
        <v/>
      </c>
      <c r="J113" s="127">
        <f>IF(SUM(C396:F396)=0,"",SUM(E396:F396))</f>
        <v/>
      </c>
      <c r="K113" s="180">
        <f>IF(SUM(C396:F396)=0,"",(C396*1+D396*2+E396*3+F396*4)/SUM(C396:F396))</f>
        <v/>
      </c>
      <c r="L113" s="176">
        <f>IF(K396="","",((K396-1)*33.333333))</f>
        <v/>
      </c>
      <c r="M113" s="147" t="n"/>
      <c r="N113" s="147" t="n"/>
      <c r="O113" s="147" t="n"/>
      <c r="P113" s="147" t="n"/>
      <c r="Q113" s="147" t="n"/>
      <c r="R113" s="147" t="n"/>
      <c r="S113" s="147" t="n"/>
      <c r="T113" s="147" t="n"/>
      <c r="U113" s="147" t="n"/>
      <c r="V113" s="147" t="n"/>
      <c r="W113" s="147" t="n"/>
    </row>
    <row r="114" ht="15" customHeight="1">
      <c r="A114" s="176" t="inlineStr">
        <is>
          <t>maďarský</t>
        </is>
      </c>
      <c r="B114" s="124" t="n">
        <v>58</v>
      </c>
      <c r="C114" s="147" t="n">
        <v>0.4482758620689655</v>
      </c>
      <c r="D114" s="147" t="n">
        <v>0.3448275862068966</v>
      </c>
      <c r="E114" s="147" t="n">
        <v>0.2068965517241379</v>
      </c>
      <c r="F114" s="147" t="n">
        <v>0</v>
      </c>
      <c r="G114" s="147" t="n"/>
      <c r="H114" s="147" t="n"/>
      <c r="I114" s="127">
        <f>IF(SUM(C397:F397)=0,"",SUM(C397:D397))</f>
        <v/>
      </c>
      <c r="J114" s="127">
        <f>IF(SUM(C397:F397)=0,"",SUM(E397:F397))</f>
        <v/>
      </c>
      <c r="K114" s="180">
        <f>IF(SUM(C397:F397)=0,"",(C397*1+D397*2+E397*3+F397*4)/SUM(C397:F397))</f>
        <v/>
      </c>
      <c r="L114" s="176">
        <f>IF(K397="","",((K397-1)*33.333333))</f>
        <v/>
      </c>
      <c r="M114" s="147" t="n"/>
      <c r="N114" s="147" t="n"/>
      <c r="O114" s="147" t="n"/>
      <c r="P114" s="147" t="n"/>
      <c r="Q114" s="147" t="n"/>
      <c r="R114" s="147" t="n"/>
      <c r="S114" s="147" t="n"/>
      <c r="T114" s="147" t="n"/>
      <c r="U114" s="147" t="n"/>
      <c r="V114" s="147" t="n"/>
      <c r="W114" s="147" t="n"/>
    </row>
    <row r="115" ht="15" customHeight="1">
      <c r="A115" s="176" t="inlineStr">
        <is>
          <t>ukrajinský</t>
        </is>
      </c>
      <c r="B115" s="124" t="n">
        <v>10</v>
      </c>
      <c r="C115" s="147" t="n">
        <v>0.5</v>
      </c>
      <c r="D115" s="147" t="n">
        <v>0.4</v>
      </c>
      <c r="E115" s="147" t="n">
        <v>0.1</v>
      </c>
      <c r="F115" s="147" t="n">
        <v>0</v>
      </c>
      <c r="G115" s="147" t="n"/>
      <c r="H115" s="147" t="n"/>
      <c r="I115" s="127">
        <f>IF(SUM(C398:F398)=0,"",SUM(C398:D398))</f>
        <v/>
      </c>
      <c r="J115" s="127">
        <f>IF(SUM(C398:F398)=0,"",SUM(E398:F398))</f>
        <v/>
      </c>
      <c r="K115" s="180">
        <f>IF(SUM(C398:F398)=0,"",(C398*1+D398*2+E398*3+F398*4)/SUM(C398:F398))</f>
        <v/>
      </c>
      <c r="L115" s="176">
        <f>IF(K398="","",((K398-1)*33.333333))</f>
        <v/>
      </c>
      <c r="M115" s="147" t="n"/>
      <c r="N115" s="147" t="n"/>
      <c r="O115" s="147" t="n"/>
      <c r="P115" s="147" t="n"/>
      <c r="Q115" s="147" t="n"/>
      <c r="R115" s="147" t="n"/>
      <c r="S115" s="147" t="n"/>
      <c r="T115" s="147" t="n"/>
      <c r="U115" s="147" t="n"/>
      <c r="V115" s="147" t="n"/>
      <c r="W115" s="147"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7265625" bestFit="1" customWidth="1" style="7" min="3" max="23"/>
    <col width="8.81640625" customWidth="1" style="7" min="24" max="16384"/>
  </cols>
  <sheetData>
    <row r="1" ht="14.5" customHeight="1">
      <c r="A1" s="47" t="n"/>
      <c r="B1" s="179" t="inlineStr">
        <is>
          <t xml:space="preserve">Q11_5_3/Q12_5_3: Uveď najdôležitejšie dôvody prečo si sa rozhodol/a PRACOVAŤ NA SLOVENSKU: | Označ max. 3 </t>
        </is>
      </c>
      <c r="C1" s="47" t="n"/>
      <c r="D1" s="47" t="n"/>
      <c r="E1" s="47" t="n"/>
      <c r="F1" s="47" t="n"/>
      <c r="G1" s="47" t="n"/>
      <c r="H1" s="47" t="n"/>
      <c r="I1" s="47" t="n"/>
      <c r="J1" s="47" t="n"/>
      <c r="K1" s="47" t="n"/>
      <c r="L1" s="47" t="n"/>
      <c r="M1" s="47" t="n"/>
      <c r="N1" s="47" t="n"/>
      <c r="O1" s="47" t="n"/>
      <c r="P1" s="47" t="n"/>
      <c r="Q1" s="47" t="n"/>
      <c r="R1" s="47" t="n"/>
      <c r="S1" s="47" t="n"/>
      <c r="T1" s="47" t="n"/>
      <c r="U1" s="47" t="n"/>
      <c r="V1" s="47" t="n"/>
      <c r="W1" s="47" t="n"/>
    </row>
    <row r="2" ht="137.5" customHeight="1">
      <c r="A2" s="48" t="n"/>
      <c r="B2" s="122" t="inlineStr">
        <is>
          <t>Total</t>
        </is>
      </c>
      <c r="C2" s="49" t="inlineStr">
        <is>
          <t>dobré mzdové ohodnotenie</t>
        </is>
      </c>
      <c r="D2" s="49" t="inlineStr">
        <is>
          <t>dobrá životná úroveň</t>
        </is>
      </c>
      <c r="E2" s="49" t="inlineStr">
        <is>
          <t>kariérne príležitosti a vyhliadky (napr. možnosť kariérneho a osobnostného rastu)</t>
        </is>
      </c>
      <c r="F2" s="49" t="inlineStr">
        <is>
          <t>pracovné podmienky (napr. vybavenie a  technický stav pracovísk)</t>
        </is>
      </c>
      <c r="G2" s="49" t="inlineStr">
        <is>
          <t>kvalita verejných služieb (napr. zdravotníctvo)</t>
        </is>
      </c>
      <c r="H2" s="49" t="inlineStr">
        <is>
          <t>možnosť podieľať sa na zmene, ktorá významne ovplyvní Slovensko</t>
        </is>
      </c>
      <c r="I2" s="49" t="inlineStr">
        <is>
          <t>byť s rodinou/partnerom/partnerkou/priateľmi</t>
        </is>
      </c>
      <c r="J2" s="49" t="inlineStr">
        <is>
          <t>spoločenské a kultúrne prostredie (napr. mentalita, otvorenosť)</t>
        </is>
      </c>
      <c r="K2" s="49" t="inlineStr">
        <is>
          <t>ani jedno z uvedených</t>
        </is>
      </c>
      <c r="L2" s="49" t="n"/>
      <c r="M2" s="49" t="n"/>
      <c r="N2" s="49" t="n"/>
      <c r="O2" s="49" t="n"/>
      <c r="P2" s="49" t="n"/>
      <c r="Q2" s="49" t="n"/>
      <c r="R2" s="49" t="n"/>
      <c r="S2" s="49" t="n"/>
      <c r="T2" s="49" t="n"/>
      <c r="U2" s="49" t="n"/>
      <c r="V2" s="49" t="n"/>
      <c r="W2" s="49" t="n"/>
    </row>
    <row r="3">
      <c r="A3" s="50" t="n"/>
      <c r="B3" s="123" t="inlineStr">
        <is>
          <t>Count</t>
        </is>
      </c>
      <c r="C3" s="51" t="inlineStr">
        <is>
          <t>Row N %</t>
        </is>
      </c>
      <c r="D3" s="51" t="inlineStr">
        <is>
          <t>Row N %</t>
        </is>
      </c>
      <c r="E3" s="51" t="inlineStr">
        <is>
          <t>Row N %</t>
        </is>
      </c>
      <c r="F3" s="51" t="inlineStr">
        <is>
          <t>Row N %</t>
        </is>
      </c>
      <c r="G3" s="51" t="inlineStr">
        <is>
          <t>Row N %</t>
        </is>
      </c>
      <c r="H3" s="51" t="inlineStr">
        <is>
          <t>Row N %</t>
        </is>
      </c>
      <c r="I3" s="51" t="inlineStr">
        <is>
          <t>Row N %</t>
        </is>
      </c>
      <c r="J3" s="51" t="inlineStr">
        <is>
          <t>Row N %</t>
        </is>
      </c>
      <c r="K3" s="51" t="inlineStr">
        <is>
          <t>Row N %</t>
        </is>
      </c>
      <c r="L3" s="51" t="n"/>
      <c r="M3" s="51" t="n"/>
      <c r="N3" s="51" t="n"/>
      <c r="O3" s="51" t="n"/>
      <c r="P3" s="51" t="n"/>
      <c r="Q3" s="51" t="n"/>
      <c r="R3" s="51" t="n"/>
      <c r="S3" s="51" t="n"/>
      <c r="T3" s="51" t="n"/>
      <c r="U3" s="51" t="n"/>
      <c r="V3" s="51" t="n"/>
      <c r="W3" s="51" t="n"/>
    </row>
    <row r="4" ht="15" customHeight="1">
      <c r="A4" s="175" t="inlineStr">
        <is>
          <t>Total</t>
        </is>
      </c>
      <c r="B4" s="124" t="n">
        <v>2082</v>
      </c>
      <c r="C4" s="145" t="n">
        <v>0.05043227665706052</v>
      </c>
      <c r="D4" s="145" t="n">
        <v>0.04658981748318924</v>
      </c>
      <c r="E4" s="145" t="n">
        <v>0.2103746397694524</v>
      </c>
      <c r="F4" s="145" t="n">
        <v>0.05571565802113352</v>
      </c>
      <c r="G4" s="145" t="n">
        <v>0.01344860710854947</v>
      </c>
      <c r="H4" s="145" t="n">
        <v>0.3314121037463977</v>
      </c>
      <c r="I4" s="145" t="n">
        <v>0.8707973102785783</v>
      </c>
      <c r="J4" s="145" t="n">
        <v>0.2185398655139289</v>
      </c>
      <c r="K4" s="145" t="n">
        <v>0.05667627281460134</v>
      </c>
      <c r="L4" s="145" t="n"/>
      <c r="M4" s="145" t="n"/>
      <c r="N4" s="145" t="n"/>
      <c r="O4" s="145" t="n"/>
      <c r="P4" s="145" t="n"/>
      <c r="Q4" s="145" t="n"/>
      <c r="R4" s="145" t="n"/>
      <c r="S4" s="145" t="n"/>
      <c r="T4" s="145" t="n"/>
      <c r="U4" s="145" t="n"/>
      <c r="V4" s="145" t="n"/>
      <c r="W4" s="145" t="n"/>
    </row>
    <row r="5" ht="15" customHeight="1">
      <c r="A5" s="176" t="n"/>
      <c r="B5" s="124" t="n"/>
      <c r="C5" s="145" t="n"/>
      <c r="D5" s="145" t="n"/>
      <c r="E5" s="145" t="n"/>
      <c r="F5" s="145" t="n"/>
      <c r="G5" s="145" t="n"/>
      <c r="H5" s="145" t="n"/>
      <c r="I5" s="145" t="n"/>
      <c r="J5" s="145" t="n"/>
      <c r="K5" s="145" t="n"/>
      <c r="L5" s="145" t="n"/>
      <c r="M5" s="145" t="n"/>
      <c r="N5" s="145" t="n"/>
      <c r="O5" s="145" t="n"/>
      <c r="P5" s="145" t="n"/>
      <c r="Q5" s="145" t="n"/>
      <c r="R5" s="145" t="n"/>
      <c r="S5" s="145" t="n"/>
      <c r="T5" s="145" t="n"/>
      <c r="U5" s="145" t="n"/>
      <c r="V5" s="145" t="n"/>
      <c r="W5" s="145" t="n"/>
    </row>
    <row r="6" ht="15" customHeight="1">
      <c r="A6" s="175" t="inlineStr">
        <is>
          <t>Pohlavie</t>
        </is>
      </c>
      <c r="B6" s="124" t="n"/>
      <c r="C6" s="145" t="n"/>
      <c r="D6" s="145" t="n"/>
      <c r="E6" s="145" t="n"/>
      <c r="F6" s="145" t="n"/>
      <c r="G6" s="145" t="n"/>
      <c r="H6" s="145" t="n"/>
      <c r="I6" s="145" t="n"/>
      <c r="J6" s="145" t="n"/>
      <c r="K6" s="145" t="n"/>
      <c r="L6" s="145" t="n"/>
      <c r="M6" s="145" t="n"/>
      <c r="N6" s="145" t="n"/>
      <c r="O6" s="145" t="n"/>
      <c r="P6" s="145" t="n"/>
      <c r="Q6" s="145" t="n"/>
      <c r="R6" s="145" t="n"/>
      <c r="S6" s="145" t="n"/>
      <c r="T6" s="145" t="n"/>
      <c r="U6" s="145" t="n"/>
      <c r="V6" s="145" t="n"/>
      <c r="W6" s="145" t="n"/>
    </row>
    <row r="7" ht="15" customHeight="1">
      <c r="A7" s="176" t="inlineStr">
        <is>
          <t>muž</t>
        </is>
      </c>
      <c r="B7" s="124" t="n">
        <v>650</v>
      </c>
      <c r="C7" s="145" t="n">
        <v>0.06769230769230769</v>
      </c>
      <c r="D7" s="145" t="n">
        <v>0.05230769230769231</v>
      </c>
      <c r="E7" s="145" t="n">
        <v>0.2938461538461539</v>
      </c>
      <c r="F7" s="145" t="n">
        <v>0.08461538461538462</v>
      </c>
      <c r="G7" s="145" t="n">
        <v>0.02307692307692308</v>
      </c>
      <c r="H7" s="145" t="n">
        <v>0.3830769230769231</v>
      </c>
      <c r="I7" s="145" t="n">
        <v>0.8107692307692308</v>
      </c>
      <c r="J7" s="145" t="n">
        <v>0.2369230769230769</v>
      </c>
      <c r="K7" s="145" t="n">
        <v>0.07692307692307693</v>
      </c>
      <c r="L7" s="145" t="n"/>
      <c r="M7" s="145" t="n"/>
      <c r="N7" s="145" t="n"/>
      <c r="O7" s="145" t="n"/>
      <c r="P7" s="145" t="n"/>
      <c r="Q7" s="145" t="n"/>
      <c r="R7" s="145" t="n"/>
      <c r="S7" s="145" t="n"/>
      <c r="T7" s="145" t="n"/>
      <c r="U7" s="145" t="n"/>
      <c r="V7" s="145" t="n"/>
      <c r="W7" s="145" t="n"/>
    </row>
    <row r="8" ht="15" customHeight="1">
      <c r="A8" s="176" t="inlineStr">
        <is>
          <t>žena</t>
        </is>
      </c>
      <c r="B8" s="124" t="n">
        <v>1430</v>
      </c>
      <c r="C8" s="145" t="n">
        <v>0.04265734265734266</v>
      </c>
      <c r="D8" s="145" t="n">
        <v>0.04405594405594406</v>
      </c>
      <c r="E8" s="145" t="n">
        <v>0.1727272727272727</v>
      </c>
      <c r="F8" s="145" t="n">
        <v>0.04265734265734266</v>
      </c>
      <c r="G8" s="145" t="n">
        <v>0.00909090909090909</v>
      </c>
      <c r="H8" s="145" t="n">
        <v>0.3083916083916084</v>
      </c>
      <c r="I8" s="145" t="n">
        <v>0.8979020979020979</v>
      </c>
      <c r="J8" s="145" t="n">
        <v>0.2104895104895105</v>
      </c>
      <c r="K8" s="145" t="n">
        <v>0.04755244755244755</v>
      </c>
      <c r="L8" s="145" t="n"/>
      <c r="M8" s="145" t="n"/>
      <c r="N8" s="145" t="n"/>
      <c r="O8" s="145" t="n"/>
      <c r="P8" s="145" t="n"/>
      <c r="Q8" s="145" t="n"/>
      <c r="R8" s="145" t="n"/>
      <c r="S8" s="145" t="n"/>
      <c r="T8" s="145" t="n"/>
      <c r="U8" s="145" t="n"/>
      <c r="V8" s="145" t="n"/>
      <c r="W8" s="145" t="n"/>
    </row>
    <row r="9" ht="15" customHeight="1">
      <c r="A9" s="176" t="inlineStr">
        <is>
          <t>nechcem sa vyjadriť (a iné)</t>
        </is>
      </c>
      <c r="B9" s="124" t="n">
        <v>2</v>
      </c>
      <c r="C9" s="145" t="n">
        <v>0</v>
      </c>
      <c r="D9" s="145" t="n">
        <v>0</v>
      </c>
      <c r="E9" s="145" t="n">
        <v>0</v>
      </c>
      <c r="F9" s="145" t="n">
        <v>0</v>
      </c>
      <c r="G9" s="145" t="n">
        <v>0</v>
      </c>
      <c r="H9" s="145" t="n">
        <v>0</v>
      </c>
      <c r="I9" s="145" t="n">
        <v>1</v>
      </c>
      <c r="J9" s="145" t="n">
        <v>0</v>
      </c>
      <c r="K9" s="145" t="n">
        <v>0</v>
      </c>
      <c r="L9" s="145" t="n"/>
      <c r="M9" s="145" t="n"/>
      <c r="N9" s="145" t="n"/>
      <c r="O9" s="145" t="n"/>
      <c r="P9" s="145" t="n"/>
      <c r="Q9" s="145" t="n"/>
      <c r="R9" s="145" t="n"/>
      <c r="S9" s="145" t="n"/>
      <c r="T9" s="145" t="n"/>
      <c r="U9" s="145" t="n"/>
      <c r="V9" s="145" t="n"/>
      <c r="W9" s="145" t="n"/>
    </row>
    <row r="10" ht="15" customHeight="1">
      <c r="A10" s="175" t="inlineStr">
        <is>
          <t>Stupeň</t>
        </is>
      </c>
      <c r="B10" s="124" t="n"/>
      <c r="C10" s="145" t="n"/>
      <c r="D10" s="145" t="n"/>
      <c r="E10" s="145" t="n"/>
      <c r="F10" s="145" t="n"/>
      <c r="G10" s="145" t="n"/>
      <c r="H10" s="145" t="n"/>
      <c r="I10" s="145" t="n"/>
      <c r="J10" s="145" t="n"/>
      <c r="K10" s="145" t="n"/>
      <c r="L10" s="145" t="n"/>
      <c r="M10" s="145" t="n"/>
      <c r="N10" s="145" t="n"/>
      <c r="O10" s="145" t="n"/>
      <c r="P10" s="145" t="n"/>
      <c r="Q10" s="145" t="n"/>
      <c r="R10" s="145" t="n"/>
      <c r="S10" s="145" t="n"/>
      <c r="T10" s="145" t="n"/>
      <c r="U10" s="145" t="n"/>
      <c r="V10" s="145" t="n"/>
      <c r="W10" s="145" t="n"/>
    </row>
    <row r="11" ht="15" customHeight="1">
      <c r="A11" s="176" t="inlineStr">
        <is>
          <t>bakalár</t>
        </is>
      </c>
      <c r="B11" s="124" t="n">
        <v>234</v>
      </c>
      <c r="C11" s="145" t="n">
        <v>0.05128205128205128</v>
      </c>
      <c r="D11" s="145" t="n">
        <v>0.03846153846153846</v>
      </c>
      <c r="E11" s="145" t="n">
        <v>0.1709401709401709</v>
      </c>
      <c r="F11" s="145" t="n">
        <v>0.1025641025641026</v>
      </c>
      <c r="G11" s="145" t="n">
        <v>0.03418803418803419</v>
      </c>
      <c r="H11" s="145" t="n">
        <v>0.2777777777777778</v>
      </c>
      <c r="I11" s="145" t="n">
        <v>0.841880341880342</v>
      </c>
      <c r="J11" s="145" t="n">
        <v>0.1153846153846154</v>
      </c>
      <c r="K11" s="145" t="n">
        <v>0.08974358974358974</v>
      </c>
      <c r="L11" s="145" t="n"/>
      <c r="M11" s="145" t="n"/>
      <c r="N11" s="145" t="n"/>
      <c r="O11" s="145" t="n"/>
      <c r="P11" s="145" t="n"/>
      <c r="Q11" s="145" t="n"/>
      <c r="R11" s="145" t="n"/>
      <c r="S11" s="145" t="n"/>
      <c r="T11" s="145" t="n"/>
      <c r="U11" s="145" t="n"/>
      <c r="V11" s="145" t="n"/>
      <c r="W11" s="145" t="n"/>
    </row>
    <row r="12" ht="15" customHeight="1">
      <c r="A12" s="176" t="inlineStr">
        <is>
          <t>magister/inžinier</t>
        </is>
      </c>
      <c r="B12" s="124" t="n">
        <v>1693</v>
      </c>
      <c r="C12" s="145" t="n">
        <v>0.05079740106320142</v>
      </c>
      <c r="D12" s="145" t="n">
        <v>0.04725339633786178</v>
      </c>
      <c r="E12" s="145" t="n">
        <v>0.2197282929710573</v>
      </c>
      <c r="F12" s="145" t="n">
        <v>0.0490253987005316</v>
      </c>
      <c r="G12" s="145" t="n">
        <v>0.01122268163024217</v>
      </c>
      <c r="H12" s="145" t="n">
        <v>0.3337271116361488</v>
      </c>
      <c r="I12" s="145" t="n">
        <v>0.8706438275251034</v>
      </c>
      <c r="J12" s="145" t="n">
        <v>0.2344949793266391</v>
      </c>
      <c r="K12" s="145" t="n">
        <v>0.05493207324276432</v>
      </c>
      <c r="L12" s="145" t="n"/>
      <c r="M12" s="145" t="n"/>
      <c r="N12" s="145" t="n"/>
      <c r="O12" s="145" t="n"/>
      <c r="P12" s="145" t="n"/>
      <c r="Q12" s="145" t="n"/>
      <c r="R12" s="145" t="n"/>
      <c r="S12" s="145" t="n"/>
      <c r="T12" s="145" t="n"/>
      <c r="U12" s="145" t="n"/>
      <c r="V12" s="145" t="n"/>
      <c r="W12" s="145" t="n"/>
    </row>
    <row r="13" ht="15" customHeight="1">
      <c r="A13" s="176" t="inlineStr">
        <is>
          <t>spojené štúdium</t>
        </is>
      </c>
      <c r="B13" s="124" t="n">
        <v>155</v>
      </c>
      <c r="C13" s="145" t="n">
        <v>0.04516129032258064</v>
      </c>
      <c r="D13" s="145" t="n">
        <v>0.05161290322580645</v>
      </c>
      <c r="E13" s="145" t="n">
        <v>0.167741935483871</v>
      </c>
      <c r="F13" s="145" t="n">
        <v>0.05806451612903226</v>
      </c>
      <c r="G13" s="145" t="n">
        <v>0.006451612903225806</v>
      </c>
      <c r="H13" s="145" t="n">
        <v>0.3870967741935484</v>
      </c>
      <c r="I13" s="145" t="n">
        <v>0.9161290322580645</v>
      </c>
      <c r="J13" s="145" t="n">
        <v>0.2</v>
      </c>
      <c r="K13" s="145" t="n">
        <v>0.02580645161290323</v>
      </c>
      <c r="L13" s="145" t="n"/>
      <c r="M13" s="145" t="n"/>
      <c r="N13" s="145" t="n"/>
      <c r="O13" s="145" t="n"/>
      <c r="P13" s="145" t="n"/>
      <c r="Q13" s="145" t="n"/>
      <c r="R13" s="145" t="n"/>
      <c r="S13" s="145" t="n"/>
      <c r="T13" s="145" t="n"/>
      <c r="U13" s="145" t="n"/>
      <c r="V13" s="145" t="n"/>
      <c r="W13" s="145" t="n"/>
    </row>
    <row r="14" ht="15" customHeight="1">
      <c r="A14" s="176" t="n"/>
      <c r="B14" s="124" t="n"/>
      <c r="C14" s="145" t="n"/>
      <c r="D14" s="145" t="n"/>
      <c r="E14" s="145" t="n"/>
      <c r="F14" s="145" t="n"/>
      <c r="G14" s="145" t="n"/>
      <c r="H14" s="145" t="n"/>
      <c r="I14" s="145" t="n"/>
      <c r="J14" s="145" t="n"/>
      <c r="K14" s="145" t="n"/>
      <c r="L14" s="145" t="n"/>
      <c r="M14" s="145" t="n"/>
      <c r="N14" s="145" t="n"/>
      <c r="O14" s="145" t="n"/>
      <c r="P14" s="145" t="n"/>
      <c r="Q14" s="145" t="n"/>
      <c r="R14" s="145" t="n"/>
      <c r="S14" s="145" t="n"/>
      <c r="T14" s="145" t="n"/>
      <c r="U14" s="145" t="n"/>
      <c r="V14" s="145" t="n"/>
      <c r="W14" s="145" t="n"/>
    </row>
    <row r="15" ht="15" customHeight="1">
      <c r="A15" s="175" t="inlineStr">
        <is>
          <t>Forma</t>
        </is>
      </c>
      <c r="B15" s="124" t="n"/>
      <c r="C15" s="145" t="n"/>
      <c r="D15" s="145" t="n"/>
      <c r="E15" s="145" t="n"/>
      <c r="F15" s="145" t="n"/>
      <c r="G15" s="145" t="n"/>
      <c r="H15" s="145" t="n"/>
      <c r="I15" s="145" t="n"/>
      <c r="J15" s="145" t="n"/>
      <c r="K15" s="145" t="n"/>
      <c r="L15" s="145" t="n"/>
      <c r="M15" s="145" t="n"/>
      <c r="N15" s="145" t="n"/>
      <c r="O15" s="145" t="n"/>
      <c r="P15" s="145" t="n"/>
      <c r="Q15" s="145" t="n"/>
      <c r="R15" s="145" t="n"/>
      <c r="S15" s="145" t="n"/>
      <c r="T15" s="145" t="n"/>
      <c r="U15" s="145" t="n"/>
      <c r="V15" s="145" t="n"/>
      <c r="W15" s="145" t="n"/>
    </row>
    <row r="16" ht="15" customHeight="1">
      <c r="A16" s="176" t="inlineStr">
        <is>
          <t>denná</t>
        </is>
      </c>
      <c r="B16" s="124" t="n">
        <v>1922</v>
      </c>
      <c r="C16" s="145" t="n">
        <v>0.05046826222684704</v>
      </c>
      <c r="D16" s="145" t="n">
        <v>0.04786680541103017</v>
      </c>
      <c r="E16" s="145" t="n">
        <v>0.2133194588969823</v>
      </c>
      <c r="F16" s="145" t="n">
        <v>0.05775234131113424</v>
      </c>
      <c r="G16" s="145" t="n">
        <v>0.0145681581685744</v>
      </c>
      <c r="H16" s="145" t="n">
        <v>0.3449531737773153</v>
      </c>
      <c r="I16" s="145" t="n">
        <v>0.8699271592091571</v>
      </c>
      <c r="J16" s="145" t="n">
        <v>0.2237252861602498</v>
      </c>
      <c r="K16" s="145" t="n">
        <v>0.05515088449531737</v>
      </c>
      <c r="L16" s="145" t="n"/>
      <c r="M16" s="145" t="n"/>
      <c r="N16" s="145" t="n"/>
      <c r="O16" s="145" t="n"/>
      <c r="P16" s="145" t="n"/>
      <c r="Q16" s="145" t="n"/>
      <c r="R16" s="145" t="n"/>
      <c r="S16" s="145" t="n"/>
      <c r="T16" s="145" t="n"/>
      <c r="U16" s="145" t="n"/>
      <c r="V16" s="145" t="n"/>
      <c r="W16" s="145" t="n"/>
    </row>
    <row r="17" ht="15" customHeight="1">
      <c r="A17" s="176" t="inlineStr">
        <is>
          <t>externá</t>
        </is>
      </c>
      <c r="B17" s="124" t="n">
        <v>160</v>
      </c>
      <c r="C17" s="145" t="n">
        <v>0.05</v>
      </c>
      <c r="D17" s="145" t="n">
        <v>0.03125</v>
      </c>
      <c r="E17" s="145" t="n">
        <v>0.175</v>
      </c>
      <c r="F17" s="145" t="n">
        <v>0.03125</v>
      </c>
      <c r="G17" s="145" t="n">
        <v>0</v>
      </c>
      <c r="H17" s="145" t="n">
        <v>0.16875</v>
      </c>
      <c r="I17" s="145" t="n">
        <v>0.88125</v>
      </c>
      <c r="J17" s="145" t="n">
        <v>0.15625</v>
      </c>
      <c r="K17" s="145" t="n">
        <v>0.075</v>
      </c>
      <c r="L17" s="145" t="n"/>
      <c r="M17" s="145" t="n"/>
      <c r="N17" s="145" t="n"/>
      <c r="O17" s="145" t="n"/>
      <c r="P17" s="145" t="n"/>
      <c r="Q17" s="145" t="n"/>
      <c r="R17" s="145" t="n"/>
      <c r="S17" s="145" t="n"/>
      <c r="T17" s="145" t="n"/>
      <c r="U17" s="145" t="n"/>
      <c r="V17" s="145" t="n"/>
      <c r="W17" s="145" t="n"/>
    </row>
    <row r="18" ht="15" customHeight="1">
      <c r="A18" s="176" t="n"/>
      <c r="B18" s="124" t="n"/>
      <c r="C18" s="145" t="n"/>
      <c r="D18" s="145" t="n"/>
      <c r="E18" s="145" t="n"/>
      <c r="F18" s="145" t="n"/>
      <c r="G18" s="145" t="n"/>
      <c r="H18" s="145" t="n"/>
      <c r="I18" s="145" t="n"/>
      <c r="J18" s="145" t="n"/>
      <c r="K18" s="145" t="n"/>
      <c r="L18" s="145" t="n"/>
      <c r="M18" s="145" t="n"/>
      <c r="N18" s="145" t="n"/>
      <c r="O18" s="145" t="n"/>
      <c r="P18" s="145" t="n"/>
      <c r="Q18" s="145" t="n"/>
      <c r="R18" s="145" t="n"/>
      <c r="S18" s="145" t="n"/>
      <c r="T18" s="145" t="n"/>
      <c r="U18" s="145" t="n"/>
      <c r="V18" s="145" t="n"/>
      <c r="W18" s="145" t="n"/>
    </row>
    <row r="19" ht="15" customHeight="1">
      <c r="A19" s="175" t="inlineStr">
        <is>
          <t>Stav štúdia</t>
        </is>
      </c>
      <c r="B19" s="124" t="n"/>
      <c r="C19" s="145" t="n"/>
      <c r="D19" s="145" t="n"/>
      <c r="E19" s="145" t="n"/>
      <c r="F19" s="145" t="n"/>
      <c r="G19" s="145" t="n"/>
      <c r="H19" s="145" t="n"/>
      <c r="I19" s="145" t="n"/>
      <c r="J19" s="145" t="n"/>
      <c r="K19" s="145" t="n"/>
      <c r="L19" s="145" t="n"/>
      <c r="M19" s="145" t="n"/>
      <c r="N19" s="145" t="n"/>
      <c r="O19" s="145" t="n"/>
      <c r="P19" s="145" t="n"/>
      <c r="Q19" s="145" t="n"/>
      <c r="R19" s="145" t="n"/>
      <c r="S19" s="145" t="n"/>
      <c r="T19" s="145" t="n"/>
      <c r="U19" s="145" t="n"/>
      <c r="V19" s="145" t="n"/>
      <c r="W19" s="145" t="n"/>
    </row>
    <row r="20" ht="15" customHeight="1">
      <c r="A20" s="176" t="inlineStr">
        <is>
          <t>prváci</t>
        </is>
      </c>
      <c r="B20" s="124" t="n">
        <v>1</v>
      </c>
      <c r="C20" s="145" t="n">
        <v>0</v>
      </c>
      <c r="D20" s="145" t="n">
        <v>0</v>
      </c>
      <c r="E20" s="145" t="n">
        <v>0</v>
      </c>
      <c r="F20" s="145" t="n">
        <v>0</v>
      </c>
      <c r="G20" s="145" t="n">
        <v>0</v>
      </c>
      <c r="H20" s="145" t="n">
        <v>0</v>
      </c>
      <c r="I20" s="145" t="n">
        <v>0</v>
      </c>
      <c r="J20" s="145" t="n">
        <v>0</v>
      </c>
      <c r="K20" s="145" t="n">
        <v>1</v>
      </c>
      <c r="L20" s="145" t="n"/>
      <c r="M20" s="145" t="n"/>
      <c r="N20" s="145" t="n"/>
      <c r="O20" s="145" t="n"/>
      <c r="P20" s="145" t="n"/>
      <c r="Q20" s="145" t="n"/>
      <c r="R20" s="145" t="n"/>
      <c r="S20" s="145" t="n"/>
      <c r="T20" s="145" t="n"/>
      <c r="U20" s="145" t="n"/>
      <c r="V20" s="145" t="n"/>
      <c r="W20" s="145" t="n"/>
    </row>
    <row r="21" ht="15" customHeight="1">
      <c r="A21" s="176" t="inlineStr">
        <is>
          <t>ostatní</t>
        </is>
      </c>
      <c r="B21" s="124" t="n">
        <v>0</v>
      </c>
      <c r="C21" s="145" t="n">
        <v>0</v>
      </c>
      <c r="D21" s="145" t="n">
        <v>0</v>
      </c>
      <c r="E21" s="145" t="n">
        <v>0</v>
      </c>
      <c r="F21" s="145" t="n">
        <v>0</v>
      </c>
      <c r="G21" s="145" t="n">
        <v>0</v>
      </c>
      <c r="H21" s="145" t="n">
        <v>0</v>
      </c>
      <c r="I21" s="145" t="n">
        <v>0</v>
      </c>
      <c r="J21" s="145" t="n">
        <v>0</v>
      </c>
      <c r="K21" s="145" t="n">
        <v>0</v>
      </c>
      <c r="L21" s="145" t="n"/>
      <c r="M21" s="145" t="n"/>
      <c r="N21" s="145" t="n"/>
      <c r="O21" s="145" t="n"/>
      <c r="P21" s="145" t="n"/>
      <c r="Q21" s="145" t="n"/>
      <c r="R21" s="145" t="n"/>
      <c r="S21" s="145" t="n"/>
      <c r="T21" s="145" t="n"/>
      <c r="U21" s="145" t="n"/>
      <c r="V21" s="145" t="n"/>
      <c r="W21" s="145" t="n"/>
    </row>
    <row r="22" ht="15" customHeight="1">
      <c r="A22" s="176" t="inlineStr">
        <is>
          <t>končiaci</t>
        </is>
      </c>
      <c r="B22" s="124" t="n">
        <v>2081</v>
      </c>
      <c r="C22" s="145" t="n">
        <v>0.05045651129264776</v>
      </c>
      <c r="D22" s="145" t="n">
        <v>0.04661220567035079</v>
      </c>
      <c r="E22" s="145" t="n">
        <v>0.2104757328207592</v>
      </c>
      <c r="F22" s="145" t="n">
        <v>0.0557424315233061</v>
      </c>
      <c r="G22" s="145" t="n">
        <v>0.0134550696780394</v>
      </c>
      <c r="H22" s="145" t="n">
        <v>0.3315713599231139</v>
      </c>
      <c r="I22" s="145" t="n">
        <v>0.8712157616530515</v>
      </c>
      <c r="J22" s="145" t="n">
        <v>0.2186448822681403</v>
      </c>
      <c r="K22" s="145" t="n">
        <v>0.05622296972609322</v>
      </c>
      <c r="L22" s="145" t="n"/>
      <c r="M22" s="145" t="n"/>
      <c r="N22" s="145" t="n"/>
      <c r="O22" s="145" t="n"/>
      <c r="P22" s="145" t="n"/>
      <c r="Q22" s="145" t="n"/>
      <c r="R22" s="145" t="n"/>
      <c r="S22" s="145" t="n"/>
      <c r="T22" s="145" t="n"/>
      <c r="U22" s="145" t="n"/>
      <c r="V22" s="145" t="n"/>
      <c r="W22" s="145" t="n"/>
    </row>
    <row r="23" ht="15" customHeight="1">
      <c r="A23" s="176" t="n"/>
      <c r="B23" s="124" t="n"/>
      <c r="C23" s="145" t="n"/>
      <c r="D23" s="145" t="n"/>
      <c r="E23" s="145" t="n"/>
      <c r="F23" s="145" t="n"/>
      <c r="G23" s="145" t="n"/>
      <c r="H23" s="145" t="n"/>
      <c r="I23" s="145" t="n"/>
      <c r="J23" s="145" t="n"/>
      <c r="K23" s="145" t="n"/>
      <c r="L23" s="145" t="n"/>
      <c r="M23" s="145" t="n"/>
      <c r="N23" s="145" t="n"/>
      <c r="O23" s="145" t="n"/>
      <c r="P23" s="145" t="n"/>
      <c r="Q23" s="145" t="n"/>
      <c r="R23" s="145" t="n"/>
      <c r="S23" s="145" t="n"/>
      <c r="T23" s="145" t="n"/>
      <c r="U23" s="145" t="n"/>
      <c r="V23" s="145" t="n"/>
      <c r="W23" s="145" t="n"/>
    </row>
    <row r="24" ht="15" customHeight="1">
      <c r="A24" s="175" t="inlineStr">
        <is>
          <t>Fáza štúdia</t>
        </is>
      </c>
      <c r="B24" s="124" t="n"/>
      <c r="C24" s="145" t="n"/>
      <c r="D24" s="145" t="n"/>
      <c r="E24" s="145" t="n"/>
      <c r="F24" s="145" t="n"/>
      <c r="G24" s="145" t="n"/>
      <c r="H24" s="145" t="n"/>
      <c r="I24" s="145" t="n"/>
      <c r="J24" s="145" t="n"/>
      <c r="K24" s="145" t="n"/>
      <c r="L24" s="145" t="n"/>
      <c r="M24" s="145" t="n"/>
      <c r="N24" s="145" t="n"/>
      <c r="O24" s="145" t="n"/>
      <c r="P24" s="145" t="n"/>
      <c r="Q24" s="145" t="n"/>
      <c r="R24" s="145" t="n"/>
      <c r="S24" s="145" t="n"/>
      <c r="T24" s="145" t="n"/>
      <c r="U24" s="145" t="n"/>
      <c r="V24" s="145" t="n"/>
      <c r="W24" s="145" t="n"/>
    </row>
    <row r="25" ht="15" customHeight="1">
      <c r="A25" s="176" t="inlineStr">
        <is>
          <t>prvák bc/spojené št. 1 ročník</t>
        </is>
      </c>
      <c r="B25" s="124" t="n">
        <v>0</v>
      </c>
      <c r="C25" s="145" t="n">
        <v>0</v>
      </c>
      <c r="D25" s="145" t="n">
        <v>0</v>
      </c>
      <c r="E25" s="145" t="n">
        <v>0</v>
      </c>
      <c r="F25" s="145" t="n">
        <v>0</v>
      </c>
      <c r="G25" s="145" t="n">
        <v>0</v>
      </c>
      <c r="H25" s="145" t="n">
        <v>0</v>
      </c>
      <c r="I25" s="145" t="n">
        <v>0</v>
      </c>
      <c r="J25" s="145" t="n">
        <v>0</v>
      </c>
      <c r="K25" s="145" t="n">
        <v>0</v>
      </c>
      <c r="L25" s="145" t="n"/>
      <c r="M25" s="145" t="n"/>
      <c r="N25" s="145" t="n"/>
      <c r="O25" s="145" t="n"/>
      <c r="P25" s="145" t="n"/>
      <c r="Q25" s="145" t="n"/>
      <c r="R25" s="145" t="n"/>
      <c r="S25" s="145" t="n"/>
      <c r="T25" s="145" t="n"/>
      <c r="U25" s="145" t="n"/>
      <c r="V25" s="145" t="n"/>
      <c r="W25" s="145" t="n"/>
    </row>
    <row r="26" ht="15" customHeight="1">
      <c r="A26" s="176" t="inlineStr">
        <is>
          <t>ostatné bc/spojené št. 2-3 ročník</t>
        </is>
      </c>
      <c r="B26" s="124" t="n">
        <v>0</v>
      </c>
      <c r="C26" s="145" t="n">
        <v>0</v>
      </c>
      <c r="D26" s="145" t="n">
        <v>0</v>
      </c>
      <c r="E26" s="145" t="n">
        <v>0</v>
      </c>
      <c r="F26" s="145" t="n">
        <v>0</v>
      </c>
      <c r="G26" s="145" t="n">
        <v>0</v>
      </c>
      <c r="H26" s="145" t="n">
        <v>0</v>
      </c>
      <c r="I26" s="145" t="n">
        <v>0</v>
      </c>
      <c r="J26" s="145" t="n">
        <v>0</v>
      </c>
      <c r="K26" s="145" t="n">
        <v>0</v>
      </c>
      <c r="L26" s="145" t="n"/>
      <c r="M26" s="145" t="n"/>
      <c r="N26" s="145" t="n"/>
      <c r="O26" s="145" t="n"/>
      <c r="P26" s="145" t="n"/>
      <c r="Q26" s="145" t="n"/>
      <c r="R26" s="145" t="n"/>
      <c r="S26" s="145" t="n"/>
      <c r="T26" s="145" t="n"/>
      <c r="U26" s="145" t="n"/>
      <c r="V26" s="145" t="n"/>
      <c r="W26" s="145" t="n"/>
    </row>
    <row r="27" ht="15" customHeight="1">
      <c r="A27" s="176" t="inlineStr">
        <is>
          <t>končiaci bc</t>
        </is>
      </c>
      <c r="B27" s="124" t="n">
        <v>234</v>
      </c>
      <c r="C27" s="145" t="n">
        <v>0.05128205128205128</v>
      </c>
      <c r="D27" s="145" t="n">
        <v>0.03846153846153846</v>
      </c>
      <c r="E27" s="145" t="n">
        <v>0.1709401709401709</v>
      </c>
      <c r="F27" s="145" t="n">
        <v>0.1025641025641026</v>
      </c>
      <c r="G27" s="145" t="n">
        <v>0.03418803418803419</v>
      </c>
      <c r="H27" s="145" t="n">
        <v>0.2777777777777778</v>
      </c>
      <c r="I27" s="145" t="n">
        <v>0.841880341880342</v>
      </c>
      <c r="J27" s="145" t="n">
        <v>0.1153846153846154</v>
      </c>
      <c r="K27" s="145" t="n">
        <v>0.08974358974358974</v>
      </c>
      <c r="L27" s="145" t="n"/>
      <c r="M27" s="145" t="n"/>
      <c r="N27" s="145" t="n"/>
      <c r="O27" s="145" t="n"/>
      <c r="P27" s="145" t="n"/>
      <c r="Q27" s="145" t="n"/>
      <c r="R27" s="145" t="n"/>
      <c r="S27" s="145" t="n"/>
      <c r="T27" s="145" t="n"/>
      <c r="U27" s="145" t="n"/>
      <c r="V27" s="145" t="n"/>
      <c r="W27" s="145" t="n"/>
    </row>
    <row r="28" ht="15" customHeight="1">
      <c r="A28" s="176" t="inlineStr">
        <is>
          <t>prvák mgr/ing</t>
        </is>
      </c>
      <c r="B28" s="124" t="n">
        <v>1</v>
      </c>
      <c r="C28" s="145" t="n">
        <v>0</v>
      </c>
      <c r="D28" s="145" t="n">
        <v>0</v>
      </c>
      <c r="E28" s="145" t="n">
        <v>0</v>
      </c>
      <c r="F28" s="145" t="n">
        <v>0</v>
      </c>
      <c r="G28" s="145" t="n">
        <v>0</v>
      </c>
      <c r="H28" s="145" t="n">
        <v>0</v>
      </c>
      <c r="I28" s="145" t="n">
        <v>0</v>
      </c>
      <c r="J28" s="145" t="n">
        <v>0</v>
      </c>
      <c r="K28" s="145" t="n">
        <v>1</v>
      </c>
      <c r="L28" s="145" t="n"/>
      <c r="M28" s="145" t="n"/>
      <c r="N28" s="145" t="n"/>
      <c r="O28" s="145" t="n"/>
      <c r="P28" s="145" t="n"/>
      <c r="Q28" s="145" t="n"/>
      <c r="R28" s="145" t="n"/>
      <c r="S28" s="145" t="n"/>
      <c r="T28" s="145" t="n"/>
      <c r="U28" s="145" t="n"/>
      <c r="V28" s="145" t="n"/>
      <c r="W28" s="145" t="n"/>
    </row>
    <row r="29" ht="15" customHeight="1">
      <c r="A29" s="176" t="inlineStr">
        <is>
          <t>ostatné mgr/ing/spojené št. 4-5 ročník</t>
        </is>
      </c>
      <c r="B29" s="124" t="n">
        <v>0</v>
      </c>
      <c r="C29" s="145" t="n">
        <v>0</v>
      </c>
      <c r="D29" s="145" t="n">
        <v>0</v>
      </c>
      <c r="E29" s="145" t="n">
        <v>0</v>
      </c>
      <c r="F29" s="145" t="n">
        <v>0</v>
      </c>
      <c r="G29" s="145" t="n">
        <v>0</v>
      </c>
      <c r="H29" s="145" t="n">
        <v>0</v>
      </c>
      <c r="I29" s="145" t="n">
        <v>0</v>
      </c>
      <c r="J29" s="145" t="n">
        <v>0</v>
      </c>
      <c r="K29" s="145" t="n">
        <v>0</v>
      </c>
      <c r="L29" s="145" t="n"/>
      <c r="M29" s="145" t="n"/>
      <c r="N29" s="145" t="n"/>
      <c r="O29" s="145" t="n"/>
      <c r="P29" s="145" t="n"/>
      <c r="Q29" s="145" t="n"/>
      <c r="R29" s="145" t="n"/>
      <c r="S29" s="145" t="n"/>
      <c r="T29" s="145" t="n"/>
      <c r="U29" s="145" t="n"/>
      <c r="V29" s="145" t="n"/>
      <c r="W29" s="145" t="n"/>
    </row>
    <row r="30" ht="15" customHeight="1">
      <c r="A30" s="176" t="inlineStr">
        <is>
          <t>končiaci mgr/ing/spojené št. končiaci</t>
        </is>
      </c>
      <c r="B30" s="124" t="n">
        <v>1847</v>
      </c>
      <c r="C30" s="145" t="n">
        <v>0.05035192203573362</v>
      </c>
      <c r="D30" s="145" t="n">
        <v>0.0476448294531673</v>
      </c>
      <c r="E30" s="145" t="n">
        <v>0.2154845695722794</v>
      </c>
      <c r="F30" s="145" t="n">
        <v>0.04981050351922036</v>
      </c>
      <c r="G30" s="145" t="n">
        <v>0.0108283703302653</v>
      </c>
      <c r="H30" s="145" t="n">
        <v>0.3383865728207905</v>
      </c>
      <c r="I30" s="145" t="n">
        <v>0.8749323226854357</v>
      </c>
      <c r="J30" s="145" t="n">
        <v>0.2317271250676773</v>
      </c>
      <c r="K30" s="145" t="n">
        <v>0.05197617758527342</v>
      </c>
      <c r="L30" s="145" t="n"/>
      <c r="M30" s="145" t="n"/>
      <c r="N30" s="145" t="n"/>
      <c r="O30" s="145" t="n"/>
      <c r="P30" s="145" t="n"/>
      <c r="Q30" s="145" t="n"/>
      <c r="R30" s="145" t="n"/>
      <c r="S30" s="145" t="n"/>
      <c r="T30" s="145" t="n"/>
      <c r="U30" s="145" t="n"/>
      <c r="V30" s="145" t="n"/>
      <c r="W30" s="145" t="n"/>
    </row>
    <row r="31" ht="15" customHeight="1">
      <c r="A31" s="176" t="n"/>
      <c r="B31" s="124" t="n"/>
      <c r="C31" s="145" t="n"/>
      <c r="D31" s="145" t="n"/>
      <c r="E31" s="145" t="n"/>
      <c r="F31" s="145" t="n"/>
      <c r="G31" s="145" t="n"/>
      <c r="H31" s="145" t="n"/>
      <c r="I31" s="145" t="n"/>
      <c r="J31" s="145" t="n"/>
      <c r="K31" s="145" t="n"/>
      <c r="L31" s="145" t="n"/>
      <c r="M31" s="145" t="n"/>
      <c r="N31" s="145" t="n"/>
      <c r="O31" s="145" t="n"/>
      <c r="P31" s="145" t="n"/>
      <c r="Q31" s="145" t="n"/>
      <c r="R31" s="145" t="n"/>
      <c r="S31" s="145" t="n"/>
      <c r="T31" s="145" t="n"/>
      <c r="U31" s="145" t="n"/>
      <c r="V31" s="145" t="n"/>
      <c r="W31" s="145" t="n"/>
    </row>
    <row r="32" ht="15" customHeight="1">
      <c r="A32" s="175" t="inlineStr">
        <is>
          <t>Jazyk uskutočňovania ŠP</t>
        </is>
      </c>
      <c r="B32" s="124" t="n"/>
      <c r="C32" s="145" t="n"/>
      <c r="D32" s="145" t="n"/>
      <c r="E32" s="145" t="n"/>
      <c r="F32" s="145" t="n"/>
      <c r="G32" s="145" t="n"/>
      <c r="H32" s="145" t="n"/>
      <c r="I32" s="145" t="n"/>
      <c r="J32" s="145" t="n"/>
      <c r="K32" s="145" t="n"/>
      <c r="L32" s="145" t="n"/>
      <c r="M32" s="145" t="n"/>
      <c r="N32" s="145" t="n"/>
      <c r="O32" s="145" t="n"/>
      <c r="P32" s="145" t="n"/>
      <c r="Q32" s="145" t="n"/>
      <c r="R32" s="145" t="n"/>
      <c r="S32" s="145" t="n"/>
      <c r="T32" s="145" t="n"/>
      <c r="U32" s="145" t="n"/>
      <c r="V32" s="145" t="n"/>
      <c r="W32" s="145" t="n"/>
    </row>
    <row r="33" ht="15" customHeight="1">
      <c r="A33" s="176" t="inlineStr">
        <is>
          <t>iba slovenský</t>
        </is>
      </c>
      <c r="B33" s="124" t="n">
        <v>1615</v>
      </c>
      <c r="C33" s="145" t="n">
        <v>0.04829721362229102</v>
      </c>
      <c r="D33" s="145" t="n">
        <v>0.04582043343653251</v>
      </c>
      <c r="E33" s="145" t="n">
        <v>0.2055727554179566</v>
      </c>
      <c r="F33" s="145" t="n">
        <v>0.05201238390092879</v>
      </c>
      <c r="G33" s="145" t="n">
        <v>0.01486068111455108</v>
      </c>
      <c r="H33" s="145" t="n">
        <v>0.3325077399380805</v>
      </c>
      <c r="I33" s="145" t="n">
        <v>0.8786377708978328</v>
      </c>
      <c r="J33" s="145" t="n">
        <v>0.2191950464396285</v>
      </c>
      <c r="K33" s="145" t="n">
        <v>0.05263157894736842</v>
      </c>
      <c r="L33" s="145" t="n"/>
      <c r="M33" s="145" t="n"/>
      <c r="N33" s="145" t="n"/>
      <c r="O33" s="145" t="n"/>
      <c r="P33" s="145" t="n"/>
      <c r="Q33" s="145" t="n"/>
      <c r="R33" s="145" t="n"/>
      <c r="S33" s="145" t="n"/>
      <c r="T33" s="145" t="n"/>
      <c r="U33" s="145" t="n"/>
      <c r="V33" s="145" t="n"/>
      <c r="W33" s="145" t="n"/>
    </row>
    <row r="34" ht="15" customHeight="1">
      <c r="A34" s="176" t="inlineStr">
        <is>
          <t>kombinované jazyky (slovenské a iné)</t>
        </is>
      </c>
      <c r="B34" s="124" t="n">
        <v>445</v>
      </c>
      <c r="C34" s="145" t="n">
        <v>0.05842696629213483</v>
      </c>
      <c r="D34" s="145" t="n">
        <v>0.04719101123595506</v>
      </c>
      <c r="E34" s="145" t="n">
        <v>0.2179775280898876</v>
      </c>
      <c r="F34" s="145" t="n">
        <v>0.0696629213483146</v>
      </c>
      <c r="G34" s="145" t="n">
        <v>0.008988764044943821</v>
      </c>
      <c r="H34" s="145" t="n">
        <v>0.3258426966292135</v>
      </c>
      <c r="I34" s="145" t="n">
        <v>0.849438202247191</v>
      </c>
      <c r="J34" s="145" t="n">
        <v>0.2157303370786517</v>
      </c>
      <c r="K34" s="145" t="n">
        <v>0.07191011235955057</v>
      </c>
      <c r="L34" s="145" t="n"/>
      <c r="M34" s="145" t="n"/>
      <c r="N34" s="145" t="n"/>
      <c r="O34" s="145" t="n"/>
      <c r="P34" s="145" t="n"/>
      <c r="Q34" s="145" t="n"/>
      <c r="R34" s="145" t="n"/>
      <c r="S34" s="145" t="n"/>
      <c r="T34" s="145" t="n"/>
      <c r="U34" s="145" t="n"/>
      <c r="V34" s="145" t="n"/>
      <c r="W34" s="145" t="n"/>
    </row>
    <row r="35" ht="15" customHeight="1">
      <c r="A35" s="176" t="inlineStr">
        <is>
          <t>cudzojazyčný (iný ako slovenský)</t>
        </is>
      </c>
      <c r="B35" s="124" t="n">
        <v>22</v>
      </c>
      <c r="C35" s="145" t="n">
        <v>0.04545454545454546</v>
      </c>
      <c r="D35" s="145" t="n">
        <v>0.09090909090909091</v>
      </c>
      <c r="E35" s="145" t="n">
        <v>0.4090909090909091</v>
      </c>
      <c r="F35" s="145" t="n">
        <v>0.04545454545454546</v>
      </c>
      <c r="G35" s="145" t="n">
        <v>0</v>
      </c>
      <c r="H35" s="145" t="n">
        <v>0.3636363636363636</v>
      </c>
      <c r="I35" s="145" t="n">
        <v>0.7272727272727273</v>
      </c>
      <c r="J35" s="145" t="n">
        <v>0.2272727272727273</v>
      </c>
      <c r="K35" s="145" t="n">
        <v>0.04545454545454546</v>
      </c>
      <c r="L35" s="145" t="n"/>
      <c r="M35" s="145" t="n"/>
      <c r="N35" s="145" t="n"/>
      <c r="O35" s="145" t="n"/>
      <c r="P35" s="145" t="n"/>
      <c r="Q35" s="145" t="n"/>
      <c r="R35" s="145" t="n"/>
      <c r="S35" s="145" t="n"/>
      <c r="T35" s="145" t="n"/>
      <c r="U35" s="145" t="n"/>
      <c r="V35" s="145" t="n"/>
      <c r="W35" s="145" t="n"/>
    </row>
    <row r="36" ht="15" customHeight="1">
      <c r="A36" s="176" t="n"/>
      <c r="B36" s="124" t="n"/>
      <c r="C36" s="145" t="n"/>
      <c r="D36" s="145" t="n"/>
      <c r="E36" s="145" t="n"/>
      <c r="F36" s="145" t="n"/>
      <c r="G36" s="145" t="n"/>
      <c r="H36" s="145" t="n"/>
      <c r="I36" s="145" t="n"/>
      <c r="J36" s="145" t="n"/>
      <c r="K36" s="145" t="n"/>
      <c r="L36" s="145" t="n"/>
      <c r="M36" s="145" t="n"/>
      <c r="N36" s="145" t="n"/>
      <c r="O36" s="145" t="n"/>
      <c r="P36" s="145" t="n"/>
      <c r="Q36" s="145" t="n"/>
      <c r="R36" s="145" t="n"/>
      <c r="S36" s="145" t="n"/>
      <c r="T36" s="145" t="n"/>
      <c r="U36" s="145" t="n"/>
      <c r="V36" s="145" t="n"/>
      <c r="W36" s="145" t="n"/>
    </row>
    <row r="37" ht="15" customHeight="1">
      <c r="A37" s="175" t="inlineStr">
        <is>
          <t>Pôvod</t>
        </is>
      </c>
      <c r="B37" s="124" t="n"/>
      <c r="C37" s="145" t="n"/>
      <c r="D37" s="145" t="n"/>
      <c r="E37" s="145" t="n"/>
      <c r="F37" s="145" t="n"/>
      <c r="G37" s="145" t="n"/>
      <c r="H37" s="145" t="n"/>
      <c r="I37" s="145" t="n"/>
      <c r="J37" s="145" t="n"/>
      <c r="K37" s="145" t="n"/>
      <c r="L37" s="145" t="n"/>
      <c r="M37" s="145" t="n"/>
      <c r="N37" s="145" t="n"/>
      <c r="O37" s="145" t="n"/>
      <c r="P37" s="145" t="n"/>
      <c r="Q37" s="145" t="n"/>
      <c r="R37" s="145" t="n"/>
      <c r="S37" s="145" t="n"/>
      <c r="T37" s="145" t="n"/>
      <c r="U37" s="145" t="n"/>
      <c r="V37" s="145" t="n"/>
      <c r="W37" s="145" t="n"/>
    </row>
    <row r="38" ht="15" customHeight="1">
      <c r="A38" s="176" t="inlineStr">
        <is>
          <t>zahraničný študent</t>
        </is>
      </c>
      <c r="B38" s="124" t="n">
        <v>38</v>
      </c>
      <c r="C38" s="145" t="n">
        <v>0.1578947368421053</v>
      </c>
      <c r="D38" s="145" t="n">
        <v>0.3947368421052632</v>
      </c>
      <c r="E38" s="145" t="n">
        <v>0.5</v>
      </c>
      <c r="F38" s="145" t="n">
        <v>0.3421052631578947</v>
      </c>
      <c r="G38" s="145" t="n">
        <v>0.07894736842105263</v>
      </c>
      <c r="H38" s="145" t="n">
        <v>0.131578947368421</v>
      </c>
      <c r="I38" s="145" t="n">
        <v>0.3684210526315789</v>
      </c>
      <c r="J38" s="145" t="n">
        <v>0.3947368421052632</v>
      </c>
      <c r="K38" s="145" t="n">
        <v>0.02631578947368421</v>
      </c>
      <c r="L38" s="145" t="n"/>
      <c r="M38" s="145" t="n"/>
      <c r="N38" s="145" t="n"/>
      <c r="O38" s="145" t="n"/>
      <c r="P38" s="145" t="n"/>
      <c r="Q38" s="145" t="n"/>
      <c r="R38" s="145" t="n"/>
      <c r="S38" s="145" t="n"/>
      <c r="T38" s="145" t="n"/>
      <c r="U38" s="145" t="n"/>
      <c r="V38" s="145" t="n"/>
      <c r="W38" s="145" t="n"/>
    </row>
    <row r="39" ht="15" customHeight="1">
      <c r="A39" s="176" t="inlineStr">
        <is>
          <t>nie-zahraničný študent</t>
        </is>
      </c>
      <c r="B39" s="124" t="n">
        <v>2044</v>
      </c>
      <c r="C39" s="145" t="n">
        <v>0.04843444227005871</v>
      </c>
      <c r="D39" s="145" t="n">
        <v>0.04011741682974559</v>
      </c>
      <c r="E39" s="145" t="n">
        <v>0.2049902152641879</v>
      </c>
      <c r="F39" s="145" t="n">
        <v>0.05039138943248532</v>
      </c>
      <c r="G39" s="145" t="n">
        <v>0.01223091976516634</v>
      </c>
      <c r="H39" s="145" t="n">
        <v>0.3351272015655578</v>
      </c>
      <c r="I39" s="145" t="n">
        <v>0.8801369863013698</v>
      </c>
      <c r="J39" s="145" t="n">
        <v>0.2152641878669276</v>
      </c>
      <c r="K39" s="145" t="n">
        <v>0.05724070450097847</v>
      </c>
      <c r="L39" s="145" t="n"/>
      <c r="M39" s="145" t="n"/>
      <c r="N39" s="145" t="n"/>
      <c r="O39" s="145" t="n"/>
      <c r="P39" s="145" t="n"/>
      <c r="Q39" s="145" t="n"/>
      <c r="R39" s="145" t="n"/>
      <c r="S39" s="145" t="n"/>
      <c r="T39" s="145" t="n"/>
      <c r="U39" s="145" t="n"/>
      <c r="V39" s="145" t="n"/>
      <c r="W39" s="145" t="n"/>
    </row>
    <row r="40" ht="15" customHeight="1">
      <c r="A40" s="176" t="n"/>
      <c r="B40" s="124" t="n"/>
      <c r="C40" s="145" t="n"/>
      <c r="D40" s="145" t="n"/>
      <c r="E40" s="145" t="n"/>
      <c r="F40" s="145" t="n"/>
      <c r="G40" s="145" t="n"/>
      <c r="H40" s="145" t="n"/>
      <c r="I40" s="145" t="n"/>
      <c r="J40" s="145" t="n"/>
      <c r="K40" s="145" t="n"/>
      <c r="L40" s="145" t="n"/>
      <c r="M40" s="145" t="n"/>
      <c r="N40" s="145" t="n"/>
      <c r="O40" s="145" t="n"/>
      <c r="P40" s="145" t="n"/>
      <c r="Q40" s="145" t="n"/>
      <c r="R40" s="145" t="n"/>
      <c r="S40" s="145" t="n"/>
      <c r="T40" s="145" t="n"/>
      <c r="U40" s="145" t="n"/>
      <c r="V40" s="145" t="n"/>
      <c r="W40" s="145" t="n"/>
    </row>
    <row r="41" ht="15" customHeight="1">
      <c r="A41" s="175" t="inlineStr">
        <is>
          <t>Občianstvo</t>
        </is>
      </c>
      <c r="B41" s="124" t="n"/>
      <c r="C41" s="145" t="n"/>
      <c r="D41" s="145" t="n"/>
      <c r="E41" s="145" t="n"/>
      <c r="F41" s="145" t="n"/>
      <c r="G41" s="145" t="n"/>
      <c r="H41" s="145" t="n"/>
      <c r="I41" s="145" t="n"/>
      <c r="J41" s="145" t="n"/>
      <c r="K41" s="145" t="n"/>
      <c r="L41" s="145" t="n"/>
      <c r="M41" s="145" t="n"/>
      <c r="N41" s="145" t="n"/>
      <c r="O41" s="145" t="n"/>
      <c r="P41" s="145" t="n"/>
      <c r="Q41" s="145" t="n"/>
      <c r="R41" s="145" t="n"/>
      <c r="S41" s="145" t="n"/>
      <c r="T41" s="145" t="n"/>
      <c r="U41" s="145" t="n"/>
      <c r="V41" s="145" t="n"/>
      <c r="W41" s="145" t="n"/>
    </row>
    <row r="42" ht="15" customHeight="1">
      <c r="A42" s="176" t="inlineStr">
        <is>
          <t>Slovensko</t>
        </is>
      </c>
      <c r="B42" s="124" t="n">
        <v>2033</v>
      </c>
      <c r="C42" s="145" t="n">
        <v>0.04869650762420069</v>
      </c>
      <c r="D42" s="145" t="n">
        <v>0.03885882931628136</v>
      </c>
      <c r="E42" s="145" t="n">
        <v>0.2031480570585342</v>
      </c>
      <c r="F42" s="145" t="n">
        <v>0.04968027545499262</v>
      </c>
      <c r="G42" s="145" t="n">
        <v>0.01229709788489916</v>
      </c>
      <c r="H42" s="145" t="n">
        <v>0.3349729463846532</v>
      </c>
      <c r="I42" s="145" t="n">
        <v>0.88293162813576</v>
      </c>
      <c r="J42" s="145" t="n">
        <v>0.2139695031972454</v>
      </c>
      <c r="K42" s="145" t="n">
        <v>0.05705853418593212</v>
      </c>
      <c r="L42" s="145" t="n"/>
      <c r="M42" s="145" t="n"/>
      <c r="N42" s="145" t="n"/>
      <c r="O42" s="145" t="n"/>
      <c r="P42" s="145" t="n"/>
      <c r="Q42" s="145" t="n"/>
      <c r="R42" s="145" t="n"/>
      <c r="S42" s="145" t="n"/>
      <c r="T42" s="145" t="n"/>
      <c r="U42" s="145" t="n"/>
      <c r="V42" s="145" t="n"/>
      <c r="W42" s="145" t="n"/>
    </row>
    <row r="43" ht="15" customHeight="1">
      <c r="A43" s="176" t="inlineStr">
        <is>
          <t>Ukrajina</t>
        </is>
      </c>
      <c r="B43" s="124" t="n">
        <v>27</v>
      </c>
      <c r="C43" s="145" t="n">
        <v>0.2222222222222222</v>
      </c>
      <c r="D43" s="145" t="n">
        <v>0.2962962962962963</v>
      </c>
      <c r="E43" s="145" t="n">
        <v>0.4814814814814815</v>
      </c>
      <c r="F43" s="145" t="n">
        <v>0.4074074074074074</v>
      </c>
      <c r="G43" s="145" t="n">
        <v>0.1111111111111111</v>
      </c>
      <c r="H43" s="145" t="n">
        <v>0.1111111111111111</v>
      </c>
      <c r="I43" s="145" t="n">
        <v>0.2962962962962963</v>
      </c>
      <c r="J43" s="145" t="n">
        <v>0.3333333333333333</v>
      </c>
      <c r="K43" s="145" t="n">
        <v>0.07407407407407407</v>
      </c>
      <c r="L43" s="145" t="n"/>
      <c r="M43" s="145" t="n"/>
      <c r="N43" s="145" t="n"/>
      <c r="O43" s="145" t="n"/>
      <c r="P43" s="145" t="n"/>
      <c r="Q43" s="145" t="n"/>
      <c r="R43" s="145" t="n"/>
      <c r="S43" s="145" t="n"/>
      <c r="T43" s="145" t="n"/>
      <c r="U43" s="145" t="n"/>
      <c r="V43" s="145" t="n"/>
      <c r="W43" s="145" t="n"/>
    </row>
    <row r="44" ht="15" customHeight="1">
      <c r="A44" s="176" t="inlineStr">
        <is>
          <t>Česko</t>
        </is>
      </c>
      <c r="B44" s="124" t="n">
        <v>1</v>
      </c>
      <c r="C44" s="145" t="n">
        <v>0</v>
      </c>
      <c r="D44" s="145" t="n">
        <v>0</v>
      </c>
      <c r="E44" s="145" t="n">
        <v>0</v>
      </c>
      <c r="F44" s="145" t="n">
        <v>0</v>
      </c>
      <c r="G44" s="145" t="n">
        <v>0</v>
      </c>
      <c r="H44" s="145" t="n">
        <v>0</v>
      </c>
      <c r="I44" s="145" t="n">
        <v>1</v>
      </c>
      <c r="J44" s="145" t="n">
        <v>1</v>
      </c>
      <c r="K44" s="145" t="n">
        <v>0</v>
      </c>
      <c r="L44" s="145" t="n"/>
      <c r="M44" s="145" t="n"/>
      <c r="N44" s="145" t="n"/>
      <c r="O44" s="145" t="n"/>
      <c r="P44" s="145" t="n"/>
      <c r="Q44" s="145" t="n"/>
      <c r="R44" s="145" t="n"/>
      <c r="S44" s="145" t="n"/>
      <c r="T44" s="145" t="n"/>
      <c r="U44" s="145" t="n"/>
      <c r="V44" s="145" t="n"/>
      <c r="W44" s="145" t="n"/>
    </row>
    <row r="45" ht="15" customHeight="1">
      <c r="A45" s="176" t="inlineStr">
        <is>
          <t>Nemecko</t>
        </is>
      </c>
      <c r="B45" s="124" t="n">
        <v>0</v>
      </c>
      <c r="C45" s="145" t="n">
        <v>0</v>
      </c>
      <c r="D45" s="145" t="n">
        <v>0</v>
      </c>
      <c r="E45" s="145" t="n">
        <v>0</v>
      </c>
      <c r="F45" s="145" t="n">
        <v>0</v>
      </c>
      <c r="G45" s="145" t="n">
        <v>0</v>
      </c>
      <c r="H45" s="145" t="n">
        <v>0</v>
      </c>
      <c r="I45" s="145" t="n">
        <v>0</v>
      </c>
      <c r="J45" s="145" t="n">
        <v>0</v>
      </c>
      <c r="K45" s="145" t="n">
        <v>0</v>
      </c>
      <c r="L45" s="145" t="n"/>
      <c r="M45" s="145" t="n"/>
      <c r="N45" s="145" t="n"/>
      <c r="O45" s="145" t="n"/>
      <c r="P45" s="145" t="n"/>
      <c r="Q45" s="145" t="n"/>
      <c r="R45" s="145" t="n"/>
      <c r="S45" s="145" t="n"/>
      <c r="T45" s="145" t="n"/>
      <c r="U45" s="145" t="n"/>
      <c r="V45" s="145" t="n"/>
      <c r="W45" s="145" t="n"/>
    </row>
    <row r="46" ht="15" customHeight="1">
      <c r="A46" s="176" t="inlineStr">
        <is>
          <t>Srbsko</t>
        </is>
      </c>
      <c r="B46" s="124" t="n">
        <v>7</v>
      </c>
      <c r="C46" s="145" t="n">
        <v>0</v>
      </c>
      <c r="D46" s="145" t="n">
        <v>0.4285714285714285</v>
      </c>
      <c r="E46" s="145" t="n">
        <v>0.5714285714285714</v>
      </c>
      <c r="F46" s="145" t="n">
        <v>0.4285714285714285</v>
      </c>
      <c r="G46" s="145" t="n">
        <v>0</v>
      </c>
      <c r="H46" s="145" t="n">
        <v>0.2857142857142857</v>
      </c>
      <c r="I46" s="145" t="n">
        <v>0.5714285714285714</v>
      </c>
      <c r="J46" s="145" t="n">
        <v>0.2857142857142857</v>
      </c>
      <c r="K46" s="145" t="n">
        <v>0</v>
      </c>
      <c r="L46" s="145" t="n"/>
      <c r="M46" s="145" t="n"/>
      <c r="N46" s="145" t="n"/>
      <c r="O46" s="145" t="n"/>
      <c r="P46" s="145" t="n"/>
      <c r="Q46" s="145" t="n"/>
      <c r="R46" s="145" t="n"/>
      <c r="S46" s="145" t="n"/>
      <c r="T46" s="145" t="n"/>
      <c r="U46" s="145" t="n"/>
      <c r="V46" s="145" t="n"/>
      <c r="W46" s="145" t="n"/>
    </row>
    <row r="47" ht="15" customHeight="1">
      <c r="A47" s="176" t="inlineStr">
        <is>
          <t>Maďarsko</t>
        </is>
      </c>
      <c r="B47" s="124" t="n">
        <v>0</v>
      </c>
      <c r="C47" s="145" t="n">
        <v>0</v>
      </c>
      <c r="D47" s="145" t="n">
        <v>0</v>
      </c>
      <c r="E47" s="145" t="n">
        <v>0</v>
      </c>
      <c r="F47" s="145" t="n">
        <v>0</v>
      </c>
      <c r="G47" s="145" t="n">
        <v>0</v>
      </c>
      <c r="H47" s="145" t="n">
        <v>0</v>
      </c>
      <c r="I47" s="145" t="n">
        <v>0</v>
      </c>
      <c r="J47" s="145" t="n">
        <v>0</v>
      </c>
      <c r="K47" s="145" t="n">
        <v>0</v>
      </c>
      <c r="L47" s="145" t="n"/>
      <c r="M47" s="145" t="n"/>
      <c r="N47" s="145" t="n"/>
      <c r="O47" s="145" t="n"/>
      <c r="P47" s="145" t="n"/>
      <c r="Q47" s="145" t="n"/>
      <c r="R47" s="145" t="n"/>
      <c r="S47" s="145" t="n"/>
      <c r="T47" s="145" t="n"/>
      <c r="U47" s="145" t="n"/>
      <c r="V47" s="145" t="n"/>
      <c r="W47" s="145" t="n"/>
    </row>
    <row r="48" ht="15" customHeight="1">
      <c r="A48" s="176" t="inlineStr">
        <is>
          <t>Rusko</t>
        </is>
      </c>
      <c r="B48" s="124" t="n">
        <v>1</v>
      </c>
      <c r="C48" s="145" t="n">
        <v>0</v>
      </c>
      <c r="D48" s="145" t="n">
        <v>1</v>
      </c>
      <c r="E48" s="145" t="n">
        <v>0</v>
      </c>
      <c r="F48" s="145" t="n">
        <v>0</v>
      </c>
      <c r="G48" s="145" t="n">
        <v>0</v>
      </c>
      <c r="H48" s="145" t="n">
        <v>0</v>
      </c>
      <c r="I48" s="145" t="n">
        <v>1</v>
      </c>
      <c r="J48" s="145" t="n">
        <v>1</v>
      </c>
      <c r="K48" s="145" t="n">
        <v>0</v>
      </c>
      <c r="L48" s="145" t="n"/>
      <c r="M48" s="145" t="n"/>
      <c r="N48" s="145" t="n"/>
      <c r="O48" s="145" t="n"/>
      <c r="P48" s="145" t="n"/>
      <c r="Q48" s="145" t="n"/>
      <c r="R48" s="145" t="n"/>
      <c r="S48" s="145" t="n"/>
      <c r="T48" s="145" t="n"/>
      <c r="U48" s="145" t="n"/>
      <c r="V48" s="145" t="n"/>
      <c r="W48" s="145" t="n"/>
    </row>
    <row r="49" ht="15" customHeight="1">
      <c r="A49" s="176" t="inlineStr">
        <is>
          <t>Nórsko</t>
        </is>
      </c>
      <c r="B49" s="124" t="n">
        <v>0</v>
      </c>
      <c r="C49" s="145" t="n">
        <v>0</v>
      </c>
      <c r="D49" s="145" t="n">
        <v>0</v>
      </c>
      <c r="E49" s="145" t="n">
        <v>0</v>
      </c>
      <c r="F49" s="145" t="n">
        <v>0</v>
      </c>
      <c r="G49" s="145" t="n">
        <v>0</v>
      </c>
      <c r="H49" s="145" t="n">
        <v>0</v>
      </c>
      <c r="I49" s="145" t="n">
        <v>0</v>
      </c>
      <c r="J49" s="145" t="n">
        <v>0</v>
      </c>
      <c r="K49" s="145" t="n">
        <v>0</v>
      </c>
      <c r="L49" s="145" t="n"/>
      <c r="M49" s="145" t="n"/>
      <c r="N49" s="145" t="n"/>
      <c r="O49" s="145" t="n"/>
      <c r="P49" s="145" t="n"/>
      <c r="Q49" s="145" t="n"/>
      <c r="R49" s="145" t="n"/>
      <c r="S49" s="145" t="n"/>
      <c r="T49" s="145" t="n"/>
      <c r="U49" s="145" t="n"/>
      <c r="V49" s="145" t="n"/>
      <c r="W49" s="145" t="n"/>
    </row>
    <row r="50" ht="15" customHeight="1">
      <c r="A50" s="176" t="inlineStr">
        <is>
          <t>ostatné krajiny</t>
        </is>
      </c>
      <c r="B50" s="124" t="n">
        <v>13</v>
      </c>
      <c r="C50" s="145" t="n">
        <v>0</v>
      </c>
      <c r="D50" s="145" t="n">
        <v>0.4615384615384615</v>
      </c>
      <c r="E50" s="145" t="n">
        <v>0.6153846153846154</v>
      </c>
      <c r="F50" s="145" t="n">
        <v>0.07692307692307693</v>
      </c>
      <c r="G50" s="145" t="n">
        <v>0</v>
      </c>
      <c r="H50" s="145" t="n">
        <v>0.3076923076923077</v>
      </c>
      <c r="I50" s="145" t="n">
        <v>0.3076923076923077</v>
      </c>
      <c r="J50" s="145" t="n">
        <v>0.5384615384615384</v>
      </c>
      <c r="K50" s="145" t="n">
        <v>0</v>
      </c>
      <c r="L50" s="145" t="n"/>
      <c r="M50" s="145" t="n"/>
      <c r="N50" s="145" t="n"/>
      <c r="O50" s="145" t="n"/>
      <c r="P50" s="145" t="n"/>
      <c r="Q50" s="145" t="n"/>
      <c r="R50" s="145" t="n"/>
      <c r="S50" s="145" t="n"/>
      <c r="T50" s="145" t="n"/>
      <c r="U50" s="145" t="n"/>
      <c r="V50" s="145" t="n"/>
      <c r="W50" s="145" t="n"/>
    </row>
    <row r="51" ht="15" customHeight="1">
      <c r="A51" s="176" t="n"/>
      <c r="B51" s="124" t="n"/>
      <c r="C51" s="145" t="n"/>
      <c r="D51" s="145" t="n"/>
      <c r="E51" s="145" t="n"/>
      <c r="F51" s="145" t="n"/>
      <c r="G51" s="145" t="n"/>
      <c r="H51" s="145" t="n"/>
      <c r="I51" s="145" t="n"/>
      <c r="J51" s="145" t="n"/>
      <c r="K51" s="145" t="n"/>
      <c r="L51" s="145" t="n"/>
      <c r="M51" s="145" t="n"/>
      <c r="N51" s="145" t="n"/>
      <c r="O51" s="145" t="n"/>
      <c r="P51" s="145" t="n"/>
      <c r="Q51" s="145" t="n"/>
      <c r="R51" s="145" t="n"/>
      <c r="S51" s="145" t="n"/>
      <c r="T51" s="145" t="n"/>
      <c r="U51" s="145" t="n"/>
      <c r="V51" s="145" t="n"/>
      <c r="W51" s="145" t="n"/>
    </row>
    <row r="52" ht="15" customHeight="1">
      <c r="A52" s="175" t="inlineStr">
        <is>
          <t>Pobyt pred štúdiom</t>
        </is>
      </c>
      <c r="B52" s="124" t="n"/>
      <c r="C52" s="145" t="n"/>
      <c r="D52" s="145" t="n"/>
      <c r="E52" s="145" t="n"/>
      <c r="F52" s="145" t="n"/>
      <c r="G52" s="145" t="n"/>
      <c r="H52" s="145" t="n"/>
      <c r="I52" s="145" t="n"/>
      <c r="J52" s="145" t="n"/>
      <c r="K52" s="145" t="n"/>
      <c r="L52" s="145" t="n"/>
      <c r="M52" s="145" t="n"/>
      <c r="N52" s="145" t="n"/>
      <c r="O52" s="145" t="n"/>
      <c r="P52" s="145" t="n"/>
      <c r="Q52" s="145" t="n"/>
      <c r="R52" s="145" t="n"/>
      <c r="S52" s="145" t="n"/>
      <c r="T52" s="145" t="n"/>
      <c r="U52" s="145" t="n"/>
      <c r="V52" s="145" t="n"/>
      <c r="W52" s="145" t="n"/>
    </row>
    <row r="53" ht="15" customHeight="1">
      <c r="A53" s="176" t="inlineStr">
        <is>
          <t>žil na Slovensku</t>
        </is>
      </c>
      <c r="B53" s="124" t="n">
        <v>2001</v>
      </c>
      <c r="C53" s="145" t="n">
        <v>0.0494752623688156</v>
      </c>
      <c r="D53" s="145" t="n">
        <v>0.04047976011994003</v>
      </c>
      <c r="E53" s="145" t="n">
        <v>0.2043978010994503</v>
      </c>
      <c r="F53" s="145" t="n">
        <v>0.05097451274362818</v>
      </c>
      <c r="G53" s="145" t="n">
        <v>0.01149425287356322</v>
      </c>
      <c r="H53" s="145" t="n">
        <v>0.3303348325837082</v>
      </c>
      <c r="I53" s="145" t="n">
        <v>0.8800599700149925</v>
      </c>
      <c r="J53" s="145" t="n">
        <v>0.2148925537231384</v>
      </c>
      <c r="K53" s="145" t="n">
        <v>0.05797101449275362</v>
      </c>
      <c r="L53" s="145" t="n"/>
      <c r="M53" s="145" t="n"/>
      <c r="N53" s="145" t="n"/>
      <c r="O53" s="145" t="n"/>
      <c r="P53" s="145" t="n"/>
      <c r="Q53" s="145" t="n"/>
      <c r="R53" s="145" t="n"/>
      <c r="S53" s="145" t="n"/>
      <c r="T53" s="145" t="n"/>
      <c r="U53" s="145" t="n"/>
      <c r="V53" s="145" t="n"/>
      <c r="W53" s="145" t="n"/>
    </row>
    <row r="54" ht="15" customHeight="1">
      <c r="A54" s="176" t="inlineStr">
        <is>
          <t>nežil na Slovensku</t>
        </is>
      </c>
      <c r="B54" s="124" t="n">
        <v>81</v>
      </c>
      <c r="C54" s="145" t="n">
        <v>0.07407407407407407</v>
      </c>
      <c r="D54" s="145" t="n">
        <v>0.1975308641975309</v>
      </c>
      <c r="E54" s="145" t="n">
        <v>0.3580246913580247</v>
      </c>
      <c r="F54" s="145" t="n">
        <v>0.1728395061728395</v>
      </c>
      <c r="G54" s="145" t="n">
        <v>0.06172839506172839</v>
      </c>
      <c r="H54" s="145" t="n">
        <v>0.3580246913580247</v>
      </c>
      <c r="I54" s="145" t="n">
        <v>0.6419753086419753</v>
      </c>
      <c r="J54" s="145" t="n">
        <v>0.308641975308642</v>
      </c>
      <c r="K54" s="145" t="n">
        <v>0.02469135802469136</v>
      </c>
      <c r="L54" s="145" t="n"/>
      <c r="M54" s="145" t="n"/>
      <c r="N54" s="145" t="n"/>
      <c r="O54" s="145" t="n"/>
      <c r="P54" s="145" t="n"/>
      <c r="Q54" s="145" t="n"/>
      <c r="R54" s="145" t="n"/>
      <c r="S54" s="145" t="n"/>
      <c r="T54" s="145" t="n"/>
      <c r="U54" s="145" t="n"/>
      <c r="V54" s="145" t="n"/>
      <c r="W54" s="145" t="n"/>
    </row>
    <row r="55" ht="15" customHeight="1">
      <c r="A55" s="176" t="n"/>
      <c r="B55" s="124" t="n"/>
      <c r="C55" s="145" t="n"/>
      <c r="D55" s="145" t="n"/>
      <c r="E55" s="145" t="n"/>
      <c r="F55" s="145" t="n"/>
      <c r="G55" s="145" t="n"/>
      <c r="H55" s="145" t="n"/>
      <c r="I55" s="145" t="n"/>
      <c r="J55" s="145" t="n"/>
      <c r="K55" s="145" t="n"/>
      <c r="L55" s="145" t="n"/>
      <c r="M55" s="145" t="n"/>
      <c r="N55" s="145" t="n"/>
      <c r="O55" s="145" t="n"/>
      <c r="P55" s="145" t="n"/>
      <c r="Q55" s="145" t="n"/>
      <c r="R55" s="145" t="n"/>
      <c r="S55" s="145" t="n"/>
      <c r="T55" s="145" t="n"/>
      <c r="U55" s="145" t="n"/>
      <c r="V55" s="145" t="n"/>
      <c r="W55" s="145" t="n"/>
    </row>
    <row r="56" ht="15" customHeight="1">
      <c r="A56" s="175" t="inlineStr">
        <is>
          <t>Q9_6_1 - Deklarovaná úroveň slovenčiny zahraničných študentov</t>
        </is>
      </c>
      <c r="B56" s="124" t="n"/>
      <c r="C56" s="145" t="n"/>
      <c r="D56" s="145" t="n"/>
      <c r="E56" s="145" t="n"/>
      <c r="F56" s="145" t="n"/>
      <c r="G56" s="145" t="n"/>
      <c r="H56" s="145" t="n"/>
      <c r="I56" s="145" t="n"/>
      <c r="J56" s="145" t="n"/>
      <c r="K56" s="145" t="n"/>
      <c r="L56" s="145" t="n"/>
      <c r="M56" s="145" t="n"/>
      <c r="N56" s="145" t="n"/>
      <c r="O56" s="145" t="n"/>
      <c r="P56" s="145" t="n"/>
      <c r="Q56" s="145" t="n"/>
      <c r="R56" s="145" t="n"/>
      <c r="S56" s="145" t="n"/>
      <c r="T56" s="145" t="n"/>
      <c r="U56" s="145" t="n"/>
      <c r="V56" s="145" t="n"/>
      <c r="W56" s="145" t="n"/>
    </row>
    <row r="57" ht="15" customHeight="1">
      <c r="A57" s="176" t="inlineStr">
        <is>
          <t>Neviem/začiatočník</t>
        </is>
      </c>
      <c r="B57" s="124" t="n">
        <v>5</v>
      </c>
      <c r="C57" s="145" t="n">
        <v>0</v>
      </c>
      <c r="D57" s="145" t="n">
        <v>0.2</v>
      </c>
      <c r="E57" s="145" t="n">
        <v>0.4</v>
      </c>
      <c r="F57" s="145" t="n">
        <v>0</v>
      </c>
      <c r="G57" s="145" t="n">
        <v>0</v>
      </c>
      <c r="H57" s="145" t="n">
        <v>0.4</v>
      </c>
      <c r="I57" s="145" t="n">
        <v>0.6</v>
      </c>
      <c r="J57" s="145" t="n">
        <v>0.4</v>
      </c>
      <c r="K57" s="145" t="n">
        <v>0</v>
      </c>
      <c r="L57" s="145" t="n"/>
      <c r="M57" s="145" t="n"/>
      <c r="N57" s="145" t="n"/>
      <c r="O57" s="145" t="n"/>
      <c r="P57" s="145" t="n"/>
      <c r="Q57" s="145" t="n"/>
      <c r="R57" s="145" t="n"/>
      <c r="S57" s="145" t="n"/>
      <c r="T57" s="145" t="n"/>
      <c r="U57" s="145" t="n"/>
      <c r="V57" s="145" t="n"/>
      <c r="W57" s="145" t="n"/>
    </row>
    <row r="58" ht="15" customHeight="1">
      <c r="A58" s="176" t="inlineStr">
        <is>
          <t>Mierne/stredne pokročilý</t>
        </is>
      </c>
      <c r="B58" s="124" t="n">
        <v>13</v>
      </c>
      <c r="C58" s="145" t="n">
        <v>0.07692307692307693</v>
      </c>
      <c r="D58" s="145" t="n">
        <v>0.6153846153846154</v>
      </c>
      <c r="E58" s="145" t="n">
        <v>0.5384615384615384</v>
      </c>
      <c r="F58" s="145" t="n">
        <v>0.3076923076923077</v>
      </c>
      <c r="G58" s="145" t="n">
        <v>0.07692307692307693</v>
      </c>
      <c r="H58" s="145" t="n">
        <v>0.07692307692307693</v>
      </c>
      <c r="I58" s="145" t="n">
        <v>0.2307692307692308</v>
      </c>
      <c r="J58" s="145" t="n">
        <v>0.6153846153846154</v>
      </c>
      <c r="K58" s="145" t="n">
        <v>0</v>
      </c>
      <c r="L58" s="145" t="n"/>
      <c r="M58" s="145" t="n"/>
      <c r="N58" s="145" t="n"/>
      <c r="O58" s="145" t="n"/>
      <c r="P58" s="145" t="n"/>
      <c r="Q58" s="145" t="n"/>
      <c r="R58" s="145" t="n"/>
      <c r="S58" s="145" t="n"/>
      <c r="T58" s="145" t="n"/>
      <c r="U58" s="145" t="n"/>
      <c r="V58" s="145" t="n"/>
      <c r="W58" s="145" t="n"/>
    </row>
    <row r="59" ht="15" customHeight="1">
      <c r="A59" s="176" t="inlineStr">
        <is>
          <t>Pokročilý/expert, materinský jazyk</t>
        </is>
      </c>
      <c r="B59" s="124" t="n">
        <v>20</v>
      </c>
      <c r="C59" s="145" t="n">
        <v>0.25</v>
      </c>
      <c r="D59" s="145" t="n">
        <v>0.3</v>
      </c>
      <c r="E59" s="145" t="n">
        <v>0.5</v>
      </c>
      <c r="F59" s="145" t="n">
        <v>0.45</v>
      </c>
      <c r="G59" s="145" t="n">
        <v>0.1</v>
      </c>
      <c r="H59" s="145" t="n">
        <v>0.1</v>
      </c>
      <c r="I59" s="145" t="n">
        <v>0.4</v>
      </c>
      <c r="J59" s="145" t="n">
        <v>0.25</v>
      </c>
      <c r="K59" s="145" t="n">
        <v>0.05</v>
      </c>
      <c r="L59" s="145" t="n"/>
      <c r="M59" s="145" t="n"/>
      <c r="N59" s="145" t="n"/>
      <c r="O59" s="145" t="n"/>
      <c r="P59" s="145" t="n"/>
      <c r="Q59" s="145" t="n"/>
      <c r="R59" s="145" t="n"/>
      <c r="S59" s="145" t="n"/>
      <c r="T59" s="145" t="n"/>
      <c r="U59" s="145" t="n"/>
      <c r="V59" s="145" t="n"/>
      <c r="W59" s="145" t="n"/>
    </row>
    <row r="60" ht="15" customHeight="1">
      <c r="A60" s="176" t="n"/>
      <c r="B60" s="124" t="n"/>
      <c r="C60" s="145" t="n"/>
      <c r="D60" s="145" t="n"/>
      <c r="E60" s="145" t="n"/>
      <c r="F60" s="145" t="n"/>
      <c r="G60" s="145" t="n"/>
      <c r="H60" s="145" t="n"/>
      <c r="I60" s="145" t="n"/>
      <c r="J60" s="145" t="n"/>
      <c r="K60" s="145" t="n"/>
      <c r="L60" s="145" t="n"/>
      <c r="M60" s="145" t="n"/>
      <c r="N60" s="145" t="n"/>
      <c r="O60" s="145" t="n"/>
      <c r="P60" s="145" t="n"/>
      <c r="Q60" s="145" t="n"/>
      <c r="R60" s="145" t="n"/>
      <c r="S60" s="145" t="n"/>
      <c r="T60" s="145" t="n"/>
      <c r="U60" s="145" t="n"/>
      <c r="V60" s="145" t="n"/>
      <c r="W60" s="145" t="n"/>
    </row>
    <row r="61" ht="15" customHeight="1">
      <c r="A61" s="175" t="inlineStr">
        <is>
          <t>Q7_1_1 - Štatút študenta so špecifickými potrebami</t>
        </is>
      </c>
      <c r="B61" s="124" t="n"/>
      <c r="C61" s="145" t="n"/>
      <c r="D61" s="145" t="n"/>
      <c r="E61" s="145" t="n"/>
      <c r="F61" s="145" t="n"/>
      <c r="G61" s="145" t="n"/>
      <c r="H61" s="145" t="n"/>
      <c r="I61" s="145" t="n"/>
      <c r="J61" s="145" t="n"/>
      <c r="K61" s="145" t="n"/>
      <c r="L61" s="145" t="n"/>
      <c r="M61" s="145" t="n"/>
      <c r="N61" s="145" t="n"/>
      <c r="O61" s="145" t="n"/>
      <c r="P61" s="145" t="n"/>
      <c r="Q61" s="145" t="n"/>
      <c r="R61" s="145" t="n"/>
      <c r="S61" s="145" t="n"/>
      <c r="T61" s="145" t="n"/>
      <c r="U61" s="145" t="n"/>
      <c r="V61" s="145" t="n"/>
      <c r="W61" s="145" t="n"/>
    </row>
    <row r="62" ht="15" customHeight="1">
      <c r="A62" s="176" t="inlineStr">
        <is>
          <t>štatút</t>
        </is>
      </c>
      <c r="B62" s="124" t="n">
        <v>18</v>
      </c>
      <c r="C62" s="145" t="n">
        <v>0.05555555555555555</v>
      </c>
      <c r="D62" s="145" t="n">
        <v>0.1111111111111111</v>
      </c>
      <c r="E62" s="145" t="n">
        <v>0.05555555555555555</v>
      </c>
      <c r="F62" s="145" t="n">
        <v>0.05555555555555555</v>
      </c>
      <c r="G62" s="145" t="n">
        <v>0.05555555555555555</v>
      </c>
      <c r="H62" s="145" t="n">
        <v>0.4444444444444444</v>
      </c>
      <c r="I62" s="145" t="n">
        <v>0.8333333333333335</v>
      </c>
      <c r="J62" s="145" t="n">
        <v>0.2222222222222222</v>
      </c>
      <c r="K62" s="145" t="n">
        <v>0.1111111111111111</v>
      </c>
      <c r="L62" s="145" t="n"/>
      <c r="M62" s="145" t="n"/>
      <c r="N62" s="145" t="n"/>
      <c r="O62" s="145" t="n"/>
      <c r="P62" s="145" t="n"/>
      <c r="Q62" s="145" t="n"/>
      <c r="R62" s="145" t="n"/>
      <c r="S62" s="145" t="n"/>
      <c r="T62" s="145" t="n"/>
      <c r="U62" s="145" t="n"/>
      <c r="V62" s="145" t="n"/>
      <c r="W62" s="145" t="n"/>
    </row>
    <row r="63" ht="15" customHeight="1">
      <c r="A63" s="176" t="inlineStr">
        <is>
          <t>bez štatútu</t>
        </is>
      </c>
      <c r="B63" s="124" t="n">
        <v>44</v>
      </c>
      <c r="C63" s="145" t="n">
        <v>0.02272727272727273</v>
      </c>
      <c r="D63" s="145" t="n">
        <v>0.04545454545454546</v>
      </c>
      <c r="E63" s="145" t="n">
        <v>0.3181818181818182</v>
      </c>
      <c r="F63" s="145" t="n">
        <v>0.06818181818181818</v>
      </c>
      <c r="G63" s="145" t="n">
        <v>0</v>
      </c>
      <c r="H63" s="145" t="n">
        <v>0.3409090909090909</v>
      </c>
      <c r="I63" s="145" t="n">
        <v>0.7954545454545454</v>
      </c>
      <c r="J63" s="145" t="n">
        <v>0.2045454545454546</v>
      </c>
      <c r="K63" s="145" t="n">
        <v>0.09090909090909091</v>
      </c>
      <c r="L63" s="145" t="n"/>
      <c r="M63" s="145" t="n"/>
      <c r="N63" s="145" t="n"/>
      <c r="O63" s="145" t="n"/>
      <c r="P63" s="145" t="n"/>
      <c r="Q63" s="145" t="n"/>
      <c r="R63" s="145" t="n"/>
      <c r="S63" s="145" t="n"/>
      <c r="T63" s="145" t="n"/>
      <c r="U63" s="145" t="n"/>
      <c r="V63" s="145" t="n"/>
      <c r="W63" s="145" t="n"/>
    </row>
    <row r="64" ht="15" customHeight="1">
      <c r="A64" s="176" t="inlineStr">
        <is>
          <t>bez odpovede</t>
        </is>
      </c>
      <c r="B64" s="124" t="n">
        <v>2020</v>
      </c>
      <c r="C64" s="145" t="n">
        <v>0.05099009900990099</v>
      </c>
      <c r="D64" s="145" t="n">
        <v>0.04603960396039604</v>
      </c>
      <c r="E64" s="145" t="n">
        <v>0.2094059405940594</v>
      </c>
      <c r="F64" s="145" t="n">
        <v>0.05544554455445545</v>
      </c>
      <c r="G64" s="145" t="n">
        <v>0.01336633663366337</v>
      </c>
      <c r="H64" s="145" t="n">
        <v>0.3301980198019802</v>
      </c>
      <c r="I64" s="145" t="n">
        <v>0.8727722772277228</v>
      </c>
      <c r="J64" s="145" t="n">
        <v>0.2188118811881188</v>
      </c>
      <c r="K64" s="145" t="n">
        <v>0.05544554455445545</v>
      </c>
      <c r="L64" s="145" t="n"/>
      <c r="M64" s="145" t="n"/>
      <c r="N64" s="145" t="n"/>
      <c r="O64" s="145" t="n"/>
      <c r="P64" s="145" t="n"/>
      <c r="Q64" s="145" t="n"/>
      <c r="R64" s="145" t="n"/>
      <c r="S64" s="145" t="n"/>
      <c r="T64" s="145" t="n"/>
      <c r="U64" s="145" t="n"/>
      <c r="V64" s="145" t="n"/>
      <c r="W64" s="145" t="n"/>
    </row>
    <row r="65" ht="15" customHeight="1">
      <c r="A65" s="176" t="n"/>
      <c r="B65" s="124" t="n"/>
      <c r="C65" s="145" t="n"/>
      <c r="D65" s="145" t="n"/>
      <c r="E65" s="145" t="n"/>
      <c r="F65" s="145" t="n"/>
      <c r="G65" s="145" t="n"/>
      <c r="H65" s="145" t="n"/>
      <c r="I65" s="145" t="n"/>
      <c r="J65" s="145" t="n"/>
      <c r="K65" s="145" t="n"/>
      <c r="L65" s="145" t="n"/>
      <c r="M65" s="145" t="n"/>
      <c r="N65" s="145" t="n"/>
      <c r="O65" s="145" t="n"/>
      <c r="P65" s="145" t="n"/>
      <c r="Q65" s="145" t="n"/>
      <c r="R65" s="145" t="n"/>
      <c r="S65" s="145" t="n"/>
      <c r="T65" s="145" t="n"/>
      <c r="U65" s="145" t="n"/>
      <c r="V65" s="145" t="n"/>
      <c r="W65" s="145" t="n"/>
    </row>
    <row r="66" ht="15" customHeight="1">
      <c r="A66" s="175" t="inlineStr">
        <is>
          <t>Q7_1_2 - Špecifická potreba/y sa u mňa objavila/i počas štúdia na vysokej škole</t>
        </is>
      </c>
      <c r="B66" s="124" t="n"/>
      <c r="C66" s="145" t="n"/>
      <c r="D66" s="145" t="n"/>
      <c r="E66" s="145" t="n"/>
      <c r="F66" s="145" t="n"/>
      <c r="G66" s="145" t="n"/>
      <c r="H66" s="145" t="n"/>
      <c r="I66" s="145" t="n"/>
      <c r="J66" s="145" t="n"/>
      <c r="K66" s="145" t="n"/>
      <c r="L66" s="145" t="n"/>
      <c r="M66" s="145" t="n"/>
      <c r="N66" s="145" t="n"/>
      <c r="O66" s="145" t="n"/>
      <c r="P66" s="145" t="n"/>
      <c r="Q66" s="145" t="n"/>
      <c r="R66" s="145" t="n"/>
      <c r="S66" s="145" t="n"/>
      <c r="T66" s="145" t="n"/>
      <c r="U66" s="145" t="n"/>
      <c r="V66" s="145" t="n"/>
      <c r="W66" s="145" t="n"/>
    </row>
    <row r="67" ht="15" customHeight="1">
      <c r="A67" s="176" t="inlineStr">
        <is>
          <t>Áno</t>
        </is>
      </c>
      <c r="B67" s="124" t="n">
        <v>29</v>
      </c>
      <c r="C67" s="145" t="n">
        <v>0.03448275862068965</v>
      </c>
      <c r="D67" s="145" t="n">
        <v>0.06896551724137931</v>
      </c>
      <c r="E67" s="145" t="n">
        <v>0.2413793103448276</v>
      </c>
      <c r="F67" s="145" t="n">
        <v>0.06896551724137931</v>
      </c>
      <c r="G67" s="145" t="n">
        <v>0.03448275862068965</v>
      </c>
      <c r="H67" s="145" t="n">
        <v>0.4137931034482759</v>
      </c>
      <c r="I67" s="145" t="n">
        <v>0.896551724137931</v>
      </c>
      <c r="J67" s="145" t="n">
        <v>0.2413793103448276</v>
      </c>
      <c r="K67" s="145" t="n">
        <v>0.06896551724137931</v>
      </c>
      <c r="L67" s="145" t="n"/>
      <c r="M67" s="145" t="n"/>
      <c r="N67" s="145" t="n"/>
      <c r="O67" s="145" t="n"/>
      <c r="P67" s="145" t="n"/>
      <c r="Q67" s="145" t="n"/>
      <c r="R67" s="145" t="n"/>
      <c r="S67" s="145" t="n"/>
      <c r="T67" s="145" t="n"/>
      <c r="U67" s="145" t="n"/>
      <c r="V67" s="145" t="n"/>
      <c r="W67" s="145" t="n"/>
    </row>
    <row r="68" ht="15" customHeight="1">
      <c r="A68" s="176" t="inlineStr">
        <is>
          <t>Nie</t>
        </is>
      </c>
      <c r="B68" s="124" t="n">
        <v>33</v>
      </c>
      <c r="C68" s="145" t="n">
        <v>0.0303030303030303</v>
      </c>
      <c r="D68" s="145" t="n">
        <v>0.06060606060606061</v>
      </c>
      <c r="E68" s="145" t="n">
        <v>0.2424242424242424</v>
      </c>
      <c r="F68" s="145" t="n">
        <v>0.06060606060606061</v>
      </c>
      <c r="G68" s="145" t="n">
        <v>0</v>
      </c>
      <c r="H68" s="145" t="n">
        <v>0.3333333333333333</v>
      </c>
      <c r="I68" s="145" t="n">
        <v>0.7272727272727273</v>
      </c>
      <c r="J68" s="145" t="n">
        <v>0.1818181818181818</v>
      </c>
      <c r="K68" s="145" t="n">
        <v>0.1212121212121212</v>
      </c>
      <c r="L68" s="145" t="n"/>
      <c r="M68" s="145" t="n"/>
      <c r="N68" s="145" t="n"/>
      <c r="O68" s="145" t="n"/>
      <c r="P68" s="145" t="n"/>
      <c r="Q68" s="145" t="n"/>
      <c r="R68" s="145" t="n"/>
      <c r="S68" s="145" t="n"/>
      <c r="T68" s="145" t="n"/>
      <c r="U68" s="145" t="n"/>
      <c r="V68" s="145" t="n"/>
      <c r="W68" s="145" t="n"/>
    </row>
    <row r="69" ht="15" customHeight="1">
      <c r="A69" s="176" t="n"/>
      <c r="B69" s="124" t="n"/>
      <c r="C69" s="145" t="n"/>
      <c r="D69" s="145" t="n"/>
      <c r="E69" s="145" t="n"/>
      <c r="F69" s="145" t="n"/>
      <c r="G69" s="145" t="n"/>
      <c r="H69" s="145" t="n"/>
      <c r="I69" s="145" t="n"/>
      <c r="J69" s="145" t="n"/>
      <c r="K69" s="145" t="n"/>
      <c r="L69" s="145" t="n"/>
      <c r="M69" s="145" t="n"/>
      <c r="N69" s="145" t="n"/>
      <c r="O69" s="145" t="n"/>
      <c r="P69" s="145" t="n"/>
      <c r="Q69" s="145" t="n"/>
      <c r="R69" s="145" t="n"/>
      <c r="S69" s="145" t="n"/>
      <c r="T69" s="145" t="n"/>
      <c r="U69" s="145" t="n"/>
      <c r="V69" s="145" t="n"/>
      <c r="W69" s="145" t="n"/>
    </row>
    <row r="70" ht="15" customHeight="1">
      <c r="A70" s="175" t="inlineStr">
        <is>
          <t>Q10_1_1 - Bol/a si na mobilite/stáži v zahraničí  dlhšie ako mesiac (Erasmus+, SAIA, iné)?</t>
        </is>
      </c>
      <c r="B70" s="124" t="n"/>
      <c r="C70" s="145" t="n"/>
      <c r="D70" s="145" t="n"/>
      <c r="E70" s="145" t="n"/>
      <c r="F70" s="145" t="n"/>
      <c r="G70" s="145" t="n"/>
      <c r="H70" s="145" t="n"/>
      <c r="I70" s="145" t="n"/>
      <c r="J70" s="145" t="n"/>
      <c r="K70" s="145" t="n"/>
      <c r="L70" s="145" t="n"/>
      <c r="M70" s="145" t="n"/>
      <c r="N70" s="145" t="n"/>
      <c r="O70" s="145" t="n"/>
      <c r="P70" s="145" t="n"/>
      <c r="Q70" s="145" t="n"/>
      <c r="R70" s="145" t="n"/>
      <c r="S70" s="145" t="n"/>
      <c r="T70" s="145" t="n"/>
      <c r="U70" s="145" t="n"/>
      <c r="V70" s="145" t="n"/>
      <c r="W70" s="145" t="n"/>
    </row>
    <row r="71" ht="15" customHeight="1">
      <c r="A71" s="176" t="inlineStr">
        <is>
          <t>som/bol som</t>
        </is>
      </c>
      <c r="B71" s="124" t="n">
        <v>144</v>
      </c>
      <c r="C71" s="145" t="n">
        <v>0.03472222222222222</v>
      </c>
      <c r="D71" s="145" t="n">
        <v>0.03472222222222222</v>
      </c>
      <c r="E71" s="145" t="n">
        <v>0.25</v>
      </c>
      <c r="F71" s="145" t="n">
        <v>0.0763888888888889</v>
      </c>
      <c r="G71" s="145" t="n">
        <v>0.01388888888888889</v>
      </c>
      <c r="H71" s="145" t="n">
        <v>0.423611111111111</v>
      </c>
      <c r="I71" s="145" t="n">
        <v>0.7708333333333335</v>
      </c>
      <c r="J71" s="145" t="n">
        <v>0.1944444444444445</v>
      </c>
      <c r="K71" s="145" t="n">
        <v>0.09722222222222224</v>
      </c>
      <c r="L71" s="145" t="n"/>
      <c r="M71" s="145" t="n"/>
      <c r="N71" s="145" t="n"/>
      <c r="O71" s="145" t="n"/>
      <c r="P71" s="145" t="n"/>
      <c r="Q71" s="145" t="n"/>
      <c r="R71" s="145" t="n"/>
      <c r="S71" s="145" t="n"/>
      <c r="T71" s="145" t="n"/>
      <c r="U71" s="145" t="n"/>
      <c r="V71" s="145" t="n"/>
      <c r="W71" s="145" t="n"/>
    </row>
    <row r="72" ht="15" customHeight="1">
      <c r="A72" s="176" t="inlineStr">
        <is>
          <t>pandémia/vybavujem</t>
        </is>
      </c>
      <c r="B72" s="124" t="n">
        <v>29</v>
      </c>
      <c r="C72" s="145" t="n">
        <v>0.03448275862068965</v>
      </c>
      <c r="D72" s="145" t="n">
        <v>0</v>
      </c>
      <c r="E72" s="145" t="n">
        <v>0.2758620689655172</v>
      </c>
      <c r="F72" s="145" t="n">
        <v>0.03448275862068965</v>
      </c>
      <c r="G72" s="145" t="n">
        <v>0.06896551724137931</v>
      </c>
      <c r="H72" s="145" t="n">
        <v>0.3793103448275862</v>
      </c>
      <c r="I72" s="145" t="n">
        <v>0.8275862068965517</v>
      </c>
      <c r="J72" s="145" t="n">
        <v>0.2758620689655172</v>
      </c>
      <c r="K72" s="145" t="n">
        <v>0.03448275862068965</v>
      </c>
      <c r="L72" s="145" t="n"/>
      <c r="M72" s="145" t="n"/>
      <c r="N72" s="145" t="n"/>
      <c r="O72" s="145" t="n"/>
      <c r="P72" s="145" t="n"/>
      <c r="Q72" s="145" t="n"/>
      <c r="R72" s="145" t="n"/>
      <c r="S72" s="145" t="n"/>
      <c r="T72" s="145" t="n"/>
      <c r="U72" s="145" t="n"/>
      <c r="V72" s="145" t="n"/>
      <c r="W72" s="145" t="n"/>
    </row>
    <row r="73" ht="15" customHeight="1">
      <c r="A73" s="176" t="inlineStr">
        <is>
          <t>mám záujem</t>
        </is>
      </c>
      <c r="B73" s="124" t="n">
        <v>41</v>
      </c>
      <c r="C73" s="145" t="n">
        <v>0.02439024390243903</v>
      </c>
      <c r="D73" s="145" t="n">
        <v>0.02439024390243903</v>
      </c>
      <c r="E73" s="145" t="n">
        <v>0.2682926829268293</v>
      </c>
      <c r="F73" s="145" t="n">
        <v>0.04878048780487805</v>
      </c>
      <c r="G73" s="145" t="n">
        <v>0</v>
      </c>
      <c r="H73" s="145" t="n">
        <v>0.5121951219512195</v>
      </c>
      <c r="I73" s="145" t="n">
        <v>0.804878048780488</v>
      </c>
      <c r="J73" s="145" t="n">
        <v>0.2195121951219512</v>
      </c>
      <c r="K73" s="145" t="n">
        <v>0.07317073170731707</v>
      </c>
      <c r="L73" s="145" t="n"/>
      <c r="M73" s="145" t="n"/>
      <c r="N73" s="145" t="n"/>
      <c r="O73" s="145" t="n"/>
      <c r="P73" s="145" t="n"/>
      <c r="Q73" s="145" t="n"/>
      <c r="R73" s="145" t="n"/>
      <c r="S73" s="145" t="n"/>
      <c r="T73" s="145" t="n"/>
      <c r="U73" s="145" t="n"/>
      <c r="V73" s="145" t="n"/>
      <c r="W73" s="145" t="n"/>
    </row>
    <row r="74" ht="15" customHeight="1">
      <c r="A74" s="176" t="inlineStr">
        <is>
          <t>bez odpovede</t>
        </is>
      </c>
      <c r="B74" s="124" t="n">
        <v>1868</v>
      </c>
      <c r="C74" s="145" t="n">
        <v>0.05246252676659528</v>
      </c>
      <c r="D74" s="145" t="n">
        <v>0.0487152034261242</v>
      </c>
      <c r="E74" s="145" t="n">
        <v>0.2050321199143469</v>
      </c>
      <c r="F74" s="145" t="n">
        <v>0.05460385438972163</v>
      </c>
      <c r="G74" s="145" t="n">
        <v>0.01284796573875803</v>
      </c>
      <c r="H74" s="145" t="n">
        <v>0.319593147751606</v>
      </c>
      <c r="I74" s="145" t="n">
        <v>0.8806209850107066</v>
      </c>
      <c r="J74" s="145" t="n">
        <v>0.2194860813704497</v>
      </c>
      <c r="K74" s="145" t="n">
        <v>0.05353319057815846</v>
      </c>
      <c r="L74" s="145" t="n"/>
      <c r="M74" s="145" t="n"/>
      <c r="N74" s="145" t="n"/>
      <c r="O74" s="145" t="n"/>
      <c r="P74" s="145" t="n"/>
      <c r="Q74" s="145" t="n"/>
      <c r="R74" s="145" t="n"/>
      <c r="S74" s="145" t="n"/>
      <c r="T74" s="145" t="n"/>
      <c r="U74" s="145" t="n"/>
      <c r="V74" s="145" t="n"/>
      <c r="W74" s="145" t="n"/>
    </row>
    <row r="75" ht="15" customHeight="1">
      <c r="A75" s="176" t="n"/>
      <c r="B75" s="124" t="n"/>
      <c r="C75" s="145" t="n"/>
      <c r="D75" s="145" t="n"/>
      <c r="E75" s="145" t="n"/>
      <c r="F75" s="145" t="n"/>
      <c r="G75" s="145" t="n"/>
      <c r="H75" s="145" t="n"/>
      <c r="I75" s="145" t="n"/>
      <c r="J75" s="145" t="n"/>
      <c r="K75" s="145" t="n"/>
      <c r="L75" s="145" t="n"/>
      <c r="M75" s="145" t="n"/>
      <c r="N75" s="145" t="n"/>
      <c r="O75" s="145" t="n"/>
      <c r="P75" s="145" t="n"/>
      <c r="Q75" s="145" t="n"/>
      <c r="R75" s="145" t="n"/>
      <c r="S75" s="145" t="n"/>
      <c r="T75" s="145" t="n"/>
      <c r="U75" s="145" t="n"/>
      <c r="V75" s="145" t="n"/>
      <c r="W75" s="145" t="n"/>
    </row>
    <row r="76" ht="15" customHeight="1">
      <c r="A76" s="175" t="inlineStr">
        <is>
          <t xml:space="preserve">Q10_1_2 -Na akej mobilite si alebo si bol/a? </t>
        </is>
      </c>
      <c r="B76" s="124" t="n"/>
      <c r="C76" s="145" t="n"/>
      <c r="D76" s="145" t="n"/>
      <c r="E76" s="145" t="n"/>
      <c r="F76" s="145" t="n"/>
      <c r="G76" s="145" t="n"/>
      <c r="H76" s="145" t="n"/>
      <c r="I76" s="145" t="n"/>
      <c r="J76" s="145" t="n"/>
      <c r="K76" s="145" t="n"/>
      <c r="L76" s="145" t="n"/>
      <c r="M76" s="145" t="n"/>
      <c r="N76" s="145" t="n"/>
      <c r="O76" s="145" t="n"/>
      <c r="P76" s="145" t="n"/>
      <c r="Q76" s="145" t="n"/>
      <c r="R76" s="145" t="n"/>
      <c r="S76" s="145" t="n"/>
      <c r="T76" s="145" t="n"/>
      <c r="U76" s="145" t="n"/>
      <c r="V76" s="145" t="n"/>
      <c r="W76" s="145" t="n"/>
    </row>
    <row r="77" ht="15" customHeight="1">
      <c r="A77" s="176" t="inlineStr">
        <is>
          <t>prezenčne</t>
        </is>
      </c>
      <c r="B77" s="124" t="n">
        <v>132</v>
      </c>
      <c r="C77" s="145" t="n">
        <v>0.03787878787878788</v>
      </c>
      <c r="D77" s="145" t="n">
        <v>0.03787878787878788</v>
      </c>
      <c r="E77" s="145" t="n">
        <v>0.2424242424242424</v>
      </c>
      <c r="F77" s="145" t="n">
        <v>0.08333333333333331</v>
      </c>
      <c r="G77" s="145" t="n">
        <v>0.01515151515151515</v>
      </c>
      <c r="H77" s="145" t="n">
        <v>0.4393939393939394</v>
      </c>
      <c r="I77" s="145" t="n">
        <v>0.7575757575757575</v>
      </c>
      <c r="J77" s="145" t="n">
        <v>0.2045454545454546</v>
      </c>
      <c r="K77" s="145" t="n">
        <v>0.09848484848484848</v>
      </c>
      <c r="L77" s="145" t="n"/>
      <c r="M77" s="145" t="n"/>
      <c r="N77" s="145" t="n"/>
      <c r="O77" s="145" t="n"/>
      <c r="P77" s="145" t="n"/>
      <c r="Q77" s="145" t="n"/>
      <c r="R77" s="145" t="n"/>
      <c r="S77" s="145" t="n"/>
      <c r="T77" s="145" t="n"/>
      <c r="U77" s="145" t="n"/>
      <c r="V77" s="145" t="n"/>
      <c r="W77" s="145" t="n"/>
    </row>
    <row r="78" ht="15" customHeight="1">
      <c r="A78" s="176" t="inlineStr">
        <is>
          <t>dištančne/virtuálne</t>
        </is>
      </c>
      <c r="B78" s="124" t="n">
        <v>12</v>
      </c>
      <c r="C78" s="145" t="n">
        <v>0</v>
      </c>
      <c r="D78" s="145" t="n">
        <v>0</v>
      </c>
      <c r="E78" s="145" t="n">
        <v>0.3333333333333333</v>
      </c>
      <c r="F78" s="145" t="n">
        <v>0</v>
      </c>
      <c r="G78" s="145" t="n">
        <v>0</v>
      </c>
      <c r="H78" s="145" t="n">
        <v>0.25</v>
      </c>
      <c r="I78" s="145" t="n">
        <v>0.9166666666666665</v>
      </c>
      <c r="J78" s="145" t="n">
        <v>0.08333333333333331</v>
      </c>
      <c r="K78" s="145" t="n">
        <v>0.08333333333333331</v>
      </c>
      <c r="L78" s="145" t="n"/>
      <c r="M78" s="145" t="n"/>
      <c r="N78" s="145" t="n"/>
      <c r="O78" s="145" t="n"/>
      <c r="P78" s="145" t="n"/>
      <c r="Q78" s="145" t="n"/>
      <c r="R78" s="145" t="n"/>
      <c r="S78" s="145" t="n"/>
      <c r="T78" s="145" t="n"/>
      <c r="U78" s="145" t="n"/>
      <c r="V78" s="145" t="n"/>
      <c r="W78" s="145" t="n"/>
    </row>
    <row r="79" ht="15" customHeight="1">
      <c r="A79" s="176" t="n"/>
      <c r="B79" s="124" t="n"/>
      <c r="C79" s="145" t="n"/>
      <c r="D79" s="145" t="n"/>
      <c r="E79" s="145" t="n"/>
      <c r="F79" s="145" t="n"/>
      <c r="G79" s="145" t="n"/>
      <c r="H79" s="145" t="n"/>
      <c r="I79" s="145" t="n"/>
      <c r="J79" s="145" t="n"/>
      <c r="K79" s="145" t="n"/>
      <c r="L79" s="145" t="n"/>
      <c r="M79" s="145" t="n"/>
      <c r="N79" s="145" t="n"/>
      <c r="O79" s="145" t="n"/>
      <c r="P79" s="145" t="n"/>
      <c r="Q79" s="145" t="n"/>
      <c r="R79" s="145" t="n"/>
      <c r="S79" s="145" t="n"/>
      <c r="T79" s="145" t="n"/>
      <c r="U79" s="145" t="n"/>
      <c r="V79" s="145" t="n"/>
      <c r="W79" s="145" t="n"/>
    </row>
    <row r="80" ht="15" customHeight="1">
      <c r="A80" s="175" t="inlineStr">
        <is>
          <t>Študijný program v kombinácii</t>
        </is>
      </c>
      <c r="B80" s="124" t="n"/>
      <c r="C80" s="145" t="n"/>
      <c r="D80" s="145" t="n"/>
      <c r="E80" s="145" t="n"/>
      <c r="F80" s="145" t="n"/>
      <c r="G80" s="145" t="n"/>
      <c r="H80" s="145" t="n"/>
      <c r="I80" s="145" t="n"/>
      <c r="J80" s="145" t="n"/>
      <c r="K80" s="145" t="n"/>
      <c r="L80" s="145" t="n"/>
      <c r="M80" s="145" t="n"/>
      <c r="N80" s="145" t="n"/>
      <c r="O80" s="145" t="n"/>
      <c r="P80" s="145" t="n"/>
      <c r="Q80" s="145" t="n"/>
      <c r="R80" s="145" t="n"/>
      <c r="S80" s="145" t="n"/>
      <c r="T80" s="145" t="n"/>
      <c r="U80" s="145" t="n"/>
      <c r="V80" s="145" t="n"/>
      <c r="W80" s="145" t="n"/>
    </row>
    <row r="81" ht="15" customHeight="1">
      <c r="A81" s="176" t="inlineStr">
        <is>
          <t>učiteľské kombinácie</t>
        </is>
      </c>
      <c r="B81" s="124" t="n">
        <v>141</v>
      </c>
      <c r="C81" s="145" t="n">
        <v>0</v>
      </c>
      <c r="D81" s="145" t="n">
        <v>0.02836879432624113</v>
      </c>
      <c r="E81" s="145" t="n">
        <v>0.1134751773049645</v>
      </c>
      <c r="F81" s="145" t="n">
        <v>0.007092198581560284</v>
      </c>
      <c r="G81" s="145" t="n">
        <v>0</v>
      </c>
      <c r="H81" s="145" t="n">
        <v>0.4468085106382979</v>
      </c>
      <c r="I81" s="145" t="n">
        <v>0.9078014184397163</v>
      </c>
      <c r="J81" s="145" t="n">
        <v>0.2907801418439716</v>
      </c>
      <c r="K81" s="145" t="n">
        <v>0.0425531914893617</v>
      </c>
      <c r="L81" s="145" t="n"/>
      <c r="M81" s="145" t="n"/>
      <c r="N81" s="145" t="n"/>
      <c r="O81" s="145" t="n"/>
      <c r="P81" s="145" t="n"/>
      <c r="Q81" s="145" t="n"/>
      <c r="R81" s="145" t="n"/>
      <c r="S81" s="145" t="n"/>
      <c r="T81" s="145" t="n"/>
      <c r="U81" s="145" t="n"/>
      <c r="V81" s="145" t="n"/>
      <c r="W81" s="145" t="n"/>
    </row>
    <row r="82" ht="15" customHeight="1">
      <c r="A82" s="176" t="inlineStr">
        <is>
          <t>filologické kombinácie</t>
        </is>
      </c>
      <c r="B82" s="124" t="n">
        <v>21</v>
      </c>
      <c r="C82" s="145" t="n">
        <v>0</v>
      </c>
      <c r="D82" s="145" t="n">
        <v>0.09523809523809523</v>
      </c>
      <c r="E82" s="145" t="n">
        <v>0.2857142857142857</v>
      </c>
      <c r="F82" s="145" t="n">
        <v>0.04761904761904762</v>
      </c>
      <c r="G82" s="145" t="n">
        <v>0.04761904761904762</v>
      </c>
      <c r="H82" s="145" t="n">
        <v>0.2380952380952381</v>
      </c>
      <c r="I82" s="145" t="n">
        <v>1</v>
      </c>
      <c r="J82" s="145" t="n">
        <v>0.1428571428571428</v>
      </c>
      <c r="K82" s="145" t="n">
        <v>0</v>
      </c>
      <c r="L82" s="145" t="n"/>
      <c r="M82" s="145" t="n"/>
      <c r="N82" s="145" t="n"/>
      <c r="O82" s="145" t="n"/>
      <c r="P82" s="145" t="n"/>
      <c r="Q82" s="145" t="n"/>
      <c r="R82" s="145" t="n"/>
      <c r="S82" s="145" t="n"/>
      <c r="T82" s="145" t="n"/>
      <c r="U82" s="145" t="n"/>
      <c r="V82" s="145" t="n"/>
      <c r="W82" s="145" t="n"/>
    </row>
    <row r="83" ht="15" customHeight="1">
      <c r="A83" s="176" t="inlineStr">
        <is>
          <t>bez kombinácie</t>
        </is>
      </c>
      <c r="B83" s="124" t="n">
        <v>1920</v>
      </c>
      <c r="C83" s="145" t="n">
        <v>0.0546875</v>
      </c>
      <c r="D83" s="145" t="n">
        <v>0.04739583333333333</v>
      </c>
      <c r="E83" s="145" t="n">
        <v>0.2166666666666667</v>
      </c>
      <c r="F83" s="145" t="n">
        <v>0.059375</v>
      </c>
      <c r="G83" s="145" t="n">
        <v>0.0140625</v>
      </c>
      <c r="H83" s="145" t="n">
        <v>0.3239583333333333</v>
      </c>
      <c r="I83" s="145" t="n">
        <v>0.8666666666666667</v>
      </c>
      <c r="J83" s="145" t="n">
        <v>0.2140625</v>
      </c>
      <c r="K83" s="145" t="n">
        <v>0.05833333333333333</v>
      </c>
      <c r="L83" s="145" t="n"/>
      <c r="M83" s="145" t="n"/>
      <c r="N83" s="145" t="n"/>
      <c r="O83" s="145" t="n"/>
      <c r="P83" s="145" t="n"/>
      <c r="Q83" s="145" t="n"/>
      <c r="R83" s="145" t="n"/>
      <c r="S83" s="145" t="n"/>
      <c r="T83" s="145" t="n"/>
      <c r="U83" s="145" t="n"/>
      <c r="V83" s="145" t="n"/>
      <c r="W83" s="145" t="n"/>
    </row>
    <row r="84" ht="15" customHeight="1">
      <c r="A84" s="175" t="inlineStr">
        <is>
          <t>Spoločné (joint) študijné programy</t>
        </is>
      </c>
      <c r="B84" s="124" t="n"/>
      <c r="C84" s="145" t="n"/>
      <c r="D84" s="145" t="n"/>
      <c r="E84" s="145" t="n"/>
      <c r="F84" s="145" t="n"/>
      <c r="G84" s="145" t="n"/>
      <c r="H84" s="145" t="n"/>
      <c r="I84" s="145" t="n"/>
      <c r="J84" s="145" t="n"/>
      <c r="K84" s="145" t="n"/>
      <c r="L84" s="145" t="n"/>
      <c r="M84" s="145" t="n"/>
      <c r="N84" s="145" t="n"/>
      <c r="O84" s="145" t="n"/>
      <c r="P84" s="145" t="n"/>
      <c r="Q84" s="145" t="n"/>
      <c r="R84" s="145" t="n"/>
      <c r="S84" s="145" t="n"/>
      <c r="T84" s="145" t="n"/>
      <c r="U84" s="145" t="n"/>
      <c r="V84" s="145" t="n"/>
      <c r="W84" s="145" t="n"/>
    </row>
    <row r="85" ht="15" customHeight="1">
      <c r="A85" s="176" t="inlineStr">
        <is>
          <t>spoločný</t>
        </is>
      </c>
      <c r="B85" s="124" t="n">
        <v>32</v>
      </c>
      <c r="C85" s="145" t="n">
        <v>0.09375</v>
      </c>
      <c r="D85" s="145" t="n">
        <v>0.03125</v>
      </c>
      <c r="E85" s="145" t="n">
        <v>0.28125</v>
      </c>
      <c r="F85" s="145" t="n">
        <v>0.09375</v>
      </c>
      <c r="G85" s="145" t="n">
        <v>0</v>
      </c>
      <c r="H85" s="145" t="n">
        <v>0.15625</v>
      </c>
      <c r="I85" s="145" t="n">
        <v>0.84375</v>
      </c>
      <c r="J85" s="145" t="n">
        <v>0.1875</v>
      </c>
      <c r="K85" s="145" t="n">
        <v>0.0625</v>
      </c>
      <c r="L85" s="145" t="n"/>
      <c r="M85" s="145" t="n"/>
      <c r="N85" s="145" t="n"/>
      <c r="O85" s="145" t="n"/>
      <c r="P85" s="145" t="n"/>
      <c r="Q85" s="145" t="n"/>
      <c r="R85" s="145" t="n"/>
      <c r="S85" s="145" t="n"/>
      <c r="T85" s="145" t="n"/>
      <c r="U85" s="145" t="n"/>
      <c r="V85" s="145" t="n"/>
      <c r="W85" s="145" t="n"/>
    </row>
    <row r="86" ht="15" customHeight="1">
      <c r="A86" s="176" t="inlineStr">
        <is>
          <t>nie-spoločný</t>
        </is>
      </c>
      <c r="B86" s="124" t="n">
        <v>2050</v>
      </c>
      <c r="C86" s="145" t="n">
        <v>0.04975609756097561</v>
      </c>
      <c r="D86" s="145" t="n">
        <v>0.04682926829268293</v>
      </c>
      <c r="E86" s="145" t="n">
        <v>0.2092682926829268</v>
      </c>
      <c r="F86" s="145" t="n">
        <v>0.0551219512195122</v>
      </c>
      <c r="G86" s="145" t="n">
        <v>0.01365853658536586</v>
      </c>
      <c r="H86" s="145" t="n">
        <v>0.3341463414634147</v>
      </c>
      <c r="I86" s="145" t="n">
        <v>0.8712195121951219</v>
      </c>
      <c r="J86" s="145" t="n">
        <v>0.2190243902439024</v>
      </c>
      <c r="K86" s="145" t="n">
        <v>0.05658536585365855</v>
      </c>
      <c r="L86" s="145" t="n"/>
      <c r="M86" s="145" t="n"/>
      <c r="N86" s="145" t="n"/>
      <c r="O86" s="145" t="n"/>
      <c r="P86" s="145" t="n"/>
      <c r="Q86" s="145" t="n"/>
      <c r="R86" s="145" t="n"/>
      <c r="S86" s="145" t="n"/>
      <c r="T86" s="145" t="n"/>
      <c r="U86" s="145" t="n"/>
      <c r="V86" s="145" t="n"/>
      <c r="W86" s="145" t="n"/>
    </row>
    <row r="87" ht="15" customHeight="1">
      <c r="A87" s="175" t="inlineStr">
        <is>
          <t>Q13_2_1 - Počas semestra vykonávam zárobkovú činnosť priemerne (hodín týždenne) - úväzky</t>
        </is>
      </c>
      <c r="B87" s="124" t="n"/>
      <c r="C87" s="145" t="n"/>
      <c r="D87" s="145" t="n"/>
      <c r="E87" s="145" t="n"/>
      <c r="F87" s="145" t="n"/>
      <c r="G87" s="145" t="n"/>
      <c r="H87" s="145" t="n"/>
      <c r="I87" s="145" t="n"/>
      <c r="J87" s="145" t="n"/>
      <c r="K87" s="145" t="n"/>
      <c r="L87" s="145" t="n"/>
      <c r="M87" s="145" t="n"/>
      <c r="N87" s="145" t="n"/>
      <c r="O87" s="145" t="n"/>
      <c r="P87" s="145" t="n"/>
      <c r="Q87" s="145" t="n"/>
      <c r="R87" s="145" t="n"/>
      <c r="S87" s="145" t="n"/>
      <c r="T87" s="145" t="n"/>
      <c r="U87" s="145" t="n"/>
      <c r="V87" s="145" t="n"/>
      <c r="W87" s="145" t="n"/>
    </row>
    <row r="88" ht="15" customHeight="1">
      <c r="A88" s="176" t="inlineStr">
        <is>
          <t>0 - nepracujúci (denní)</t>
        </is>
      </c>
      <c r="B88" s="124" t="n">
        <v>503</v>
      </c>
      <c r="C88" s="145" t="n">
        <v>0.04174950298210735</v>
      </c>
      <c r="D88" s="145" t="n">
        <v>0.04174950298210735</v>
      </c>
      <c r="E88" s="145" t="n">
        <v>0.1510934393638171</v>
      </c>
      <c r="F88" s="145" t="n">
        <v>0.04970178926441352</v>
      </c>
      <c r="G88" s="145" t="n">
        <v>0.01590457256461232</v>
      </c>
      <c r="H88" s="145" t="n">
        <v>0.3081510934393638</v>
      </c>
      <c r="I88" s="145" t="n">
        <v>0.8866799204771371</v>
      </c>
      <c r="J88" s="145" t="n">
        <v>0.2306163021868787</v>
      </c>
      <c r="K88" s="145" t="n">
        <v>0.06560636182902585</v>
      </c>
      <c r="L88" s="145" t="n"/>
      <c r="M88" s="145" t="n"/>
      <c r="N88" s="145" t="n"/>
      <c r="O88" s="145" t="n"/>
      <c r="P88" s="145" t="n"/>
      <c r="Q88" s="145" t="n"/>
      <c r="R88" s="145" t="n"/>
      <c r="S88" s="145" t="n"/>
      <c r="T88" s="145" t="n"/>
      <c r="U88" s="145" t="n"/>
      <c r="V88" s="145" t="n"/>
      <c r="W88" s="145" t="n"/>
    </row>
    <row r="89" ht="15" customHeight="1">
      <c r="A89" s="176" t="inlineStr">
        <is>
          <t>do 20 hodín (denní)</t>
        </is>
      </c>
      <c r="B89" s="124" t="n">
        <v>893</v>
      </c>
      <c r="C89" s="145" t="n">
        <v>0.03919372900335946</v>
      </c>
      <c r="D89" s="145" t="n">
        <v>0.04703247480403135</v>
      </c>
      <c r="E89" s="145" t="n">
        <v>0.2049272116461366</v>
      </c>
      <c r="F89" s="145" t="n">
        <v>0.05151175811870101</v>
      </c>
      <c r="G89" s="145" t="n">
        <v>0.01231802911534154</v>
      </c>
      <c r="H89" s="145" t="n">
        <v>0.3650615901455767</v>
      </c>
      <c r="I89" s="145" t="n">
        <v>0.8745800671892497</v>
      </c>
      <c r="J89" s="145" t="n">
        <v>0.2250839865621501</v>
      </c>
      <c r="K89" s="145" t="n">
        <v>0.05487122060470324</v>
      </c>
      <c r="L89" s="145" t="n"/>
      <c r="M89" s="145" t="n"/>
      <c r="N89" s="145" t="n"/>
      <c r="O89" s="145" t="n"/>
      <c r="P89" s="145" t="n"/>
      <c r="Q89" s="145" t="n"/>
      <c r="R89" s="145" t="n"/>
      <c r="S89" s="145" t="n"/>
      <c r="T89" s="145" t="n"/>
      <c r="U89" s="145" t="n"/>
      <c r="V89" s="145" t="n"/>
      <c r="W89" s="145" t="n"/>
    </row>
    <row r="90" ht="15" customHeight="1">
      <c r="A90" s="176" t="inlineStr">
        <is>
          <t>viac ako 20 hodín (denní)</t>
        </is>
      </c>
      <c r="B90" s="124" t="n">
        <v>526</v>
      </c>
      <c r="C90" s="145" t="n">
        <v>0.0779467680608365</v>
      </c>
      <c r="D90" s="145" t="n">
        <v>0.05513307984790874</v>
      </c>
      <c r="E90" s="145" t="n">
        <v>0.2870722433460076</v>
      </c>
      <c r="F90" s="145" t="n">
        <v>0.07604562737642585</v>
      </c>
      <c r="G90" s="145" t="n">
        <v>0.01711026615969582</v>
      </c>
      <c r="H90" s="145" t="n">
        <v>0.3460076045627377</v>
      </c>
      <c r="I90" s="145" t="n">
        <v>0.8460076045627376</v>
      </c>
      <c r="J90" s="145" t="n">
        <v>0.214828897338403</v>
      </c>
      <c r="K90" s="145" t="n">
        <v>0.04562737642585551</v>
      </c>
      <c r="L90" s="145" t="n"/>
      <c r="M90" s="145" t="n"/>
      <c r="N90" s="145" t="n"/>
      <c r="O90" s="145" t="n"/>
      <c r="P90" s="145" t="n"/>
      <c r="Q90" s="145" t="n"/>
      <c r="R90" s="145" t="n"/>
      <c r="S90" s="145" t="n"/>
      <c r="T90" s="145" t="n"/>
      <c r="U90" s="145" t="n"/>
      <c r="V90" s="145" t="n"/>
      <c r="W90" s="145" t="n"/>
    </row>
    <row r="91" ht="15" customHeight="1">
      <c r="A91" s="176" t="inlineStr">
        <is>
          <t>0 - nepracujúci (externí)</t>
        </is>
      </c>
      <c r="B91" s="124" t="n">
        <v>31</v>
      </c>
      <c r="C91" s="145" t="n">
        <v>0.09677419354838709</v>
      </c>
      <c r="D91" s="145" t="n">
        <v>0.06451612903225806</v>
      </c>
      <c r="E91" s="145" t="n">
        <v>0.1290322580645161</v>
      </c>
      <c r="F91" s="145" t="n">
        <v>0.03225806451612903</v>
      </c>
      <c r="G91" s="145" t="n">
        <v>0</v>
      </c>
      <c r="H91" s="145" t="n">
        <v>0.09677419354838709</v>
      </c>
      <c r="I91" s="145" t="n">
        <v>0.967741935483871</v>
      </c>
      <c r="J91" s="145" t="n">
        <v>0.06451612903225806</v>
      </c>
      <c r="K91" s="145" t="n">
        <v>0</v>
      </c>
      <c r="L91" s="145" t="n"/>
      <c r="M91" s="145" t="n"/>
      <c r="N91" s="145" t="n"/>
      <c r="O91" s="145" t="n"/>
      <c r="P91" s="145" t="n"/>
      <c r="Q91" s="145" t="n"/>
      <c r="R91" s="145" t="n"/>
      <c r="S91" s="145" t="n"/>
      <c r="T91" s="145" t="n"/>
      <c r="U91" s="145" t="n"/>
      <c r="V91" s="145" t="n"/>
      <c r="W91" s="145" t="n"/>
    </row>
    <row r="92" ht="15" customHeight="1">
      <c r="A92" s="176" t="inlineStr">
        <is>
          <t>do 20 hodín (externí)</t>
        </is>
      </c>
      <c r="B92" s="124" t="n">
        <v>13</v>
      </c>
      <c r="C92" s="145" t="n">
        <v>0</v>
      </c>
      <c r="D92" s="145" t="n">
        <v>0.07692307692307693</v>
      </c>
      <c r="E92" s="145" t="n">
        <v>0.2307692307692308</v>
      </c>
      <c r="F92" s="145" t="n">
        <v>0</v>
      </c>
      <c r="G92" s="145" t="n">
        <v>0</v>
      </c>
      <c r="H92" s="145" t="n">
        <v>0.1538461538461539</v>
      </c>
      <c r="I92" s="145" t="n">
        <v>0.7692307692307694</v>
      </c>
      <c r="J92" s="145" t="n">
        <v>0.07692307692307693</v>
      </c>
      <c r="K92" s="145" t="n">
        <v>0.1538461538461539</v>
      </c>
      <c r="L92" s="145" t="n"/>
      <c r="M92" s="145" t="n"/>
      <c r="N92" s="145" t="n"/>
      <c r="O92" s="145" t="n"/>
      <c r="P92" s="145" t="n"/>
      <c r="Q92" s="145" t="n"/>
      <c r="R92" s="145" t="n"/>
      <c r="S92" s="145" t="n"/>
      <c r="T92" s="145" t="n"/>
      <c r="U92" s="145" t="n"/>
      <c r="V92" s="145" t="n"/>
      <c r="W92" s="145" t="n"/>
    </row>
    <row r="93" ht="15" customHeight="1">
      <c r="A93" s="176" t="inlineStr">
        <is>
          <t>viac ako 20 hodín (externí)</t>
        </is>
      </c>
      <c r="B93" s="124" t="n">
        <v>116</v>
      </c>
      <c r="C93" s="145" t="n">
        <v>0.04310344827586207</v>
      </c>
      <c r="D93" s="145" t="n">
        <v>0.01724137931034483</v>
      </c>
      <c r="E93" s="145" t="n">
        <v>0.1810344827586207</v>
      </c>
      <c r="F93" s="145" t="n">
        <v>0.03448275862068965</v>
      </c>
      <c r="G93" s="145" t="n">
        <v>0</v>
      </c>
      <c r="H93" s="145" t="n">
        <v>0.1896551724137931</v>
      </c>
      <c r="I93" s="145" t="n">
        <v>0.8706896551724138</v>
      </c>
      <c r="J93" s="145" t="n">
        <v>0.1896551724137931</v>
      </c>
      <c r="K93" s="145" t="n">
        <v>0.08620689655172414</v>
      </c>
      <c r="L93" s="145" t="n"/>
      <c r="M93" s="145" t="n"/>
      <c r="N93" s="145" t="n"/>
      <c r="O93" s="145" t="n"/>
      <c r="P93" s="145" t="n"/>
      <c r="Q93" s="145" t="n"/>
      <c r="R93" s="145" t="n"/>
      <c r="S93" s="145" t="n"/>
      <c r="T93" s="145" t="n"/>
      <c r="U93" s="145" t="n"/>
      <c r="V93" s="145" t="n"/>
      <c r="W93" s="145" t="n"/>
    </row>
    <row r="94" ht="15" customHeight="1">
      <c r="A94" s="176" t="n"/>
      <c r="B94" s="124" t="n"/>
      <c r="C94" s="145" t="n"/>
      <c r="D94" s="145" t="n"/>
      <c r="E94" s="145" t="n"/>
      <c r="F94" s="145" t="n"/>
      <c r="G94" s="145" t="n"/>
      <c r="H94" s="145" t="n"/>
      <c r="I94" s="145" t="n"/>
      <c r="J94" s="145" t="n"/>
      <c r="K94" s="145" t="n"/>
      <c r="L94" s="145" t="n"/>
      <c r="M94" s="145" t="n"/>
      <c r="N94" s="145" t="n"/>
      <c r="O94" s="145" t="n"/>
      <c r="P94" s="145" t="n"/>
      <c r="Q94" s="145" t="n"/>
      <c r="R94" s="145" t="n"/>
      <c r="S94" s="145" t="n"/>
      <c r="T94" s="145" t="n"/>
      <c r="U94" s="145" t="n"/>
      <c r="V94" s="145" t="n"/>
      <c r="W94" s="145" t="n"/>
    </row>
    <row r="95" ht="15" customHeight="1">
      <c r="A95" s="175" t="inlineStr">
        <is>
          <t>Q13_2_2 - Práca popri štúdiu je</t>
        </is>
      </c>
      <c r="B95" s="124" t="n"/>
      <c r="C95" s="145" t="n"/>
      <c r="D95" s="145" t="n"/>
      <c r="E95" s="145" t="n"/>
      <c r="F95" s="145" t="n"/>
      <c r="G95" s="145" t="n"/>
      <c r="H95" s="145" t="n"/>
      <c r="I95" s="145" t="n"/>
      <c r="J95" s="145" t="n"/>
      <c r="K95" s="145" t="n"/>
      <c r="L95" s="145" t="n"/>
      <c r="M95" s="145" t="n"/>
      <c r="N95" s="145" t="n"/>
      <c r="O95" s="145" t="n"/>
      <c r="P95" s="145" t="n"/>
      <c r="Q95" s="145" t="n"/>
      <c r="R95" s="145" t="n"/>
      <c r="S95" s="145" t="n"/>
      <c r="T95" s="145" t="n"/>
      <c r="U95" s="145" t="n"/>
      <c r="V95" s="145" t="n"/>
      <c r="W95" s="145" t="n"/>
    </row>
    <row r="96" ht="15" customHeight="1">
      <c r="A96" s="176" t="inlineStr">
        <is>
          <t>v študovanom odbore (denní)</t>
        </is>
      </c>
      <c r="B96" s="124" t="n">
        <v>544</v>
      </c>
      <c r="C96" s="145" t="n">
        <v>0.07169117647058823</v>
      </c>
      <c r="D96" s="145" t="n">
        <v>0.04963235294117647</v>
      </c>
      <c r="E96" s="145" t="n">
        <v>0.2628676470588235</v>
      </c>
      <c r="F96" s="145" t="n">
        <v>0.07904411764705882</v>
      </c>
      <c r="G96" s="145" t="n">
        <v>0.01654411764705882</v>
      </c>
      <c r="H96" s="145" t="n">
        <v>0.3841911764705883</v>
      </c>
      <c r="I96" s="145" t="n">
        <v>0.8511029411764706</v>
      </c>
      <c r="J96" s="145" t="n">
        <v>0.2150735294117647</v>
      </c>
      <c r="K96" s="145" t="n">
        <v>0.06066176470588235</v>
      </c>
      <c r="L96" s="145" t="n"/>
      <c r="M96" s="145" t="n"/>
      <c r="N96" s="145" t="n"/>
      <c r="O96" s="145" t="n"/>
      <c r="P96" s="145" t="n"/>
      <c r="Q96" s="145" t="n"/>
      <c r="R96" s="145" t="n"/>
      <c r="S96" s="145" t="n"/>
      <c r="T96" s="145" t="n"/>
      <c r="U96" s="145" t="n"/>
      <c r="V96" s="145" t="n"/>
      <c r="W96" s="145" t="n"/>
    </row>
    <row r="97" ht="15" customHeight="1">
      <c r="A97" s="176" t="inlineStr">
        <is>
          <t>v príbuznom odbore (denní)</t>
        </is>
      </c>
      <c r="B97" s="124" t="n">
        <v>304</v>
      </c>
      <c r="C97" s="145" t="n">
        <v>0.05592105263157895</v>
      </c>
      <c r="D97" s="145" t="n">
        <v>0.03947368421052631</v>
      </c>
      <c r="E97" s="145" t="n">
        <v>0.2664473684210527</v>
      </c>
      <c r="F97" s="145" t="n">
        <v>0.05263157894736842</v>
      </c>
      <c r="G97" s="145" t="n">
        <v>0.009868421052631578</v>
      </c>
      <c r="H97" s="145" t="n">
        <v>0.3947368421052632</v>
      </c>
      <c r="I97" s="145" t="n">
        <v>0.8848684210526315</v>
      </c>
      <c r="J97" s="145" t="n">
        <v>0.2467105263157895</v>
      </c>
      <c r="K97" s="145" t="n">
        <v>0.03947368421052631</v>
      </c>
      <c r="L97" s="145" t="n"/>
      <c r="M97" s="145" t="n"/>
      <c r="N97" s="145" t="n"/>
      <c r="O97" s="145" t="n"/>
      <c r="P97" s="145" t="n"/>
      <c r="Q97" s="145" t="n"/>
      <c r="R97" s="145" t="n"/>
      <c r="S97" s="145" t="n"/>
      <c r="T97" s="145" t="n"/>
      <c r="U97" s="145" t="n"/>
      <c r="V97" s="145" t="n"/>
      <c r="W97" s="145" t="n"/>
    </row>
    <row r="98" ht="15" customHeight="1">
      <c r="A98" s="176" t="inlineStr">
        <is>
          <t>mimo študovaný/príbuzný odbor (denní)</t>
        </is>
      </c>
      <c r="B98" s="124" t="n">
        <v>571</v>
      </c>
      <c r="C98" s="145" t="n">
        <v>0.03502626970227671</v>
      </c>
      <c r="D98" s="145" t="n">
        <v>0.05604203152364273</v>
      </c>
      <c r="E98" s="145" t="n">
        <v>0.1926444833625219</v>
      </c>
      <c r="F98" s="145" t="n">
        <v>0.04728546409807356</v>
      </c>
      <c r="G98" s="145" t="n">
        <v>0.01401050788091068</v>
      </c>
      <c r="H98" s="145" t="n">
        <v>0.3134851138353765</v>
      </c>
      <c r="I98" s="145" t="n">
        <v>0.8651488616462347</v>
      </c>
      <c r="J98" s="145" t="n">
        <v>0.2136602451838879</v>
      </c>
      <c r="K98" s="145" t="n">
        <v>0.04903677758318739</v>
      </c>
      <c r="L98" s="145" t="n"/>
      <c r="M98" s="145" t="n"/>
      <c r="N98" s="145" t="n"/>
      <c r="O98" s="145" t="n"/>
      <c r="P98" s="145" t="n"/>
      <c r="Q98" s="145" t="n"/>
      <c r="R98" s="145" t="n"/>
      <c r="S98" s="145" t="n"/>
      <c r="T98" s="145" t="n"/>
      <c r="U98" s="145" t="n"/>
      <c r="V98" s="145" t="n"/>
      <c r="W98" s="145" t="n"/>
    </row>
    <row r="99" ht="15" customHeight="1">
      <c r="A99" s="176" t="inlineStr">
        <is>
          <t>nepracujúci (denní)</t>
        </is>
      </c>
      <c r="B99" s="124" t="n">
        <v>503</v>
      </c>
      <c r="C99" s="145" t="n">
        <v>0.04174950298210735</v>
      </c>
      <c r="D99" s="145" t="n">
        <v>0.04174950298210735</v>
      </c>
      <c r="E99" s="145" t="n">
        <v>0.1510934393638171</v>
      </c>
      <c r="F99" s="145" t="n">
        <v>0.04970178926441352</v>
      </c>
      <c r="G99" s="145" t="n">
        <v>0.01590457256461232</v>
      </c>
      <c r="H99" s="145" t="n">
        <v>0.3081510934393638</v>
      </c>
      <c r="I99" s="145" t="n">
        <v>0.8866799204771371</v>
      </c>
      <c r="J99" s="145" t="n">
        <v>0.2306163021868787</v>
      </c>
      <c r="K99" s="145" t="n">
        <v>0.06560636182902585</v>
      </c>
      <c r="L99" s="145" t="n"/>
      <c r="M99" s="145" t="n"/>
      <c r="N99" s="145" t="n"/>
      <c r="O99" s="145" t="n"/>
      <c r="P99" s="145" t="n"/>
      <c r="Q99" s="145" t="n"/>
      <c r="R99" s="145" t="n"/>
      <c r="S99" s="145" t="n"/>
      <c r="T99" s="145" t="n"/>
      <c r="U99" s="145" t="n"/>
      <c r="V99" s="145" t="n"/>
      <c r="W99" s="145" t="n"/>
    </row>
    <row r="100" ht="15" customHeight="1">
      <c r="A100" s="176" t="inlineStr">
        <is>
          <t>v študovanom odbore (externí)</t>
        </is>
      </c>
      <c r="B100" s="124" t="n">
        <v>68</v>
      </c>
      <c r="C100" s="145" t="n">
        <v>0.0588235294117647</v>
      </c>
      <c r="D100" s="145" t="n">
        <v>0.01470588235294117</v>
      </c>
      <c r="E100" s="145" t="n">
        <v>0.2058823529411765</v>
      </c>
      <c r="F100" s="145" t="n">
        <v>0.04411764705882353</v>
      </c>
      <c r="G100" s="145" t="n">
        <v>0</v>
      </c>
      <c r="H100" s="145" t="n">
        <v>0.1617647058823529</v>
      </c>
      <c r="I100" s="145" t="n">
        <v>0.8529411764705883</v>
      </c>
      <c r="J100" s="145" t="n">
        <v>0.2205882352941176</v>
      </c>
      <c r="K100" s="145" t="n">
        <v>0.1029411764705882</v>
      </c>
      <c r="L100" s="145" t="n"/>
      <c r="M100" s="145" t="n"/>
      <c r="N100" s="145" t="n"/>
      <c r="O100" s="145" t="n"/>
      <c r="P100" s="145" t="n"/>
      <c r="Q100" s="145" t="n"/>
      <c r="R100" s="145" t="n"/>
      <c r="S100" s="145" t="n"/>
      <c r="T100" s="145" t="n"/>
      <c r="U100" s="145" t="n"/>
      <c r="V100" s="145" t="n"/>
      <c r="W100" s="145" t="n"/>
    </row>
    <row r="101" ht="15" customHeight="1">
      <c r="A101" s="176" t="inlineStr">
        <is>
          <t>v príbuznom odbore (externí)</t>
        </is>
      </c>
      <c r="B101" s="124" t="n">
        <v>21</v>
      </c>
      <c r="C101" s="145" t="n">
        <v>0</v>
      </c>
      <c r="D101" s="145" t="n">
        <v>0.04761904761904762</v>
      </c>
      <c r="E101" s="145" t="n">
        <v>0.2380952380952381</v>
      </c>
      <c r="F101" s="145" t="n">
        <v>0</v>
      </c>
      <c r="G101" s="145" t="n">
        <v>0</v>
      </c>
      <c r="H101" s="145" t="n">
        <v>0.1904761904761905</v>
      </c>
      <c r="I101" s="145" t="n">
        <v>0.9523809523809522</v>
      </c>
      <c r="J101" s="145" t="n">
        <v>0.1428571428571428</v>
      </c>
      <c r="K101" s="145" t="n">
        <v>0</v>
      </c>
      <c r="L101" s="145" t="n"/>
      <c r="M101" s="145" t="n"/>
      <c r="N101" s="145" t="n"/>
      <c r="O101" s="145" t="n"/>
      <c r="P101" s="145" t="n"/>
      <c r="Q101" s="145" t="n"/>
      <c r="R101" s="145" t="n"/>
      <c r="S101" s="145" t="n"/>
      <c r="T101" s="145" t="n"/>
      <c r="U101" s="145" t="n"/>
      <c r="V101" s="145" t="n"/>
      <c r="W101" s="145" t="n"/>
    </row>
    <row r="102" ht="15" customHeight="1">
      <c r="A102" s="176" t="inlineStr">
        <is>
          <t>mimo študovaný/príbuzný odbor (externí)</t>
        </is>
      </c>
      <c r="B102" s="124" t="n">
        <v>40</v>
      </c>
      <c r="C102" s="145" t="n">
        <v>0.025</v>
      </c>
      <c r="D102" s="145" t="n">
        <v>0.025</v>
      </c>
      <c r="E102" s="145" t="n">
        <v>0.125</v>
      </c>
      <c r="F102" s="145" t="n">
        <v>0.025</v>
      </c>
      <c r="G102" s="145" t="n">
        <v>0</v>
      </c>
      <c r="H102" s="145" t="n">
        <v>0.225</v>
      </c>
      <c r="I102" s="145" t="n">
        <v>0.825</v>
      </c>
      <c r="J102" s="145" t="n">
        <v>0.125</v>
      </c>
      <c r="K102" s="145" t="n">
        <v>0.125</v>
      </c>
      <c r="L102" s="145" t="n"/>
      <c r="M102" s="145" t="n"/>
      <c r="N102" s="145" t="n"/>
      <c r="O102" s="145" t="n"/>
      <c r="P102" s="145" t="n"/>
      <c r="Q102" s="145" t="n"/>
      <c r="R102" s="145" t="n"/>
      <c r="S102" s="145" t="n"/>
      <c r="T102" s="145" t="n"/>
      <c r="U102" s="145" t="n"/>
      <c r="V102" s="145" t="n"/>
      <c r="W102" s="145" t="n"/>
    </row>
    <row r="103" ht="15" customHeight="1">
      <c r="A103" s="176" t="inlineStr">
        <is>
          <t>nepracujúci (externí)</t>
        </is>
      </c>
      <c r="B103" s="124" t="n">
        <v>31</v>
      </c>
      <c r="C103" s="145" t="n">
        <v>0.09677419354838709</v>
      </c>
      <c r="D103" s="145" t="n">
        <v>0.06451612903225806</v>
      </c>
      <c r="E103" s="145" t="n">
        <v>0.1290322580645161</v>
      </c>
      <c r="F103" s="145" t="n">
        <v>0.03225806451612903</v>
      </c>
      <c r="G103" s="145" t="n">
        <v>0</v>
      </c>
      <c r="H103" s="145" t="n">
        <v>0.09677419354838709</v>
      </c>
      <c r="I103" s="145" t="n">
        <v>0.967741935483871</v>
      </c>
      <c r="J103" s="145" t="n">
        <v>0.06451612903225806</v>
      </c>
      <c r="K103" s="145" t="n">
        <v>0</v>
      </c>
      <c r="L103" s="145" t="n"/>
      <c r="M103" s="145" t="n"/>
      <c r="N103" s="145" t="n"/>
      <c r="O103" s="145" t="n"/>
      <c r="P103" s="145" t="n"/>
      <c r="Q103" s="145" t="n"/>
      <c r="R103" s="145" t="n"/>
      <c r="S103" s="145" t="n"/>
      <c r="T103" s="145" t="n"/>
      <c r="U103" s="145" t="n"/>
      <c r="V103" s="145" t="n"/>
      <c r="W103" s="145" t="n"/>
    </row>
    <row r="104" ht="15" customHeight="1">
      <c r="A104" s="176" t="n"/>
      <c r="B104" s="124" t="n"/>
      <c r="C104" s="145" t="n"/>
      <c r="D104" s="145" t="n"/>
      <c r="E104" s="145" t="n"/>
      <c r="F104" s="145" t="n"/>
      <c r="G104" s="145" t="n"/>
      <c r="H104" s="145" t="n"/>
      <c r="I104" s="145" t="n"/>
      <c r="J104" s="145" t="n"/>
      <c r="K104" s="145" t="n"/>
      <c r="L104" s="145" t="n"/>
      <c r="M104" s="145" t="n"/>
      <c r="N104" s="145" t="n"/>
      <c r="O104" s="145" t="n"/>
      <c r="P104" s="145" t="n"/>
      <c r="Q104" s="145" t="n"/>
      <c r="R104" s="145" t="n"/>
      <c r="S104" s="145" t="n"/>
      <c r="T104" s="145" t="n"/>
      <c r="U104" s="145" t="n"/>
      <c r="V104" s="145" t="n"/>
      <c r="W104" s="145" t="n"/>
    </row>
    <row r="105" ht="15" customHeight="1">
      <c r="A105" s="175" t="inlineStr">
        <is>
          <t>Q1_3_2 - Môj študijný program by som odporučil/a svojim známym.</t>
        </is>
      </c>
      <c r="B105" s="124" t="n"/>
      <c r="C105" s="145" t="n"/>
      <c r="D105" s="145" t="n"/>
      <c r="E105" s="145" t="n"/>
      <c r="F105" s="145" t="n"/>
      <c r="G105" s="145" t="n"/>
      <c r="H105" s="145" t="n"/>
      <c r="I105" s="145" t="n"/>
      <c r="J105" s="145" t="n"/>
      <c r="K105" s="145" t="n"/>
      <c r="L105" s="145" t="n"/>
      <c r="M105" s="145" t="n"/>
      <c r="N105" s="145" t="n"/>
      <c r="O105" s="145" t="n"/>
      <c r="P105" s="145" t="n"/>
      <c r="Q105" s="145" t="n"/>
      <c r="R105" s="145" t="n"/>
      <c r="S105" s="145" t="n"/>
      <c r="T105" s="145" t="n"/>
      <c r="U105" s="145" t="n"/>
      <c r="V105" s="145" t="n"/>
      <c r="W105" s="145" t="n"/>
    </row>
    <row r="106" ht="15" customHeight="1">
      <c r="A106" s="176" t="inlineStr">
        <is>
          <t>Rozhodne súhlasím</t>
        </is>
      </c>
      <c r="B106" s="124" t="n">
        <v>710</v>
      </c>
      <c r="C106" s="145" t="n">
        <v>0.06901408450704226</v>
      </c>
      <c r="D106" s="145" t="n">
        <v>0.05633802816901409</v>
      </c>
      <c r="E106" s="145" t="n">
        <v>0.2690140845070422</v>
      </c>
      <c r="F106" s="145" t="n">
        <v>0.06760563380281689</v>
      </c>
      <c r="G106" s="145" t="n">
        <v>0.01126760563380282</v>
      </c>
      <c r="H106" s="145" t="n">
        <v>0.3577464788732395</v>
      </c>
      <c r="I106" s="145" t="n">
        <v>0.8774647887323944</v>
      </c>
      <c r="J106" s="145" t="n">
        <v>0.2380281690140845</v>
      </c>
      <c r="K106" s="145" t="n">
        <v>0.03380281690140845</v>
      </c>
      <c r="L106" s="145" t="n"/>
      <c r="M106" s="145" t="n"/>
      <c r="N106" s="145" t="n"/>
      <c r="O106" s="145" t="n"/>
      <c r="P106" s="145" t="n"/>
      <c r="Q106" s="145" t="n"/>
      <c r="R106" s="145" t="n"/>
      <c r="S106" s="145" t="n"/>
      <c r="T106" s="145" t="n"/>
      <c r="U106" s="145" t="n"/>
      <c r="V106" s="145" t="n"/>
      <c r="W106" s="145" t="n"/>
    </row>
    <row r="107" ht="15" customHeight="1">
      <c r="A107" s="176" t="inlineStr">
        <is>
          <t>Skôr súhlasím</t>
        </is>
      </c>
      <c r="B107" s="124" t="n">
        <v>927</v>
      </c>
      <c r="C107" s="145" t="n">
        <v>0.04746494066882416</v>
      </c>
      <c r="D107" s="145" t="n">
        <v>0.04099244875943905</v>
      </c>
      <c r="E107" s="145" t="n">
        <v>0.1909385113268608</v>
      </c>
      <c r="F107" s="145" t="n">
        <v>0.04962243797195254</v>
      </c>
      <c r="G107" s="145" t="n">
        <v>0.01833872707659115</v>
      </c>
      <c r="H107" s="145" t="n">
        <v>0.3311758360302049</v>
      </c>
      <c r="I107" s="145" t="n">
        <v>0.8683926645091694</v>
      </c>
      <c r="J107" s="145" t="n">
        <v>0.2006472491909385</v>
      </c>
      <c r="K107" s="145" t="n">
        <v>0.06040992448759439</v>
      </c>
      <c r="L107" s="145" t="n"/>
      <c r="M107" s="145" t="n"/>
      <c r="N107" s="145" t="n"/>
      <c r="O107" s="145" t="n"/>
      <c r="P107" s="145" t="n"/>
      <c r="Q107" s="145" t="n"/>
      <c r="R107" s="145" t="n"/>
      <c r="S107" s="145" t="n"/>
      <c r="T107" s="145" t="n"/>
      <c r="U107" s="145" t="n"/>
      <c r="V107" s="145" t="n"/>
      <c r="W107" s="145" t="n"/>
    </row>
    <row r="108" ht="15" customHeight="1">
      <c r="A108" s="176" t="inlineStr">
        <is>
          <t>Skôr nesúhlasím</t>
        </is>
      </c>
      <c r="B108" s="124" t="n">
        <v>356</v>
      </c>
      <c r="C108" s="145" t="n">
        <v>0.02808988764044944</v>
      </c>
      <c r="D108" s="145" t="n">
        <v>0.03089887640449438</v>
      </c>
      <c r="E108" s="145" t="n">
        <v>0.1601123595505618</v>
      </c>
      <c r="F108" s="145" t="n">
        <v>0.05056179775280898</v>
      </c>
      <c r="G108" s="145" t="n">
        <v>0.008426966292134831</v>
      </c>
      <c r="H108" s="145" t="n">
        <v>0.2977528089887641</v>
      </c>
      <c r="I108" s="145" t="n">
        <v>0.8623595505617978</v>
      </c>
      <c r="J108" s="145" t="n">
        <v>0.2331460674157303</v>
      </c>
      <c r="K108" s="145" t="n">
        <v>0.08146067415730338</v>
      </c>
      <c r="L108" s="145" t="n"/>
      <c r="M108" s="145" t="n"/>
      <c r="N108" s="145" t="n"/>
      <c r="O108" s="145" t="n"/>
      <c r="P108" s="145" t="n"/>
      <c r="Q108" s="145" t="n"/>
      <c r="R108" s="145" t="n"/>
      <c r="S108" s="145" t="n"/>
      <c r="T108" s="145" t="n"/>
      <c r="U108" s="145" t="n"/>
      <c r="V108" s="145" t="n"/>
      <c r="W108" s="145" t="n"/>
    </row>
    <row r="109" ht="15" customHeight="1">
      <c r="A109" s="176" t="inlineStr">
        <is>
          <t>Rozhodne nesúhlasím</t>
        </is>
      </c>
      <c r="B109" s="124" t="n">
        <v>89</v>
      </c>
      <c r="C109" s="145" t="n">
        <v>0.02247191011235955</v>
      </c>
      <c r="D109" s="145" t="n">
        <v>0.08988764044943821</v>
      </c>
      <c r="E109" s="145" t="n">
        <v>0.1460674157303371</v>
      </c>
      <c r="F109" s="145" t="n">
        <v>0.04494382022471911</v>
      </c>
      <c r="G109" s="145" t="n">
        <v>0</v>
      </c>
      <c r="H109" s="145" t="n">
        <v>0.2584269662921349</v>
      </c>
      <c r="I109" s="145" t="n">
        <v>0.8764044943820225</v>
      </c>
      <c r="J109" s="145" t="n">
        <v>0.1910112359550561</v>
      </c>
      <c r="K109" s="145" t="n">
        <v>0.101123595505618</v>
      </c>
      <c r="L109" s="145" t="n"/>
      <c r="M109" s="145" t="n"/>
      <c r="N109" s="145" t="n"/>
      <c r="O109" s="145" t="n"/>
      <c r="P109" s="145" t="n"/>
      <c r="Q109" s="145" t="n"/>
      <c r="R109" s="145" t="n"/>
      <c r="S109" s="145" t="n"/>
      <c r="T109" s="145" t="n"/>
      <c r="U109" s="145" t="n"/>
      <c r="V109" s="145" t="n"/>
      <c r="W109" s="145" t="n"/>
    </row>
    <row r="110" ht="15" customHeight="1">
      <c r="A110" s="176" t="n"/>
      <c r="B110" s="124" t="n"/>
      <c r="C110" s="145" t="n"/>
      <c r="D110" s="145" t="n"/>
      <c r="E110" s="145" t="n"/>
      <c r="F110" s="145" t="n"/>
      <c r="G110" s="145" t="n"/>
      <c r="H110" s="145" t="n"/>
      <c r="I110" s="145" t="n"/>
      <c r="J110" s="145" t="n"/>
      <c r="K110" s="145" t="n"/>
      <c r="L110" s="145" t="n"/>
      <c r="M110" s="145" t="n"/>
      <c r="N110" s="145" t="n"/>
      <c r="O110" s="145" t="n"/>
      <c r="P110" s="145" t="n"/>
      <c r="Q110" s="145" t="n"/>
      <c r="R110" s="145" t="n"/>
      <c r="S110" s="145" t="n"/>
      <c r="T110" s="145" t="n"/>
      <c r="U110" s="145" t="n"/>
      <c r="V110" s="145" t="n"/>
      <c r="W110" s="145" t="n"/>
    </row>
    <row r="111" ht="15" customHeight="1">
      <c r="A111" s="175" t="inlineStr">
        <is>
          <t>Jazyk vypĺňania</t>
        </is>
      </c>
      <c r="B111" s="124" t="n"/>
      <c r="C111" s="145" t="n"/>
      <c r="D111" s="145" t="n"/>
      <c r="E111" s="145" t="n"/>
      <c r="F111" s="145" t="n"/>
      <c r="G111" s="145" t="n"/>
      <c r="H111" s="145" t="n"/>
      <c r="I111" s="145" t="n"/>
      <c r="J111" s="145" t="n"/>
      <c r="K111" s="145" t="n"/>
      <c r="L111" s="145" t="n"/>
      <c r="M111" s="145" t="n"/>
      <c r="N111" s="145" t="n"/>
      <c r="O111" s="145" t="n"/>
      <c r="P111" s="145" t="n"/>
      <c r="Q111" s="145" t="n"/>
      <c r="R111" s="145" t="n"/>
      <c r="S111" s="145" t="n"/>
      <c r="T111" s="145" t="n"/>
      <c r="U111" s="145" t="n"/>
      <c r="V111" s="145" t="n"/>
      <c r="W111" s="145" t="n"/>
    </row>
    <row r="112" ht="15" customHeight="1">
      <c r="A112" s="176" t="inlineStr">
        <is>
          <t>slovenský</t>
        </is>
      </c>
      <c r="B112" s="124" t="n">
        <v>2014</v>
      </c>
      <c r="C112" s="145" t="n">
        <v>0.04865938430983118</v>
      </c>
      <c r="D112" s="145" t="n">
        <v>0.04419066534260178</v>
      </c>
      <c r="E112" s="145" t="n">
        <v>0.2070506454816286</v>
      </c>
      <c r="F112" s="145" t="n">
        <v>0.05312810327706058</v>
      </c>
      <c r="G112" s="145" t="n">
        <v>0.01241310824230387</v>
      </c>
      <c r="H112" s="145" t="n">
        <v>0.3386295928500497</v>
      </c>
      <c r="I112" s="145" t="n">
        <v>0.8763654419066534</v>
      </c>
      <c r="J112" s="145" t="n">
        <v>0.2214498510427011</v>
      </c>
      <c r="K112" s="145" t="n">
        <v>0.05561072492552135</v>
      </c>
      <c r="L112" s="145" t="n"/>
      <c r="M112" s="145" t="n"/>
      <c r="N112" s="145" t="n"/>
      <c r="O112" s="145" t="n"/>
      <c r="P112" s="145" t="n"/>
      <c r="Q112" s="145" t="n"/>
      <c r="R112" s="145" t="n"/>
      <c r="S112" s="145" t="n"/>
      <c r="T112" s="145" t="n"/>
      <c r="U112" s="145" t="n"/>
      <c r="V112" s="145" t="n"/>
      <c r="W112" s="145" t="n"/>
    </row>
    <row r="113" ht="15" customHeight="1">
      <c r="A113" s="176" t="inlineStr">
        <is>
          <t>anglický</t>
        </is>
      </c>
      <c r="B113" s="124" t="n">
        <v>16</v>
      </c>
      <c r="C113" s="145" t="n">
        <v>0</v>
      </c>
      <c r="D113" s="145" t="n">
        <v>0.375</v>
      </c>
      <c r="E113" s="145" t="n">
        <v>0.5625</v>
      </c>
      <c r="F113" s="145" t="n">
        <v>0.125</v>
      </c>
      <c r="G113" s="145" t="n">
        <v>0</v>
      </c>
      <c r="H113" s="145" t="n">
        <v>0.1875</v>
      </c>
      <c r="I113" s="145" t="n">
        <v>0.375</v>
      </c>
      <c r="J113" s="145" t="n">
        <v>0.375</v>
      </c>
      <c r="K113" s="145" t="n">
        <v>0.0625</v>
      </c>
      <c r="L113" s="145" t="n"/>
      <c r="M113" s="145" t="n"/>
      <c r="N113" s="145" t="n"/>
      <c r="O113" s="145" t="n"/>
      <c r="P113" s="145" t="n"/>
      <c r="Q113" s="145" t="n"/>
      <c r="R113" s="145" t="n"/>
      <c r="S113" s="145" t="n"/>
      <c r="T113" s="145" t="n"/>
      <c r="U113" s="145" t="n"/>
      <c r="V113" s="145" t="n"/>
      <c r="W113" s="145" t="n"/>
    </row>
    <row r="114" ht="15" customHeight="1">
      <c r="A114" s="176" t="inlineStr">
        <is>
          <t>maďarský</t>
        </is>
      </c>
      <c r="B114" s="124" t="n">
        <v>45</v>
      </c>
      <c r="C114" s="145" t="n">
        <v>0.1333333333333333</v>
      </c>
      <c r="D114" s="145" t="n">
        <v>0.02222222222222222</v>
      </c>
      <c r="E114" s="145" t="n">
        <v>0.1777777777777778</v>
      </c>
      <c r="F114" s="145" t="n">
        <v>0.08888888888888889</v>
      </c>
      <c r="G114" s="145" t="n">
        <v>0.02222222222222222</v>
      </c>
      <c r="H114" s="145" t="n">
        <v>0.1111111111111111</v>
      </c>
      <c r="I114" s="145" t="n">
        <v>0.9111111111111111</v>
      </c>
      <c r="J114" s="145" t="n">
        <v>0.04444444444444445</v>
      </c>
      <c r="K114" s="145" t="n">
        <v>0.08888888888888889</v>
      </c>
      <c r="L114" s="145" t="n"/>
      <c r="M114" s="145" t="n"/>
      <c r="N114" s="145" t="n"/>
      <c r="O114" s="145" t="n"/>
      <c r="P114" s="145" t="n"/>
      <c r="Q114" s="145" t="n"/>
      <c r="R114" s="145" t="n"/>
      <c r="S114" s="145" t="n"/>
      <c r="T114" s="145" t="n"/>
      <c r="U114" s="145" t="n"/>
      <c r="V114" s="145" t="n"/>
      <c r="W114" s="145" t="n"/>
    </row>
    <row r="115" ht="15" customHeight="1">
      <c r="A115" s="176" t="inlineStr">
        <is>
          <t>ukrajinský</t>
        </is>
      </c>
      <c r="B115" s="124" t="n">
        <v>7</v>
      </c>
      <c r="C115" s="145" t="n">
        <v>0.1428571428571428</v>
      </c>
      <c r="D115" s="145" t="n">
        <v>0.1428571428571428</v>
      </c>
      <c r="E115" s="145" t="n">
        <v>0.5714285714285714</v>
      </c>
      <c r="F115" s="145" t="n">
        <v>0.4285714285714285</v>
      </c>
      <c r="G115" s="145" t="n">
        <v>0.2857142857142857</v>
      </c>
      <c r="H115" s="145" t="n">
        <v>0</v>
      </c>
      <c r="I115" s="145" t="n">
        <v>0.1428571428571428</v>
      </c>
      <c r="J115" s="145" t="n">
        <v>0.1428571428571428</v>
      </c>
      <c r="K115" s="145" t="n">
        <v>0.1428571428571428</v>
      </c>
      <c r="L115" s="145" t="n"/>
      <c r="M115" s="145" t="n"/>
      <c r="N115" s="145" t="n"/>
      <c r="O115" s="145" t="n"/>
      <c r="P115" s="145" t="n"/>
      <c r="Q115" s="145" t="n"/>
      <c r="R115" s="145" t="n"/>
      <c r="S115" s="145" t="n"/>
      <c r="T115" s="145" t="n"/>
      <c r="U115" s="145" t="n"/>
      <c r="V115" s="145" t="n"/>
      <c r="W115" s="145"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L95"/>
  <sheetViews>
    <sheetView workbookViewId="0">
      <selection activeCell="A1" sqref="A1:XFD1048576"/>
    </sheetView>
  </sheetViews>
  <sheetFormatPr baseColWidth="8" defaultRowHeight="12.5"/>
  <cols>
    <col width="6.453125" customWidth="1" style="186" min="1" max="2"/>
    <col width="11.54296875" customWidth="1" min="3" max="3"/>
    <col width="31.453125" customWidth="1" min="4" max="4"/>
    <col width="34.453125" customWidth="1" min="5" max="5"/>
    <col width="142" customWidth="1" min="6" max="6"/>
    <col width="7" customWidth="1" style="186" min="7" max="7"/>
    <col width="5.54296875" customWidth="1" style="186" min="8" max="8"/>
    <col width="18.1796875" customWidth="1" style="186" min="9" max="9"/>
    <col width="8.7265625" customWidth="1" style="187" min="10" max="14"/>
  </cols>
  <sheetData>
    <row r="1" ht="13" customHeight="1" thickBot="1">
      <c r="D1" s="187" t="n"/>
      <c r="E1" s="187" t="n"/>
      <c r="F1" s="187" t="n"/>
    </row>
    <row r="2" ht="14.5" customHeight="1" thickTop="1">
      <c r="C2" s="188" t="n"/>
      <c r="D2" s="189" t="n"/>
      <c r="E2" s="189" t="n"/>
      <c r="F2" s="189" t="n"/>
      <c r="G2" s="189" t="n"/>
      <c r="H2" s="189" t="n"/>
      <c r="I2" s="190" t="n"/>
    </row>
    <row r="3" ht="30" customFormat="1" customHeight="1" s="186">
      <c r="C3" s="191" t="n"/>
      <c r="D3" s="198" t="inlineStr">
        <is>
          <t>Nasledujúci prehľad vám pomôže pri orientácii v odpovediach vašich študentov. 
Je zoradený podľa poradia otázok v záložke "Hyperlinks". V nej sa cez jednoduchý klik – na ktorúkoľvek otázku – dostanete priamo na prislúchajúce odpovede. Pre každú otázku je (takto) určená jedna záložka (sheet)</t>
        </is>
      </c>
      <c r="G3" s="194" t="n"/>
      <c r="I3" s="195" t="n"/>
      <c r="J3" s="187" t="n"/>
      <c r="K3" s="187" t="n"/>
      <c r="L3" s="187" t="n"/>
      <c r="M3" s="187" t="n"/>
      <c r="N3" s="187" t="n"/>
    </row>
    <row r="4" ht="14" customFormat="1" customHeight="1" s="186">
      <c r="C4" s="191" t="n"/>
      <c r="D4" s="196" t="inlineStr">
        <is>
          <t xml:space="preserve">Pri sekciách označených červeným písmom nebol dostatočný počet respondentov z vašej školy, preto ich v tomto súbore nenájdete. Ich odpovede sú zahrnuté len v celoštátnych výsledkoch.  </t>
        </is>
      </c>
      <c r="G4" s="198" t="n"/>
      <c r="I4" s="195" t="n"/>
      <c r="J4" s="187" t="n"/>
      <c r="K4" s="187" t="n"/>
      <c r="L4" s="187" t="n"/>
      <c r="M4" s="187" t="n"/>
      <c r="N4" s="187" t="n"/>
    </row>
    <row r="5" ht="25.5" customFormat="1" customHeight="1" s="186" thickBot="1">
      <c r="C5" s="191" t="n"/>
      <c r="I5" s="195" t="n"/>
      <c r="J5" s="187" t="n"/>
      <c r="K5" s="187" t="n"/>
      <c r="L5" s="187" t="n"/>
      <c r="M5" s="187" t="n"/>
      <c r="N5" s="187" t="n"/>
    </row>
    <row r="6" ht="28" customHeight="1">
      <c r="C6" s="199" t="n"/>
      <c r="D6" s="200" t="inlineStr">
        <is>
          <t>Otázky z danej oblasti sa začínajú kódom:</t>
        </is>
      </c>
      <c r="E6" s="201" t="inlineStr">
        <is>
          <t>Kto odpovedal na otázku</t>
        </is>
      </c>
      <c r="F6" s="202" t="inlineStr">
        <is>
          <t xml:space="preserve">                             Zameranie jednotlivých sekcií dotazníka</t>
        </is>
      </c>
      <c r="I6" s="195" t="n"/>
    </row>
    <row r="7" ht="26" customHeight="1">
      <c r="C7" s="199" t="n"/>
      <c r="D7" s="203" t="inlineStr">
        <is>
          <t>Q1 — Celkové 
zhodnotenie štúdia</t>
        </is>
      </c>
      <c r="E7" s="204" t="inlineStr">
        <is>
          <t xml:space="preserve"> 
Všetci respondenti okrem prvákov </t>
        </is>
      </c>
      <c r="F7" s="205" t="inlineStr">
        <is>
          <t>Úvodná otázka sa týkala zvyšovania kvality poskytovaného vzdelávania (Q1_3_1). 
Nepýtali sme sa prvákov bakalárskeho/spojeného štúdia, pretože zo svojej skúsenosti ešte nemohli porovnávať</t>
        </is>
      </c>
      <c r="I7" s="195" t="n"/>
      <c r="O7" s="187" t="n"/>
      <c r="P7" s="187" t="n"/>
      <c r="Q7" s="187" t="n"/>
      <c r="R7" s="187" t="n"/>
      <c r="S7" s="187" t="n"/>
      <c r="T7" s="187" t="n"/>
      <c r="U7" s="187" t="n"/>
      <c r="V7" s="187" t="n"/>
      <c r="W7" s="187" t="n"/>
      <c r="X7" s="187" t="n"/>
      <c r="Y7" s="187" t="n"/>
      <c r="Z7" s="187" t="n"/>
      <c r="AA7" s="187" t="n"/>
      <c r="AB7" s="187" t="n"/>
      <c r="AC7" s="187" t="n"/>
      <c r="AD7" s="187" t="n"/>
      <c r="AE7" s="187" t="n"/>
      <c r="AF7" s="187" t="n"/>
      <c r="AG7" s="187" t="n"/>
      <c r="AH7" s="187" t="n"/>
      <c r="AI7" s="187" t="n"/>
      <c r="AJ7" s="187" t="n"/>
      <c r="AK7" s="187" t="n"/>
      <c r="AL7" s="187" t="n"/>
    </row>
    <row r="8" ht="14" customHeight="1">
      <c r="C8" s="199" t="n"/>
      <c r="D8" s="308" t="n"/>
      <c r="E8" s="204" t="inlineStr">
        <is>
          <t xml:space="preserve">Všetci respondenti </t>
        </is>
      </c>
      <c r="F8" s="206" t="inlineStr">
        <is>
          <t>Otázku o odporúčaní danej vysokej školy (Q1_3_2) zodpovedali všetci respondenti</t>
        </is>
      </c>
      <c r="I8" s="195" t="n"/>
      <c r="O8" s="187" t="n"/>
      <c r="P8" s="187" t="n"/>
      <c r="Q8" s="187" t="n"/>
      <c r="R8" s="187" t="n"/>
      <c r="S8" s="187" t="n"/>
      <c r="T8" s="187" t="n"/>
      <c r="U8" s="187" t="n"/>
      <c r="V8" s="187" t="n"/>
      <c r="W8" s="187" t="n"/>
      <c r="X8" s="187" t="n"/>
      <c r="Y8" s="187" t="n"/>
      <c r="Z8" s="187" t="n"/>
      <c r="AA8" s="187" t="n"/>
      <c r="AB8" s="187" t="n"/>
      <c r="AC8" s="187" t="n"/>
      <c r="AD8" s="187" t="n"/>
      <c r="AE8" s="187" t="n"/>
      <c r="AF8" s="187" t="n"/>
      <c r="AG8" s="187" t="n"/>
      <c r="AH8" s="187" t="n"/>
      <c r="AI8" s="187" t="n"/>
      <c r="AJ8" s="187" t="n"/>
      <c r="AK8" s="187" t="n"/>
      <c r="AL8" s="187" t="n"/>
    </row>
    <row r="9" ht="50" customHeight="1">
      <c r="C9" s="199" t="n"/>
      <c r="D9" s="207" t="inlineStr">
        <is>
          <t>Q4 — Základný blok otázok</t>
        </is>
      </c>
      <c r="E9" s="208" t="inlineStr">
        <is>
          <t>Všetci respondenti a</t>
        </is>
      </c>
      <c r="F9" s="209" t="inlineStr">
        <is>
          <t>Nasleduje pohľad študentov na ich učiteľov, metódy a obsah vzdelávania, organizáciu štúdia, hodnotenie, služby pre študentov či zapájanie sa do života školy. 
Táto oblasť predstavuje najväčší blok otázok. Ide o sekciu, ktorá obsahuje kľúčové informácie o štúdiu. Preto je (v rámci prehľadu otázok) predradená tematickým sekciám, resp. sekciám, ktoré vypĺňala len časť respondentov (prváci, končiaci študenti, externí študenti, zahraniční študenti, študenti so špecifickými potrebami, študenti, ktorí absolvovali/absolvujú mobilitu).</t>
        </is>
      </c>
      <c r="I9" s="195" t="n"/>
      <c r="O9" s="187" t="n"/>
      <c r="P9" s="187" t="n"/>
      <c r="Q9" s="187" t="n"/>
      <c r="R9" s="187" t="n"/>
      <c r="S9" s="187" t="n"/>
      <c r="T9" s="187" t="n"/>
      <c r="U9" s="187" t="n"/>
      <c r="V9" s="187" t="n"/>
      <c r="W9" s="187" t="n"/>
      <c r="X9" s="187" t="n"/>
      <c r="Y9" s="187" t="n"/>
      <c r="Z9" s="187" t="n"/>
      <c r="AA9" s="187" t="n"/>
      <c r="AB9" s="187" t="n"/>
      <c r="AC9" s="187" t="n"/>
      <c r="AD9" s="187" t="n"/>
      <c r="AE9" s="187" t="n"/>
      <c r="AF9" s="187" t="n"/>
      <c r="AG9" s="187" t="n"/>
      <c r="AH9" s="187" t="n"/>
      <c r="AI9" s="187" t="n"/>
      <c r="AJ9" s="187" t="n"/>
      <c r="AK9" s="187" t="n"/>
      <c r="AL9" s="187" t="n"/>
    </row>
    <row r="10" ht="25" customHeight="1">
      <c r="C10" s="199" t="n"/>
      <c r="D10" s="210" t="inlineStr">
        <is>
          <t>Q5, Q6 — Tematický blok otázok</t>
        </is>
      </c>
      <c r="E10" s="211" t="inlineStr">
        <is>
          <t>Všetci respondenti b</t>
        </is>
      </c>
      <c r="F10" s="212" t="inlineStr">
        <is>
          <t xml:space="preserve"> – Pandémia: ako ju škola zvládla a jej dôsledky pre vzdelávanie.
 – Akademická etika: vzdelávanie, prevencia a postihy etických priestupkov, ako aj rozšírenosť konkrétnych praktík podvádzania.</t>
        </is>
      </c>
      <c r="I10" s="195" t="n"/>
      <c r="O10" s="187" t="n"/>
      <c r="P10" s="187" t="n"/>
      <c r="Q10" s="187" t="n"/>
      <c r="R10" s="187" t="n"/>
      <c r="S10" s="187" t="n"/>
      <c r="T10" s="187" t="n"/>
      <c r="U10" s="187" t="n"/>
      <c r="V10" s="187" t="n"/>
      <c r="W10" s="187" t="n"/>
      <c r="X10" s="187" t="n"/>
      <c r="Y10" s="187" t="n"/>
      <c r="Z10" s="187" t="n"/>
      <c r="AA10" s="187" t="n"/>
      <c r="AB10" s="187" t="n"/>
      <c r="AC10" s="187" t="n"/>
      <c r="AD10" s="187" t="n"/>
      <c r="AE10" s="187" t="n"/>
      <c r="AF10" s="187" t="n"/>
      <c r="AG10" s="187" t="n"/>
      <c r="AH10" s="187" t="n"/>
      <c r="AI10" s="187" t="n"/>
      <c r="AJ10" s="187" t="n"/>
      <c r="AK10" s="187" t="n"/>
      <c r="AL10" s="187" t="n"/>
    </row>
    <row r="11" ht="42.75" customHeight="1">
      <c r="C11" s="199" t="n"/>
      <c r="D11" s="309" t="inlineStr">
        <is>
          <t>Blok pre špecifické skupiny študentov</t>
        </is>
      </c>
      <c r="F11" s="310" t="n"/>
      <c r="I11" s="195" t="n"/>
      <c r="O11" s="187" t="n"/>
      <c r="P11" s="187" t="n"/>
      <c r="Q11" s="187" t="n"/>
      <c r="R11" s="187" t="n"/>
      <c r="S11" s="187" t="n"/>
      <c r="T11" s="187" t="n"/>
      <c r="U11" s="187" t="n"/>
      <c r="V11" s="187" t="n"/>
      <c r="W11" s="187" t="n"/>
      <c r="X11" s="187" t="n"/>
      <c r="Y11" s="187" t="n"/>
      <c r="Z11" s="187" t="n"/>
      <c r="AA11" s="187" t="n"/>
      <c r="AB11" s="187" t="n"/>
      <c r="AC11" s="187" t="n"/>
      <c r="AD11" s="187" t="n"/>
      <c r="AE11" s="187" t="n"/>
      <c r="AF11" s="187" t="n"/>
      <c r="AG11" s="187" t="n"/>
      <c r="AH11" s="187" t="n"/>
      <c r="AI11" s="187" t="n"/>
      <c r="AJ11" s="187" t="n"/>
      <c r="AK11" s="187" t="n"/>
      <c r="AL11" s="187" t="n"/>
    </row>
    <row r="12" ht="14" customHeight="1">
      <c r="C12" s="199" t="n"/>
      <c r="D12" s="216" t="inlineStr">
        <is>
          <t>Q2</t>
        </is>
      </c>
      <c r="E12" s="217" t="inlineStr">
        <is>
          <t>Prváci Bc. a spojeného štúdia</t>
        </is>
      </c>
      <c r="F12" s="206" t="inlineStr">
        <is>
          <t>Otázky pre respondentov, ktorí začínali bakalársky stupeň alebo spojené štúdium –  mapovali napr. skúsenosť s prijímacími pohovormi a adaptáciu na štúdium na VŠ.</t>
        </is>
      </c>
      <c r="I12" s="195" t="n"/>
      <c r="O12" s="187" t="n"/>
      <c r="P12" s="187" t="n"/>
      <c r="Q12" s="187" t="n"/>
      <c r="R12" s="187" t="n"/>
      <c r="S12" s="187" t="n"/>
      <c r="T12" s="187" t="n"/>
      <c r="U12" s="187" t="n"/>
      <c r="V12" s="187" t="n"/>
      <c r="W12" s="187" t="n"/>
      <c r="X12" s="187" t="n"/>
      <c r="Y12" s="187" t="n"/>
      <c r="Z12" s="187" t="n"/>
      <c r="AA12" s="187" t="n"/>
      <c r="AB12" s="187" t="n"/>
      <c r="AC12" s="187" t="n"/>
      <c r="AD12" s="187" t="n"/>
      <c r="AE12" s="187" t="n"/>
      <c r="AF12" s="187" t="n"/>
      <c r="AG12" s="187" t="n"/>
      <c r="AH12" s="187" t="n"/>
      <c r="AI12" s="187" t="n"/>
      <c r="AJ12" s="187" t="n"/>
      <c r="AK12" s="187" t="n"/>
      <c r="AL12" s="187" t="n"/>
    </row>
    <row r="13" ht="50" customHeight="1">
      <c r="C13" s="199" t="n"/>
      <c r="D13" s="218" t="inlineStr">
        <is>
          <t>Q3</t>
        </is>
      </c>
      <c r="E13" s="219" t="inlineStr">
        <is>
          <t>Prváci Mgr./Ing.</t>
        </is>
      </c>
      <c r="F13" s="220" t="inlineStr">
        <is>
          <t>Otázky pre respondentov, ktorí začínali magisterský/inžiniersky stupeň  –.mapovali napríklad skúsenosť s prijímacími pohovormi či dôvody pokračovania v štúdiu na vyššom stupni.
Pre vašu vysokú školu nie sú otázky tejto sekcie vyhodnocované samostatne – vzhľadom na nízky počet respondentov v danej skupine.
Ale ich odpovede sú zahrnuté do skupiny "prváci spolu" a do výsledkov na celoštátnej úrovni.</t>
        </is>
      </c>
      <c r="I13" s="195" t="n"/>
      <c r="O13" s="187" t="n"/>
      <c r="P13" s="187" t="n"/>
      <c r="Q13" s="187" t="n"/>
      <c r="R13" s="187" t="n"/>
      <c r="S13" s="187" t="n"/>
      <c r="T13" s="187" t="n"/>
      <c r="U13" s="187" t="n"/>
      <c r="V13" s="187" t="n"/>
      <c r="W13" s="187" t="n"/>
      <c r="X13" s="187" t="n"/>
      <c r="Y13" s="187" t="n"/>
      <c r="Z13" s="187" t="n"/>
      <c r="AA13" s="187" t="n"/>
      <c r="AB13" s="187" t="n"/>
      <c r="AC13" s="187" t="n"/>
      <c r="AD13" s="187" t="n"/>
      <c r="AE13" s="187" t="n"/>
      <c r="AF13" s="187" t="n"/>
      <c r="AG13" s="187" t="n"/>
      <c r="AH13" s="187" t="n"/>
      <c r="AI13" s="187" t="n"/>
      <c r="AJ13" s="187" t="n"/>
      <c r="AK13" s="187" t="n"/>
      <c r="AL13" s="187" t="n"/>
    </row>
    <row r="14" ht="14" customHeight="1">
      <c r="C14" s="199" t="n"/>
      <c r="D14" s="216" t="inlineStr">
        <is>
          <t>prv_</t>
        </is>
      </c>
      <c r="E14" s="217" t="inlineStr">
        <is>
          <t>Prváci spolu</t>
        </is>
      </c>
      <c r="F14" s="206" t="inlineStr">
        <is>
          <t xml:space="preserve">Viaceré otázky boli rovnaké pre obidve spomínané skupiny respondentov, ktoré začínali aktuálny stupeň štúdia. Preto ich odpovede mohli byť vyhodnocované spolu. </t>
        </is>
      </c>
      <c r="I14" s="195" t="n"/>
      <c r="O14" s="187" t="n"/>
      <c r="P14" s="187" t="n"/>
      <c r="Q14" s="187" t="n"/>
      <c r="R14" s="187" t="n"/>
      <c r="S14" s="187" t="n"/>
      <c r="T14" s="187" t="n"/>
      <c r="U14" s="187" t="n"/>
      <c r="V14" s="187" t="n"/>
      <c r="W14" s="187" t="n"/>
      <c r="X14" s="187" t="n"/>
      <c r="Y14" s="187" t="n"/>
      <c r="Z14" s="187" t="n"/>
      <c r="AA14" s="187" t="n"/>
      <c r="AB14" s="187" t="n"/>
      <c r="AC14" s="187" t="n"/>
      <c r="AD14" s="187" t="n"/>
      <c r="AE14" s="187" t="n"/>
      <c r="AF14" s="187" t="n"/>
      <c r="AG14" s="187" t="n"/>
      <c r="AH14" s="187" t="n"/>
      <c r="AI14" s="187" t="n"/>
      <c r="AJ14" s="187" t="n"/>
      <c r="AK14" s="187" t="n"/>
      <c r="AL14" s="187" t="n"/>
    </row>
    <row r="15" ht="26" customHeight="1">
      <c r="C15" s="199" t="n"/>
      <c r="D15" s="218" t="inlineStr">
        <is>
          <t>Q7</t>
        </is>
      </c>
      <c r="E15" s="221" t="inlineStr">
        <is>
          <t>Vypĺňali len študenti, ktorí chceli odpovedať na dané otázky</t>
        </is>
      </c>
      <c r="F15" s="222" t="inlineStr">
        <is>
          <t>Odpovede vypovedali o tom, ako sa študuje ľuďom so špecifickými potrebami.
Pre vašu vysokú školu nie sú otázky tejto sekcie vyhodnocované samostatne – vzhľadom na nízky počet respondentov v danej skupine.</t>
        </is>
      </c>
      <c r="I15" s="195" t="n"/>
      <c r="O15" s="187" t="n"/>
      <c r="P15" s="187" t="n"/>
      <c r="Q15" s="187" t="n"/>
      <c r="R15" s="187" t="n"/>
      <c r="S15" s="187" t="n"/>
      <c r="T15" s="187" t="n"/>
      <c r="U15" s="187" t="n"/>
      <c r="V15" s="187" t="n"/>
      <c r="W15" s="187" t="n"/>
      <c r="X15" s="187" t="n"/>
      <c r="Y15" s="187" t="n"/>
      <c r="Z15" s="187" t="n"/>
      <c r="AA15" s="187" t="n"/>
      <c r="AB15" s="187" t="n"/>
      <c r="AC15" s="187" t="n"/>
      <c r="AD15" s="187" t="n"/>
      <c r="AE15" s="187" t="n"/>
      <c r="AF15" s="187" t="n"/>
      <c r="AG15" s="187" t="n"/>
      <c r="AH15" s="187" t="n"/>
      <c r="AI15" s="187" t="n"/>
      <c r="AJ15" s="187" t="n"/>
      <c r="AK15" s="187" t="n"/>
      <c r="AL15" s="187" t="n"/>
    </row>
    <row r="16" ht="25" customHeight="1">
      <c r="C16" s="199" t="n"/>
      <c r="D16" s="223" t="inlineStr">
        <is>
          <t>Q8</t>
        </is>
      </c>
      <c r="E16" s="224" t="inlineStr">
        <is>
          <t>Externí študenti</t>
        </is>
      </c>
      <c r="F16" s="225" t="inlineStr">
        <is>
          <t>Špeciálnou skupinou respondentov sú externí študenti. Mali možnosť sa vyjadriť napríklad ku kvalite a podmienkam výučby.
Pre vašu vysokú školu nie sú otázky tejto sekcie vyhodnocované samostatne – vzhľadom na nízky počet respondentov v danej skupine.</t>
        </is>
      </c>
      <c r="I16" s="195" t="n"/>
      <c r="O16" s="187" t="n"/>
      <c r="P16" s="187" t="n"/>
      <c r="Q16" s="187" t="n"/>
      <c r="R16" s="187" t="n"/>
      <c r="S16" s="187" t="n"/>
      <c r="T16" s="187" t="n"/>
      <c r="U16" s="187" t="n"/>
      <c r="V16" s="187" t="n"/>
      <c r="W16" s="187" t="n"/>
      <c r="X16" s="187" t="n"/>
      <c r="Y16" s="187" t="n"/>
      <c r="Z16" s="187" t="n"/>
      <c r="AA16" s="187" t="n"/>
      <c r="AB16" s="187" t="n"/>
      <c r="AC16" s="187" t="n"/>
      <c r="AD16" s="187" t="n"/>
      <c r="AE16" s="187" t="n"/>
      <c r="AF16" s="187" t="n"/>
      <c r="AG16" s="187" t="n"/>
      <c r="AH16" s="187" t="n"/>
      <c r="AI16" s="187" t="n"/>
      <c r="AJ16" s="187" t="n"/>
      <c r="AK16" s="187" t="n"/>
      <c r="AL16" s="187" t="n"/>
    </row>
    <row r="17" ht="25" customHeight="1">
      <c r="C17" s="199" t="n"/>
      <c r="D17" s="218" t="inlineStr">
        <is>
          <t>Q9</t>
        </is>
      </c>
      <c r="E17" s="221" t="inlineStr">
        <is>
          <t>Zahraniční študenti</t>
        </is>
      </c>
      <c r="F17" s="222" t="inlineStr">
        <is>
          <t>Hlavné dôvody štúdia na Slovensku, ponúknutá podpora pri príchode na Slovensko či ovládanie slovenčiny patrili do "zahraničnej sekcie" dotazníka.
Pre vašu vysokú školu nie sú otázky tejto sekcie vyhodnocované samostatne – vzhľadom na nízky počet respondentov v danej skupine.</t>
        </is>
      </c>
      <c r="I17" s="195" t="n"/>
      <c r="O17" s="187" t="n"/>
      <c r="P17" s="187" t="n"/>
      <c r="Q17" s="187" t="n"/>
      <c r="R17" s="187" t="n"/>
      <c r="S17" s="187" t="n"/>
      <c r="T17" s="187" t="n"/>
      <c r="U17" s="187" t="n"/>
      <c r="V17" s="187" t="n"/>
      <c r="W17" s="187" t="n"/>
      <c r="X17" s="187" t="n"/>
      <c r="Y17" s="187" t="n"/>
      <c r="Z17" s="187" t="n"/>
      <c r="AA17" s="187" t="n"/>
      <c r="AB17" s="187" t="n"/>
      <c r="AC17" s="187" t="n"/>
      <c r="AD17" s="187" t="n"/>
      <c r="AE17" s="187" t="n"/>
      <c r="AF17" s="187" t="n"/>
      <c r="AG17" s="187" t="n"/>
      <c r="AH17" s="187" t="n"/>
      <c r="AI17" s="187" t="n"/>
      <c r="AJ17" s="187" t="n"/>
      <c r="AK17" s="187" t="n"/>
      <c r="AL17" s="187" t="n"/>
    </row>
    <row r="18" ht="52" customHeight="1">
      <c r="C18" s="199" t="n"/>
      <c r="D18" s="226" t="inlineStr">
        <is>
          <t>Q10</t>
        </is>
      </c>
      <c r="E18" s="227" t="inlineStr">
        <is>
          <t>Vypĺňali študenti, ktorí majú 
osobnú skúsenosť s mobilitou, 
alebo si ju v čase prieskumu vybavovali</t>
        </is>
      </c>
      <c r="F18" s="228" t="inlineStr">
        <is>
          <t>Výsledky z tejto sekcie približujú motivátory praxe/stáže a/alebo študijného pobytu v zahraničí, ako aj hlavné problémy súvisiace s mobilitami.
Pre vašu vysokú školu nie sú otázky tejto sekcie vyhodnocované samostatne – vzhľadom na nízky počet respondentov v danej skupine.</t>
        </is>
      </c>
      <c r="I18" s="195" t="n"/>
      <c r="O18" s="187" t="n"/>
      <c r="P18" s="187" t="n"/>
      <c r="Q18" s="187" t="n"/>
      <c r="R18" s="187" t="n"/>
      <c r="S18" s="187" t="n"/>
      <c r="T18" s="187" t="n"/>
      <c r="U18" s="187" t="n"/>
      <c r="V18" s="187" t="n"/>
      <c r="W18" s="187" t="n"/>
      <c r="X18" s="187" t="n"/>
      <c r="Y18" s="187" t="n"/>
      <c r="Z18" s="187" t="n"/>
      <c r="AA18" s="187" t="n"/>
      <c r="AB18" s="187" t="n"/>
      <c r="AC18" s="187" t="n"/>
      <c r="AD18" s="187" t="n"/>
      <c r="AE18" s="187" t="n"/>
      <c r="AF18" s="187" t="n"/>
      <c r="AG18" s="187" t="n"/>
      <c r="AH18" s="187" t="n"/>
      <c r="AI18" s="187" t="n"/>
      <c r="AJ18" s="187" t="n"/>
      <c r="AK18" s="187" t="n"/>
      <c r="AL18" s="187" t="n"/>
    </row>
    <row r="19" ht="14" customHeight="1">
      <c r="C19" s="199" t="n"/>
      <c r="D19" s="229" t="inlineStr">
        <is>
          <t>Q11</t>
        </is>
      </c>
      <c r="E19" s="230" t="inlineStr">
        <is>
          <t xml:space="preserve">Končiaci bakalári </t>
        </is>
      </c>
      <c r="F19" s="231" t="inlineStr">
        <is>
          <t>Otázky pre respondentov, ktorí končili bakalársky stupeň štúdia – mapovali napríklad záverečnú prácu, jej vedenie zo strany školiteľa, ako aj skúsenosti s praxou.</t>
        </is>
      </c>
      <c r="I19" s="195" t="n"/>
      <c r="O19" s="187" t="n"/>
      <c r="P19" s="187" t="n"/>
      <c r="Q19" s="187" t="n"/>
      <c r="R19" s="187" t="n"/>
      <c r="S19" s="187" t="n"/>
      <c r="T19" s="187" t="n"/>
      <c r="U19" s="187" t="n"/>
      <c r="V19" s="187" t="n"/>
      <c r="W19" s="187" t="n"/>
      <c r="X19" s="187" t="n"/>
      <c r="Y19" s="187" t="n"/>
      <c r="Z19" s="187" t="n"/>
      <c r="AA19" s="187" t="n"/>
      <c r="AB19" s="187" t="n"/>
      <c r="AC19" s="187" t="n"/>
      <c r="AD19" s="187" t="n"/>
      <c r="AE19" s="187" t="n"/>
      <c r="AF19" s="187" t="n"/>
      <c r="AG19" s="187" t="n"/>
      <c r="AH19" s="187" t="n"/>
      <c r="AI19" s="187" t="n"/>
      <c r="AJ19" s="187" t="n"/>
      <c r="AK19" s="187" t="n"/>
      <c r="AL19" s="187" t="n"/>
    </row>
    <row r="20" ht="25" customHeight="1">
      <c r="C20" s="199" t="n"/>
      <c r="D20" s="216" t="inlineStr">
        <is>
          <t>Q12</t>
        </is>
      </c>
      <c r="E20" s="217" t="inlineStr">
        <is>
          <t>Končiaci magistri/inžinieri</t>
        </is>
      </c>
      <c r="F20" s="232" t="inlineStr">
        <is>
          <t>Otázky pre respondentov, ktorí končili magisterský/inžiniersky stupeň alebo spojené štúdium  – mapovali napríklad záverečnú prácu, jej vedenie zo strany školiteľa, ako aj skúsenosti s praxou.</t>
        </is>
      </c>
      <c r="I20" s="195" t="n"/>
      <c r="O20" s="187" t="n"/>
      <c r="P20" s="187" t="n"/>
      <c r="Q20" s="187" t="n"/>
      <c r="R20" s="187" t="n"/>
      <c r="S20" s="187" t="n"/>
      <c r="T20" s="187" t="n"/>
      <c r="U20" s="187" t="n"/>
      <c r="V20" s="187" t="n"/>
      <c r="W20" s="187" t="n"/>
      <c r="X20" s="187" t="n"/>
      <c r="Y20" s="187" t="n"/>
      <c r="Z20" s="187" t="n"/>
      <c r="AA20" s="187" t="n"/>
      <c r="AB20" s="187" t="n"/>
      <c r="AC20" s="187" t="n"/>
      <c r="AD20" s="187" t="n"/>
      <c r="AE20" s="187" t="n"/>
      <c r="AF20" s="187" t="n"/>
      <c r="AG20" s="187" t="n"/>
      <c r="AH20" s="187" t="n"/>
      <c r="AI20" s="187" t="n"/>
      <c r="AJ20" s="187" t="n"/>
      <c r="AK20" s="187" t="n"/>
      <c r="AL20" s="187" t="n"/>
    </row>
    <row r="21" ht="14" customHeight="1">
      <c r="C21" s="199" t="n"/>
      <c r="D21" s="229" t="inlineStr">
        <is>
          <t>konc_</t>
        </is>
      </c>
      <c r="E21" s="230" t="inlineStr">
        <is>
          <t>Končiaci spolu</t>
        </is>
      </c>
      <c r="F21" s="231" t="inlineStr">
        <is>
          <t xml:space="preserve">Viaceré otázky boli rovnaké pre obidve spomínané skupiny respondentov, ktoré končili aktuálny stupeň štúdia. Preto ich odpovede mohli byť vyhodnocované spolu. </t>
        </is>
      </c>
      <c r="I21" s="195" t="n"/>
      <c r="O21" s="187" t="n"/>
      <c r="P21" s="187" t="n"/>
      <c r="Q21" s="187" t="n"/>
      <c r="R21" s="187" t="n"/>
      <c r="S21" s="187" t="n"/>
      <c r="T21" s="187" t="n"/>
      <c r="U21" s="187" t="n"/>
      <c r="V21" s="187" t="n"/>
      <c r="W21" s="187" t="n"/>
      <c r="X21" s="187" t="n"/>
      <c r="Y21" s="187" t="n"/>
      <c r="Z21" s="187" t="n"/>
      <c r="AA21" s="187" t="n"/>
      <c r="AB21" s="187" t="n"/>
      <c r="AC21" s="187" t="n"/>
      <c r="AD21" s="187" t="n"/>
      <c r="AE21" s="187" t="n"/>
      <c r="AF21" s="187" t="n"/>
      <c r="AG21" s="187" t="n"/>
      <c r="AH21" s="187" t="n"/>
      <c r="AI21" s="187" t="n"/>
      <c r="AJ21" s="187" t="n"/>
      <c r="AK21" s="187" t="n"/>
      <c r="AL21" s="187" t="n"/>
    </row>
    <row r="22" ht="30" customHeight="1">
      <c r="C22" s="199" t="n"/>
      <c r="D22" s="309" t="inlineStr">
        <is>
          <t>Záverečná časť dotazníka</t>
        </is>
      </c>
      <c r="F22" s="310" t="n"/>
      <c r="I22" s="195" t="n"/>
      <c r="O22" s="187" t="n"/>
      <c r="P22" s="187" t="n"/>
      <c r="Q22" s="187" t="n"/>
      <c r="R22" s="187" t="n"/>
      <c r="S22" s="187" t="n"/>
      <c r="T22" s="187" t="n"/>
      <c r="U22" s="187" t="n"/>
      <c r="V22" s="187" t="n"/>
      <c r="W22" s="187" t="n"/>
      <c r="X22" s="187" t="n"/>
      <c r="Y22" s="187" t="n"/>
      <c r="Z22" s="187" t="n"/>
      <c r="AA22" s="187" t="n"/>
      <c r="AB22" s="187" t="n"/>
      <c r="AC22" s="187" t="n"/>
      <c r="AD22" s="187" t="n"/>
      <c r="AE22" s="187" t="n"/>
      <c r="AF22" s="187" t="n"/>
      <c r="AG22" s="187" t="n"/>
      <c r="AH22" s="187" t="n"/>
      <c r="AI22" s="187" t="n"/>
      <c r="AJ22" s="187" t="n"/>
      <c r="AK22" s="187" t="n"/>
      <c r="AL22" s="187" t="n"/>
    </row>
    <row r="23" ht="50.5" customHeight="1" thickBot="1">
      <c r="C23" s="199" t="n"/>
      <c r="D23" s="233" t="inlineStr">
        <is>
          <t>Q13c</t>
        </is>
      </c>
      <c r="E23" s="234" t="inlineStr">
        <is>
          <t xml:space="preserve">Všetci respondenti </t>
        </is>
      </c>
      <c r="F23" s="235" t="inlineStr">
        <is>
          <t>Táto sekcia sa venuje zárobkovej činnosti počas štúdia a zapájaniu študentov do spravovania školy. Prináša aj informácie o tom, ako sa študenti dozvedeli o dotazníku. 
Odpoveď na poslednú z uvedených oblastí môže byť užitočná pri organizovaní vašich dotazníkov, lebo hovorí o vhodnom komunikačnom kanáli na distribúciu dotazníkov. Otázky o zárobkovej činnosti študentov nájdete na posledných riadkoch záložky Hyperlinks, ako aj v jej strede (medzi blokmi Q6 a Q2). 
Zárobková činnosť študentov (či nepracuje, pracuje menej ako 20 hodín, viac ako 20 hodín) zároveň vystupuje ako triediaca charakteristika vo väčšine tabuliek.</t>
        </is>
      </c>
      <c r="I23" s="195" t="n"/>
      <c r="O23" s="187" t="n"/>
      <c r="P23" s="187" t="n"/>
      <c r="Q23" s="187" t="n"/>
      <c r="R23" s="187" t="n"/>
      <c r="S23" s="187" t="n"/>
      <c r="T23" s="187" t="n"/>
      <c r="U23" s="187" t="n"/>
      <c r="V23" s="187" t="n"/>
      <c r="W23" s="187" t="n"/>
      <c r="X23" s="187" t="n"/>
      <c r="Y23" s="187" t="n"/>
      <c r="Z23" s="187" t="n"/>
      <c r="AA23" s="187" t="n"/>
      <c r="AB23" s="187" t="n"/>
      <c r="AC23" s="187" t="n"/>
      <c r="AD23" s="187" t="n"/>
      <c r="AE23" s="187" t="n"/>
      <c r="AF23" s="187" t="n"/>
      <c r="AG23" s="187" t="n"/>
      <c r="AH23" s="187" t="n"/>
      <c r="AI23" s="187" t="n"/>
      <c r="AJ23" s="187" t="n"/>
      <c r="AK23" s="187" t="n"/>
      <c r="AL23" s="187" t="n"/>
    </row>
    <row r="24" ht="30" customFormat="1" customHeight="1" s="187">
      <c r="C24" s="199" t="n"/>
      <c r="I24" s="195" t="n"/>
    </row>
    <row r="25" ht="18.5" customFormat="1" customHeight="1" s="187">
      <c r="C25" s="199" t="n"/>
      <c r="D25" s="187" t="inlineStr">
        <is>
          <t xml:space="preserve">a výnimku predstavujú otázky Q4_7_5 a Q4_7_6, na ktoré odpovedali len prváci prvého stupňa, a otázky Q5_2_1 až Q5_2_1, kde odpovedali všetci okrem prvákov prvého stupňa </t>
        </is>
      </c>
      <c r="I25" s="195" t="n"/>
    </row>
    <row r="26" ht="14" customFormat="1" customHeight="1" s="187">
      <c r="C26" s="199" t="n"/>
      <c r="I26" s="195" t="n"/>
    </row>
    <row r="27" ht="18.5" customFormat="1" customHeight="1" s="187">
      <c r="C27" s="199" t="n"/>
      <c r="D27" s="187" t="inlineStr">
        <is>
          <t xml:space="preserve">b okrem otázok Q5_2_1 až Q5_2_3, kde odpovedali všetci okrem prvákov prvého stupňa </t>
        </is>
      </c>
      <c r="I27" s="195" t="n"/>
    </row>
    <row r="28" ht="14" customFormat="1" customHeight="1" s="187">
      <c r="C28" s="199" t="n"/>
      <c r="I28" s="195" t="n"/>
    </row>
    <row r="29" ht="18.5" customFormat="1" customHeight="1" s="187">
      <c r="C29" s="199" t="n"/>
      <c r="D29" s="236" t="inlineStr">
        <is>
          <t>c sekcia obsahuje aj otázku Q13_1_1 (o prínose štúdia), ktorá bola otvorená — určená na spontánne odpovede študentov. Preto nie je súčasťou kvantitatívnych dát.</t>
        </is>
      </c>
      <c r="I29" s="195" t="n"/>
    </row>
    <row r="30" ht="14" customFormat="1" customHeight="1" s="187">
      <c r="C30" s="199" t="n"/>
      <c r="I30" s="195" t="n"/>
    </row>
    <row r="31" ht="14" customFormat="1" customHeight="1" s="187">
      <c r="C31" s="199" t="n"/>
      <c r="D31" s="236" t="n"/>
      <c r="E31" s="236" t="n"/>
      <c r="F31" s="236" t="n"/>
      <c r="G31" s="236" t="n"/>
      <c r="H31" s="236" t="n"/>
      <c r="I31" s="237" t="n"/>
    </row>
    <row r="32" ht="14" customFormat="1" customHeight="1" s="187">
      <c r="C32" s="199" t="n"/>
      <c r="D32" s="238" t="inlineStr">
        <is>
          <t xml:space="preserve">Poznámky: </t>
        </is>
      </c>
      <c r="E32" s="236" t="n"/>
      <c r="F32" s="236" t="n"/>
      <c r="G32" s="236" t="n"/>
      <c r="H32" s="236" t="n"/>
      <c r="I32" s="237" t="n"/>
    </row>
    <row r="33" ht="14" customFormat="1" customHeight="1" s="187">
      <c r="C33" s="199" t="n"/>
      <c r="D33" s="238" t="inlineStr">
        <is>
          <t xml:space="preserve">                                      1)</t>
        </is>
      </c>
      <c r="E33" s="187" t="inlineStr">
        <is>
          <t>Na rôzne otázky odpovedá rôzny počet respondentov — treba si preto všímať údaj Total Count v stĺpci B, ktorý definuje veľkosť vzorky pri danej položke</t>
        </is>
      </c>
      <c r="F33" s="236" t="n"/>
      <c r="G33" s="236" t="n"/>
      <c r="H33" s="236" t="n"/>
      <c r="I33" s="237" t="n"/>
    </row>
    <row r="34" ht="14" customFormat="1" customHeight="1" s="187">
      <c r="C34" s="199" t="n"/>
      <c r="D34" s="236" t="n"/>
      <c r="E34" s="239" t="inlineStr">
        <is>
          <t xml:space="preserve">výsledky otázok, na ktoré odpovedal malý počet respondentov, podliehali špeciálnemu režimu: </t>
        </is>
      </c>
      <c r="F34" s="236" t="n"/>
      <c r="G34" s="236" t="n"/>
      <c r="H34" s="236" t="n"/>
      <c r="I34" s="237" t="n"/>
    </row>
    <row r="35" ht="14" customFormat="1" customHeight="1" s="187">
      <c r="C35" s="199" t="n"/>
      <c r="D35" s="236" t="n"/>
      <c r="E35" s="236" t="inlineStr">
        <is>
          <t>– menej ako 10 respondentov: výsledky boli vymazané, lebo ich štatistické vyhodnotenie by bolo problematické.</t>
        </is>
      </c>
      <c r="F35" s="236" t="n"/>
      <c r="G35" s="236" t="n"/>
      <c r="H35" s="236" t="n"/>
      <c r="I35" s="237" t="n"/>
    </row>
    <row r="36" ht="14" customFormat="1" customHeight="1" s="187">
      <c r="C36" s="199" t="n"/>
      <c r="D36" s="236" t="n"/>
      <c r="E36" s="240" t="inlineStr">
        <is>
          <t>– 10 — 25 respondentov: výsledky boli ponechané, ale ich podfarbenie (tmavoružovou) upozorňuje, že stále ide len o malú vzorku a výsledok treba brať len ako indikatívny.</t>
        </is>
      </c>
      <c r="F36" s="236" t="n"/>
      <c r="G36" s="236" t="n"/>
      <c r="H36" s="236" t="n"/>
      <c r="I36" s="237" t="n"/>
    </row>
    <row r="37" ht="14" customFormat="1" customHeight="1" s="187">
      <c r="C37" s="199" t="n"/>
      <c r="D37" s="236" t="n"/>
      <c r="E37" s="236" t="n"/>
      <c r="F37" s="236" t="n"/>
      <c r="G37" s="236" t="n"/>
      <c r="H37" s="236" t="n"/>
      <c r="I37" s="237" t="n"/>
    </row>
    <row r="38" ht="14" customFormat="1" customHeight="1" s="187">
      <c r="C38" s="199" t="n"/>
      <c r="D38" s="238" t="inlineStr">
        <is>
          <t xml:space="preserve">                                     2)</t>
        </is>
      </c>
      <c r="E38" s="236" t="inlineStr">
        <is>
          <t>tabuľky obsahujú riadkové percentá (Row %) pre celok aj pre rôzne skupiny respondentov.</t>
        </is>
      </c>
      <c r="F38" s="236" t="n"/>
      <c r="G38" s="236" t="n"/>
      <c r="H38" s="236" t="n"/>
      <c r="I38" s="237" t="n"/>
    </row>
    <row r="39" ht="14" customFormat="1" customHeight="1" s="187">
      <c r="C39" s="199" t="n"/>
      <c r="D39" s="238" t="n"/>
      <c r="E39" s="236" t="inlineStr">
        <is>
          <t xml:space="preserve">Napríklad pri otázke </t>
        </is>
      </c>
      <c r="F39" s="236" t="n"/>
      <c r="G39" s="236" t="n"/>
      <c r="H39" s="236" t="n"/>
      <c r="I39" s="237" t="n"/>
    </row>
    <row r="40" ht="14" customFormat="1" customHeight="1" s="187">
      <c r="C40" s="199" t="n"/>
      <c r="D40" s="238" t="n"/>
      <c r="E40" s="236">
        <f>[1]Q4_1_2!B1</f>
        <v/>
      </c>
      <c r="F40" s="236" t="n"/>
      <c r="G40" s="236" t="n"/>
      <c r="H40" s="236" t="n"/>
      <c r="I40" s="237" t="n"/>
    </row>
    <row r="41" ht="14" customFormat="1" customHeight="1" s="187">
      <c r="C41" s="199" t="n"/>
      <c r="D41" s="236" t="n"/>
      <c r="E41" s="236" t="inlineStr">
        <is>
          <t>odpovedalo "Rozhodne súhlasím"</t>
        </is>
      </c>
      <c r="F41" s="236" t="n"/>
      <c r="G41" s="236" t="n"/>
      <c r="H41" s="236" t="n"/>
      <c r="I41" s="237" t="n"/>
    </row>
    <row r="42" ht="14" customFormat="1" customHeight="1" s="187">
      <c r="C42" s="199" t="n"/>
      <c r="D42" s="241" t="n">
        <v>0.047</v>
      </c>
      <c r="E42" s="236" t="inlineStr">
        <is>
          <t>všetkých respondentov z vašej školy</t>
        </is>
      </c>
      <c r="F42" s="236" t="n"/>
      <c r="G42" s="236" t="n"/>
      <c r="H42" s="236" t="n"/>
      <c r="I42" s="237" t="n"/>
    </row>
    <row r="43" ht="14" customFormat="1" customHeight="1" s="187">
      <c r="C43" s="199" t="n"/>
      <c r="D43" s="241" t="n">
        <v>0.08</v>
      </c>
      <c r="E43" s="236" t="inlineStr">
        <is>
          <t>vašich prvákov, ktorí sa zúčastnili na prieskume; pozor však na malú vzorku respondentov pri tejto otázke</t>
        </is>
      </c>
      <c r="F43" s="236" t="n"/>
      <c r="G43" s="236" t="n"/>
      <c r="H43" s="236" t="n"/>
      <c r="I43" s="237" t="n"/>
    </row>
    <row r="44" ht="14" customFormat="1" customHeight="1" s="187">
      <c r="C44" s="199" t="n"/>
      <c r="D44" s="241" t="n"/>
      <c r="E44" s="236" t="n"/>
      <c r="F44" s="236" t="n"/>
      <c r="G44" s="236" t="n"/>
      <c r="H44" s="236" t="n"/>
      <c r="I44" s="237" t="n"/>
    </row>
    <row r="45" ht="14" customFormat="1" customHeight="1" s="187">
      <c r="C45" s="199" t="n"/>
      <c r="D45" s="238" t="inlineStr">
        <is>
          <t xml:space="preserve">                                     3)</t>
        </is>
      </c>
      <c r="E45" s="242" t="inlineStr">
        <is>
          <t>Vysvetlivky k údajom škálových otázok:</t>
        </is>
      </c>
      <c r="F45" s="236" t="n"/>
      <c r="G45" s="236" t="n"/>
      <c r="H45" s="236" t="n"/>
      <c r="I45" s="237" t="n"/>
    </row>
    <row r="46" ht="14" customFormat="1" customHeight="1" s="187">
      <c r="C46" s="199" t="n"/>
      <c r="D46" s="238" t="n"/>
      <c r="E46" s="242" t="n"/>
      <c r="F46" s="236" t="n"/>
      <c r="G46" s="236" t="n"/>
      <c r="H46" s="236" t="n"/>
      <c r="I46" s="237" t="n"/>
    </row>
    <row r="47" ht="14" customFormat="1" customHeight="1" s="187">
      <c r="C47" s="199" t="n"/>
      <c r="D47" s="236" t="n"/>
      <c r="E47" s="239" t="inlineStr">
        <is>
          <t>Low 2 box: Súčet dvoch najmenej súhlasných odpovedí. Napr.: "Rozhodne nesúhlasím + Skôr nesúhlasím" resp. "Takmer žiadne predmety + Menšina predmetov" či "Takmer žiadni učitelia + Menšina učiteľov"</t>
        </is>
      </c>
      <c r="F47" s="236" t="n"/>
      <c r="G47" s="236" t="inlineStr">
        <is>
          <t>údaje v percentách</t>
        </is>
      </c>
      <c r="H47" s="236" t="n"/>
      <c r="I47" s="237" t="n"/>
    </row>
    <row r="48" ht="14" customFormat="1" customHeight="1" s="187">
      <c r="C48" s="199" t="n"/>
      <c r="D48" s="236" t="n"/>
      <c r="E48" s="239" t="inlineStr">
        <is>
          <t>Vysoká hodnota pri "Low 2 box": nemusí vždy znamenať, že je niečo zlé. Napríklad v otázke:</t>
        </is>
      </c>
      <c r="F48" s="236" t="n"/>
      <c r="G48" s="236" t="n"/>
      <c r="H48" s="236" t="n"/>
      <c r="I48" s="237" t="n"/>
    </row>
    <row r="49" ht="14" customFormat="1" customHeight="1" s="187">
      <c r="C49" s="199" t="n"/>
      <c r="D49" s="236" t="n"/>
      <c r="E49" s="239">
        <f>[1]Q4_3_2!B1</f>
        <v/>
      </c>
      <c r="F49" s="236" t="n"/>
      <c r="G49" s="236" t="n"/>
      <c r="H49" s="236" t="n"/>
      <c r="I49" s="237" t="n"/>
    </row>
    <row r="50" ht="14" customFormat="1" customHeight="1" s="187">
      <c r="C50" s="199" t="n"/>
      <c r="D50" s="236" t="n"/>
      <c r="E50" s="239" t="inlineStr">
        <is>
          <t>je dobré, keď je Low 2 box čo najvyšší. Napríklad pre vašu školu má hodnotu</t>
        </is>
      </c>
      <c r="F50" s="236" t="n"/>
      <c r="G50" s="236" t="n"/>
      <c r="H50" s="236" t="n"/>
      <c r="I50" s="237" t="n"/>
    </row>
    <row r="51" ht="14" customFormat="1" customHeight="1" s="187">
      <c r="C51" s="199" t="n"/>
      <c r="D51" s="236" t="n"/>
      <c r="E51" s="243" t="n">
        <v>0.828</v>
      </c>
      <c r="F51" s="236" t="n"/>
      <c r="G51" s="236" t="n"/>
      <c r="H51" s="236" t="n"/>
      <c r="I51" s="237" t="n"/>
    </row>
    <row r="52" ht="14" customFormat="1" customHeight="1" s="187">
      <c r="C52" s="199" t="n"/>
      <c r="D52" s="236" t="n"/>
      <c r="E52" s="239" t="inlineStr">
        <is>
          <t xml:space="preserve">čo je súčtom percentuálnych bodov odpovedí "Takmer žiadni učitelia" a "Menšina učiteľov" </t>
        </is>
      </c>
      <c r="F52" s="236" t="n"/>
      <c r="G52" s="236" t="n"/>
      <c r="H52" s="236" t="n"/>
      <c r="I52" s="237" t="n"/>
    </row>
    <row r="53" ht="14" customFormat="1" customHeight="1" s="187">
      <c r="C53" s="199" t="n"/>
      <c r="D53" s="236" t="n"/>
      <c r="E53" s="239" t="inlineStr">
        <is>
          <t>Preto sa dá povedať, že neaktuálne študijné materiály sú na vašej škole podľa vašich študentov skôr výnimkou ako pravidlom</t>
        </is>
      </c>
      <c r="F53" s="236" t="n"/>
      <c r="G53" s="236" t="n"/>
      <c r="H53" s="236" t="n"/>
      <c r="I53" s="237" t="n"/>
    </row>
    <row r="54" ht="14" customFormat="1" customHeight="1" s="187">
      <c r="C54" s="199" t="n"/>
      <c r="D54" s="236" t="n"/>
      <c r="E54" s="239" t="n"/>
      <c r="F54" s="236" t="n"/>
      <c r="G54" s="236" t="n"/>
      <c r="H54" s="236" t="n"/>
      <c r="I54" s="237" t="n"/>
    </row>
    <row r="55" ht="14" customFormat="1" customHeight="1" s="187">
      <c r="C55" s="199" t="n"/>
      <c r="D55" s="236" t="n"/>
      <c r="E55" s="239" t="inlineStr">
        <is>
          <t>Top 2 box: Súčet dvoch najviac súhlasných hodnotení. Napr.: "Rozhodne súhlasím + Skôr súhlasím" resp. "Väčšina predmetov + Takmer všetky predmety" či "Väčšina učiteľov + Takmer všetci učitelia"</t>
        </is>
      </c>
      <c r="F55" s="236" t="n"/>
      <c r="G55" s="236" t="inlineStr">
        <is>
          <t>údaje v percentách</t>
        </is>
      </c>
      <c r="H55" s="236" t="n"/>
      <c r="I55" s="237" t="n"/>
    </row>
    <row r="56" ht="14" customFormat="1" customHeight="1" s="187">
      <c r="C56" s="199" t="n"/>
      <c r="D56" s="236" t="n"/>
      <c r="E56" s="239" t="inlineStr">
        <is>
          <t>Vysoká hodnota nemusí vždy znamenať dobrý výsledok, ako ukazuje príklad vyššie pri Low 2 box. Ale pri želaných javoch je vysoká hodnota Top 2 box dobrým výsledkom — ako ukazuje nasledujúci príklad:</t>
        </is>
      </c>
      <c r="F56" s="236" t="n"/>
      <c r="G56" s="236" t="n"/>
      <c r="H56" s="236" t="n"/>
      <c r="I56" s="237" t="n"/>
    </row>
    <row r="57" ht="14" customFormat="1" customHeight="1" s="187">
      <c r="C57" s="199" t="n"/>
      <c r="D57" s="236" t="n"/>
      <c r="E57" s="239">
        <f>[1]Q4_1_4!B1</f>
        <v/>
      </c>
      <c r="F57" s="236" t="n"/>
      <c r="G57" s="236" t="n"/>
      <c r="H57" s="236" t="n"/>
      <c r="I57" s="237" t="n"/>
    </row>
    <row r="58" ht="14" customFormat="1" customHeight="1" s="187">
      <c r="C58" s="199" t="n"/>
      <c r="D58" s="236" t="n"/>
      <c r="E58" s="239" t="inlineStr">
        <is>
          <t xml:space="preserve">je žiadúce, aby miera súhlasu bola čo najvyššia. </t>
        </is>
      </c>
      <c r="F58" s="236" t="n"/>
      <c r="G58" s="236" t="n"/>
      <c r="H58" s="236" t="n"/>
      <c r="I58" s="237" t="n"/>
    </row>
    <row r="59" ht="14" customFormat="1" customHeight="1" s="187">
      <c r="C59" s="199" t="n"/>
      <c r="D59" s="236" t="n"/>
      <c r="E59" s="239" t="inlineStr">
        <is>
          <t>v tejto otázke má Top 2 box pre vašu školu hodnotu</t>
        </is>
      </c>
      <c r="F59" s="236" t="n"/>
      <c r="G59" s="236" t="n"/>
      <c r="H59" s="236" t="n"/>
      <c r="I59" s="237" t="n"/>
    </row>
    <row r="60" ht="14" customFormat="1" customHeight="1" s="187">
      <c r="C60" s="199" t="n"/>
      <c r="D60" s="236" t="n"/>
      <c r="E60" s="243" t="n">
        <v>0.9379999999999999</v>
      </c>
      <c r="F60" s="236" t="n"/>
      <c r="G60" s="236" t="n"/>
      <c r="H60" s="236" t="n"/>
      <c r="I60" s="237" t="n"/>
    </row>
    <row r="61" ht="14" customFormat="1" customHeight="1" s="187">
      <c r="C61" s="199" t="n"/>
      <c r="D61" s="236" t="n"/>
      <c r="E61" s="239" t="inlineStr">
        <is>
          <t>čo zároveň znamená, že vysoké percento respondentov z vašej školy rozhodne alebo skôr súhlasí s uvedeným výrokom (=že majú prístup ku kvalitným odborným textom a databázam)</t>
        </is>
      </c>
      <c r="F61" s="236" t="n"/>
      <c r="G61" s="236" t="n"/>
      <c r="H61" s="236" t="n"/>
      <c r="I61" s="237" t="n"/>
    </row>
    <row r="62" ht="14" customFormat="1" customHeight="1" s="187">
      <c r="C62" s="199" t="n"/>
      <c r="D62" s="236" t="n"/>
      <c r="E62" s="239" t="n"/>
      <c r="F62" s="236" t="n"/>
      <c r="G62" s="236" t="n"/>
      <c r="H62" s="236" t="n"/>
      <c r="I62" s="237" t="n"/>
    </row>
    <row r="63" ht="14" customFormat="1" customHeight="1" s="187">
      <c r="C63" s="199" t="n"/>
      <c r="D63" s="236" t="n"/>
      <c r="E63" s="239" t="inlineStr">
        <is>
          <t>priemer: Priemerné "bodové" ohodnotenie. Čím výraznejší súhlas, tým vyššia hodnota. Preto odpoveď "Rozhodne nesúhlasím" má hodnotu 1 a "Rozhodne súhlasím" hodnotu 4.</t>
        </is>
      </c>
      <c r="F63" s="236" t="n"/>
      <c r="G63" s="236" t="inlineStr">
        <is>
          <t>údaje v bodoch od 1 do 4</t>
        </is>
      </c>
      <c r="H63" s="236" t="n"/>
      <c r="I63" s="237" t="n"/>
    </row>
    <row r="64" ht="14" customFormat="1" customHeight="1" s="187">
      <c r="C64" s="199" t="n"/>
      <c r="D64" s="236" t="n"/>
      <c r="E64" s="239" t="inlineStr">
        <is>
          <t xml:space="preserve">Pri iných škálach je to podobné: odpoveď "Takmer žiadni učitelia" má hodnotu 1 a "Takmer všetci učitelia" hodnotu 4. </t>
        </is>
      </c>
      <c r="F64" s="236" t="n"/>
      <c r="G64" s="236" t="n"/>
      <c r="H64" s="236" t="n"/>
      <c r="I64" s="237" t="n"/>
    </row>
    <row r="65" ht="14" customFormat="1" customHeight="1" s="187">
      <c r="C65" s="199" t="n"/>
      <c r="D65" s="236" t="n"/>
      <c r="E65" s="239" t="inlineStr">
        <is>
          <t xml:space="preserve">Rovnaké pravidlo sa používa v prípade predmetov: odpoveď "Takmer žiadne predmety" má hodnotu 1 a "Takmer všetky predmety" hodnotu 4. </t>
        </is>
      </c>
      <c r="F65" s="236" t="n"/>
      <c r="G65" s="236" t="n"/>
      <c r="H65" s="236" t="n"/>
      <c r="I65" s="237" t="n"/>
    </row>
    <row r="66" ht="14" customFormat="1" customHeight="1" s="187">
      <c r="C66" s="199" t="n"/>
      <c r="D66" s="236" t="n"/>
      <c r="E66" s="239" t="inlineStr">
        <is>
          <t>Odpovede mimo krajných hodnôt majú zodpovedajúce bodové ohodnotenia (2 resp. 3)</t>
        </is>
      </c>
      <c r="F66" s="236" t="n"/>
      <c r="G66" s="236" t="n"/>
      <c r="H66" s="236" t="n"/>
      <c r="I66" s="237" t="n"/>
    </row>
    <row r="67" ht="14" customFormat="1" customHeight="1" s="187">
      <c r="C67" s="199" t="n"/>
      <c r="D67" s="236" t="n"/>
      <c r="E67" s="239" t="n"/>
      <c r="F67" s="236" t="n"/>
      <c r="G67" s="236" t="n"/>
      <c r="H67" s="236" t="n"/>
      <c r="I67" s="237" t="n"/>
    </row>
    <row r="68" ht="14" customFormat="1" customHeight="1" s="187">
      <c r="C68" s="199" t="n"/>
      <c r="D68" s="236" t="n"/>
      <c r="E68" s="239" t="inlineStr">
        <is>
          <t xml:space="preserve">Index pre jednotlivé otázky: Priemerné "bodové" ohodnotenie prepočítané na hodnoty od 0 do 100. </t>
        </is>
      </c>
      <c r="F68" s="236" t="n"/>
      <c r="G68" s="236" t="inlineStr">
        <is>
          <t>údaje v bodoch od 0 do 100</t>
        </is>
      </c>
      <c r="H68" s="236" t="n"/>
      <c r="I68" s="237" t="n"/>
    </row>
    <row r="69" ht="14" customFormat="1" customHeight="1" s="187">
      <c r="C69" s="199" t="n"/>
      <c r="D69" s="236" t="n"/>
      <c r="E69" s="239" t="inlineStr">
        <is>
          <t>0 = najnižší súhlas a 100 = úplný súhlas resp. 0 = Takmer žiadni učitelia a 100 = Takmer všetci učitelia či 0 =Takmer žiadne predmety a 100 = Takmer všetky predmety</t>
        </is>
      </c>
      <c r="F69" s="236" t="n"/>
      <c r="G69" s="236" t="n"/>
      <c r="H69" s="236" t="n"/>
      <c r="I69" s="237" t="n"/>
    </row>
    <row r="70" ht="14" customFormat="1" customHeight="1" s="187">
      <c r="C70" s="199" t="n"/>
      <c r="D70" s="236" t="n"/>
      <c r="E70" s="239" t="n"/>
      <c r="F70" s="236" t="n"/>
      <c r="G70" s="236" t="n"/>
      <c r="H70" s="236" t="n"/>
      <c r="I70" s="237" t="n"/>
    </row>
    <row r="71" ht="14" customFormat="1" customHeight="1" s="187">
      <c r="C71" s="199" t="n"/>
      <c r="D71" s="236" t="n"/>
      <c r="E71" s="239" t="inlineStr">
        <is>
          <t xml:space="preserve">Spoločný index pre skupinu otázok: takýto index sa v tabuľkách (v tomto súbore) nevyskytuje, ale môžete sa s ním stretnúť v iných materiáloch, napríklad v interaktívnej aplikácii na webstránke s výstupmi z prieskumu. </t>
        </is>
      </c>
      <c r="F71" s="236" t="n"/>
      <c r="G71" s="236" t="n"/>
      <c r="H71" s="236" t="n"/>
      <c r="I71" s="237" t="n"/>
    </row>
    <row r="72" ht="14" customFormat="1" customHeight="1" s="187">
      <c r="C72" s="199" t="n"/>
      <c r="D72" s="236" t="n"/>
      <c r="E72" s="239" t="inlineStr">
        <is>
          <t>Ak spoločný index pomenúva jav, ktorý je žiaduci:  (napr. pozitívny prístup k študentom), potom je potrebné si podrobne všímať otázky, ktoré do neho vstupujú.</t>
        </is>
      </c>
      <c r="F72" s="236" t="n"/>
      <c r="G72" s="236" t="n"/>
      <c r="H72" s="236" t="n"/>
      <c r="I72" s="237" t="n"/>
    </row>
    <row r="73" ht="14" customFormat="1" customHeight="1" s="187">
      <c r="C73" s="199" t="n"/>
      <c r="D73" s="236" t="n"/>
      <c r="E73" s="239" t="inlineStr">
        <is>
          <t>V prípade, že niektorá otázka mapuje nežiaduci jav (napr. Q4_4_6: Učitelia zvýhodňujú niektorých študentov — nerovný prístup), treba dať pozor na jej hodnoty vstupujúce do výpočtu spoločného indexu.</t>
        </is>
      </c>
      <c r="F73" s="236" t="n"/>
      <c r="G73" s="236" t="n"/>
      <c r="H73" s="236" t="n"/>
      <c r="I73" s="237" t="n"/>
    </row>
    <row r="74" ht="14" customFormat="1" customHeight="1" s="187">
      <c r="C74" s="199" t="n"/>
      <c r="D74" s="236" t="n"/>
      <c r="E74" s="239" t="inlineStr">
        <is>
          <t>"Ošetria" sa tak, že pred výpočtom spoločného indexu sa škála "otočí" nasledovne: odpoveď "Takmer žiadni učitelia" bude mať najviac a "Takmer všetci učitelia" najmenej bodov.</t>
        </is>
      </c>
      <c r="F74" s="236" t="n"/>
      <c r="G74" s="236" t="n"/>
      <c r="H74" s="236" t="n"/>
      <c r="I74" s="237" t="n"/>
    </row>
    <row r="75" ht="14" customFormat="1" customHeight="1" s="187">
      <c r="C75" s="199" t="n"/>
      <c r="D75" s="236" t="n"/>
      <c r="E75" s="239" t="inlineStr">
        <is>
          <t>Je to logické, pretože nerovný prístup ťažko môže prispievať k celkovo pozitívnemu prístupu ku študentom. Čím menej nerovného prístupu, tým lepšie.</t>
        </is>
      </c>
      <c r="F75" s="236" t="n"/>
      <c r="G75" s="236" t="n"/>
      <c r="H75" s="236" t="n"/>
      <c r="I75" s="237" t="n"/>
    </row>
    <row r="76" ht="14" customFormat="1" customHeight="1" s="187">
      <c r="C76" s="199" t="n"/>
      <c r="D76" s="236" t="n"/>
      <c r="E76" s="239" t="n"/>
      <c r="F76" s="236" t="n"/>
      <c r="G76" s="236" t="n"/>
      <c r="H76" s="236" t="n"/>
      <c r="I76" s="237" t="n"/>
    </row>
    <row r="77" ht="14" customFormat="1" customHeight="1" s="187">
      <c r="C77" s="199" t="n"/>
      <c r="D77" s="238" t="inlineStr">
        <is>
          <t xml:space="preserve">                                     4)</t>
        </is>
      </c>
      <c r="E77" s="242" t="inlineStr">
        <is>
          <t>Ďalšie poznámky</t>
        </is>
      </c>
      <c r="F77" s="236" t="n"/>
      <c r="G77" s="236" t="n"/>
      <c r="H77" s="236" t="n"/>
      <c r="I77" s="237" t="n"/>
    </row>
    <row r="78" ht="14" customFormat="1" customHeight="1" s="187">
      <c r="C78" s="199" t="n"/>
      <c r="D78" s="238" t="n"/>
      <c r="E78" s="239" t="inlineStr">
        <is>
          <t>Count: znamená počet respondentov</t>
        </is>
      </c>
      <c r="F78" s="236" t="n"/>
      <c r="G78" s="236" t="n"/>
      <c r="H78" s="236" t="n"/>
      <c r="I78" s="237" t="n"/>
    </row>
    <row r="79" ht="14" customFormat="1" customHeight="1" s="187">
      <c r="C79" s="199" t="n"/>
      <c r="D79" s="238" t="n"/>
      <c r="E79" s="239" t="inlineStr">
        <is>
          <t xml:space="preserve">V stĺpci A je triedenie podľa toho, ako na danú otázku odpovedala istá skupina respondentov. </t>
        </is>
      </c>
      <c r="F79" s="236" t="n"/>
      <c r="G79" s="236" t="n"/>
      <c r="H79" s="236" t="n"/>
      <c r="I79" s="237" t="n"/>
    </row>
    <row r="80" ht="14" customFormat="1" customHeight="1" s="187">
      <c r="C80" s="199" t="n"/>
      <c r="D80" s="238" t="n"/>
      <c r="E80" s="239" t="inlineStr">
        <is>
          <t>V druhom riadku je vždy uvedená škála. Táto môže byť pri rôznych otázkach rôzna. Ukážky rôznych škál nájdete vyššie pri opisoch "Top 2 box" a "Low 2 box"</t>
        </is>
      </c>
      <c r="F80" s="236" t="n"/>
      <c r="G80" s="236" t="n"/>
      <c r="H80" s="236" t="n"/>
      <c r="I80" s="237" t="n"/>
    </row>
    <row r="81" ht="15" customFormat="1" customHeight="1" s="187">
      <c r="C81" s="199" t="n"/>
      <c r="D81" s="236" t="n"/>
      <c r="E81" s="244" t="inlineStr">
        <is>
          <t>Pri možnosti viacnásobného výberu súčet percent môže presiahnuť 100. Takouto otázkou je napríklad: Q2_3_1_1: Čo ti NAJVIAC pomohlo zvyknúť si na vysokoškolské prostredie?  | Označ max. 3</t>
        </is>
      </c>
      <c r="F81" s="236" t="n"/>
      <c r="G81" s="236" t="n"/>
      <c r="H81" s="236" t="n"/>
      <c r="I81" s="237" t="n"/>
    </row>
    <row r="82" ht="15" customFormat="1" customHeight="1" s="187">
      <c r="C82" s="199" t="n"/>
      <c r="D82" s="236" t="n"/>
      <c r="E82" s="311" t="inlineStr">
        <is>
          <t>Výsledky uvedenej otázky hovoria o tom, aký podiel študentov si vybral danú položku ako jednu z troch najdôležitejších.</t>
        </is>
      </c>
      <c r="I82" s="302" t="n"/>
    </row>
    <row r="83" ht="15" customFormat="1" customHeight="1" s="187">
      <c r="C83" s="199" t="n"/>
      <c r="D83" s="236" t="n"/>
      <c r="E83" s="249" t="inlineStr">
        <is>
          <t xml:space="preserve">Pri podobnom type otázok môžeme zároveň nájsť znak $ na začiatku označenia jeho záložky, napr.: $Q2_3_1. Tento znak je potrebný, aby fungoval hyperlink, preto je dôležité ho nevymazávať. </t>
        </is>
      </c>
      <c r="I83" s="302" t="n"/>
    </row>
    <row r="84" ht="15" customFormat="1" customHeight="1" s="187">
      <c r="C84" s="199" t="n"/>
      <c r="D84" s="236" t="n"/>
      <c r="E84" s="239" t="inlineStr">
        <is>
          <t xml:space="preserve">KAT: označuje rozdelenie odpovedí na kategórie a bolo použité pri počte odpracovaných hodín týždenne (ako zárobkovej činnosti). </t>
        </is>
      </c>
      <c r="F84" s="236" t="n"/>
      <c r="G84" s="236" t="n"/>
      <c r="H84" s="236" t="n"/>
      <c r="I84" s="237" t="n"/>
    </row>
    <row r="85" ht="15" customFormat="1" customHeight="1" s="187">
      <c r="C85" s="199" t="n"/>
      <c r="D85" s="236" t="n"/>
      <c r="E85" s="236" t="n"/>
      <c r="F85" s="236" t="n"/>
      <c r="G85" s="236" t="n"/>
      <c r="H85" s="236" t="n"/>
      <c r="I85" s="237" t="n"/>
    </row>
    <row r="86" ht="15" customFormat="1" customHeight="1" s="187">
      <c r="C86" s="199" t="n"/>
      <c r="D86" s="238" t="inlineStr">
        <is>
          <t xml:space="preserve">                                    5)</t>
        </is>
      </c>
      <c r="E86" s="250" t="inlineStr">
        <is>
          <t>Doplňujúce informácie</t>
        </is>
      </c>
      <c r="F86" s="236" t="n"/>
      <c r="G86" s="236" t="n"/>
      <c r="H86" s="236" t="n"/>
      <c r="I86" s="237" t="n"/>
    </row>
    <row r="87" ht="15" customFormat="1" customHeight="1" s="187">
      <c r="C87" s="199" t="n"/>
      <c r="D87" s="238" t="n"/>
      <c r="E87" s="242" t="inlineStr">
        <is>
          <t xml:space="preserve">Výsledky prieskumu na celonárodnej úrovni nájdete na: https://prieskum.saavs.sk/ </t>
        </is>
      </c>
      <c r="F87" s="236" t="n"/>
      <c r="G87" s="236" t="n"/>
      <c r="H87" s="236" t="n"/>
      <c r="I87" s="237" t="n"/>
    </row>
    <row r="88" ht="15" customFormat="1" customHeight="1" s="187">
      <c r="C88" s="199" t="n"/>
      <c r="D88" s="236" t="n"/>
      <c r="E88" s="236" t="inlineStr">
        <is>
          <t xml:space="preserve">V prípade otázok vás poprosíme napísať na: </t>
        </is>
      </c>
      <c r="F88" s="236" t="n"/>
      <c r="G88" s="236" t="n"/>
      <c r="H88" s="236" t="n"/>
      <c r="I88" s="237" t="n"/>
    </row>
    <row r="89" ht="15" customFormat="1" customHeight="1" s="187">
      <c r="C89" s="199" t="n"/>
      <c r="D89" s="236" t="n"/>
      <c r="E89" s="250" t="inlineStr">
        <is>
          <t>prieskum@saavs.sk</t>
        </is>
      </c>
      <c r="F89" s="236" t="n"/>
      <c r="G89" s="236" t="n"/>
      <c r="H89" s="236" t="n"/>
      <c r="I89" s="237" t="n"/>
    </row>
    <row r="90" ht="14.5" customFormat="1" customHeight="1" s="187" thickBot="1">
      <c r="C90" s="199" t="n"/>
      <c r="D90" s="251" t="n"/>
      <c r="F90" s="252" t="n"/>
      <c r="I90" s="195" t="n"/>
    </row>
    <row r="91" ht="14.5" customFormat="1" customHeight="1" s="187" thickTop="1">
      <c r="C91" s="189" t="n"/>
      <c r="D91" s="189" t="n"/>
      <c r="E91" s="189" t="n"/>
      <c r="F91" s="189" t="n"/>
      <c r="G91" s="189" t="n"/>
      <c r="H91" s="189" t="n"/>
      <c r="I91" s="189" t="n"/>
    </row>
    <row r="92" ht="14" customFormat="1" customHeight="1" s="187">
      <c r="C92" s="253" t="n"/>
      <c r="D92" s="251" t="n"/>
      <c r="F92" s="252" t="n"/>
    </row>
    <row r="93" ht="13" customFormat="1" customHeight="1" s="187">
      <c r="D93" s="251" t="n"/>
      <c r="F93" s="252" t="n"/>
    </row>
    <row r="94" customFormat="1" s="187"/>
    <row r="95" customFormat="1" s="187">
      <c r="A95" s="254" t="n"/>
      <c r="B95" s="254" t="n"/>
      <c r="C95" s="254" t="n"/>
      <c r="D95" s="254" t="n"/>
    </row>
    <row r="96" customFormat="1" s="187"/>
    <row r="97" customFormat="1" s="187"/>
    <row r="98" customFormat="1" s="187"/>
    <row r="99" customFormat="1" s="187"/>
    <row r="100" customFormat="1" s="187"/>
    <row r="101" customFormat="1" s="187"/>
    <row r="102" customFormat="1" s="187"/>
    <row r="103" customFormat="1" s="187"/>
    <row r="104" customFormat="1" s="187"/>
  </sheetData>
  <mergeCells count="7">
    <mergeCell ref="E83:I83"/>
    <mergeCell ref="D3:F3"/>
    <mergeCell ref="D4:F4"/>
    <mergeCell ref="D7:D8"/>
    <mergeCell ref="D11:F11"/>
    <mergeCell ref="D22:F22"/>
    <mergeCell ref="E82:I82"/>
  </mergeCells>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54296875" bestFit="1" customWidth="1" style="7" min="3" max="23"/>
    <col width="8.81640625" customWidth="1" style="7" min="24" max="16384"/>
  </cols>
  <sheetData>
    <row r="1" ht="14.5" customHeight="1">
      <c r="A1" s="42" t="n"/>
      <c r="B1" s="179" t="inlineStr">
        <is>
          <t xml:space="preserve">Q11_5_4/Q12_5_4: Uveď najdôležitejšie dôvody prečo si sa rozhodol/a PRACOVAŤ V KRAJINE PÔVODU: | Označ max. </t>
        </is>
      </c>
      <c r="C1" s="42" t="n"/>
      <c r="D1" s="42" t="n"/>
      <c r="E1" s="42" t="n"/>
      <c r="F1" s="42" t="n"/>
      <c r="G1" s="42" t="n"/>
      <c r="H1" s="42" t="n"/>
      <c r="I1" s="42" t="n"/>
      <c r="J1" s="42" t="n"/>
      <c r="K1" s="42" t="n"/>
      <c r="L1" s="42" t="n"/>
      <c r="M1" s="42" t="n"/>
      <c r="N1" s="42" t="n"/>
      <c r="O1" s="42" t="n"/>
      <c r="P1" s="42" t="n"/>
      <c r="Q1" s="42" t="n"/>
      <c r="R1" s="42" t="n"/>
      <c r="S1" s="42" t="n"/>
      <c r="T1" s="42" t="n"/>
      <c r="U1" s="42" t="n"/>
      <c r="V1" s="42" t="n"/>
      <c r="W1" s="42" t="n"/>
    </row>
    <row r="2" ht="137.5" customHeight="1">
      <c r="A2" s="43" t="n"/>
      <c r="B2" s="122" t="inlineStr">
        <is>
          <t>Total</t>
        </is>
      </c>
      <c r="C2" s="44" t="inlineStr">
        <is>
          <t>dobré mzdové ohodnotenie</t>
        </is>
      </c>
      <c r="D2" s="44" t="inlineStr">
        <is>
          <t>dobrá životná úroveň</t>
        </is>
      </c>
      <c r="E2" s="44" t="inlineStr">
        <is>
          <t>kariérne príležitosti a vyhliadky (napr. možnosť kariérneho a osobnostného rastu)</t>
        </is>
      </c>
      <c r="F2" s="44" t="inlineStr">
        <is>
          <t>pracovné podmienky (napr. vybavenie a  technický stav pracovísk)</t>
        </is>
      </c>
      <c r="G2" s="44" t="inlineStr">
        <is>
          <t>kvalita verejných služieb (napr. zdravotníctvo)</t>
        </is>
      </c>
      <c r="H2" s="44" t="inlineStr">
        <is>
          <t>možnosť podieľať sa na zmene, ktorá významne ovplyvní Slovensko</t>
        </is>
      </c>
      <c r="I2" s="44" t="inlineStr">
        <is>
          <t>byť s rodinou/partnerom/partnerkou/priateľmi</t>
        </is>
      </c>
      <c r="J2" s="44" t="inlineStr">
        <is>
          <t>spoločenské a kultúrne prostredie (napr. mentalita, otvorenosť)</t>
        </is>
      </c>
      <c r="K2" s="44" t="inlineStr">
        <is>
          <t>ani jedno z uvedených</t>
        </is>
      </c>
      <c r="L2" s="44" t="n"/>
      <c r="M2" s="44" t="n"/>
      <c r="N2" s="44" t="n"/>
      <c r="O2" s="44" t="n"/>
      <c r="P2" s="44" t="n"/>
      <c r="Q2" s="44" t="n"/>
      <c r="R2" s="44" t="n"/>
      <c r="S2" s="44" t="n"/>
      <c r="T2" s="44" t="n"/>
      <c r="U2" s="44" t="n"/>
      <c r="V2" s="44" t="n"/>
      <c r="W2" s="44" t="n"/>
    </row>
    <row r="3">
      <c r="A3" s="45" t="n"/>
      <c r="B3" s="123" t="inlineStr">
        <is>
          <t>Count</t>
        </is>
      </c>
      <c r="C3" s="46" t="inlineStr">
        <is>
          <t>Row N %</t>
        </is>
      </c>
      <c r="D3" s="46" t="inlineStr">
        <is>
          <t>Row N %</t>
        </is>
      </c>
      <c r="E3" s="46" t="inlineStr">
        <is>
          <t>Row N %</t>
        </is>
      </c>
      <c r="F3" s="46" t="inlineStr">
        <is>
          <t>Row N %</t>
        </is>
      </c>
      <c r="G3" s="46" t="inlineStr">
        <is>
          <t>Row N %</t>
        </is>
      </c>
      <c r="H3" s="46" t="inlineStr">
        <is>
          <t>Row N %</t>
        </is>
      </c>
      <c r="I3" s="46" t="inlineStr">
        <is>
          <t>Row N %</t>
        </is>
      </c>
      <c r="J3" s="46" t="inlineStr">
        <is>
          <t>Row N %</t>
        </is>
      </c>
      <c r="K3" s="46" t="inlineStr">
        <is>
          <t>Row N %</t>
        </is>
      </c>
      <c r="L3" s="46" t="n"/>
      <c r="M3" s="46" t="n"/>
      <c r="N3" s="46" t="n"/>
      <c r="O3" s="46" t="n"/>
      <c r="P3" s="46" t="n"/>
      <c r="Q3" s="46" t="n"/>
      <c r="R3" s="46" t="n"/>
      <c r="S3" s="46" t="n"/>
      <c r="T3" s="46" t="n"/>
      <c r="U3" s="46" t="n"/>
      <c r="V3" s="46" t="n"/>
      <c r="W3" s="46" t="n"/>
    </row>
    <row r="4" ht="15" customHeight="1">
      <c r="A4" s="175" t="inlineStr">
        <is>
          <t>Total</t>
        </is>
      </c>
      <c r="B4" s="124" t="n">
        <v>40</v>
      </c>
      <c r="C4" s="143" t="n">
        <v>0.2</v>
      </c>
      <c r="D4" s="143" t="n">
        <v>0.15</v>
      </c>
      <c r="E4" s="143" t="n">
        <v>0.3</v>
      </c>
      <c r="F4" s="143" t="n">
        <v>0.125</v>
      </c>
      <c r="G4" s="143" t="n">
        <v>0.1</v>
      </c>
      <c r="H4" s="143" t="n">
        <v>0.075</v>
      </c>
      <c r="I4" s="143" t="n">
        <v>0.75</v>
      </c>
      <c r="J4" s="143" t="n">
        <v>0.225</v>
      </c>
      <c r="K4" s="143" t="n">
        <v>0.075</v>
      </c>
      <c r="L4" s="143" t="n"/>
      <c r="M4" s="143" t="n"/>
      <c r="N4" s="143" t="n"/>
      <c r="O4" s="143" t="n"/>
      <c r="P4" s="143" t="n"/>
      <c r="Q4" s="143" t="n"/>
      <c r="R4" s="143" t="n"/>
      <c r="S4" s="143" t="n"/>
      <c r="T4" s="143" t="n"/>
      <c r="U4" s="143" t="n"/>
      <c r="V4" s="143" t="n"/>
      <c r="W4" s="143" t="n"/>
    </row>
    <row r="5" ht="15" customHeight="1">
      <c r="A5" s="176" t="n"/>
      <c r="B5" s="124" t="n"/>
      <c r="C5" s="143" t="n"/>
      <c r="D5" s="143" t="n"/>
      <c r="E5" s="143" t="n"/>
      <c r="F5" s="143" t="n"/>
      <c r="G5" s="143" t="n"/>
      <c r="H5" s="143" t="n"/>
      <c r="I5" s="143" t="n"/>
      <c r="J5" s="143" t="n"/>
      <c r="K5" s="143" t="n"/>
      <c r="L5" s="143" t="n"/>
      <c r="M5" s="143" t="n"/>
      <c r="N5" s="143" t="n"/>
      <c r="O5" s="143" t="n"/>
      <c r="P5" s="143" t="n"/>
      <c r="Q5" s="143" t="n"/>
      <c r="R5" s="143" t="n"/>
      <c r="S5" s="143" t="n"/>
      <c r="T5" s="143" t="n"/>
      <c r="U5" s="143" t="n"/>
      <c r="V5" s="143" t="n"/>
      <c r="W5" s="143" t="n"/>
    </row>
    <row r="6" ht="15" customHeight="1">
      <c r="A6" s="175" t="inlineStr">
        <is>
          <t>Pohlavie</t>
        </is>
      </c>
      <c r="B6" s="124" t="n"/>
      <c r="C6" s="143" t="n"/>
      <c r="D6" s="143" t="n"/>
      <c r="E6" s="143" t="n"/>
      <c r="F6" s="143" t="n"/>
      <c r="G6" s="143" t="n"/>
      <c r="H6" s="143" t="n"/>
      <c r="I6" s="143" t="n"/>
      <c r="J6" s="143" t="n"/>
      <c r="K6" s="143" t="n"/>
      <c r="L6" s="143" t="n"/>
      <c r="M6" s="143" t="n"/>
      <c r="N6" s="143" t="n"/>
      <c r="O6" s="143" t="n"/>
      <c r="P6" s="143" t="n"/>
      <c r="Q6" s="143" t="n"/>
      <c r="R6" s="143" t="n"/>
      <c r="S6" s="143" t="n"/>
      <c r="T6" s="143" t="n"/>
      <c r="U6" s="143" t="n"/>
      <c r="V6" s="143" t="n"/>
      <c r="W6" s="143" t="n"/>
    </row>
    <row r="7" ht="15" customHeight="1">
      <c r="A7" s="176" t="inlineStr">
        <is>
          <t>muž</t>
        </is>
      </c>
      <c r="B7" s="124" t="n">
        <v>18</v>
      </c>
      <c r="C7" s="143" t="n">
        <v>0.1666666666666666</v>
      </c>
      <c r="D7" s="143" t="n">
        <v>0.1666666666666666</v>
      </c>
      <c r="E7" s="143" t="n">
        <v>0.1111111111111111</v>
      </c>
      <c r="F7" s="143" t="n">
        <v>0.1666666666666666</v>
      </c>
      <c r="G7" s="143" t="n">
        <v>0.05555555555555555</v>
      </c>
      <c r="H7" s="143" t="n">
        <v>0.1111111111111111</v>
      </c>
      <c r="I7" s="143" t="n">
        <v>0.7222222222222221</v>
      </c>
      <c r="J7" s="143" t="n">
        <v>0.2222222222222222</v>
      </c>
      <c r="K7" s="143" t="n">
        <v>0.1111111111111111</v>
      </c>
      <c r="L7" s="143" t="n"/>
      <c r="M7" s="143" t="n"/>
      <c r="N7" s="143" t="n"/>
      <c r="O7" s="143" t="n"/>
      <c r="P7" s="143" t="n"/>
      <c r="Q7" s="143" t="n"/>
      <c r="R7" s="143" t="n"/>
      <c r="S7" s="143" t="n"/>
      <c r="T7" s="143" t="n"/>
      <c r="U7" s="143" t="n"/>
      <c r="V7" s="143" t="n"/>
      <c r="W7" s="143" t="n"/>
    </row>
    <row r="8" ht="15" customHeight="1">
      <c r="A8" s="176" t="inlineStr">
        <is>
          <t>žena</t>
        </is>
      </c>
      <c r="B8" s="124" t="n">
        <v>22</v>
      </c>
      <c r="C8" s="143" t="n">
        <v>0.2272727272727273</v>
      </c>
      <c r="D8" s="143" t="n">
        <v>0.1363636363636364</v>
      </c>
      <c r="E8" s="143" t="n">
        <v>0.4545454545454545</v>
      </c>
      <c r="F8" s="143" t="n">
        <v>0.09090909090909091</v>
      </c>
      <c r="G8" s="143" t="n">
        <v>0.1363636363636364</v>
      </c>
      <c r="H8" s="143" t="n">
        <v>0.04545454545454546</v>
      </c>
      <c r="I8" s="143" t="n">
        <v>0.7727272727272727</v>
      </c>
      <c r="J8" s="143" t="n">
        <v>0.2272727272727273</v>
      </c>
      <c r="K8" s="143" t="n">
        <v>0.04545454545454546</v>
      </c>
      <c r="L8" s="143" t="n"/>
      <c r="M8" s="143" t="n"/>
      <c r="N8" s="143" t="n"/>
      <c r="O8" s="143" t="n"/>
      <c r="P8" s="143" t="n"/>
      <c r="Q8" s="143" t="n"/>
      <c r="R8" s="143" t="n"/>
      <c r="S8" s="143" t="n"/>
      <c r="T8" s="143" t="n"/>
      <c r="U8" s="143" t="n"/>
      <c r="V8" s="143" t="n"/>
      <c r="W8" s="143" t="n"/>
    </row>
    <row r="9" ht="15" customHeight="1">
      <c r="A9" s="176" t="inlineStr">
        <is>
          <t>nechcem sa vyjadriť (a iné)</t>
        </is>
      </c>
      <c r="B9" s="124" t="n">
        <v>0</v>
      </c>
      <c r="C9" s="143" t="n">
        <v>0</v>
      </c>
      <c r="D9" s="143" t="n">
        <v>0</v>
      </c>
      <c r="E9" s="143" t="n">
        <v>0</v>
      </c>
      <c r="F9" s="143" t="n">
        <v>0</v>
      </c>
      <c r="G9" s="143" t="n">
        <v>0</v>
      </c>
      <c r="H9" s="143" t="n">
        <v>0</v>
      </c>
      <c r="I9" s="143" t="n">
        <v>0</v>
      </c>
      <c r="J9" s="143" t="n">
        <v>0</v>
      </c>
      <c r="K9" s="143" t="n">
        <v>0</v>
      </c>
      <c r="L9" s="143" t="n"/>
      <c r="M9" s="143" t="n"/>
      <c r="N9" s="143" t="n"/>
      <c r="O9" s="143" t="n"/>
      <c r="P9" s="143" t="n"/>
      <c r="Q9" s="143" t="n"/>
      <c r="R9" s="143" t="n"/>
      <c r="S9" s="143" t="n"/>
      <c r="T9" s="143" t="n"/>
      <c r="U9" s="143" t="n"/>
      <c r="V9" s="143" t="n"/>
      <c r="W9" s="143" t="n"/>
    </row>
    <row r="10" ht="15" customHeight="1">
      <c r="A10" s="175" t="inlineStr">
        <is>
          <t>Stupeň</t>
        </is>
      </c>
      <c r="B10" s="124" t="n"/>
      <c r="C10" s="143" t="n"/>
      <c r="D10" s="143" t="n"/>
      <c r="E10" s="143" t="n"/>
      <c r="F10" s="143" t="n"/>
      <c r="G10" s="143" t="n"/>
      <c r="H10" s="143" t="n"/>
      <c r="I10" s="143" t="n"/>
      <c r="J10" s="143" t="n"/>
      <c r="K10" s="143" t="n"/>
      <c r="L10" s="143" t="n"/>
      <c r="M10" s="143" t="n"/>
      <c r="N10" s="143" t="n"/>
      <c r="O10" s="143" t="n"/>
      <c r="P10" s="143" t="n"/>
      <c r="Q10" s="143" t="n"/>
      <c r="R10" s="143" t="n"/>
      <c r="S10" s="143" t="n"/>
      <c r="T10" s="143" t="n"/>
      <c r="U10" s="143" t="n"/>
      <c r="V10" s="143" t="n"/>
      <c r="W10" s="143" t="n"/>
    </row>
    <row r="11" ht="15" customHeight="1">
      <c r="A11" s="176" t="inlineStr">
        <is>
          <t>bakalár</t>
        </is>
      </c>
      <c r="B11" s="124" t="n">
        <v>19</v>
      </c>
      <c r="C11" s="143" t="n">
        <v>0.1578947368421053</v>
      </c>
      <c r="D11" s="143" t="n">
        <v>0.1578947368421053</v>
      </c>
      <c r="E11" s="143" t="n">
        <v>0.2631578947368421</v>
      </c>
      <c r="F11" s="143" t="n">
        <v>0.05263157894736842</v>
      </c>
      <c r="G11" s="143" t="n">
        <v>0.1052631578947368</v>
      </c>
      <c r="H11" s="143" t="n">
        <v>0.05263157894736842</v>
      </c>
      <c r="I11" s="143" t="n">
        <v>0.7894736842105263</v>
      </c>
      <c r="J11" s="143" t="n">
        <v>0.1578947368421053</v>
      </c>
      <c r="K11" s="143" t="n">
        <v>0.05263157894736842</v>
      </c>
      <c r="L11" s="143" t="n"/>
      <c r="M11" s="143" t="n"/>
      <c r="N11" s="143" t="n"/>
      <c r="O11" s="143" t="n"/>
      <c r="P11" s="143" t="n"/>
      <c r="Q11" s="143" t="n"/>
      <c r="R11" s="143" t="n"/>
      <c r="S11" s="143" t="n"/>
      <c r="T11" s="143" t="n"/>
      <c r="U11" s="143" t="n"/>
      <c r="V11" s="143" t="n"/>
      <c r="W11" s="143" t="n"/>
    </row>
    <row r="12" ht="15" customHeight="1">
      <c r="A12" s="176" t="inlineStr">
        <is>
          <t>magister/inžinier</t>
        </is>
      </c>
      <c r="B12" s="124" t="n">
        <v>13</v>
      </c>
      <c r="C12" s="143" t="n">
        <v>0.1538461538461539</v>
      </c>
      <c r="D12" s="143" t="n">
        <v>0.07692307692307693</v>
      </c>
      <c r="E12" s="143" t="n">
        <v>0.3846153846153847</v>
      </c>
      <c r="F12" s="143" t="n">
        <v>0.2307692307692308</v>
      </c>
      <c r="G12" s="143" t="n">
        <v>0</v>
      </c>
      <c r="H12" s="143" t="n">
        <v>0</v>
      </c>
      <c r="I12" s="143" t="n">
        <v>0.6923076923076923</v>
      </c>
      <c r="J12" s="143" t="n">
        <v>0.2307692307692308</v>
      </c>
      <c r="K12" s="143" t="n">
        <v>0.1538461538461539</v>
      </c>
      <c r="L12" s="143" t="n"/>
      <c r="M12" s="143" t="n"/>
      <c r="N12" s="143" t="n"/>
      <c r="O12" s="143" t="n"/>
      <c r="P12" s="143" t="n"/>
      <c r="Q12" s="143" t="n"/>
      <c r="R12" s="143" t="n"/>
      <c r="S12" s="143" t="n"/>
      <c r="T12" s="143" t="n"/>
      <c r="U12" s="143" t="n"/>
      <c r="V12" s="143" t="n"/>
      <c r="W12" s="143" t="n"/>
    </row>
    <row r="13" ht="15" customHeight="1">
      <c r="A13" s="176" t="inlineStr">
        <is>
          <t>spojené štúdium</t>
        </is>
      </c>
      <c r="B13" s="124" t="n">
        <v>8</v>
      </c>
      <c r="C13" s="143" t="n">
        <v>0.375</v>
      </c>
      <c r="D13" s="143" t="n">
        <v>0.25</v>
      </c>
      <c r="E13" s="143" t="n">
        <v>0.25</v>
      </c>
      <c r="F13" s="143" t="n">
        <v>0.125</v>
      </c>
      <c r="G13" s="143" t="n">
        <v>0.25</v>
      </c>
      <c r="H13" s="143" t="n">
        <v>0.25</v>
      </c>
      <c r="I13" s="143" t="n">
        <v>0.75</v>
      </c>
      <c r="J13" s="143" t="n">
        <v>0.375</v>
      </c>
      <c r="K13" s="143" t="n">
        <v>0</v>
      </c>
      <c r="L13" s="143" t="n"/>
      <c r="M13" s="143" t="n"/>
      <c r="N13" s="143" t="n"/>
      <c r="O13" s="143" t="n"/>
      <c r="P13" s="143" t="n"/>
      <c r="Q13" s="143" t="n"/>
      <c r="R13" s="143" t="n"/>
      <c r="S13" s="143" t="n"/>
      <c r="T13" s="143" t="n"/>
      <c r="U13" s="143" t="n"/>
      <c r="V13" s="143" t="n"/>
      <c r="W13" s="143" t="n"/>
    </row>
    <row r="14" ht="15" customHeight="1">
      <c r="A14" s="176" t="n"/>
      <c r="B14" s="124" t="n"/>
      <c r="C14" s="143" t="n"/>
      <c r="D14" s="143" t="n"/>
      <c r="E14" s="143" t="n"/>
      <c r="F14" s="143" t="n"/>
      <c r="G14" s="143" t="n"/>
      <c r="H14" s="143" t="n"/>
      <c r="I14" s="143" t="n"/>
      <c r="J14" s="143" t="n"/>
      <c r="K14" s="143" t="n"/>
      <c r="L14" s="143" t="n"/>
      <c r="M14" s="143" t="n"/>
      <c r="N14" s="143" t="n"/>
      <c r="O14" s="143" t="n"/>
      <c r="P14" s="143" t="n"/>
      <c r="Q14" s="143" t="n"/>
      <c r="R14" s="143" t="n"/>
      <c r="S14" s="143" t="n"/>
      <c r="T14" s="143" t="n"/>
      <c r="U14" s="143" t="n"/>
      <c r="V14" s="143" t="n"/>
      <c r="W14" s="143" t="n"/>
    </row>
    <row r="15" ht="15" customHeight="1">
      <c r="A15" s="175" t="inlineStr">
        <is>
          <t>Forma</t>
        </is>
      </c>
      <c r="B15" s="124" t="n"/>
      <c r="C15" s="143" t="n"/>
      <c r="D15" s="143" t="n"/>
      <c r="E15" s="143" t="n"/>
      <c r="F15" s="143" t="n"/>
      <c r="G15" s="143" t="n"/>
      <c r="H15" s="143" t="n"/>
      <c r="I15" s="143" t="n"/>
      <c r="J15" s="143" t="n"/>
      <c r="K15" s="143" t="n"/>
      <c r="L15" s="143" t="n"/>
      <c r="M15" s="143" t="n"/>
      <c r="N15" s="143" t="n"/>
      <c r="O15" s="143" t="n"/>
      <c r="P15" s="143" t="n"/>
      <c r="Q15" s="143" t="n"/>
      <c r="R15" s="143" t="n"/>
      <c r="S15" s="143" t="n"/>
      <c r="T15" s="143" t="n"/>
      <c r="U15" s="143" t="n"/>
      <c r="V15" s="143" t="n"/>
      <c r="W15" s="143" t="n"/>
    </row>
    <row r="16" ht="15" customHeight="1">
      <c r="A16" s="176" t="inlineStr">
        <is>
          <t>denná</t>
        </is>
      </c>
      <c r="B16" s="124" t="n">
        <v>34</v>
      </c>
      <c r="C16" s="143" t="n">
        <v>0.1764705882352941</v>
      </c>
      <c r="D16" s="143" t="n">
        <v>0.1470588235294118</v>
      </c>
      <c r="E16" s="143" t="n">
        <v>0.2647058823529412</v>
      </c>
      <c r="F16" s="143" t="n">
        <v>0.08823529411764706</v>
      </c>
      <c r="G16" s="143" t="n">
        <v>0.1176470588235294</v>
      </c>
      <c r="H16" s="143" t="n">
        <v>0.08823529411764706</v>
      </c>
      <c r="I16" s="143" t="n">
        <v>0.7352941176470589</v>
      </c>
      <c r="J16" s="143" t="n">
        <v>0.2647058823529412</v>
      </c>
      <c r="K16" s="143" t="n">
        <v>0.0588235294117647</v>
      </c>
      <c r="L16" s="143" t="n"/>
      <c r="M16" s="143" t="n"/>
      <c r="N16" s="143" t="n"/>
      <c r="O16" s="143" t="n"/>
      <c r="P16" s="143" t="n"/>
      <c r="Q16" s="143" t="n"/>
      <c r="R16" s="143" t="n"/>
      <c r="S16" s="143" t="n"/>
      <c r="T16" s="143" t="n"/>
      <c r="U16" s="143" t="n"/>
      <c r="V16" s="143" t="n"/>
      <c r="W16" s="143" t="n"/>
    </row>
    <row r="17" ht="15" customHeight="1">
      <c r="A17" s="176" t="inlineStr">
        <is>
          <t>externá</t>
        </is>
      </c>
      <c r="B17" s="124" t="n">
        <v>6</v>
      </c>
      <c r="C17" s="143" t="n">
        <v>0.3333333333333333</v>
      </c>
      <c r="D17" s="143" t="n">
        <v>0.1666666666666666</v>
      </c>
      <c r="E17" s="143" t="n">
        <v>0.5</v>
      </c>
      <c r="F17" s="143" t="n">
        <v>0.3333333333333333</v>
      </c>
      <c r="G17" s="143" t="n">
        <v>0</v>
      </c>
      <c r="H17" s="143" t="n">
        <v>0</v>
      </c>
      <c r="I17" s="143" t="n">
        <v>0.8333333333333335</v>
      </c>
      <c r="J17" s="143" t="n">
        <v>0</v>
      </c>
      <c r="K17" s="143" t="n">
        <v>0.1666666666666666</v>
      </c>
      <c r="L17" s="143" t="n"/>
      <c r="M17" s="143" t="n"/>
      <c r="N17" s="143" t="n"/>
      <c r="O17" s="143" t="n"/>
      <c r="P17" s="143" t="n"/>
      <c r="Q17" s="143" t="n"/>
      <c r="R17" s="143" t="n"/>
      <c r="S17" s="143" t="n"/>
      <c r="T17" s="143" t="n"/>
      <c r="U17" s="143" t="n"/>
      <c r="V17" s="143" t="n"/>
      <c r="W17" s="143" t="n"/>
    </row>
    <row r="18" ht="15" customHeight="1">
      <c r="A18" s="176" t="n"/>
      <c r="B18" s="124" t="n"/>
      <c r="C18" s="143" t="n"/>
      <c r="D18" s="143" t="n"/>
      <c r="E18" s="143" t="n"/>
      <c r="F18" s="143" t="n"/>
      <c r="G18" s="143" t="n"/>
      <c r="H18" s="143" t="n"/>
      <c r="I18" s="143" t="n"/>
      <c r="J18" s="143" t="n"/>
      <c r="K18" s="143" t="n"/>
      <c r="L18" s="143" t="n"/>
      <c r="M18" s="143" t="n"/>
      <c r="N18" s="143" t="n"/>
      <c r="O18" s="143" t="n"/>
      <c r="P18" s="143" t="n"/>
      <c r="Q18" s="143" t="n"/>
      <c r="R18" s="143" t="n"/>
      <c r="S18" s="143" t="n"/>
      <c r="T18" s="143" t="n"/>
      <c r="U18" s="143" t="n"/>
      <c r="V18" s="143" t="n"/>
      <c r="W18" s="143" t="n"/>
    </row>
    <row r="19" ht="15" customHeight="1">
      <c r="A19" s="175" t="inlineStr">
        <is>
          <t>Stav štúdia</t>
        </is>
      </c>
      <c r="B19" s="124" t="n"/>
      <c r="C19" s="143" t="n"/>
      <c r="D19" s="143" t="n"/>
      <c r="E19" s="143" t="n"/>
      <c r="F19" s="143" t="n"/>
      <c r="G19" s="143" t="n"/>
      <c r="H19" s="143" t="n"/>
      <c r="I19" s="143" t="n"/>
      <c r="J19" s="143" t="n"/>
      <c r="K19" s="143" t="n"/>
      <c r="L19" s="143" t="n"/>
      <c r="M19" s="143" t="n"/>
      <c r="N19" s="143" t="n"/>
      <c r="O19" s="143" t="n"/>
      <c r="P19" s="143" t="n"/>
      <c r="Q19" s="143" t="n"/>
      <c r="R19" s="143" t="n"/>
      <c r="S19" s="143" t="n"/>
      <c r="T19" s="143" t="n"/>
      <c r="U19" s="143" t="n"/>
      <c r="V19" s="143" t="n"/>
      <c r="W19" s="143" t="n"/>
    </row>
    <row r="20" ht="15" customHeight="1">
      <c r="A20" s="176" t="inlineStr">
        <is>
          <t>prváci</t>
        </is>
      </c>
      <c r="B20" s="124" t="n">
        <v>0</v>
      </c>
      <c r="C20" s="143" t="n">
        <v>0</v>
      </c>
      <c r="D20" s="143" t="n">
        <v>0</v>
      </c>
      <c r="E20" s="143" t="n">
        <v>0</v>
      </c>
      <c r="F20" s="143" t="n">
        <v>0</v>
      </c>
      <c r="G20" s="143" t="n">
        <v>0</v>
      </c>
      <c r="H20" s="143" t="n">
        <v>0</v>
      </c>
      <c r="I20" s="143" t="n">
        <v>0</v>
      </c>
      <c r="J20" s="143" t="n">
        <v>0</v>
      </c>
      <c r="K20" s="143" t="n">
        <v>0</v>
      </c>
      <c r="L20" s="143" t="n"/>
      <c r="M20" s="143" t="n"/>
      <c r="N20" s="143" t="n"/>
      <c r="O20" s="143" t="n"/>
      <c r="P20" s="143" t="n"/>
      <c r="Q20" s="143" t="n"/>
      <c r="R20" s="143" t="n"/>
      <c r="S20" s="143" t="n"/>
      <c r="T20" s="143" t="n"/>
      <c r="U20" s="143" t="n"/>
      <c r="V20" s="143" t="n"/>
      <c r="W20" s="143" t="n"/>
    </row>
    <row r="21" ht="15" customHeight="1">
      <c r="A21" s="176" t="inlineStr">
        <is>
          <t>ostatní</t>
        </is>
      </c>
      <c r="B21" s="124" t="n">
        <v>0</v>
      </c>
      <c r="C21" s="143" t="n">
        <v>0</v>
      </c>
      <c r="D21" s="143" t="n">
        <v>0</v>
      </c>
      <c r="E21" s="143" t="n">
        <v>0</v>
      </c>
      <c r="F21" s="143" t="n">
        <v>0</v>
      </c>
      <c r="G21" s="143" t="n">
        <v>0</v>
      </c>
      <c r="H21" s="143" t="n">
        <v>0</v>
      </c>
      <c r="I21" s="143" t="n">
        <v>0</v>
      </c>
      <c r="J21" s="143" t="n">
        <v>0</v>
      </c>
      <c r="K21" s="143" t="n">
        <v>0</v>
      </c>
      <c r="L21" s="143" t="n"/>
      <c r="M21" s="143" t="n"/>
      <c r="N21" s="143" t="n"/>
      <c r="O21" s="143" t="n"/>
      <c r="P21" s="143" t="n"/>
      <c r="Q21" s="143" t="n"/>
      <c r="R21" s="143" t="n"/>
      <c r="S21" s="143" t="n"/>
      <c r="T21" s="143" t="n"/>
      <c r="U21" s="143" t="n"/>
      <c r="V21" s="143" t="n"/>
      <c r="W21" s="143" t="n"/>
    </row>
    <row r="22" ht="15" customHeight="1">
      <c r="A22" s="176" t="inlineStr">
        <is>
          <t>končiaci</t>
        </is>
      </c>
      <c r="B22" s="124" t="n">
        <v>40</v>
      </c>
      <c r="C22" s="143" t="n">
        <v>0.2</v>
      </c>
      <c r="D22" s="143" t="n">
        <v>0.15</v>
      </c>
      <c r="E22" s="143" t="n">
        <v>0.3</v>
      </c>
      <c r="F22" s="143" t="n">
        <v>0.125</v>
      </c>
      <c r="G22" s="143" t="n">
        <v>0.1</v>
      </c>
      <c r="H22" s="143" t="n">
        <v>0.075</v>
      </c>
      <c r="I22" s="143" t="n">
        <v>0.75</v>
      </c>
      <c r="J22" s="143" t="n">
        <v>0.225</v>
      </c>
      <c r="K22" s="143" t="n">
        <v>0.075</v>
      </c>
      <c r="L22" s="143" t="n"/>
      <c r="M22" s="143" t="n"/>
      <c r="N22" s="143" t="n"/>
      <c r="O22" s="143" t="n"/>
      <c r="P22" s="143" t="n"/>
      <c r="Q22" s="143" t="n"/>
      <c r="R22" s="143" t="n"/>
      <c r="S22" s="143" t="n"/>
      <c r="T22" s="143" t="n"/>
      <c r="U22" s="143" t="n"/>
      <c r="V22" s="143" t="n"/>
      <c r="W22" s="143" t="n"/>
    </row>
    <row r="23" ht="15" customHeight="1">
      <c r="A23" s="176" t="n"/>
      <c r="B23" s="124" t="n"/>
      <c r="C23" s="143" t="n"/>
      <c r="D23" s="143" t="n"/>
      <c r="E23" s="143" t="n"/>
      <c r="F23" s="143" t="n"/>
      <c r="G23" s="143" t="n"/>
      <c r="H23" s="143" t="n"/>
      <c r="I23" s="143" t="n"/>
      <c r="J23" s="143" t="n"/>
      <c r="K23" s="143" t="n"/>
      <c r="L23" s="143" t="n"/>
      <c r="M23" s="143" t="n"/>
      <c r="N23" s="143" t="n"/>
      <c r="O23" s="143" t="n"/>
      <c r="P23" s="143" t="n"/>
      <c r="Q23" s="143" t="n"/>
      <c r="R23" s="143" t="n"/>
      <c r="S23" s="143" t="n"/>
      <c r="T23" s="143" t="n"/>
      <c r="U23" s="143" t="n"/>
      <c r="V23" s="143" t="n"/>
      <c r="W23" s="143" t="n"/>
    </row>
    <row r="24" ht="15" customHeight="1">
      <c r="A24" s="175" t="inlineStr">
        <is>
          <t>Fáza štúdia</t>
        </is>
      </c>
      <c r="B24" s="124" t="n"/>
      <c r="C24" s="143" t="n"/>
      <c r="D24" s="143" t="n"/>
      <c r="E24" s="143" t="n"/>
      <c r="F24" s="143" t="n"/>
      <c r="G24" s="143" t="n"/>
      <c r="H24" s="143" t="n"/>
      <c r="I24" s="143" t="n"/>
      <c r="J24" s="143" t="n"/>
      <c r="K24" s="143" t="n"/>
      <c r="L24" s="143" t="n"/>
      <c r="M24" s="143" t="n"/>
      <c r="N24" s="143" t="n"/>
      <c r="O24" s="143" t="n"/>
      <c r="P24" s="143" t="n"/>
      <c r="Q24" s="143" t="n"/>
      <c r="R24" s="143" t="n"/>
      <c r="S24" s="143" t="n"/>
      <c r="T24" s="143" t="n"/>
      <c r="U24" s="143" t="n"/>
      <c r="V24" s="143" t="n"/>
      <c r="W24" s="143" t="n"/>
    </row>
    <row r="25" ht="15" customHeight="1">
      <c r="A25" s="176" t="inlineStr">
        <is>
          <t>prvák bc/spojené št. 1 ročník</t>
        </is>
      </c>
      <c r="B25" s="124" t="n">
        <v>0</v>
      </c>
      <c r="C25" s="143" t="n">
        <v>0</v>
      </c>
      <c r="D25" s="143" t="n">
        <v>0</v>
      </c>
      <c r="E25" s="143" t="n">
        <v>0</v>
      </c>
      <c r="F25" s="143" t="n">
        <v>0</v>
      </c>
      <c r="G25" s="143" t="n">
        <v>0</v>
      </c>
      <c r="H25" s="143" t="n">
        <v>0</v>
      </c>
      <c r="I25" s="143" t="n">
        <v>0</v>
      </c>
      <c r="J25" s="143" t="n">
        <v>0</v>
      </c>
      <c r="K25" s="143" t="n">
        <v>0</v>
      </c>
      <c r="L25" s="143" t="n"/>
      <c r="M25" s="143" t="n"/>
      <c r="N25" s="143" t="n"/>
      <c r="O25" s="143" t="n"/>
      <c r="P25" s="143" t="n"/>
      <c r="Q25" s="143" t="n"/>
      <c r="R25" s="143" t="n"/>
      <c r="S25" s="143" t="n"/>
      <c r="T25" s="143" t="n"/>
      <c r="U25" s="143" t="n"/>
      <c r="V25" s="143" t="n"/>
      <c r="W25" s="143" t="n"/>
    </row>
    <row r="26" ht="15" customHeight="1">
      <c r="A26" s="176" t="inlineStr">
        <is>
          <t>ostatné bc/spojené št. 2-3 ročník</t>
        </is>
      </c>
      <c r="B26" s="124" t="n">
        <v>0</v>
      </c>
      <c r="C26" s="143" t="n">
        <v>0</v>
      </c>
      <c r="D26" s="143" t="n">
        <v>0</v>
      </c>
      <c r="E26" s="143" t="n">
        <v>0</v>
      </c>
      <c r="F26" s="143" t="n">
        <v>0</v>
      </c>
      <c r="G26" s="143" t="n">
        <v>0</v>
      </c>
      <c r="H26" s="143" t="n">
        <v>0</v>
      </c>
      <c r="I26" s="143" t="n">
        <v>0</v>
      </c>
      <c r="J26" s="143" t="n">
        <v>0</v>
      </c>
      <c r="K26" s="143" t="n">
        <v>0</v>
      </c>
      <c r="L26" s="143" t="n"/>
      <c r="M26" s="143" t="n"/>
      <c r="N26" s="143" t="n"/>
      <c r="O26" s="143" t="n"/>
      <c r="P26" s="143" t="n"/>
      <c r="Q26" s="143" t="n"/>
      <c r="R26" s="143" t="n"/>
      <c r="S26" s="143" t="n"/>
      <c r="T26" s="143" t="n"/>
      <c r="U26" s="143" t="n"/>
      <c r="V26" s="143" t="n"/>
      <c r="W26" s="143" t="n"/>
    </row>
    <row r="27" ht="15" customHeight="1">
      <c r="A27" s="176" t="inlineStr">
        <is>
          <t>končiaci bc</t>
        </is>
      </c>
      <c r="B27" s="124" t="n">
        <v>19</v>
      </c>
      <c r="C27" s="143" t="n">
        <v>0.1578947368421053</v>
      </c>
      <c r="D27" s="143" t="n">
        <v>0.1578947368421053</v>
      </c>
      <c r="E27" s="143" t="n">
        <v>0.2631578947368421</v>
      </c>
      <c r="F27" s="143" t="n">
        <v>0.05263157894736842</v>
      </c>
      <c r="G27" s="143" t="n">
        <v>0.1052631578947368</v>
      </c>
      <c r="H27" s="143" t="n">
        <v>0.05263157894736842</v>
      </c>
      <c r="I27" s="143" t="n">
        <v>0.7894736842105263</v>
      </c>
      <c r="J27" s="143" t="n">
        <v>0.1578947368421053</v>
      </c>
      <c r="K27" s="143" t="n">
        <v>0.05263157894736842</v>
      </c>
      <c r="L27" s="143" t="n"/>
      <c r="M27" s="143" t="n"/>
      <c r="N27" s="143" t="n"/>
      <c r="O27" s="143" t="n"/>
      <c r="P27" s="143" t="n"/>
      <c r="Q27" s="143" t="n"/>
      <c r="R27" s="143" t="n"/>
      <c r="S27" s="143" t="n"/>
      <c r="T27" s="143" t="n"/>
      <c r="U27" s="143" t="n"/>
      <c r="V27" s="143" t="n"/>
      <c r="W27" s="143" t="n"/>
    </row>
    <row r="28" ht="15" customHeight="1">
      <c r="A28" s="176" t="inlineStr">
        <is>
          <t>prvák mgr/ing</t>
        </is>
      </c>
      <c r="B28" s="124" t="n">
        <v>0</v>
      </c>
      <c r="C28" s="143" t="n">
        <v>0</v>
      </c>
      <c r="D28" s="143" t="n">
        <v>0</v>
      </c>
      <c r="E28" s="143" t="n">
        <v>0</v>
      </c>
      <c r="F28" s="143" t="n">
        <v>0</v>
      </c>
      <c r="G28" s="143" t="n">
        <v>0</v>
      </c>
      <c r="H28" s="143" t="n">
        <v>0</v>
      </c>
      <c r="I28" s="143" t="n">
        <v>0</v>
      </c>
      <c r="J28" s="143" t="n">
        <v>0</v>
      </c>
      <c r="K28" s="143" t="n">
        <v>0</v>
      </c>
      <c r="L28" s="143" t="n"/>
      <c r="M28" s="143" t="n"/>
      <c r="N28" s="143" t="n"/>
      <c r="O28" s="143" t="n"/>
      <c r="P28" s="143" t="n"/>
      <c r="Q28" s="143" t="n"/>
      <c r="R28" s="143" t="n"/>
      <c r="S28" s="143" t="n"/>
      <c r="T28" s="143" t="n"/>
      <c r="U28" s="143" t="n"/>
      <c r="V28" s="143" t="n"/>
      <c r="W28" s="143" t="n"/>
    </row>
    <row r="29" ht="15" customHeight="1">
      <c r="A29" s="176" t="inlineStr">
        <is>
          <t>ostatné mgr/ing/spojené št. 4-5 ročník</t>
        </is>
      </c>
      <c r="B29" s="124" t="n">
        <v>0</v>
      </c>
      <c r="C29" s="143" t="n">
        <v>0</v>
      </c>
      <c r="D29" s="143" t="n">
        <v>0</v>
      </c>
      <c r="E29" s="143" t="n">
        <v>0</v>
      </c>
      <c r="F29" s="143" t="n">
        <v>0</v>
      </c>
      <c r="G29" s="143" t="n">
        <v>0</v>
      </c>
      <c r="H29" s="143" t="n">
        <v>0</v>
      </c>
      <c r="I29" s="143" t="n">
        <v>0</v>
      </c>
      <c r="J29" s="143" t="n">
        <v>0</v>
      </c>
      <c r="K29" s="143" t="n">
        <v>0</v>
      </c>
      <c r="L29" s="143" t="n"/>
      <c r="M29" s="143" t="n"/>
      <c r="N29" s="143" t="n"/>
      <c r="O29" s="143" t="n"/>
      <c r="P29" s="143" t="n"/>
      <c r="Q29" s="143" t="n"/>
      <c r="R29" s="143" t="n"/>
      <c r="S29" s="143" t="n"/>
      <c r="T29" s="143" t="n"/>
      <c r="U29" s="143" t="n"/>
      <c r="V29" s="143" t="n"/>
      <c r="W29" s="143" t="n"/>
    </row>
    <row r="30" ht="15" customHeight="1">
      <c r="A30" s="176" t="inlineStr">
        <is>
          <t>končiaci mgr/ing/spojené št. končiaci</t>
        </is>
      </c>
      <c r="B30" s="124" t="n">
        <v>21</v>
      </c>
      <c r="C30" s="143" t="n">
        <v>0.2380952380952381</v>
      </c>
      <c r="D30" s="143" t="n">
        <v>0.1428571428571428</v>
      </c>
      <c r="E30" s="143" t="n">
        <v>0.3333333333333333</v>
      </c>
      <c r="F30" s="143" t="n">
        <v>0.1904761904761905</v>
      </c>
      <c r="G30" s="143" t="n">
        <v>0.09523809523809523</v>
      </c>
      <c r="H30" s="143" t="n">
        <v>0.09523809523809523</v>
      </c>
      <c r="I30" s="143" t="n">
        <v>0.7142857142857143</v>
      </c>
      <c r="J30" s="143" t="n">
        <v>0.2857142857142857</v>
      </c>
      <c r="K30" s="143" t="n">
        <v>0.09523809523809523</v>
      </c>
      <c r="L30" s="143" t="n"/>
      <c r="M30" s="143" t="n"/>
      <c r="N30" s="143" t="n"/>
      <c r="O30" s="143" t="n"/>
      <c r="P30" s="143" t="n"/>
      <c r="Q30" s="143" t="n"/>
      <c r="R30" s="143" t="n"/>
      <c r="S30" s="143" t="n"/>
      <c r="T30" s="143" t="n"/>
      <c r="U30" s="143" t="n"/>
      <c r="V30" s="143" t="n"/>
      <c r="W30" s="143" t="n"/>
    </row>
    <row r="31" ht="15" customHeight="1">
      <c r="A31" s="176" t="n"/>
      <c r="B31" s="124" t="n"/>
      <c r="C31" s="143" t="n"/>
      <c r="D31" s="143" t="n"/>
      <c r="E31" s="143" t="n"/>
      <c r="F31" s="143" t="n"/>
      <c r="G31" s="143" t="n"/>
      <c r="H31" s="143" t="n"/>
      <c r="I31" s="143" t="n"/>
      <c r="J31" s="143" t="n"/>
      <c r="K31" s="143" t="n"/>
      <c r="L31" s="143" t="n"/>
      <c r="M31" s="143" t="n"/>
      <c r="N31" s="143" t="n"/>
      <c r="O31" s="143" t="n"/>
      <c r="P31" s="143" t="n"/>
      <c r="Q31" s="143" t="n"/>
      <c r="R31" s="143" t="n"/>
      <c r="S31" s="143" t="n"/>
      <c r="T31" s="143" t="n"/>
      <c r="U31" s="143" t="n"/>
      <c r="V31" s="143" t="n"/>
      <c r="W31" s="143" t="n"/>
    </row>
    <row r="32" ht="15" customHeight="1">
      <c r="A32" s="175" t="inlineStr">
        <is>
          <t>Jazyk uskutočňovania ŠP</t>
        </is>
      </c>
      <c r="B32" s="124" t="n"/>
      <c r="C32" s="143" t="n"/>
      <c r="D32" s="143" t="n"/>
      <c r="E32" s="143" t="n"/>
      <c r="F32" s="143" t="n"/>
      <c r="G32" s="143" t="n"/>
      <c r="H32" s="143" t="n"/>
      <c r="I32" s="143" t="n"/>
      <c r="J32" s="143" t="n"/>
      <c r="K32" s="143" t="n"/>
      <c r="L32" s="143" t="n"/>
      <c r="M32" s="143" t="n"/>
      <c r="N32" s="143" t="n"/>
      <c r="O32" s="143" t="n"/>
      <c r="P32" s="143" t="n"/>
      <c r="Q32" s="143" t="n"/>
      <c r="R32" s="143" t="n"/>
      <c r="S32" s="143" t="n"/>
      <c r="T32" s="143" t="n"/>
      <c r="U32" s="143" t="n"/>
      <c r="V32" s="143" t="n"/>
      <c r="W32" s="143" t="n"/>
    </row>
    <row r="33" ht="15" customHeight="1">
      <c r="A33" s="176" t="inlineStr">
        <is>
          <t>iba slovenský</t>
        </is>
      </c>
      <c r="B33" s="124" t="n">
        <v>19</v>
      </c>
      <c r="C33" s="143" t="n">
        <v>0.1052631578947368</v>
      </c>
      <c r="D33" s="143" t="n">
        <v>0.1578947368421053</v>
      </c>
      <c r="E33" s="143" t="n">
        <v>0.3157894736842105</v>
      </c>
      <c r="F33" s="143" t="n">
        <v>0.1052631578947368</v>
      </c>
      <c r="G33" s="143" t="n">
        <v>0.05263157894736842</v>
      </c>
      <c r="H33" s="143" t="n">
        <v>0.1052631578947368</v>
      </c>
      <c r="I33" s="143" t="n">
        <v>0.7894736842105263</v>
      </c>
      <c r="J33" s="143" t="n">
        <v>0.1578947368421053</v>
      </c>
      <c r="K33" s="143" t="n">
        <v>0.1052631578947368</v>
      </c>
      <c r="L33" s="143" t="n"/>
      <c r="M33" s="143" t="n"/>
      <c r="N33" s="143" t="n"/>
      <c r="O33" s="143" t="n"/>
      <c r="P33" s="143" t="n"/>
      <c r="Q33" s="143" t="n"/>
      <c r="R33" s="143" t="n"/>
      <c r="S33" s="143" t="n"/>
      <c r="T33" s="143" t="n"/>
      <c r="U33" s="143" t="n"/>
      <c r="V33" s="143" t="n"/>
      <c r="W33" s="143" t="n"/>
    </row>
    <row r="34" ht="15" customHeight="1">
      <c r="A34" s="176" t="inlineStr">
        <is>
          <t>kombinované jazyky (slovenské a iné)</t>
        </is>
      </c>
      <c r="B34" s="124" t="n">
        <v>13</v>
      </c>
      <c r="C34" s="143" t="n">
        <v>0.1538461538461539</v>
      </c>
      <c r="D34" s="143" t="n">
        <v>0.1538461538461539</v>
      </c>
      <c r="E34" s="143" t="n">
        <v>0.3076923076923077</v>
      </c>
      <c r="F34" s="143" t="n">
        <v>0.07692307692307693</v>
      </c>
      <c r="G34" s="143" t="n">
        <v>0</v>
      </c>
      <c r="H34" s="143" t="n">
        <v>0</v>
      </c>
      <c r="I34" s="143" t="n">
        <v>0.7692307692307694</v>
      </c>
      <c r="J34" s="143" t="n">
        <v>0.1538461538461539</v>
      </c>
      <c r="K34" s="143" t="n">
        <v>0.07692307692307693</v>
      </c>
      <c r="L34" s="143" t="n"/>
      <c r="M34" s="143" t="n"/>
      <c r="N34" s="143" t="n"/>
      <c r="O34" s="143" t="n"/>
      <c r="P34" s="143" t="n"/>
      <c r="Q34" s="143" t="n"/>
      <c r="R34" s="143" t="n"/>
      <c r="S34" s="143" t="n"/>
      <c r="T34" s="143" t="n"/>
      <c r="U34" s="143" t="n"/>
      <c r="V34" s="143" t="n"/>
      <c r="W34" s="143" t="n"/>
    </row>
    <row r="35" ht="15" customHeight="1">
      <c r="A35" s="176" t="inlineStr">
        <is>
          <t>cudzojazyčný (iný ako slovenský)</t>
        </is>
      </c>
      <c r="B35" s="124" t="n">
        <v>8</v>
      </c>
      <c r="C35" s="143" t="n">
        <v>0.5</v>
      </c>
      <c r="D35" s="143" t="n">
        <v>0.125</v>
      </c>
      <c r="E35" s="143" t="n">
        <v>0.25</v>
      </c>
      <c r="F35" s="143" t="n">
        <v>0.25</v>
      </c>
      <c r="G35" s="143" t="n">
        <v>0.375</v>
      </c>
      <c r="H35" s="143" t="n">
        <v>0.125</v>
      </c>
      <c r="I35" s="143" t="n">
        <v>0.625</v>
      </c>
      <c r="J35" s="143" t="n">
        <v>0.5</v>
      </c>
      <c r="K35" s="143" t="n">
        <v>0</v>
      </c>
      <c r="L35" s="143" t="n"/>
      <c r="M35" s="143" t="n"/>
      <c r="N35" s="143" t="n"/>
      <c r="O35" s="143" t="n"/>
      <c r="P35" s="143" t="n"/>
      <c r="Q35" s="143" t="n"/>
      <c r="R35" s="143" t="n"/>
      <c r="S35" s="143" t="n"/>
      <c r="T35" s="143" t="n"/>
      <c r="U35" s="143" t="n"/>
      <c r="V35" s="143" t="n"/>
      <c r="W35" s="143" t="n"/>
    </row>
    <row r="36" ht="15" customHeight="1">
      <c r="A36" s="176" t="n"/>
      <c r="B36" s="124" t="n"/>
      <c r="C36" s="143" t="n"/>
      <c r="D36" s="143" t="n"/>
      <c r="E36" s="143" t="n"/>
      <c r="F36" s="143" t="n"/>
      <c r="G36" s="143" t="n"/>
      <c r="H36" s="143" t="n"/>
      <c r="I36" s="143" t="n"/>
      <c r="J36" s="143" t="n"/>
      <c r="K36" s="143" t="n"/>
      <c r="L36" s="143" t="n"/>
      <c r="M36" s="143" t="n"/>
      <c r="N36" s="143" t="n"/>
      <c r="O36" s="143" t="n"/>
      <c r="P36" s="143" t="n"/>
      <c r="Q36" s="143" t="n"/>
      <c r="R36" s="143" t="n"/>
      <c r="S36" s="143" t="n"/>
      <c r="T36" s="143" t="n"/>
      <c r="U36" s="143" t="n"/>
      <c r="V36" s="143" t="n"/>
      <c r="W36" s="143" t="n"/>
    </row>
    <row r="37" ht="15" customHeight="1">
      <c r="A37" s="175" t="inlineStr">
        <is>
          <t>Pôvod</t>
        </is>
      </c>
      <c r="B37" s="124" t="n"/>
      <c r="C37" s="143" t="n"/>
      <c r="D37" s="143" t="n"/>
      <c r="E37" s="143" t="n"/>
      <c r="F37" s="143" t="n"/>
      <c r="G37" s="143" t="n"/>
      <c r="H37" s="143" t="n"/>
      <c r="I37" s="143" t="n"/>
      <c r="J37" s="143" t="n"/>
      <c r="K37" s="143" t="n"/>
      <c r="L37" s="143" t="n"/>
      <c r="M37" s="143" t="n"/>
      <c r="N37" s="143" t="n"/>
      <c r="O37" s="143" t="n"/>
      <c r="P37" s="143" t="n"/>
      <c r="Q37" s="143" t="n"/>
      <c r="R37" s="143" t="n"/>
      <c r="S37" s="143" t="n"/>
      <c r="T37" s="143" t="n"/>
      <c r="U37" s="143" t="n"/>
      <c r="V37" s="143" t="n"/>
      <c r="W37" s="143" t="n"/>
    </row>
    <row r="38" ht="15" customHeight="1">
      <c r="A38" s="176" t="inlineStr">
        <is>
          <t>zahraničný študent</t>
        </is>
      </c>
      <c r="B38" s="124" t="n">
        <v>40</v>
      </c>
      <c r="C38" s="143" t="n">
        <v>0.2</v>
      </c>
      <c r="D38" s="143" t="n">
        <v>0.15</v>
      </c>
      <c r="E38" s="143" t="n">
        <v>0.3</v>
      </c>
      <c r="F38" s="143" t="n">
        <v>0.125</v>
      </c>
      <c r="G38" s="143" t="n">
        <v>0.1</v>
      </c>
      <c r="H38" s="143" t="n">
        <v>0.075</v>
      </c>
      <c r="I38" s="143" t="n">
        <v>0.75</v>
      </c>
      <c r="J38" s="143" t="n">
        <v>0.225</v>
      </c>
      <c r="K38" s="143" t="n">
        <v>0.075</v>
      </c>
      <c r="L38" s="143" t="n"/>
      <c r="M38" s="143" t="n"/>
      <c r="N38" s="143" t="n"/>
      <c r="O38" s="143" t="n"/>
      <c r="P38" s="143" t="n"/>
      <c r="Q38" s="143" t="n"/>
      <c r="R38" s="143" t="n"/>
      <c r="S38" s="143" t="n"/>
      <c r="T38" s="143" t="n"/>
      <c r="U38" s="143" t="n"/>
      <c r="V38" s="143" t="n"/>
      <c r="W38" s="143" t="n"/>
    </row>
    <row r="39" ht="15" customHeight="1">
      <c r="A39" s="176" t="inlineStr">
        <is>
          <t>nie-zahraničný študent</t>
        </is>
      </c>
      <c r="B39" s="124" t="n">
        <v>0</v>
      </c>
      <c r="C39" s="143" t="n">
        <v>0</v>
      </c>
      <c r="D39" s="143" t="n">
        <v>0</v>
      </c>
      <c r="E39" s="143" t="n">
        <v>0</v>
      </c>
      <c r="F39" s="143" t="n">
        <v>0</v>
      </c>
      <c r="G39" s="143" t="n">
        <v>0</v>
      </c>
      <c r="H39" s="143" t="n">
        <v>0</v>
      </c>
      <c r="I39" s="143" t="n">
        <v>0</v>
      </c>
      <c r="J39" s="143" t="n">
        <v>0</v>
      </c>
      <c r="K39" s="143" t="n">
        <v>0</v>
      </c>
      <c r="L39" s="143" t="n"/>
      <c r="M39" s="143" t="n"/>
      <c r="N39" s="143" t="n"/>
      <c r="O39" s="143" t="n"/>
      <c r="P39" s="143" t="n"/>
      <c r="Q39" s="143" t="n"/>
      <c r="R39" s="143" t="n"/>
      <c r="S39" s="143" t="n"/>
      <c r="T39" s="143" t="n"/>
      <c r="U39" s="143" t="n"/>
      <c r="V39" s="143" t="n"/>
      <c r="W39" s="143" t="n"/>
    </row>
    <row r="40" ht="15" customHeight="1">
      <c r="A40" s="176" t="n"/>
      <c r="B40" s="124" t="n"/>
      <c r="C40" s="143" t="n"/>
      <c r="D40" s="143" t="n"/>
      <c r="E40" s="143" t="n"/>
      <c r="F40" s="143" t="n"/>
      <c r="G40" s="143" t="n"/>
      <c r="H40" s="143" t="n"/>
      <c r="I40" s="143" t="n"/>
      <c r="J40" s="143" t="n"/>
      <c r="K40" s="143" t="n"/>
      <c r="L40" s="143" t="n"/>
      <c r="M40" s="143" t="n"/>
      <c r="N40" s="143" t="n"/>
      <c r="O40" s="143" t="n"/>
      <c r="P40" s="143" t="n"/>
      <c r="Q40" s="143" t="n"/>
      <c r="R40" s="143" t="n"/>
      <c r="S40" s="143" t="n"/>
      <c r="T40" s="143" t="n"/>
      <c r="U40" s="143" t="n"/>
      <c r="V40" s="143" t="n"/>
      <c r="W40" s="143" t="n"/>
    </row>
    <row r="41" ht="15" customHeight="1">
      <c r="A41" s="175" t="inlineStr">
        <is>
          <t>Občianstvo</t>
        </is>
      </c>
      <c r="B41" s="124" t="n"/>
      <c r="C41" s="143" t="n"/>
      <c r="D41" s="143" t="n"/>
      <c r="E41" s="143" t="n"/>
      <c r="F41" s="143" t="n"/>
      <c r="G41" s="143" t="n"/>
      <c r="H41" s="143" t="n"/>
      <c r="I41" s="143" t="n"/>
      <c r="J41" s="143" t="n"/>
      <c r="K41" s="143" t="n"/>
      <c r="L41" s="143" t="n"/>
      <c r="M41" s="143" t="n"/>
      <c r="N41" s="143" t="n"/>
      <c r="O41" s="143" t="n"/>
      <c r="P41" s="143" t="n"/>
      <c r="Q41" s="143" t="n"/>
      <c r="R41" s="143" t="n"/>
      <c r="S41" s="143" t="n"/>
      <c r="T41" s="143" t="n"/>
      <c r="U41" s="143" t="n"/>
      <c r="V41" s="143" t="n"/>
      <c r="W41" s="143" t="n"/>
    </row>
    <row r="42" ht="15" customHeight="1">
      <c r="A42" s="176" t="inlineStr">
        <is>
          <t>Slovensko</t>
        </is>
      </c>
      <c r="B42" s="124" t="n">
        <v>0</v>
      </c>
      <c r="C42" s="143" t="n">
        <v>0</v>
      </c>
      <c r="D42" s="143" t="n">
        <v>0</v>
      </c>
      <c r="E42" s="143" t="n">
        <v>0</v>
      </c>
      <c r="F42" s="143" t="n">
        <v>0</v>
      </c>
      <c r="G42" s="143" t="n">
        <v>0</v>
      </c>
      <c r="H42" s="143" t="n">
        <v>0</v>
      </c>
      <c r="I42" s="143" t="n">
        <v>0</v>
      </c>
      <c r="J42" s="143" t="n">
        <v>0</v>
      </c>
      <c r="K42" s="143" t="n">
        <v>0</v>
      </c>
      <c r="L42" s="143" t="n"/>
      <c r="M42" s="143" t="n"/>
      <c r="N42" s="143" t="n"/>
      <c r="O42" s="143" t="n"/>
      <c r="P42" s="143" t="n"/>
      <c r="Q42" s="143" t="n"/>
      <c r="R42" s="143" t="n"/>
      <c r="S42" s="143" t="n"/>
      <c r="T42" s="143" t="n"/>
      <c r="U42" s="143" t="n"/>
      <c r="V42" s="143" t="n"/>
      <c r="W42" s="143" t="n"/>
    </row>
    <row r="43" ht="15" customHeight="1">
      <c r="A43" s="176" t="inlineStr">
        <is>
          <t>Ukrajina</t>
        </is>
      </c>
      <c r="B43" s="124" t="n">
        <v>4</v>
      </c>
      <c r="C43" s="143" t="n">
        <v>0</v>
      </c>
      <c r="D43" s="143" t="n">
        <v>0.25</v>
      </c>
      <c r="E43" s="143" t="n">
        <v>0.5</v>
      </c>
      <c r="F43" s="143" t="n">
        <v>0.25</v>
      </c>
      <c r="G43" s="143" t="n">
        <v>0.25</v>
      </c>
      <c r="H43" s="143" t="n">
        <v>0.25</v>
      </c>
      <c r="I43" s="143" t="n">
        <v>0.25</v>
      </c>
      <c r="J43" s="143" t="n">
        <v>0.75</v>
      </c>
      <c r="K43" s="143" t="n">
        <v>0</v>
      </c>
      <c r="L43" s="143" t="n"/>
      <c r="M43" s="143" t="n"/>
      <c r="N43" s="143" t="n"/>
      <c r="O43" s="143" t="n"/>
      <c r="P43" s="143" t="n"/>
      <c r="Q43" s="143" t="n"/>
      <c r="R43" s="143" t="n"/>
      <c r="S43" s="143" t="n"/>
      <c r="T43" s="143" t="n"/>
      <c r="U43" s="143" t="n"/>
      <c r="V43" s="143" t="n"/>
      <c r="W43" s="143" t="n"/>
    </row>
    <row r="44" ht="15" customHeight="1">
      <c r="A44" s="176" t="inlineStr">
        <is>
          <t>Česko</t>
        </is>
      </c>
      <c r="B44" s="124" t="n">
        <v>18</v>
      </c>
      <c r="C44" s="143" t="n">
        <v>0.2222222222222222</v>
      </c>
      <c r="D44" s="143" t="n">
        <v>0.1111111111111111</v>
      </c>
      <c r="E44" s="143" t="n">
        <v>0.2777777777777778</v>
      </c>
      <c r="F44" s="143" t="n">
        <v>0.1111111111111111</v>
      </c>
      <c r="G44" s="143" t="n">
        <v>0.05555555555555555</v>
      </c>
      <c r="H44" s="143" t="n">
        <v>0</v>
      </c>
      <c r="I44" s="143" t="n">
        <v>0.8888888888888888</v>
      </c>
      <c r="J44" s="143" t="n">
        <v>0.1111111111111111</v>
      </c>
      <c r="K44" s="143" t="n">
        <v>0.1111111111111111</v>
      </c>
      <c r="L44" s="143" t="n"/>
      <c r="M44" s="143" t="n"/>
      <c r="N44" s="143" t="n"/>
      <c r="O44" s="143" t="n"/>
      <c r="P44" s="143" t="n"/>
      <c r="Q44" s="143" t="n"/>
      <c r="R44" s="143" t="n"/>
      <c r="S44" s="143" t="n"/>
      <c r="T44" s="143" t="n"/>
      <c r="U44" s="143" t="n"/>
      <c r="V44" s="143" t="n"/>
      <c r="W44" s="143" t="n"/>
    </row>
    <row r="45" ht="15" customHeight="1">
      <c r="A45" s="176" t="inlineStr">
        <is>
          <t>Nemecko</t>
        </is>
      </c>
      <c r="B45" s="124" t="n">
        <v>1</v>
      </c>
      <c r="C45" s="143" t="n">
        <v>1</v>
      </c>
      <c r="D45" s="143" t="n">
        <v>0</v>
      </c>
      <c r="E45" s="143" t="n">
        <v>0</v>
      </c>
      <c r="F45" s="143" t="n">
        <v>1</v>
      </c>
      <c r="G45" s="143" t="n">
        <v>0</v>
      </c>
      <c r="H45" s="143" t="n">
        <v>0</v>
      </c>
      <c r="I45" s="143" t="n">
        <v>1</v>
      </c>
      <c r="J45" s="143" t="n">
        <v>0</v>
      </c>
      <c r="K45" s="143" t="n">
        <v>0</v>
      </c>
      <c r="L45" s="143" t="n"/>
      <c r="M45" s="143" t="n"/>
      <c r="N45" s="143" t="n"/>
      <c r="O45" s="143" t="n"/>
      <c r="P45" s="143" t="n"/>
      <c r="Q45" s="143" t="n"/>
      <c r="R45" s="143" t="n"/>
      <c r="S45" s="143" t="n"/>
      <c r="T45" s="143" t="n"/>
      <c r="U45" s="143" t="n"/>
      <c r="V45" s="143" t="n"/>
      <c r="W45" s="143" t="n"/>
    </row>
    <row r="46" ht="15" customHeight="1">
      <c r="A46" s="176" t="inlineStr">
        <is>
          <t>Srbsko</t>
        </is>
      </c>
      <c r="B46" s="124" t="n">
        <v>3</v>
      </c>
      <c r="C46" s="143" t="n">
        <v>0</v>
      </c>
      <c r="D46" s="143" t="n">
        <v>0</v>
      </c>
      <c r="E46" s="143" t="n">
        <v>0</v>
      </c>
      <c r="F46" s="143" t="n">
        <v>0</v>
      </c>
      <c r="G46" s="143" t="n">
        <v>0</v>
      </c>
      <c r="H46" s="143" t="n">
        <v>0</v>
      </c>
      <c r="I46" s="143" t="n">
        <v>1</v>
      </c>
      <c r="J46" s="143" t="n">
        <v>0</v>
      </c>
      <c r="K46" s="143" t="n">
        <v>0</v>
      </c>
      <c r="L46" s="143" t="n"/>
      <c r="M46" s="143" t="n"/>
      <c r="N46" s="143" t="n"/>
      <c r="O46" s="143" t="n"/>
      <c r="P46" s="143" t="n"/>
      <c r="Q46" s="143" t="n"/>
      <c r="R46" s="143" t="n"/>
      <c r="S46" s="143" t="n"/>
      <c r="T46" s="143" t="n"/>
      <c r="U46" s="143" t="n"/>
      <c r="V46" s="143" t="n"/>
      <c r="W46" s="143" t="n"/>
    </row>
    <row r="47" ht="15" customHeight="1">
      <c r="A47" s="176" t="inlineStr">
        <is>
          <t>Maďarsko</t>
        </is>
      </c>
      <c r="B47" s="124" t="n">
        <v>7</v>
      </c>
      <c r="C47" s="143" t="n">
        <v>0.1428571428571428</v>
      </c>
      <c r="D47" s="143" t="n">
        <v>0.1428571428571428</v>
      </c>
      <c r="E47" s="143" t="n">
        <v>0.4285714285714285</v>
      </c>
      <c r="F47" s="143" t="n">
        <v>0.1428571428571428</v>
      </c>
      <c r="G47" s="143" t="n">
        <v>0</v>
      </c>
      <c r="H47" s="143" t="n">
        <v>0</v>
      </c>
      <c r="I47" s="143" t="n">
        <v>0.5714285714285714</v>
      </c>
      <c r="J47" s="143" t="n">
        <v>0.1428571428571428</v>
      </c>
      <c r="K47" s="143" t="n">
        <v>0.1428571428571428</v>
      </c>
      <c r="L47" s="143" t="n"/>
      <c r="M47" s="143" t="n"/>
      <c r="N47" s="143" t="n"/>
      <c r="O47" s="143" t="n"/>
      <c r="P47" s="143" t="n"/>
      <c r="Q47" s="143" t="n"/>
      <c r="R47" s="143" t="n"/>
      <c r="S47" s="143" t="n"/>
      <c r="T47" s="143" t="n"/>
      <c r="U47" s="143" t="n"/>
      <c r="V47" s="143" t="n"/>
      <c r="W47" s="143" t="n"/>
    </row>
    <row r="48" ht="15" customHeight="1">
      <c r="A48" s="176" t="inlineStr">
        <is>
          <t>Rusko</t>
        </is>
      </c>
      <c r="B48" s="124" t="n">
        <v>0</v>
      </c>
      <c r="C48" s="143" t="n">
        <v>0</v>
      </c>
      <c r="D48" s="143" t="n">
        <v>0</v>
      </c>
      <c r="E48" s="143" t="n">
        <v>0</v>
      </c>
      <c r="F48" s="143" t="n">
        <v>0</v>
      </c>
      <c r="G48" s="143" t="n">
        <v>0</v>
      </c>
      <c r="H48" s="143" t="n">
        <v>0</v>
      </c>
      <c r="I48" s="143" t="n">
        <v>0</v>
      </c>
      <c r="J48" s="143" t="n">
        <v>0</v>
      </c>
      <c r="K48" s="143" t="n">
        <v>0</v>
      </c>
      <c r="L48" s="143" t="n"/>
      <c r="M48" s="143" t="n"/>
      <c r="N48" s="143" t="n"/>
      <c r="O48" s="143" t="n"/>
      <c r="P48" s="143" t="n"/>
      <c r="Q48" s="143" t="n"/>
      <c r="R48" s="143" t="n"/>
      <c r="S48" s="143" t="n"/>
      <c r="T48" s="143" t="n"/>
      <c r="U48" s="143" t="n"/>
      <c r="V48" s="143" t="n"/>
      <c r="W48" s="143" t="n"/>
    </row>
    <row r="49" ht="15" customHeight="1">
      <c r="A49" s="176" t="inlineStr">
        <is>
          <t>Nórsko</t>
        </is>
      </c>
      <c r="B49" s="124" t="n">
        <v>1</v>
      </c>
      <c r="C49" s="143" t="n">
        <v>1</v>
      </c>
      <c r="D49" s="143" t="n">
        <v>0</v>
      </c>
      <c r="E49" s="143" t="n">
        <v>0</v>
      </c>
      <c r="F49" s="143" t="n">
        <v>0</v>
      </c>
      <c r="G49" s="143" t="n">
        <v>1</v>
      </c>
      <c r="H49" s="143" t="n">
        <v>0</v>
      </c>
      <c r="I49" s="143" t="n">
        <v>1</v>
      </c>
      <c r="J49" s="143" t="n">
        <v>0</v>
      </c>
      <c r="K49" s="143" t="n">
        <v>0</v>
      </c>
      <c r="L49" s="143" t="n"/>
      <c r="M49" s="143" t="n"/>
      <c r="N49" s="143" t="n"/>
      <c r="O49" s="143" t="n"/>
      <c r="P49" s="143" t="n"/>
      <c r="Q49" s="143" t="n"/>
      <c r="R49" s="143" t="n"/>
      <c r="S49" s="143" t="n"/>
      <c r="T49" s="143" t="n"/>
      <c r="U49" s="143" t="n"/>
      <c r="V49" s="143" t="n"/>
      <c r="W49" s="143" t="n"/>
    </row>
    <row r="50" ht="15" customHeight="1">
      <c r="A50" s="176" t="inlineStr">
        <is>
          <t>ostatné krajiny</t>
        </is>
      </c>
      <c r="B50" s="124" t="n">
        <v>6</v>
      </c>
      <c r="C50" s="143" t="n">
        <v>0.1666666666666666</v>
      </c>
      <c r="D50" s="143" t="n">
        <v>0.3333333333333333</v>
      </c>
      <c r="E50" s="143" t="n">
        <v>0.3333333333333333</v>
      </c>
      <c r="F50" s="143" t="n">
        <v>0</v>
      </c>
      <c r="G50" s="143" t="n">
        <v>0.1666666666666666</v>
      </c>
      <c r="H50" s="143" t="n">
        <v>0.3333333333333333</v>
      </c>
      <c r="I50" s="143" t="n">
        <v>0.6666666666666665</v>
      </c>
      <c r="J50" s="143" t="n">
        <v>0.5</v>
      </c>
      <c r="K50" s="143" t="n">
        <v>0</v>
      </c>
      <c r="L50" s="143" t="n"/>
      <c r="M50" s="143" t="n"/>
      <c r="N50" s="143" t="n"/>
      <c r="O50" s="143" t="n"/>
      <c r="P50" s="143" t="n"/>
      <c r="Q50" s="143" t="n"/>
      <c r="R50" s="143" t="n"/>
      <c r="S50" s="143" t="n"/>
      <c r="T50" s="143" t="n"/>
      <c r="U50" s="143" t="n"/>
      <c r="V50" s="143" t="n"/>
      <c r="W50" s="143" t="n"/>
    </row>
    <row r="51" ht="15" customHeight="1">
      <c r="A51" s="176" t="n"/>
      <c r="B51" s="124" t="n"/>
      <c r="C51" s="143" t="n"/>
      <c r="D51" s="143" t="n"/>
      <c r="E51" s="143" t="n"/>
      <c r="F51" s="143" t="n"/>
      <c r="G51" s="143" t="n"/>
      <c r="H51" s="143" t="n"/>
      <c r="I51" s="143" t="n"/>
      <c r="J51" s="143" t="n"/>
      <c r="K51" s="143" t="n"/>
      <c r="L51" s="143" t="n"/>
      <c r="M51" s="143" t="n"/>
      <c r="N51" s="143" t="n"/>
      <c r="O51" s="143" t="n"/>
      <c r="P51" s="143" t="n"/>
      <c r="Q51" s="143" t="n"/>
      <c r="R51" s="143" t="n"/>
      <c r="S51" s="143" t="n"/>
      <c r="T51" s="143" t="n"/>
      <c r="U51" s="143" t="n"/>
      <c r="V51" s="143" t="n"/>
      <c r="W51" s="143" t="n"/>
    </row>
    <row r="52" ht="15" customHeight="1">
      <c r="A52" s="175" t="inlineStr">
        <is>
          <t>Pobyt pred štúdiom</t>
        </is>
      </c>
      <c r="B52" s="124" t="n"/>
      <c r="C52" s="143" t="n"/>
      <c r="D52" s="143" t="n"/>
      <c r="E52" s="143" t="n"/>
      <c r="F52" s="143" t="n"/>
      <c r="G52" s="143" t="n"/>
      <c r="H52" s="143" t="n"/>
      <c r="I52" s="143" t="n"/>
      <c r="J52" s="143" t="n"/>
      <c r="K52" s="143" t="n"/>
      <c r="L52" s="143" t="n"/>
      <c r="M52" s="143" t="n"/>
      <c r="N52" s="143" t="n"/>
      <c r="O52" s="143" t="n"/>
      <c r="P52" s="143" t="n"/>
      <c r="Q52" s="143" t="n"/>
      <c r="R52" s="143" t="n"/>
      <c r="S52" s="143" t="n"/>
      <c r="T52" s="143" t="n"/>
      <c r="U52" s="143" t="n"/>
      <c r="V52" s="143" t="n"/>
      <c r="W52" s="143" t="n"/>
    </row>
    <row r="53" ht="15" customHeight="1">
      <c r="A53" s="176" t="inlineStr">
        <is>
          <t>žil na Slovensku</t>
        </is>
      </c>
      <c r="B53" s="124" t="n">
        <v>0</v>
      </c>
      <c r="C53" s="143" t="n">
        <v>0</v>
      </c>
      <c r="D53" s="143" t="n">
        <v>0</v>
      </c>
      <c r="E53" s="143" t="n">
        <v>0</v>
      </c>
      <c r="F53" s="143" t="n">
        <v>0</v>
      </c>
      <c r="G53" s="143" t="n">
        <v>0</v>
      </c>
      <c r="H53" s="143" t="n">
        <v>0</v>
      </c>
      <c r="I53" s="143" t="n">
        <v>0</v>
      </c>
      <c r="J53" s="143" t="n">
        <v>0</v>
      </c>
      <c r="K53" s="143" t="n">
        <v>0</v>
      </c>
      <c r="L53" s="143" t="n"/>
      <c r="M53" s="143" t="n"/>
      <c r="N53" s="143" t="n"/>
      <c r="O53" s="143" t="n"/>
      <c r="P53" s="143" t="n"/>
      <c r="Q53" s="143" t="n"/>
      <c r="R53" s="143" t="n"/>
      <c r="S53" s="143" t="n"/>
      <c r="T53" s="143" t="n"/>
      <c r="U53" s="143" t="n"/>
      <c r="V53" s="143" t="n"/>
      <c r="W53" s="143" t="n"/>
    </row>
    <row r="54" ht="15" customHeight="1">
      <c r="A54" s="176" t="inlineStr">
        <is>
          <t>nežil na Slovensku</t>
        </is>
      </c>
      <c r="B54" s="124" t="n">
        <v>40</v>
      </c>
      <c r="C54" s="143" t="n">
        <v>0.2</v>
      </c>
      <c r="D54" s="143" t="n">
        <v>0.15</v>
      </c>
      <c r="E54" s="143" t="n">
        <v>0.3</v>
      </c>
      <c r="F54" s="143" t="n">
        <v>0.125</v>
      </c>
      <c r="G54" s="143" t="n">
        <v>0.1</v>
      </c>
      <c r="H54" s="143" t="n">
        <v>0.075</v>
      </c>
      <c r="I54" s="143" t="n">
        <v>0.75</v>
      </c>
      <c r="J54" s="143" t="n">
        <v>0.225</v>
      </c>
      <c r="K54" s="143" t="n">
        <v>0.075</v>
      </c>
      <c r="L54" s="143" t="n"/>
      <c r="M54" s="143" t="n"/>
      <c r="N54" s="143" t="n"/>
      <c r="O54" s="143" t="n"/>
      <c r="P54" s="143" t="n"/>
      <c r="Q54" s="143" t="n"/>
      <c r="R54" s="143" t="n"/>
      <c r="S54" s="143" t="n"/>
      <c r="T54" s="143" t="n"/>
      <c r="U54" s="143" t="n"/>
      <c r="V54" s="143" t="n"/>
      <c r="W54" s="143" t="n"/>
    </row>
    <row r="55" ht="15" customHeight="1">
      <c r="A55" s="176" t="n"/>
      <c r="B55" s="124" t="n"/>
      <c r="C55" s="143" t="n"/>
      <c r="D55" s="143" t="n"/>
      <c r="E55" s="143" t="n"/>
      <c r="F55" s="143" t="n"/>
      <c r="G55" s="143" t="n"/>
      <c r="H55" s="143" t="n"/>
      <c r="I55" s="143" t="n"/>
      <c r="J55" s="143" t="n"/>
      <c r="K55" s="143" t="n"/>
      <c r="L55" s="143" t="n"/>
      <c r="M55" s="143" t="n"/>
      <c r="N55" s="143" t="n"/>
      <c r="O55" s="143" t="n"/>
      <c r="P55" s="143" t="n"/>
      <c r="Q55" s="143" t="n"/>
      <c r="R55" s="143" t="n"/>
      <c r="S55" s="143" t="n"/>
      <c r="T55" s="143" t="n"/>
      <c r="U55" s="143" t="n"/>
      <c r="V55" s="143" t="n"/>
      <c r="W55" s="143" t="n"/>
    </row>
    <row r="56" ht="15" customHeight="1">
      <c r="A56" s="175" t="inlineStr">
        <is>
          <t>Q9_6_1 - Deklarovaná úroveň slovenčiny zahraničných študentov</t>
        </is>
      </c>
      <c r="B56" s="124" t="n"/>
      <c r="C56" s="143" t="n"/>
      <c r="D56" s="143" t="n"/>
      <c r="E56" s="143" t="n"/>
      <c r="F56" s="143" t="n"/>
      <c r="G56" s="143" t="n"/>
      <c r="H56" s="143" t="n"/>
      <c r="I56" s="143" t="n"/>
      <c r="J56" s="143" t="n"/>
      <c r="K56" s="143" t="n"/>
      <c r="L56" s="143" t="n"/>
      <c r="M56" s="143" t="n"/>
      <c r="N56" s="143" t="n"/>
      <c r="O56" s="143" t="n"/>
      <c r="P56" s="143" t="n"/>
      <c r="Q56" s="143" t="n"/>
      <c r="R56" s="143" t="n"/>
      <c r="S56" s="143" t="n"/>
      <c r="T56" s="143" t="n"/>
      <c r="U56" s="143" t="n"/>
      <c r="V56" s="143" t="n"/>
      <c r="W56" s="143" t="n"/>
    </row>
    <row r="57" ht="15" customHeight="1">
      <c r="A57" s="176" t="inlineStr">
        <is>
          <t>Neviem/začiatočník</t>
        </is>
      </c>
      <c r="B57" s="124" t="n">
        <v>21</v>
      </c>
      <c r="C57" s="143" t="n">
        <v>0.2857142857142857</v>
      </c>
      <c r="D57" s="143" t="n">
        <v>0.1428571428571428</v>
      </c>
      <c r="E57" s="143" t="n">
        <v>0.2857142857142857</v>
      </c>
      <c r="F57" s="143" t="n">
        <v>0.1428571428571428</v>
      </c>
      <c r="G57" s="143" t="n">
        <v>0.1428571428571428</v>
      </c>
      <c r="H57" s="143" t="n">
        <v>0.09523809523809523</v>
      </c>
      <c r="I57" s="143" t="n">
        <v>0.6666666666666665</v>
      </c>
      <c r="J57" s="143" t="n">
        <v>0.2380952380952381</v>
      </c>
      <c r="K57" s="143" t="n">
        <v>0.09523809523809523</v>
      </c>
      <c r="L57" s="143" t="n"/>
      <c r="M57" s="143" t="n"/>
      <c r="N57" s="143" t="n"/>
      <c r="O57" s="143" t="n"/>
      <c r="P57" s="143" t="n"/>
      <c r="Q57" s="143" t="n"/>
      <c r="R57" s="143" t="n"/>
      <c r="S57" s="143" t="n"/>
      <c r="T57" s="143" t="n"/>
      <c r="U57" s="143" t="n"/>
      <c r="V57" s="143" t="n"/>
      <c r="W57" s="143" t="n"/>
    </row>
    <row r="58" ht="15" customHeight="1">
      <c r="A58" s="176" t="inlineStr">
        <is>
          <t>Mierne/stredne pokročilý</t>
        </is>
      </c>
      <c r="B58" s="124" t="n">
        <v>10</v>
      </c>
      <c r="C58" s="143" t="n">
        <v>0.1</v>
      </c>
      <c r="D58" s="143" t="n">
        <v>0.2</v>
      </c>
      <c r="E58" s="143" t="n">
        <v>0.4</v>
      </c>
      <c r="F58" s="143" t="n">
        <v>0.2</v>
      </c>
      <c r="G58" s="143" t="n">
        <v>0.1</v>
      </c>
      <c r="H58" s="143" t="n">
        <v>0</v>
      </c>
      <c r="I58" s="143" t="n">
        <v>0.9</v>
      </c>
      <c r="J58" s="143" t="n">
        <v>0.2</v>
      </c>
      <c r="K58" s="143" t="n">
        <v>0</v>
      </c>
      <c r="L58" s="143" t="n"/>
      <c r="M58" s="143" t="n"/>
      <c r="N58" s="143" t="n"/>
      <c r="O58" s="143" t="n"/>
      <c r="P58" s="143" t="n"/>
      <c r="Q58" s="143" t="n"/>
      <c r="R58" s="143" t="n"/>
      <c r="S58" s="143" t="n"/>
      <c r="T58" s="143" t="n"/>
      <c r="U58" s="143" t="n"/>
      <c r="V58" s="143" t="n"/>
      <c r="W58" s="143" t="n"/>
    </row>
    <row r="59" ht="15" customHeight="1">
      <c r="A59" s="176" t="inlineStr">
        <is>
          <t>Pokročilý/expert, materinský jazyk</t>
        </is>
      </c>
      <c r="B59" s="124" t="n">
        <v>9</v>
      </c>
      <c r="C59" s="143" t="n">
        <v>0.1111111111111111</v>
      </c>
      <c r="D59" s="143" t="n">
        <v>0.1111111111111111</v>
      </c>
      <c r="E59" s="143" t="n">
        <v>0.2222222222222222</v>
      </c>
      <c r="F59" s="143" t="n">
        <v>0</v>
      </c>
      <c r="G59" s="143" t="n">
        <v>0</v>
      </c>
      <c r="H59" s="143" t="n">
        <v>0.1111111111111111</v>
      </c>
      <c r="I59" s="143" t="n">
        <v>0.7777777777777779</v>
      </c>
      <c r="J59" s="143" t="n">
        <v>0.2222222222222222</v>
      </c>
      <c r="K59" s="143" t="n">
        <v>0.1111111111111111</v>
      </c>
      <c r="L59" s="143" t="n"/>
      <c r="M59" s="143" t="n"/>
      <c r="N59" s="143" t="n"/>
      <c r="O59" s="143" t="n"/>
      <c r="P59" s="143" t="n"/>
      <c r="Q59" s="143" t="n"/>
      <c r="R59" s="143" t="n"/>
      <c r="S59" s="143" t="n"/>
      <c r="T59" s="143" t="n"/>
      <c r="U59" s="143" t="n"/>
      <c r="V59" s="143" t="n"/>
      <c r="W59" s="143" t="n"/>
    </row>
    <row r="60" ht="15" customHeight="1">
      <c r="A60" s="176" t="n"/>
      <c r="B60" s="124" t="n"/>
      <c r="C60" s="143" t="n"/>
      <c r="D60" s="143" t="n"/>
      <c r="E60" s="143" t="n"/>
      <c r="F60" s="143" t="n"/>
      <c r="G60" s="143" t="n"/>
      <c r="H60" s="143" t="n"/>
      <c r="I60" s="143" t="n"/>
      <c r="J60" s="143" t="n"/>
      <c r="K60" s="143" t="n"/>
      <c r="L60" s="143" t="n"/>
      <c r="M60" s="143" t="n"/>
      <c r="N60" s="143" t="n"/>
      <c r="O60" s="143" t="n"/>
      <c r="P60" s="143" t="n"/>
      <c r="Q60" s="143" t="n"/>
      <c r="R60" s="143" t="n"/>
      <c r="S60" s="143" t="n"/>
      <c r="T60" s="143" t="n"/>
      <c r="U60" s="143" t="n"/>
      <c r="V60" s="143" t="n"/>
      <c r="W60" s="143" t="n"/>
    </row>
    <row r="61" ht="15" customHeight="1">
      <c r="A61" s="175" t="inlineStr">
        <is>
          <t>Q7_1_1 - Štatút študenta so špecifickými potrebami</t>
        </is>
      </c>
      <c r="B61" s="124" t="n"/>
      <c r="C61" s="143" t="n"/>
      <c r="D61" s="143" t="n"/>
      <c r="E61" s="143" t="n"/>
      <c r="F61" s="143" t="n"/>
      <c r="G61" s="143" t="n"/>
      <c r="H61" s="143" t="n"/>
      <c r="I61" s="143" t="n"/>
      <c r="J61" s="143" t="n"/>
      <c r="K61" s="143" t="n"/>
      <c r="L61" s="143" t="n"/>
      <c r="M61" s="143" t="n"/>
      <c r="N61" s="143" t="n"/>
      <c r="O61" s="143" t="n"/>
      <c r="P61" s="143" t="n"/>
      <c r="Q61" s="143" t="n"/>
      <c r="R61" s="143" t="n"/>
      <c r="S61" s="143" t="n"/>
      <c r="T61" s="143" t="n"/>
      <c r="U61" s="143" t="n"/>
      <c r="V61" s="143" t="n"/>
      <c r="W61" s="143" t="n"/>
    </row>
    <row r="62" ht="15" customHeight="1">
      <c r="A62" s="176" t="inlineStr">
        <is>
          <t>štatút</t>
        </is>
      </c>
      <c r="B62" s="124" t="n">
        <v>0</v>
      </c>
      <c r="C62" s="143" t="n">
        <v>0</v>
      </c>
      <c r="D62" s="143" t="n">
        <v>0</v>
      </c>
      <c r="E62" s="143" t="n">
        <v>0</v>
      </c>
      <c r="F62" s="143" t="n">
        <v>0</v>
      </c>
      <c r="G62" s="143" t="n">
        <v>0</v>
      </c>
      <c r="H62" s="143" t="n">
        <v>0</v>
      </c>
      <c r="I62" s="143" t="n">
        <v>0</v>
      </c>
      <c r="J62" s="143" t="n">
        <v>0</v>
      </c>
      <c r="K62" s="143" t="n">
        <v>0</v>
      </c>
      <c r="L62" s="143" t="n"/>
      <c r="M62" s="143" t="n"/>
      <c r="N62" s="143" t="n"/>
      <c r="O62" s="143" t="n"/>
      <c r="P62" s="143" t="n"/>
      <c r="Q62" s="143" t="n"/>
      <c r="R62" s="143" t="n"/>
      <c r="S62" s="143" t="n"/>
      <c r="T62" s="143" t="n"/>
      <c r="U62" s="143" t="n"/>
      <c r="V62" s="143" t="n"/>
      <c r="W62" s="143" t="n"/>
    </row>
    <row r="63" ht="15" customHeight="1">
      <c r="A63" s="176" t="inlineStr">
        <is>
          <t>bez štatútu</t>
        </is>
      </c>
      <c r="B63" s="124" t="n">
        <v>0</v>
      </c>
      <c r="C63" s="143" t="n">
        <v>0</v>
      </c>
      <c r="D63" s="143" t="n">
        <v>0</v>
      </c>
      <c r="E63" s="143" t="n">
        <v>0</v>
      </c>
      <c r="F63" s="143" t="n">
        <v>0</v>
      </c>
      <c r="G63" s="143" t="n">
        <v>0</v>
      </c>
      <c r="H63" s="143" t="n">
        <v>0</v>
      </c>
      <c r="I63" s="143" t="n">
        <v>0</v>
      </c>
      <c r="J63" s="143" t="n">
        <v>0</v>
      </c>
      <c r="K63" s="143" t="n">
        <v>0</v>
      </c>
      <c r="L63" s="143" t="n"/>
      <c r="M63" s="143" t="n"/>
      <c r="N63" s="143" t="n"/>
      <c r="O63" s="143" t="n"/>
      <c r="P63" s="143" t="n"/>
      <c r="Q63" s="143" t="n"/>
      <c r="R63" s="143" t="n"/>
      <c r="S63" s="143" t="n"/>
      <c r="T63" s="143" t="n"/>
      <c r="U63" s="143" t="n"/>
      <c r="V63" s="143" t="n"/>
      <c r="W63" s="143" t="n"/>
    </row>
    <row r="64" ht="15" customHeight="1">
      <c r="A64" s="176" t="inlineStr">
        <is>
          <t>bez odpovede</t>
        </is>
      </c>
      <c r="B64" s="124" t="n">
        <v>40</v>
      </c>
      <c r="C64" s="143" t="n">
        <v>0.2</v>
      </c>
      <c r="D64" s="143" t="n">
        <v>0.15</v>
      </c>
      <c r="E64" s="143" t="n">
        <v>0.3</v>
      </c>
      <c r="F64" s="143" t="n">
        <v>0.125</v>
      </c>
      <c r="G64" s="143" t="n">
        <v>0.1</v>
      </c>
      <c r="H64" s="143" t="n">
        <v>0.075</v>
      </c>
      <c r="I64" s="143" t="n">
        <v>0.75</v>
      </c>
      <c r="J64" s="143" t="n">
        <v>0.225</v>
      </c>
      <c r="K64" s="143" t="n">
        <v>0.075</v>
      </c>
      <c r="L64" s="143" t="n"/>
      <c r="M64" s="143" t="n"/>
      <c r="N64" s="143" t="n"/>
      <c r="O64" s="143" t="n"/>
      <c r="P64" s="143" t="n"/>
      <c r="Q64" s="143" t="n"/>
      <c r="R64" s="143" t="n"/>
      <c r="S64" s="143" t="n"/>
      <c r="T64" s="143" t="n"/>
      <c r="U64" s="143" t="n"/>
      <c r="V64" s="143" t="n"/>
      <c r="W64" s="143" t="n"/>
    </row>
    <row r="65" ht="15" customHeight="1">
      <c r="A65" s="176" t="n"/>
      <c r="B65" s="124" t="n"/>
      <c r="C65" s="143" t="n"/>
      <c r="D65" s="143" t="n"/>
      <c r="E65" s="143" t="n"/>
      <c r="F65" s="143" t="n"/>
      <c r="G65" s="143" t="n"/>
      <c r="H65" s="143" t="n"/>
      <c r="I65" s="143" t="n"/>
      <c r="J65" s="143" t="n"/>
      <c r="K65" s="143" t="n"/>
      <c r="L65" s="143" t="n"/>
      <c r="M65" s="143" t="n"/>
      <c r="N65" s="143" t="n"/>
      <c r="O65" s="143" t="n"/>
      <c r="P65" s="143" t="n"/>
      <c r="Q65" s="143" t="n"/>
      <c r="R65" s="143" t="n"/>
      <c r="S65" s="143" t="n"/>
      <c r="T65" s="143" t="n"/>
      <c r="U65" s="143" t="n"/>
      <c r="V65" s="143" t="n"/>
      <c r="W65" s="143" t="n"/>
    </row>
    <row r="66" ht="15" customHeight="1">
      <c r="A66" s="175" t="inlineStr">
        <is>
          <t>Q7_1_2 - Špecifická potreba/y sa u mňa objavila/i počas štúdia na vysokej škole</t>
        </is>
      </c>
      <c r="B66" s="124" t="n"/>
      <c r="C66" s="143" t="n"/>
      <c r="D66" s="143" t="n"/>
      <c r="E66" s="143" t="n"/>
      <c r="F66" s="143" t="n"/>
      <c r="G66" s="143" t="n"/>
      <c r="H66" s="143" t="n"/>
      <c r="I66" s="143" t="n"/>
      <c r="J66" s="143" t="n"/>
      <c r="K66" s="143" t="n"/>
      <c r="L66" s="143" t="n"/>
      <c r="M66" s="143" t="n"/>
      <c r="N66" s="143" t="n"/>
      <c r="O66" s="143" t="n"/>
      <c r="P66" s="143" t="n"/>
      <c r="Q66" s="143" t="n"/>
      <c r="R66" s="143" t="n"/>
      <c r="S66" s="143" t="n"/>
      <c r="T66" s="143" t="n"/>
      <c r="U66" s="143" t="n"/>
      <c r="V66" s="143" t="n"/>
      <c r="W66" s="143" t="n"/>
    </row>
    <row r="67" ht="15" customHeight="1">
      <c r="A67" s="176" t="inlineStr">
        <is>
          <t>Áno</t>
        </is>
      </c>
      <c r="B67" s="124" t="n">
        <v>0</v>
      </c>
      <c r="C67" s="143" t="n">
        <v>0</v>
      </c>
      <c r="D67" s="143" t="n">
        <v>0</v>
      </c>
      <c r="E67" s="143" t="n">
        <v>0</v>
      </c>
      <c r="F67" s="143" t="n">
        <v>0</v>
      </c>
      <c r="G67" s="143" t="n">
        <v>0</v>
      </c>
      <c r="H67" s="143" t="n">
        <v>0</v>
      </c>
      <c r="I67" s="143" t="n">
        <v>0</v>
      </c>
      <c r="J67" s="143" t="n">
        <v>0</v>
      </c>
      <c r="K67" s="143" t="n">
        <v>0</v>
      </c>
      <c r="L67" s="143" t="n"/>
      <c r="M67" s="143" t="n"/>
      <c r="N67" s="143" t="n"/>
      <c r="O67" s="143" t="n"/>
      <c r="P67" s="143" t="n"/>
      <c r="Q67" s="143" t="n"/>
      <c r="R67" s="143" t="n"/>
      <c r="S67" s="143" t="n"/>
      <c r="T67" s="143" t="n"/>
      <c r="U67" s="143" t="n"/>
      <c r="V67" s="143" t="n"/>
      <c r="W67" s="143" t="n"/>
    </row>
    <row r="68" ht="15" customHeight="1">
      <c r="A68" s="176" t="inlineStr">
        <is>
          <t>Nie</t>
        </is>
      </c>
      <c r="B68" s="124" t="n">
        <v>0</v>
      </c>
      <c r="C68" s="143" t="n">
        <v>0</v>
      </c>
      <c r="D68" s="143" t="n">
        <v>0</v>
      </c>
      <c r="E68" s="143" t="n">
        <v>0</v>
      </c>
      <c r="F68" s="143" t="n">
        <v>0</v>
      </c>
      <c r="G68" s="143" t="n">
        <v>0</v>
      </c>
      <c r="H68" s="143" t="n">
        <v>0</v>
      </c>
      <c r="I68" s="143" t="n">
        <v>0</v>
      </c>
      <c r="J68" s="143" t="n">
        <v>0</v>
      </c>
      <c r="K68" s="143" t="n">
        <v>0</v>
      </c>
      <c r="L68" s="143" t="n"/>
      <c r="M68" s="143" t="n"/>
      <c r="N68" s="143" t="n"/>
      <c r="O68" s="143" t="n"/>
      <c r="P68" s="143" t="n"/>
      <c r="Q68" s="143" t="n"/>
      <c r="R68" s="143" t="n"/>
      <c r="S68" s="143" t="n"/>
      <c r="T68" s="143" t="n"/>
      <c r="U68" s="143" t="n"/>
      <c r="V68" s="143" t="n"/>
      <c r="W68" s="143" t="n"/>
    </row>
    <row r="69" ht="15" customHeight="1">
      <c r="A69" s="176" t="n"/>
      <c r="B69" s="124" t="n"/>
      <c r="C69" s="143" t="n"/>
      <c r="D69" s="143" t="n"/>
      <c r="E69" s="143" t="n"/>
      <c r="F69" s="143" t="n"/>
      <c r="G69" s="143" t="n"/>
      <c r="H69" s="143" t="n"/>
      <c r="I69" s="143" t="n"/>
      <c r="J69" s="143" t="n"/>
      <c r="K69" s="143" t="n"/>
      <c r="L69" s="143" t="n"/>
      <c r="M69" s="143" t="n"/>
      <c r="N69" s="143" t="n"/>
      <c r="O69" s="143" t="n"/>
      <c r="P69" s="143" t="n"/>
      <c r="Q69" s="143" t="n"/>
      <c r="R69" s="143" t="n"/>
      <c r="S69" s="143" t="n"/>
      <c r="T69" s="143" t="n"/>
      <c r="U69" s="143" t="n"/>
      <c r="V69" s="143" t="n"/>
      <c r="W69" s="143" t="n"/>
    </row>
    <row r="70" ht="15" customHeight="1">
      <c r="A70" s="175" t="inlineStr">
        <is>
          <t>Q10_1_1 - Bol/a si na mobilite/stáži v zahraničí  dlhšie ako mesiac (Erasmus+, SAIA, iné)?</t>
        </is>
      </c>
      <c r="B70" s="124" t="n"/>
      <c r="C70" s="143" t="n"/>
      <c r="D70" s="143" t="n"/>
      <c r="E70" s="143" t="n"/>
      <c r="F70" s="143" t="n"/>
      <c r="G70" s="143" t="n"/>
      <c r="H70" s="143" t="n"/>
      <c r="I70" s="143" t="n"/>
      <c r="J70" s="143" t="n"/>
      <c r="K70" s="143" t="n"/>
      <c r="L70" s="143" t="n"/>
      <c r="M70" s="143" t="n"/>
      <c r="N70" s="143" t="n"/>
      <c r="O70" s="143" t="n"/>
      <c r="P70" s="143" t="n"/>
      <c r="Q70" s="143" t="n"/>
      <c r="R70" s="143" t="n"/>
      <c r="S70" s="143" t="n"/>
      <c r="T70" s="143" t="n"/>
      <c r="U70" s="143" t="n"/>
      <c r="V70" s="143" t="n"/>
      <c r="W70" s="143" t="n"/>
    </row>
    <row r="71" ht="15" customHeight="1">
      <c r="A71" s="176" t="inlineStr">
        <is>
          <t>som/bol som</t>
        </is>
      </c>
      <c r="B71" s="124" t="n">
        <v>2</v>
      </c>
      <c r="C71" s="143" t="n">
        <v>0</v>
      </c>
      <c r="D71" s="143" t="n">
        <v>1</v>
      </c>
      <c r="E71" s="143" t="n">
        <v>1</v>
      </c>
      <c r="F71" s="143" t="n">
        <v>0</v>
      </c>
      <c r="G71" s="143" t="n">
        <v>0</v>
      </c>
      <c r="H71" s="143" t="n">
        <v>0</v>
      </c>
      <c r="I71" s="143" t="n">
        <v>0.5</v>
      </c>
      <c r="J71" s="143" t="n">
        <v>0.5</v>
      </c>
      <c r="K71" s="143" t="n">
        <v>0</v>
      </c>
      <c r="L71" s="143" t="n"/>
      <c r="M71" s="143" t="n"/>
      <c r="N71" s="143" t="n"/>
      <c r="O71" s="143" t="n"/>
      <c r="P71" s="143" t="n"/>
      <c r="Q71" s="143" t="n"/>
      <c r="R71" s="143" t="n"/>
      <c r="S71" s="143" t="n"/>
      <c r="T71" s="143" t="n"/>
      <c r="U71" s="143" t="n"/>
      <c r="V71" s="143" t="n"/>
      <c r="W71" s="143" t="n"/>
    </row>
    <row r="72" ht="15" customHeight="1">
      <c r="A72" s="176" t="inlineStr">
        <is>
          <t>pandémia/vybavujem</t>
        </is>
      </c>
      <c r="B72" s="124" t="n">
        <v>0</v>
      </c>
      <c r="C72" s="143" t="n">
        <v>0</v>
      </c>
      <c r="D72" s="143" t="n">
        <v>0</v>
      </c>
      <c r="E72" s="143" t="n">
        <v>0</v>
      </c>
      <c r="F72" s="143" t="n">
        <v>0</v>
      </c>
      <c r="G72" s="143" t="n">
        <v>0</v>
      </c>
      <c r="H72" s="143" t="n">
        <v>0</v>
      </c>
      <c r="I72" s="143" t="n">
        <v>0</v>
      </c>
      <c r="J72" s="143" t="n">
        <v>0</v>
      </c>
      <c r="K72" s="143" t="n">
        <v>0</v>
      </c>
      <c r="L72" s="143" t="n"/>
      <c r="M72" s="143" t="n"/>
      <c r="N72" s="143" t="n"/>
      <c r="O72" s="143" t="n"/>
      <c r="P72" s="143" t="n"/>
      <c r="Q72" s="143" t="n"/>
      <c r="R72" s="143" t="n"/>
      <c r="S72" s="143" t="n"/>
      <c r="T72" s="143" t="n"/>
      <c r="U72" s="143" t="n"/>
      <c r="V72" s="143" t="n"/>
      <c r="W72" s="143" t="n"/>
    </row>
    <row r="73" ht="15" customHeight="1">
      <c r="A73" s="176" t="inlineStr">
        <is>
          <t>mám záujem</t>
        </is>
      </c>
      <c r="B73" s="124" t="n">
        <v>3</v>
      </c>
      <c r="C73" s="143" t="n">
        <v>0.6666666666666665</v>
      </c>
      <c r="D73" s="143" t="n">
        <v>0</v>
      </c>
      <c r="E73" s="143" t="n">
        <v>0.3333333333333333</v>
      </c>
      <c r="F73" s="143" t="n">
        <v>0.3333333333333333</v>
      </c>
      <c r="G73" s="143" t="n">
        <v>0</v>
      </c>
      <c r="H73" s="143" t="n">
        <v>0</v>
      </c>
      <c r="I73" s="143" t="n">
        <v>0.6666666666666665</v>
      </c>
      <c r="J73" s="143" t="n">
        <v>0.3333333333333333</v>
      </c>
      <c r="K73" s="143" t="n">
        <v>0</v>
      </c>
      <c r="L73" s="143" t="n"/>
      <c r="M73" s="143" t="n"/>
      <c r="N73" s="143" t="n"/>
      <c r="O73" s="143" t="n"/>
      <c r="P73" s="143" t="n"/>
      <c r="Q73" s="143" t="n"/>
      <c r="R73" s="143" t="n"/>
      <c r="S73" s="143" t="n"/>
      <c r="T73" s="143" t="n"/>
      <c r="U73" s="143" t="n"/>
      <c r="V73" s="143" t="n"/>
      <c r="W73" s="143" t="n"/>
    </row>
    <row r="74" ht="15" customHeight="1">
      <c r="A74" s="176" t="inlineStr">
        <is>
          <t>bez odpovede</t>
        </is>
      </c>
      <c r="B74" s="124" t="n">
        <v>35</v>
      </c>
      <c r="C74" s="143" t="n">
        <v>0.1714285714285714</v>
      </c>
      <c r="D74" s="143" t="n">
        <v>0.1142857142857143</v>
      </c>
      <c r="E74" s="143" t="n">
        <v>0.2571428571428571</v>
      </c>
      <c r="F74" s="143" t="n">
        <v>0.1142857142857143</v>
      </c>
      <c r="G74" s="143" t="n">
        <v>0.1142857142857143</v>
      </c>
      <c r="H74" s="143" t="n">
        <v>0.08571428571428572</v>
      </c>
      <c r="I74" s="143" t="n">
        <v>0.7714285714285716</v>
      </c>
      <c r="J74" s="143" t="n">
        <v>0.2</v>
      </c>
      <c r="K74" s="143" t="n">
        <v>0.08571428571428572</v>
      </c>
      <c r="L74" s="143" t="n"/>
      <c r="M74" s="143" t="n"/>
      <c r="N74" s="143" t="n"/>
      <c r="O74" s="143" t="n"/>
      <c r="P74" s="143" t="n"/>
      <c r="Q74" s="143" t="n"/>
      <c r="R74" s="143" t="n"/>
      <c r="S74" s="143" t="n"/>
      <c r="T74" s="143" t="n"/>
      <c r="U74" s="143" t="n"/>
      <c r="V74" s="143" t="n"/>
      <c r="W74" s="143" t="n"/>
    </row>
    <row r="75" ht="15" customHeight="1">
      <c r="A75" s="176" t="n"/>
      <c r="B75" s="124" t="n"/>
      <c r="C75" s="143" t="n"/>
      <c r="D75" s="143" t="n"/>
      <c r="E75" s="143" t="n"/>
      <c r="F75" s="143" t="n"/>
      <c r="G75" s="143" t="n"/>
      <c r="H75" s="143" t="n"/>
      <c r="I75" s="143" t="n"/>
      <c r="J75" s="143" t="n"/>
      <c r="K75" s="143" t="n"/>
      <c r="L75" s="143" t="n"/>
      <c r="M75" s="143" t="n"/>
      <c r="N75" s="143" t="n"/>
      <c r="O75" s="143" t="n"/>
      <c r="P75" s="143" t="n"/>
      <c r="Q75" s="143" t="n"/>
      <c r="R75" s="143" t="n"/>
      <c r="S75" s="143" t="n"/>
      <c r="T75" s="143" t="n"/>
      <c r="U75" s="143" t="n"/>
      <c r="V75" s="143" t="n"/>
      <c r="W75" s="143" t="n"/>
    </row>
    <row r="76" ht="15" customHeight="1">
      <c r="A76" s="175" t="inlineStr">
        <is>
          <t xml:space="preserve">Q10_1_2 -Na akej mobilite si alebo si bol/a? </t>
        </is>
      </c>
      <c r="B76" s="124" t="n"/>
      <c r="C76" s="143" t="n"/>
      <c r="D76" s="143" t="n"/>
      <c r="E76" s="143" t="n"/>
      <c r="F76" s="143" t="n"/>
      <c r="G76" s="143" t="n"/>
      <c r="H76" s="143" t="n"/>
      <c r="I76" s="143" t="n"/>
      <c r="J76" s="143" t="n"/>
      <c r="K76" s="143" t="n"/>
      <c r="L76" s="143" t="n"/>
      <c r="M76" s="143" t="n"/>
      <c r="N76" s="143" t="n"/>
      <c r="O76" s="143" t="n"/>
      <c r="P76" s="143" t="n"/>
      <c r="Q76" s="143" t="n"/>
      <c r="R76" s="143" t="n"/>
      <c r="S76" s="143" t="n"/>
      <c r="T76" s="143" t="n"/>
      <c r="U76" s="143" t="n"/>
      <c r="V76" s="143" t="n"/>
      <c r="W76" s="143" t="n"/>
    </row>
    <row r="77" ht="15" customHeight="1">
      <c r="A77" s="176" t="inlineStr">
        <is>
          <t>prezenčne</t>
        </is>
      </c>
      <c r="B77" s="124" t="n">
        <v>2</v>
      </c>
      <c r="C77" s="143" t="n">
        <v>0</v>
      </c>
      <c r="D77" s="143" t="n">
        <v>1</v>
      </c>
      <c r="E77" s="143" t="n">
        <v>1</v>
      </c>
      <c r="F77" s="143" t="n">
        <v>0</v>
      </c>
      <c r="G77" s="143" t="n">
        <v>0</v>
      </c>
      <c r="H77" s="143" t="n">
        <v>0</v>
      </c>
      <c r="I77" s="143" t="n">
        <v>0.5</v>
      </c>
      <c r="J77" s="143" t="n">
        <v>0.5</v>
      </c>
      <c r="K77" s="143" t="n">
        <v>0</v>
      </c>
      <c r="L77" s="143" t="n"/>
      <c r="M77" s="143" t="n"/>
      <c r="N77" s="143" t="n"/>
      <c r="O77" s="143" t="n"/>
      <c r="P77" s="143" t="n"/>
      <c r="Q77" s="143" t="n"/>
      <c r="R77" s="143" t="n"/>
      <c r="S77" s="143" t="n"/>
      <c r="T77" s="143" t="n"/>
      <c r="U77" s="143" t="n"/>
      <c r="V77" s="143" t="n"/>
      <c r="W77" s="143" t="n"/>
    </row>
    <row r="78" ht="15" customHeight="1">
      <c r="A78" s="176" t="inlineStr">
        <is>
          <t>dištančne/virtuálne</t>
        </is>
      </c>
      <c r="B78" s="124" t="n">
        <v>0</v>
      </c>
      <c r="C78" s="143" t="n">
        <v>0</v>
      </c>
      <c r="D78" s="143" t="n">
        <v>0</v>
      </c>
      <c r="E78" s="143" t="n">
        <v>0</v>
      </c>
      <c r="F78" s="143" t="n">
        <v>0</v>
      </c>
      <c r="G78" s="143" t="n">
        <v>0</v>
      </c>
      <c r="H78" s="143" t="n">
        <v>0</v>
      </c>
      <c r="I78" s="143" t="n">
        <v>0</v>
      </c>
      <c r="J78" s="143" t="n">
        <v>0</v>
      </c>
      <c r="K78" s="143" t="n">
        <v>0</v>
      </c>
      <c r="L78" s="143" t="n"/>
      <c r="M78" s="143" t="n"/>
      <c r="N78" s="143" t="n"/>
      <c r="O78" s="143" t="n"/>
      <c r="P78" s="143" t="n"/>
      <c r="Q78" s="143" t="n"/>
      <c r="R78" s="143" t="n"/>
      <c r="S78" s="143" t="n"/>
      <c r="T78" s="143" t="n"/>
      <c r="U78" s="143" t="n"/>
      <c r="V78" s="143" t="n"/>
      <c r="W78" s="143" t="n"/>
    </row>
    <row r="79" ht="15" customHeight="1">
      <c r="A79" s="176" t="n"/>
      <c r="B79" s="124" t="n"/>
      <c r="C79" s="143" t="n"/>
      <c r="D79" s="143" t="n"/>
      <c r="E79" s="143" t="n"/>
      <c r="F79" s="143" t="n"/>
      <c r="G79" s="143" t="n"/>
      <c r="H79" s="143" t="n"/>
      <c r="I79" s="143" t="n"/>
      <c r="J79" s="143" t="n"/>
      <c r="K79" s="143" t="n"/>
      <c r="L79" s="143" t="n"/>
      <c r="M79" s="143" t="n"/>
      <c r="N79" s="143" t="n"/>
      <c r="O79" s="143" t="n"/>
      <c r="P79" s="143" t="n"/>
      <c r="Q79" s="143" t="n"/>
      <c r="R79" s="143" t="n"/>
      <c r="S79" s="143" t="n"/>
      <c r="T79" s="143" t="n"/>
      <c r="U79" s="143" t="n"/>
      <c r="V79" s="143" t="n"/>
      <c r="W79" s="143" t="n"/>
    </row>
    <row r="80" ht="15" customHeight="1">
      <c r="A80" s="175" t="inlineStr">
        <is>
          <t>Študijný program v kombinácii</t>
        </is>
      </c>
      <c r="B80" s="124" t="n"/>
      <c r="C80" s="143" t="n"/>
      <c r="D80" s="143" t="n"/>
      <c r="E80" s="143" t="n"/>
      <c r="F80" s="143" t="n"/>
      <c r="G80" s="143" t="n"/>
      <c r="H80" s="143" t="n"/>
      <c r="I80" s="143" t="n"/>
      <c r="J80" s="143" t="n"/>
      <c r="K80" s="143" t="n"/>
      <c r="L80" s="143" t="n"/>
      <c r="M80" s="143" t="n"/>
      <c r="N80" s="143" t="n"/>
      <c r="O80" s="143" t="n"/>
      <c r="P80" s="143" t="n"/>
      <c r="Q80" s="143" t="n"/>
      <c r="R80" s="143" t="n"/>
      <c r="S80" s="143" t="n"/>
      <c r="T80" s="143" t="n"/>
      <c r="U80" s="143" t="n"/>
      <c r="V80" s="143" t="n"/>
      <c r="W80" s="143" t="n"/>
    </row>
    <row r="81" ht="15" customHeight="1">
      <c r="A81" s="176" t="inlineStr">
        <is>
          <t>učiteľské kombinácie</t>
        </is>
      </c>
      <c r="B81" s="124" t="n">
        <v>2</v>
      </c>
      <c r="C81" s="143" t="n">
        <v>0</v>
      </c>
      <c r="D81" s="143" t="n">
        <v>0</v>
      </c>
      <c r="E81" s="143" t="n">
        <v>0.5</v>
      </c>
      <c r="F81" s="143" t="n">
        <v>0.5</v>
      </c>
      <c r="G81" s="143" t="n">
        <v>0</v>
      </c>
      <c r="H81" s="143" t="n">
        <v>0</v>
      </c>
      <c r="I81" s="143" t="n">
        <v>0</v>
      </c>
      <c r="J81" s="143" t="n">
        <v>0.5</v>
      </c>
      <c r="K81" s="143" t="n">
        <v>0.5</v>
      </c>
      <c r="L81" s="143" t="n"/>
      <c r="M81" s="143" t="n"/>
      <c r="N81" s="143" t="n"/>
      <c r="O81" s="143" t="n"/>
      <c r="P81" s="143" t="n"/>
      <c r="Q81" s="143" t="n"/>
      <c r="R81" s="143" t="n"/>
      <c r="S81" s="143" t="n"/>
      <c r="T81" s="143" t="n"/>
      <c r="U81" s="143" t="n"/>
      <c r="V81" s="143" t="n"/>
      <c r="W81" s="143" t="n"/>
    </row>
    <row r="82" ht="15" customHeight="1">
      <c r="A82" s="176" t="inlineStr">
        <is>
          <t>filologické kombinácie</t>
        </is>
      </c>
      <c r="B82" s="124" t="n">
        <v>0</v>
      </c>
      <c r="C82" s="143" t="n">
        <v>0</v>
      </c>
      <c r="D82" s="143" t="n">
        <v>0</v>
      </c>
      <c r="E82" s="143" t="n">
        <v>0</v>
      </c>
      <c r="F82" s="143" t="n">
        <v>0</v>
      </c>
      <c r="G82" s="143" t="n">
        <v>0</v>
      </c>
      <c r="H82" s="143" t="n">
        <v>0</v>
      </c>
      <c r="I82" s="143" t="n">
        <v>0</v>
      </c>
      <c r="J82" s="143" t="n">
        <v>0</v>
      </c>
      <c r="K82" s="143" t="n">
        <v>0</v>
      </c>
      <c r="L82" s="143" t="n"/>
      <c r="M82" s="143" t="n"/>
      <c r="N82" s="143" t="n"/>
      <c r="O82" s="143" t="n"/>
      <c r="P82" s="143" t="n"/>
      <c r="Q82" s="143" t="n"/>
      <c r="R82" s="143" t="n"/>
      <c r="S82" s="143" t="n"/>
      <c r="T82" s="143" t="n"/>
      <c r="U82" s="143" t="n"/>
      <c r="V82" s="143" t="n"/>
      <c r="W82" s="143" t="n"/>
    </row>
    <row r="83" ht="15" customHeight="1">
      <c r="A83" s="176" t="inlineStr">
        <is>
          <t>bez kombinácie</t>
        </is>
      </c>
      <c r="B83" s="124" t="n">
        <v>38</v>
      </c>
      <c r="C83" s="143" t="n">
        <v>0.2105263157894737</v>
      </c>
      <c r="D83" s="143" t="n">
        <v>0.1578947368421053</v>
      </c>
      <c r="E83" s="143" t="n">
        <v>0.2894736842105263</v>
      </c>
      <c r="F83" s="143" t="n">
        <v>0.1052631578947368</v>
      </c>
      <c r="G83" s="143" t="n">
        <v>0.1052631578947368</v>
      </c>
      <c r="H83" s="143" t="n">
        <v>0.07894736842105263</v>
      </c>
      <c r="I83" s="143" t="n">
        <v>0.7894736842105263</v>
      </c>
      <c r="J83" s="143" t="n">
        <v>0.2105263157894737</v>
      </c>
      <c r="K83" s="143" t="n">
        <v>0.05263157894736842</v>
      </c>
      <c r="L83" s="143" t="n"/>
      <c r="M83" s="143" t="n"/>
      <c r="N83" s="143" t="n"/>
      <c r="O83" s="143" t="n"/>
      <c r="P83" s="143" t="n"/>
      <c r="Q83" s="143" t="n"/>
      <c r="R83" s="143" t="n"/>
      <c r="S83" s="143" t="n"/>
      <c r="T83" s="143" t="n"/>
      <c r="U83" s="143" t="n"/>
      <c r="V83" s="143" t="n"/>
      <c r="W83" s="143" t="n"/>
    </row>
    <row r="84" ht="15" customHeight="1">
      <c r="A84" s="175" t="inlineStr">
        <is>
          <t>Spoločné (joint) študijné programy</t>
        </is>
      </c>
      <c r="B84" s="124" t="n"/>
      <c r="C84" s="143" t="n"/>
      <c r="D84" s="143" t="n"/>
      <c r="E84" s="143" t="n"/>
      <c r="F84" s="143" t="n"/>
      <c r="G84" s="143" t="n"/>
      <c r="H84" s="143" t="n"/>
      <c r="I84" s="143" t="n"/>
      <c r="J84" s="143" t="n"/>
      <c r="K84" s="143" t="n"/>
      <c r="L84" s="143" t="n"/>
      <c r="M84" s="143" t="n"/>
      <c r="N84" s="143" t="n"/>
      <c r="O84" s="143" t="n"/>
      <c r="P84" s="143" t="n"/>
      <c r="Q84" s="143" t="n"/>
      <c r="R84" s="143" t="n"/>
      <c r="S84" s="143" t="n"/>
      <c r="T84" s="143" t="n"/>
      <c r="U84" s="143" t="n"/>
      <c r="V84" s="143" t="n"/>
      <c r="W84" s="143" t="n"/>
    </row>
    <row r="85" ht="15" customHeight="1">
      <c r="A85" s="176" t="inlineStr">
        <is>
          <t>spoločný</t>
        </is>
      </c>
      <c r="B85" s="124" t="n">
        <v>1</v>
      </c>
      <c r="C85" s="143" t="n">
        <v>0</v>
      </c>
      <c r="D85" s="143" t="n">
        <v>0</v>
      </c>
      <c r="E85" s="143" t="n">
        <v>0</v>
      </c>
      <c r="F85" s="143" t="n">
        <v>0</v>
      </c>
      <c r="G85" s="143" t="n">
        <v>0</v>
      </c>
      <c r="H85" s="143" t="n">
        <v>0</v>
      </c>
      <c r="I85" s="143" t="n">
        <v>1</v>
      </c>
      <c r="J85" s="143" t="n">
        <v>0</v>
      </c>
      <c r="K85" s="143" t="n">
        <v>0</v>
      </c>
      <c r="L85" s="143" t="n"/>
      <c r="M85" s="143" t="n"/>
      <c r="N85" s="143" t="n"/>
      <c r="O85" s="143" t="n"/>
      <c r="P85" s="143" t="n"/>
      <c r="Q85" s="143" t="n"/>
      <c r="R85" s="143" t="n"/>
      <c r="S85" s="143" t="n"/>
      <c r="T85" s="143" t="n"/>
      <c r="U85" s="143" t="n"/>
      <c r="V85" s="143" t="n"/>
      <c r="W85" s="143" t="n"/>
    </row>
    <row r="86" ht="15" customHeight="1">
      <c r="A86" s="176" t="inlineStr">
        <is>
          <t>nie-spoločný</t>
        </is>
      </c>
      <c r="B86" s="124" t="n">
        <v>39</v>
      </c>
      <c r="C86" s="143" t="n">
        <v>0.2051282051282051</v>
      </c>
      <c r="D86" s="143" t="n">
        <v>0.1538461538461539</v>
      </c>
      <c r="E86" s="143" t="n">
        <v>0.3076923076923077</v>
      </c>
      <c r="F86" s="143" t="n">
        <v>0.1282051282051282</v>
      </c>
      <c r="G86" s="143" t="n">
        <v>0.1025641025641026</v>
      </c>
      <c r="H86" s="143" t="n">
        <v>0.07692307692307693</v>
      </c>
      <c r="I86" s="143" t="n">
        <v>0.7435897435897436</v>
      </c>
      <c r="J86" s="143" t="n">
        <v>0.2307692307692308</v>
      </c>
      <c r="K86" s="143" t="n">
        <v>0.07692307692307693</v>
      </c>
      <c r="L86" s="143" t="n"/>
      <c r="M86" s="143" t="n"/>
      <c r="N86" s="143" t="n"/>
      <c r="O86" s="143" t="n"/>
      <c r="P86" s="143" t="n"/>
      <c r="Q86" s="143" t="n"/>
      <c r="R86" s="143" t="n"/>
      <c r="S86" s="143" t="n"/>
      <c r="T86" s="143" t="n"/>
      <c r="U86" s="143" t="n"/>
      <c r="V86" s="143" t="n"/>
      <c r="W86" s="143" t="n"/>
    </row>
    <row r="87" ht="15" customHeight="1">
      <c r="A87" s="175" t="inlineStr">
        <is>
          <t>Q13_2_1 - Počas semestra vykonávam zárobkovú činnosť priemerne (hodín týždenne) - úväzky</t>
        </is>
      </c>
      <c r="B87" s="124" t="n"/>
      <c r="C87" s="143" t="n"/>
      <c r="D87" s="143" t="n"/>
      <c r="E87" s="143" t="n"/>
      <c r="F87" s="143" t="n"/>
      <c r="G87" s="143" t="n"/>
      <c r="H87" s="143" t="n"/>
      <c r="I87" s="143" t="n"/>
      <c r="J87" s="143" t="n"/>
      <c r="K87" s="143" t="n"/>
      <c r="L87" s="143" t="n"/>
      <c r="M87" s="143" t="n"/>
      <c r="N87" s="143" t="n"/>
      <c r="O87" s="143" t="n"/>
      <c r="P87" s="143" t="n"/>
      <c r="Q87" s="143" t="n"/>
      <c r="R87" s="143" t="n"/>
      <c r="S87" s="143" t="n"/>
      <c r="T87" s="143" t="n"/>
      <c r="U87" s="143" t="n"/>
      <c r="V87" s="143" t="n"/>
      <c r="W87" s="143" t="n"/>
    </row>
    <row r="88" ht="15" customHeight="1">
      <c r="A88" s="176" t="inlineStr">
        <is>
          <t>0 - nepracujúci (denní)</t>
        </is>
      </c>
      <c r="B88" s="124" t="n">
        <v>11</v>
      </c>
      <c r="C88" s="143" t="n">
        <v>0.2727272727272727</v>
      </c>
      <c r="D88" s="143" t="n">
        <v>0.1818181818181818</v>
      </c>
      <c r="E88" s="143" t="n">
        <v>0.1818181818181818</v>
      </c>
      <c r="F88" s="143" t="n">
        <v>0.1818181818181818</v>
      </c>
      <c r="G88" s="143" t="n">
        <v>0.2727272727272727</v>
      </c>
      <c r="H88" s="143" t="n">
        <v>0.1818181818181818</v>
      </c>
      <c r="I88" s="143" t="n">
        <v>0.7272727272727273</v>
      </c>
      <c r="J88" s="143" t="n">
        <v>0.3636363636363636</v>
      </c>
      <c r="K88" s="143" t="n">
        <v>0</v>
      </c>
      <c r="L88" s="143" t="n"/>
      <c r="M88" s="143" t="n"/>
      <c r="N88" s="143" t="n"/>
      <c r="O88" s="143" t="n"/>
      <c r="P88" s="143" t="n"/>
      <c r="Q88" s="143" t="n"/>
      <c r="R88" s="143" t="n"/>
      <c r="S88" s="143" t="n"/>
      <c r="T88" s="143" t="n"/>
      <c r="U88" s="143" t="n"/>
      <c r="V88" s="143" t="n"/>
      <c r="W88" s="143" t="n"/>
    </row>
    <row r="89" ht="15" customHeight="1">
      <c r="A89" s="176" t="inlineStr">
        <is>
          <t>do 20 hodín (denní)</t>
        </is>
      </c>
      <c r="B89" s="124" t="n">
        <v>8</v>
      </c>
      <c r="C89" s="143" t="n">
        <v>0.125</v>
      </c>
      <c r="D89" s="143" t="n">
        <v>0.125</v>
      </c>
      <c r="E89" s="143" t="n">
        <v>0.375</v>
      </c>
      <c r="F89" s="143" t="n">
        <v>0.125</v>
      </c>
      <c r="G89" s="143" t="n">
        <v>0</v>
      </c>
      <c r="H89" s="143" t="n">
        <v>0.125</v>
      </c>
      <c r="I89" s="143" t="n">
        <v>0.625</v>
      </c>
      <c r="J89" s="143" t="n">
        <v>0.375</v>
      </c>
      <c r="K89" s="143" t="n">
        <v>0.125</v>
      </c>
      <c r="L89" s="143" t="n"/>
      <c r="M89" s="143" t="n"/>
      <c r="N89" s="143" t="n"/>
      <c r="O89" s="143" t="n"/>
      <c r="P89" s="143" t="n"/>
      <c r="Q89" s="143" t="n"/>
      <c r="R89" s="143" t="n"/>
      <c r="S89" s="143" t="n"/>
      <c r="T89" s="143" t="n"/>
      <c r="U89" s="143" t="n"/>
      <c r="V89" s="143" t="n"/>
      <c r="W89" s="143" t="n"/>
    </row>
    <row r="90" ht="15" customHeight="1">
      <c r="A90" s="176" t="inlineStr">
        <is>
          <t>viac ako 20 hodín (denní)</t>
        </is>
      </c>
      <c r="B90" s="124" t="n">
        <v>15</v>
      </c>
      <c r="C90" s="143" t="n">
        <v>0.1333333333333333</v>
      </c>
      <c r="D90" s="143" t="n">
        <v>0.1333333333333333</v>
      </c>
      <c r="E90" s="143" t="n">
        <v>0.2666666666666667</v>
      </c>
      <c r="F90" s="143" t="n">
        <v>0</v>
      </c>
      <c r="G90" s="143" t="n">
        <v>0.06666666666666667</v>
      </c>
      <c r="H90" s="143" t="n">
        <v>0</v>
      </c>
      <c r="I90" s="143" t="n">
        <v>0.8</v>
      </c>
      <c r="J90" s="143" t="n">
        <v>0.1333333333333333</v>
      </c>
      <c r="K90" s="143" t="n">
        <v>0.06666666666666667</v>
      </c>
      <c r="L90" s="143" t="n"/>
      <c r="M90" s="143" t="n"/>
      <c r="N90" s="143" t="n"/>
      <c r="O90" s="143" t="n"/>
      <c r="P90" s="143" t="n"/>
      <c r="Q90" s="143" t="n"/>
      <c r="R90" s="143" t="n"/>
      <c r="S90" s="143" t="n"/>
      <c r="T90" s="143" t="n"/>
      <c r="U90" s="143" t="n"/>
      <c r="V90" s="143" t="n"/>
      <c r="W90" s="143" t="n"/>
    </row>
    <row r="91" ht="15" customHeight="1">
      <c r="A91" s="176" t="inlineStr">
        <is>
          <t>0 - nepracujúci (externí)</t>
        </is>
      </c>
      <c r="B91" s="124" t="n">
        <v>0</v>
      </c>
      <c r="C91" s="143" t="n">
        <v>0</v>
      </c>
      <c r="D91" s="143" t="n">
        <v>0</v>
      </c>
      <c r="E91" s="143" t="n">
        <v>0</v>
      </c>
      <c r="F91" s="143" t="n">
        <v>0</v>
      </c>
      <c r="G91" s="143" t="n">
        <v>0</v>
      </c>
      <c r="H91" s="143" t="n">
        <v>0</v>
      </c>
      <c r="I91" s="143" t="n">
        <v>0</v>
      </c>
      <c r="J91" s="143" t="n">
        <v>0</v>
      </c>
      <c r="K91" s="143" t="n">
        <v>0</v>
      </c>
      <c r="L91" s="143" t="n"/>
      <c r="M91" s="143" t="n"/>
      <c r="N91" s="143" t="n"/>
      <c r="O91" s="143" t="n"/>
      <c r="P91" s="143" t="n"/>
      <c r="Q91" s="143" t="n"/>
      <c r="R91" s="143" t="n"/>
      <c r="S91" s="143" t="n"/>
      <c r="T91" s="143" t="n"/>
      <c r="U91" s="143" t="n"/>
      <c r="V91" s="143" t="n"/>
      <c r="W91" s="143" t="n"/>
    </row>
    <row r="92" ht="15" customHeight="1">
      <c r="A92" s="176" t="inlineStr">
        <is>
          <t>do 20 hodín (externí)</t>
        </is>
      </c>
      <c r="B92" s="124" t="n">
        <v>0</v>
      </c>
      <c r="C92" s="143" t="n">
        <v>0</v>
      </c>
      <c r="D92" s="143" t="n">
        <v>0</v>
      </c>
      <c r="E92" s="143" t="n">
        <v>0</v>
      </c>
      <c r="F92" s="143" t="n">
        <v>0</v>
      </c>
      <c r="G92" s="143" t="n">
        <v>0</v>
      </c>
      <c r="H92" s="143" t="n">
        <v>0</v>
      </c>
      <c r="I92" s="143" t="n">
        <v>0</v>
      </c>
      <c r="J92" s="143" t="n">
        <v>0</v>
      </c>
      <c r="K92" s="143" t="n">
        <v>0</v>
      </c>
      <c r="L92" s="143" t="n"/>
      <c r="M92" s="143" t="n"/>
      <c r="N92" s="143" t="n"/>
      <c r="O92" s="143" t="n"/>
      <c r="P92" s="143" t="n"/>
      <c r="Q92" s="143" t="n"/>
      <c r="R92" s="143" t="n"/>
      <c r="S92" s="143" t="n"/>
      <c r="T92" s="143" t="n"/>
      <c r="U92" s="143" t="n"/>
      <c r="V92" s="143" t="n"/>
      <c r="W92" s="143" t="n"/>
    </row>
    <row r="93" ht="15" customHeight="1">
      <c r="A93" s="176" t="inlineStr">
        <is>
          <t>viac ako 20 hodín (externí)</t>
        </is>
      </c>
      <c r="B93" s="124" t="n">
        <v>6</v>
      </c>
      <c r="C93" s="143" t="n">
        <v>0.3333333333333333</v>
      </c>
      <c r="D93" s="143" t="n">
        <v>0.1666666666666666</v>
      </c>
      <c r="E93" s="143" t="n">
        <v>0.5</v>
      </c>
      <c r="F93" s="143" t="n">
        <v>0.3333333333333333</v>
      </c>
      <c r="G93" s="143" t="n">
        <v>0</v>
      </c>
      <c r="H93" s="143" t="n">
        <v>0</v>
      </c>
      <c r="I93" s="143" t="n">
        <v>0.8333333333333335</v>
      </c>
      <c r="J93" s="143" t="n">
        <v>0</v>
      </c>
      <c r="K93" s="143" t="n">
        <v>0.1666666666666666</v>
      </c>
      <c r="L93" s="143" t="n"/>
      <c r="M93" s="143" t="n"/>
      <c r="N93" s="143" t="n"/>
      <c r="O93" s="143" t="n"/>
      <c r="P93" s="143" t="n"/>
      <c r="Q93" s="143" t="n"/>
      <c r="R93" s="143" t="n"/>
      <c r="S93" s="143" t="n"/>
      <c r="T93" s="143" t="n"/>
      <c r="U93" s="143" t="n"/>
      <c r="V93" s="143" t="n"/>
      <c r="W93" s="143" t="n"/>
    </row>
    <row r="94" ht="15" customHeight="1">
      <c r="A94" s="176" t="n"/>
      <c r="B94" s="124" t="n"/>
      <c r="C94" s="143" t="n"/>
      <c r="D94" s="143" t="n"/>
      <c r="E94" s="143" t="n"/>
      <c r="F94" s="143" t="n"/>
      <c r="G94" s="143" t="n"/>
      <c r="H94" s="143" t="n"/>
      <c r="I94" s="143" t="n"/>
      <c r="J94" s="143" t="n"/>
      <c r="K94" s="143" t="n"/>
      <c r="L94" s="143" t="n"/>
      <c r="M94" s="143" t="n"/>
      <c r="N94" s="143" t="n"/>
      <c r="O94" s="143" t="n"/>
      <c r="P94" s="143" t="n"/>
      <c r="Q94" s="143" t="n"/>
      <c r="R94" s="143" t="n"/>
      <c r="S94" s="143" t="n"/>
      <c r="T94" s="143" t="n"/>
      <c r="U94" s="143" t="n"/>
      <c r="V94" s="143" t="n"/>
      <c r="W94" s="143" t="n"/>
    </row>
    <row r="95" ht="15" customHeight="1">
      <c r="A95" s="175" t="inlineStr">
        <is>
          <t>Q13_2_2 - Práca popri štúdiu je</t>
        </is>
      </c>
      <c r="B95" s="124" t="n"/>
      <c r="C95" s="143" t="n"/>
      <c r="D95" s="143" t="n"/>
      <c r="E95" s="143" t="n"/>
      <c r="F95" s="143" t="n"/>
      <c r="G95" s="143" t="n"/>
      <c r="H95" s="143" t="n"/>
      <c r="I95" s="143" t="n"/>
      <c r="J95" s="143" t="n"/>
      <c r="K95" s="143" t="n"/>
      <c r="L95" s="143" t="n"/>
      <c r="M95" s="143" t="n"/>
      <c r="N95" s="143" t="n"/>
      <c r="O95" s="143" t="n"/>
      <c r="P95" s="143" t="n"/>
      <c r="Q95" s="143" t="n"/>
      <c r="R95" s="143" t="n"/>
      <c r="S95" s="143" t="n"/>
      <c r="T95" s="143" t="n"/>
      <c r="U95" s="143" t="n"/>
      <c r="V95" s="143" t="n"/>
      <c r="W95" s="143" t="n"/>
    </row>
    <row r="96" ht="15" customHeight="1">
      <c r="A96" s="176" t="inlineStr">
        <is>
          <t>v študovanom odbore (denní)</t>
        </is>
      </c>
      <c r="B96" s="124" t="n">
        <v>9</v>
      </c>
      <c r="C96" s="143" t="n">
        <v>0.1111111111111111</v>
      </c>
      <c r="D96" s="143" t="n">
        <v>0.1111111111111111</v>
      </c>
      <c r="E96" s="143" t="n">
        <v>0.4444444444444444</v>
      </c>
      <c r="F96" s="143" t="n">
        <v>0</v>
      </c>
      <c r="G96" s="143" t="n">
        <v>0.1111111111111111</v>
      </c>
      <c r="H96" s="143" t="n">
        <v>0.1111111111111111</v>
      </c>
      <c r="I96" s="143" t="n">
        <v>0.6666666666666665</v>
      </c>
      <c r="J96" s="143" t="n">
        <v>0.2222222222222222</v>
      </c>
      <c r="K96" s="143" t="n">
        <v>0.1111111111111111</v>
      </c>
      <c r="L96" s="143" t="n"/>
      <c r="M96" s="143" t="n"/>
      <c r="N96" s="143" t="n"/>
      <c r="O96" s="143" t="n"/>
      <c r="P96" s="143" t="n"/>
      <c r="Q96" s="143" t="n"/>
      <c r="R96" s="143" t="n"/>
      <c r="S96" s="143" t="n"/>
      <c r="T96" s="143" t="n"/>
      <c r="U96" s="143" t="n"/>
      <c r="V96" s="143" t="n"/>
      <c r="W96" s="143" t="n"/>
    </row>
    <row r="97" ht="15" customHeight="1">
      <c r="A97" s="176" t="inlineStr">
        <is>
          <t>v príbuznom odbore (denní)</t>
        </is>
      </c>
      <c r="B97" s="124" t="n">
        <v>8</v>
      </c>
      <c r="C97" s="143" t="n">
        <v>0.125</v>
      </c>
      <c r="D97" s="143" t="n">
        <v>0.125</v>
      </c>
      <c r="E97" s="143" t="n">
        <v>0.25</v>
      </c>
      <c r="F97" s="143" t="n">
        <v>0.125</v>
      </c>
      <c r="G97" s="143" t="n">
        <v>0</v>
      </c>
      <c r="H97" s="143" t="n">
        <v>0</v>
      </c>
      <c r="I97" s="143" t="n">
        <v>0.75</v>
      </c>
      <c r="J97" s="143" t="n">
        <v>0.375</v>
      </c>
      <c r="K97" s="143" t="n">
        <v>0</v>
      </c>
      <c r="L97" s="143" t="n"/>
      <c r="M97" s="143" t="n"/>
      <c r="N97" s="143" t="n"/>
      <c r="O97" s="143" t="n"/>
      <c r="P97" s="143" t="n"/>
      <c r="Q97" s="143" t="n"/>
      <c r="R97" s="143" t="n"/>
      <c r="S97" s="143" t="n"/>
      <c r="T97" s="143" t="n"/>
      <c r="U97" s="143" t="n"/>
      <c r="V97" s="143" t="n"/>
      <c r="W97" s="143" t="n"/>
    </row>
    <row r="98" ht="15" customHeight="1">
      <c r="A98" s="176" t="inlineStr">
        <is>
          <t>mimo študovaný/príbuzný odbor (denní)</t>
        </is>
      </c>
      <c r="B98" s="124" t="n">
        <v>6</v>
      </c>
      <c r="C98" s="143" t="n">
        <v>0.1666666666666666</v>
      </c>
      <c r="D98" s="143" t="n">
        <v>0.1666666666666666</v>
      </c>
      <c r="E98" s="143" t="n">
        <v>0.1666666666666666</v>
      </c>
      <c r="F98" s="143" t="n">
        <v>0</v>
      </c>
      <c r="G98" s="143" t="n">
        <v>0</v>
      </c>
      <c r="H98" s="143" t="n">
        <v>0</v>
      </c>
      <c r="I98" s="143" t="n">
        <v>0.8333333333333335</v>
      </c>
      <c r="J98" s="143" t="n">
        <v>0</v>
      </c>
      <c r="K98" s="143" t="n">
        <v>0.1666666666666666</v>
      </c>
      <c r="L98" s="143" t="n"/>
      <c r="M98" s="143" t="n"/>
      <c r="N98" s="143" t="n"/>
      <c r="O98" s="143" t="n"/>
      <c r="P98" s="143" t="n"/>
      <c r="Q98" s="143" t="n"/>
      <c r="R98" s="143" t="n"/>
      <c r="S98" s="143" t="n"/>
      <c r="T98" s="143" t="n"/>
      <c r="U98" s="143" t="n"/>
      <c r="V98" s="143" t="n"/>
      <c r="W98" s="143" t="n"/>
    </row>
    <row r="99" ht="15" customHeight="1">
      <c r="A99" s="176" t="inlineStr">
        <is>
          <t>nepracujúci (denní)</t>
        </is>
      </c>
      <c r="B99" s="124" t="n">
        <v>11</v>
      </c>
      <c r="C99" s="143" t="n">
        <v>0.2727272727272727</v>
      </c>
      <c r="D99" s="143" t="n">
        <v>0.1818181818181818</v>
      </c>
      <c r="E99" s="143" t="n">
        <v>0.1818181818181818</v>
      </c>
      <c r="F99" s="143" t="n">
        <v>0.1818181818181818</v>
      </c>
      <c r="G99" s="143" t="n">
        <v>0.2727272727272727</v>
      </c>
      <c r="H99" s="143" t="n">
        <v>0.1818181818181818</v>
      </c>
      <c r="I99" s="143" t="n">
        <v>0.7272727272727273</v>
      </c>
      <c r="J99" s="143" t="n">
        <v>0.3636363636363636</v>
      </c>
      <c r="K99" s="143" t="n">
        <v>0</v>
      </c>
      <c r="L99" s="143" t="n"/>
      <c r="M99" s="143" t="n"/>
      <c r="N99" s="143" t="n"/>
      <c r="O99" s="143" t="n"/>
      <c r="P99" s="143" t="n"/>
      <c r="Q99" s="143" t="n"/>
      <c r="R99" s="143" t="n"/>
      <c r="S99" s="143" t="n"/>
      <c r="T99" s="143" t="n"/>
      <c r="U99" s="143" t="n"/>
      <c r="V99" s="143" t="n"/>
      <c r="W99" s="143" t="n"/>
    </row>
    <row r="100" ht="15" customHeight="1">
      <c r="A100" s="176" t="inlineStr">
        <is>
          <t>v študovanom odbore (externí)</t>
        </is>
      </c>
      <c r="B100" s="124" t="n">
        <v>5</v>
      </c>
      <c r="C100" s="143" t="n">
        <v>0.4</v>
      </c>
      <c r="D100" s="143" t="n">
        <v>0.2</v>
      </c>
      <c r="E100" s="143" t="n">
        <v>0.4</v>
      </c>
      <c r="F100" s="143" t="n">
        <v>0.2</v>
      </c>
      <c r="G100" s="143" t="n">
        <v>0</v>
      </c>
      <c r="H100" s="143" t="n">
        <v>0</v>
      </c>
      <c r="I100" s="143" t="n">
        <v>0.8</v>
      </c>
      <c r="J100" s="143" t="n">
        <v>0</v>
      </c>
      <c r="K100" s="143" t="n">
        <v>0.2</v>
      </c>
      <c r="L100" s="143" t="n"/>
      <c r="M100" s="143" t="n"/>
      <c r="N100" s="143" t="n"/>
      <c r="O100" s="143" t="n"/>
      <c r="P100" s="143" t="n"/>
      <c r="Q100" s="143" t="n"/>
      <c r="R100" s="143" t="n"/>
      <c r="S100" s="143" t="n"/>
      <c r="T100" s="143" t="n"/>
      <c r="U100" s="143" t="n"/>
      <c r="V100" s="143" t="n"/>
      <c r="W100" s="143" t="n"/>
    </row>
    <row r="101" ht="15" customHeight="1">
      <c r="A101" s="176" t="inlineStr">
        <is>
          <t>v príbuznom odbore (externí)</t>
        </is>
      </c>
      <c r="B101" s="124" t="n">
        <v>0</v>
      </c>
      <c r="C101" s="143" t="n">
        <v>0</v>
      </c>
      <c r="D101" s="143" t="n">
        <v>0</v>
      </c>
      <c r="E101" s="143" t="n">
        <v>0</v>
      </c>
      <c r="F101" s="143" t="n">
        <v>0</v>
      </c>
      <c r="G101" s="143" t="n">
        <v>0</v>
      </c>
      <c r="H101" s="143" t="n">
        <v>0</v>
      </c>
      <c r="I101" s="143" t="n">
        <v>0</v>
      </c>
      <c r="J101" s="143" t="n">
        <v>0</v>
      </c>
      <c r="K101" s="143" t="n">
        <v>0</v>
      </c>
      <c r="L101" s="143" t="n"/>
      <c r="M101" s="143" t="n"/>
      <c r="N101" s="143" t="n"/>
      <c r="O101" s="143" t="n"/>
      <c r="P101" s="143" t="n"/>
      <c r="Q101" s="143" t="n"/>
      <c r="R101" s="143" t="n"/>
      <c r="S101" s="143" t="n"/>
      <c r="T101" s="143" t="n"/>
      <c r="U101" s="143" t="n"/>
      <c r="V101" s="143" t="n"/>
      <c r="W101" s="143" t="n"/>
    </row>
    <row r="102" ht="15" customHeight="1">
      <c r="A102" s="176" t="inlineStr">
        <is>
          <t>mimo študovaný/príbuzný odbor (externí)</t>
        </is>
      </c>
      <c r="B102" s="124" t="n">
        <v>1</v>
      </c>
      <c r="C102" s="143" t="n">
        <v>0</v>
      </c>
      <c r="D102" s="143" t="n">
        <v>0</v>
      </c>
      <c r="E102" s="143" t="n">
        <v>1</v>
      </c>
      <c r="F102" s="143" t="n">
        <v>1</v>
      </c>
      <c r="G102" s="143" t="n">
        <v>0</v>
      </c>
      <c r="H102" s="143" t="n">
        <v>0</v>
      </c>
      <c r="I102" s="143" t="n">
        <v>1</v>
      </c>
      <c r="J102" s="143" t="n">
        <v>0</v>
      </c>
      <c r="K102" s="143" t="n">
        <v>0</v>
      </c>
      <c r="L102" s="143" t="n"/>
      <c r="M102" s="143" t="n"/>
      <c r="N102" s="143" t="n"/>
      <c r="O102" s="143" t="n"/>
      <c r="P102" s="143" t="n"/>
      <c r="Q102" s="143" t="n"/>
      <c r="R102" s="143" t="n"/>
      <c r="S102" s="143" t="n"/>
      <c r="T102" s="143" t="n"/>
      <c r="U102" s="143" t="n"/>
      <c r="V102" s="143" t="n"/>
      <c r="W102" s="143" t="n"/>
    </row>
    <row r="103" ht="15" customHeight="1">
      <c r="A103" s="176" t="inlineStr">
        <is>
          <t>nepracujúci (externí)</t>
        </is>
      </c>
      <c r="B103" s="124" t="n">
        <v>0</v>
      </c>
      <c r="C103" s="143" t="n">
        <v>0</v>
      </c>
      <c r="D103" s="143" t="n">
        <v>0</v>
      </c>
      <c r="E103" s="143" t="n">
        <v>0</v>
      </c>
      <c r="F103" s="143" t="n">
        <v>0</v>
      </c>
      <c r="G103" s="143" t="n">
        <v>0</v>
      </c>
      <c r="H103" s="143" t="n">
        <v>0</v>
      </c>
      <c r="I103" s="143" t="n">
        <v>0</v>
      </c>
      <c r="J103" s="143" t="n">
        <v>0</v>
      </c>
      <c r="K103" s="143" t="n">
        <v>0</v>
      </c>
      <c r="L103" s="143" t="n"/>
      <c r="M103" s="143" t="n"/>
      <c r="N103" s="143" t="n"/>
      <c r="O103" s="143" t="n"/>
      <c r="P103" s="143" t="n"/>
      <c r="Q103" s="143" t="n"/>
      <c r="R103" s="143" t="n"/>
      <c r="S103" s="143" t="n"/>
      <c r="T103" s="143" t="n"/>
      <c r="U103" s="143" t="n"/>
      <c r="V103" s="143" t="n"/>
      <c r="W103" s="143" t="n"/>
    </row>
    <row r="104" ht="15" customHeight="1">
      <c r="A104" s="176" t="n"/>
      <c r="B104" s="124" t="n"/>
      <c r="C104" s="143" t="n"/>
      <c r="D104" s="143" t="n"/>
      <c r="E104" s="143" t="n"/>
      <c r="F104" s="143" t="n"/>
      <c r="G104" s="143" t="n"/>
      <c r="H104" s="143" t="n"/>
      <c r="I104" s="143" t="n"/>
      <c r="J104" s="143" t="n"/>
      <c r="K104" s="143" t="n"/>
      <c r="L104" s="143" t="n"/>
      <c r="M104" s="143" t="n"/>
      <c r="N104" s="143" t="n"/>
      <c r="O104" s="143" t="n"/>
      <c r="P104" s="143" t="n"/>
      <c r="Q104" s="143" t="n"/>
      <c r="R104" s="143" t="n"/>
      <c r="S104" s="143" t="n"/>
      <c r="T104" s="143" t="n"/>
      <c r="U104" s="143" t="n"/>
      <c r="V104" s="143" t="n"/>
      <c r="W104" s="143" t="n"/>
    </row>
    <row r="105" ht="15" customHeight="1">
      <c r="A105" s="175" t="inlineStr">
        <is>
          <t>Q1_3_2 - Môj študijný program by som odporučil/a svojim známym.</t>
        </is>
      </c>
      <c r="B105" s="124" t="n"/>
      <c r="C105" s="143" t="n"/>
      <c r="D105" s="143" t="n"/>
      <c r="E105" s="143" t="n"/>
      <c r="F105" s="143" t="n"/>
      <c r="G105" s="143" t="n"/>
      <c r="H105" s="143" t="n"/>
      <c r="I105" s="143" t="n"/>
      <c r="J105" s="143" t="n"/>
      <c r="K105" s="143" t="n"/>
      <c r="L105" s="143" t="n"/>
      <c r="M105" s="143" t="n"/>
      <c r="N105" s="143" t="n"/>
      <c r="O105" s="143" t="n"/>
      <c r="P105" s="143" t="n"/>
      <c r="Q105" s="143" t="n"/>
      <c r="R105" s="143" t="n"/>
      <c r="S105" s="143" t="n"/>
      <c r="T105" s="143" t="n"/>
      <c r="U105" s="143" t="n"/>
      <c r="V105" s="143" t="n"/>
      <c r="W105" s="143" t="n"/>
    </row>
    <row r="106" ht="15" customHeight="1">
      <c r="A106" s="176" t="inlineStr">
        <is>
          <t>Rozhodne súhlasím</t>
        </is>
      </c>
      <c r="B106" s="124" t="n">
        <v>15</v>
      </c>
      <c r="C106" s="143" t="n">
        <v>0.2666666666666667</v>
      </c>
      <c r="D106" s="143" t="n">
        <v>0.06666666666666667</v>
      </c>
      <c r="E106" s="143" t="n">
        <v>0.2666666666666667</v>
      </c>
      <c r="F106" s="143" t="n">
        <v>0.1333333333333333</v>
      </c>
      <c r="G106" s="143" t="n">
        <v>0.06666666666666667</v>
      </c>
      <c r="H106" s="143" t="n">
        <v>0</v>
      </c>
      <c r="I106" s="143" t="n">
        <v>0.8</v>
      </c>
      <c r="J106" s="143" t="n">
        <v>0.06666666666666667</v>
      </c>
      <c r="K106" s="143" t="n">
        <v>0.06666666666666667</v>
      </c>
      <c r="L106" s="143" t="n"/>
      <c r="M106" s="143" t="n"/>
      <c r="N106" s="143" t="n"/>
      <c r="O106" s="143" t="n"/>
      <c r="P106" s="143" t="n"/>
      <c r="Q106" s="143" t="n"/>
      <c r="R106" s="143" t="n"/>
      <c r="S106" s="143" t="n"/>
      <c r="T106" s="143" t="n"/>
      <c r="U106" s="143" t="n"/>
      <c r="V106" s="143" t="n"/>
      <c r="W106" s="143" t="n"/>
    </row>
    <row r="107" ht="15" customHeight="1">
      <c r="A107" s="176" t="inlineStr">
        <is>
          <t>Skôr súhlasím</t>
        </is>
      </c>
      <c r="B107" s="124" t="n">
        <v>16</v>
      </c>
      <c r="C107" s="143" t="n">
        <v>0.1875</v>
      </c>
      <c r="D107" s="143" t="n">
        <v>0.25</v>
      </c>
      <c r="E107" s="143" t="n">
        <v>0.375</v>
      </c>
      <c r="F107" s="143" t="n">
        <v>0.125</v>
      </c>
      <c r="G107" s="143" t="n">
        <v>0.125</v>
      </c>
      <c r="H107" s="143" t="n">
        <v>0.125</v>
      </c>
      <c r="I107" s="143" t="n">
        <v>0.75</v>
      </c>
      <c r="J107" s="143" t="n">
        <v>0.1875</v>
      </c>
      <c r="K107" s="143" t="n">
        <v>0.125</v>
      </c>
      <c r="L107" s="143" t="n"/>
      <c r="M107" s="143" t="n"/>
      <c r="N107" s="143" t="n"/>
      <c r="O107" s="143" t="n"/>
      <c r="P107" s="143" t="n"/>
      <c r="Q107" s="143" t="n"/>
      <c r="R107" s="143" t="n"/>
      <c r="S107" s="143" t="n"/>
      <c r="T107" s="143" t="n"/>
      <c r="U107" s="143" t="n"/>
      <c r="V107" s="143" t="n"/>
      <c r="W107" s="143" t="n"/>
    </row>
    <row r="108" ht="15" customHeight="1">
      <c r="A108" s="176" t="inlineStr">
        <is>
          <t>Skôr nesúhlasím</t>
        </is>
      </c>
      <c r="B108" s="124" t="n">
        <v>5</v>
      </c>
      <c r="C108" s="143" t="n">
        <v>0</v>
      </c>
      <c r="D108" s="143" t="n">
        <v>0</v>
      </c>
      <c r="E108" s="143" t="n">
        <v>0.2</v>
      </c>
      <c r="F108" s="143" t="n">
        <v>0.2</v>
      </c>
      <c r="G108" s="143" t="n">
        <v>0.2</v>
      </c>
      <c r="H108" s="143" t="n">
        <v>0.2</v>
      </c>
      <c r="I108" s="143" t="n">
        <v>0.6</v>
      </c>
      <c r="J108" s="143" t="n">
        <v>0.4</v>
      </c>
      <c r="K108" s="143" t="n">
        <v>0</v>
      </c>
      <c r="L108" s="143" t="n"/>
      <c r="M108" s="143" t="n"/>
      <c r="N108" s="143" t="n"/>
      <c r="O108" s="143" t="n"/>
      <c r="P108" s="143" t="n"/>
      <c r="Q108" s="143" t="n"/>
      <c r="R108" s="143" t="n"/>
      <c r="S108" s="143" t="n"/>
      <c r="T108" s="143" t="n"/>
      <c r="U108" s="143" t="n"/>
      <c r="V108" s="143" t="n"/>
      <c r="W108" s="143" t="n"/>
    </row>
    <row r="109" ht="15" customHeight="1">
      <c r="A109" s="176" t="inlineStr">
        <is>
          <t>Rozhodne nesúhlasím</t>
        </is>
      </c>
      <c r="B109" s="124" t="n">
        <v>4</v>
      </c>
      <c r="C109" s="143" t="n">
        <v>0.25</v>
      </c>
      <c r="D109" s="143" t="n">
        <v>0.25</v>
      </c>
      <c r="E109" s="143" t="n">
        <v>0.25</v>
      </c>
      <c r="F109" s="143" t="n">
        <v>0</v>
      </c>
      <c r="G109" s="143" t="n">
        <v>0</v>
      </c>
      <c r="H109" s="143" t="n">
        <v>0</v>
      </c>
      <c r="I109" s="143" t="n">
        <v>0.75</v>
      </c>
      <c r="J109" s="143" t="n">
        <v>0.75</v>
      </c>
      <c r="K109" s="143" t="n">
        <v>0</v>
      </c>
      <c r="L109" s="143" t="n"/>
      <c r="M109" s="143" t="n"/>
      <c r="N109" s="143" t="n"/>
      <c r="O109" s="143" t="n"/>
      <c r="P109" s="143" t="n"/>
      <c r="Q109" s="143" t="n"/>
      <c r="R109" s="143" t="n"/>
      <c r="S109" s="143" t="n"/>
      <c r="T109" s="143" t="n"/>
      <c r="U109" s="143" t="n"/>
      <c r="V109" s="143" t="n"/>
      <c r="W109" s="143" t="n"/>
    </row>
    <row r="110" ht="15" customHeight="1">
      <c r="A110" s="176" t="n"/>
      <c r="B110" s="124" t="n"/>
      <c r="C110" s="143" t="n"/>
      <c r="D110" s="143" t="n"/>
      <c r="E110" s="143" t="n"/>
      <c r="F110" s="143" t="n"/>
      <c r="G110" s="143" t="n"/>
      <c r="H110" s="143" t="n"/>
      <c r="I110" s="143" t="n"/>
      <c r="J110" s="143" t="n"/>
      <c r="K110" s="143" t="n"/>
      <c r="L110" s="143" t="n"/>
      <c r="M110" s="143" t="n"/>
      <c r="N110" s="143" t="n"/>
      <c r="O110" s="143" t="n"/>
      <c r="P110" s="143" t="n"/>
      <c r="Q110" s="143" t="n"/>
      <c r="R110" s="143" t="n"/>
      <c r="S110" s="143" t="n"/>
      <c r="T110" s="143" t="n"/>
      <c r="U110" s="143" t="n"/>
      <c r="V110" s="143" t="n"/>
      <c r="W110" s="143" t="n"/>
    </row>
    <row r="111" ht="15" customHeight="1">
      <c r="A111" s="175" t="inlineStr">
        <is>
          <t>Jazyk vypĺňania</t>
        </is>
      </c>
      <c r="B111" s="124" t="n"/>
      <c r="C111" s="143" t="n"/>
      <c r="D111" s="143" t="n"/>
      <c r="E111" s="143" t="n"/>
      <c r="F111" s="143" t="n"/>
      <c r="G111" s="143" t="n"/>
      <c r="H111" s="143" t="n"/>
      <c r="I111" s="143" t="n"/>
      <c r="J111" s="143" t="n"/>
      <c r="K111" s="143" t="n"/>
      <c r="L111" s="143" t="n"/>
      <c r="M111" s="143" t="n"/>
      <c r="N111" s="143" t="n"/>
      <c r="O111" s="143" t="n"/>
      <c r="P111" s="143" t="n"/>
      <c r="Q111" s="143" t="n"/>
      <c r="R111" s="143" t="n"/>
      <c r="S111" s="143" t="n"/>
      <c r="T111" s="143" t="n"/>
      <c r="U111" s="143" t="n"/>
      <c r="V111" s="143" t="n"/>
      <c r="W111" s="143" t="n"/>
    </row>
    <row r="112" ht="15" customHeight="1">
      <c r="A112" s="176" t="inlineStr">
        <is>
          <t>slovenský</t>
        </is>
      </c>
      <c r="B112" s="124" t="n">
        <v>20</v>
      </c>
      <c r="C112" s="143" t="n">
        <v>0.2</v>
      </c>
      <c r="D112" s="143" t="n">
        <v>0.1</v>
      </c>
      <c r="E112" s="143" t="n">
        <v>0.3</v>
      </c>
      <c r="F112" s="143" t="n">
        <v>0.1</v>
      </c>
      <c r="G112" s="143" t="n">
        <v>0.05</v>
      </c>
      <c r="H112" s="143" t="n">
        <v>0.05</v>
      </c>
      <c r="I112" s="143" t="n">
        <v>0.85</v>
      </c>
      <c r="J112" s="143" t="n">
        <v>0.15</v>
      </c>
      <c r="K112" s="143" t="n">
        <v>0.1</v>
      </c>
      <c r="L112" s="143" t="n"/>
      <c r="M112" s="143" t="n"/>
      <c r="N112" s="143" t="n"/>
      <c r="O112" s="143" t="n"/>
      <c r="P112" s="143" t="n"/>
      <c r="Q112" s="143" t="n"/>
      <c r="R112" s="143" t="n"/>
      <c r="S112" s="143" t="n"/>
      <c r="T112" s="143" t="n"/>
      <c r="U112" s="143" t="n"/>
      <c r="V112" s="143" t="n"/>
      <c r="W112" s="143" t="n"/>
    </row>
    <row r="113" ht="15" customHeight="1">
      <c r="A113" s="176" t="inlineStr">
        <is>
          <t>anglický</t>
        </is>
      </c>
      <c r="B113" s="124" t="n">
        <v>10</v>
      </c>
      <c r="C113" s="143" t="n">
        <v>0.3</v>
      </c>
      <c r="D113" s="143" t="n">
        <v>0.2</v>
      </c>
      <c r="E113" s="143" t="n">
        <v>0.2</v>
      </c>
      <c r="F113" s="143" t="n">
        <v>0.2</v>
      </c>
      <c r="G113" s="143" t="n">
        <v>0.3</v>
      </c>
      <c r="H113" s="143" t="n">
        <v>0.2</v>
      </c>
      <c r="I113" s="143" t="n">
        <v>0.7</v>
      </c>
      <c r="J113" s="143" t="n">
        <v>0.4</v>
      </c>
      <c r="K113" s="143" t="n">
        <v>0</v>
      </c>
      <c r="L113" s="143" t="n"/>
      <c r="M113" s="143" t="n"/>
      <c r="N113" s="143" t="n"/>
      <c r="O113" s="143" t="n"/>
      <c r="P113" s="143" t="n"/>
      <c r="Q113" s="143" t="n"/>
      <c r="R113" s="143" t="n"/>
      <c r="S113" s="143" t="n"/>
      <c r="T113" s="143" t="n"/>
      <c r="U113" s="143" t="n"/>
      <c r="V113" s="143" t="n"/>
      <c r="W113" s="143" t="n"/>
    </row>
    <row r="114" ht="15" customHeight="1">
      <c r="A114" s="176" t="inlineStr">
        <is>
          <t>maďarský</t>
        </is>
      </c>
      <c r="B114" s="124" t="n">
        <v>8</v>
      </c>
      <c r="C114" s="143" t="n">
        <v>0.125</v>
      </c>
      <c r="D114" s="143" t="n">
        <v>0.125</v>
      </c>
      <c r="E114" s="143" t="n">
        <v>0.375</v>
      </c>
      <c r="F114" s="143" t="n">
        <v>0.125</v>
      </c>
      <c r="G114" s="143" t="n">
        <v>0</v>
      </c>
      <c r="H114" s="143" t="n">
        <v>0</v>
      </c>
      <c r="I114" s="143" t="n">
        <v>0.625</v>
      </c>
      <c r="J114" s="143" t="n">
        <v>0.125</v>
      </c>
      <c r="K114" s="143" t="n">
        <v>0.125</v>
      </c>
      <c r="L114" s="143" t="n"/>
      <c r="M114" s="143" t="n"/>
      <c r="N114" s="143" t="n"/>
      <c r="O114" s="143" t="n"/>
      <c r="P114" s="143" t="n"/>
      <c r="Q114" s="143" t="n"/>
      <c r="R114" s="143" t="n"/>
      <c r="S114" s="143" t="n"/>
      <c r="T114" s="143" t="n"/>
      <c r="U114" s="143" t="n"/>
      <c r="V114" s="143" t="n"/>
      <c r="W114" s="143" t="n"/>
    </row>
    <row r="115" ht="15" customHeight="1">
      <c r="A115" s="176" t="inlineStr">
        <is>
          <t>ukrajinský</t>
        </is>
      </c>
      <c r="B115" s="124" t="n">
        <v>2</v>
      </c>
      <c r="C115" s="143" t="n">
        <v>0</v>
      </c>
      <c r="D115" s="143" t="n">
        <v>0.5</v>
      </c>
      <c r="E115" s="143" t="n">
        <v>0.5</v>
      </c>
      <c r="F115" s="143" t="n">
        <v>0</v>
      </c>
      <c r="G115" s="143" t="n">
        <v>0</v>
      </c>
      <c r="H115" s="143" t="n">
        <v>0</v>
      </c>
      <c r="I115" s="143" t="n">
        <v>0.5</v>
      </c>
      <c r="J115" s="143" t="n">
        <v>0.5</v>
      </c>
      <c r="K115" s="143" t="n">
        <v>0</v>
      </c>
      <c r="L115" s="143" t="n"/>
      <c r="M115" s="143" t="n"/>
      <c r="N115" s="143" t="n"/>
      <c r="O115" s="143" t="n"/>
      <c r="P115" s="143" t="n"/>
      <c r="Q115" s="143" t="n"/>
      <c r="R115" s="143" t="n"/>
      <c r="S115" s="143" t="n"/>
      <c r="T115" s="143" t="n"/>
      <c r="U115" s="143" t="n"/>
      <c r="V115" s="143" t="n"/>
      <c r="W115" s="143"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54296875" bestFit="1" customWidth="1" style="7" min="3" max="23"/>
    <col width="8.81640625" customWidth="1" style="7" min="24" max="16384"/>
  </cols>
  <sheetData>
    <row r="1" ht="14.5" customHeight="1">
      <c r="A1" s="37" t="n"/>
      <c r="B1" s="179" t="inlineStr">
        <is>
          <t xml:space="preserve">Q11_5_5/Q12_5_5: Uveď najdôležitejšie dôvody prečo si sa rozohodol/a PRACOVAŤ V ZAHRANIČÍ: | Označ max. 3 </t>
        </is>
      </c>
      <c r="C1" s="37" t="n"/>
      <c r="D1" s="37" t="n"/>
      <c r="E1" s="37" t="n"/>
      <c r="F1" s="37" t="n"/>
      <c r="G1" s="37" t="n"/>
      <c r="H1" s="37" t="n"/>
      <c r="I1" s="37" t="n"/>
      <c r="J1" s="37" t="n"/>
      <c r="K1" s="37" t="n"/>
      <c r="L1" s="37" t="n"/>
      <c r="M1" s="37" t="n"/>
      <c r="N1" s="37" t="n"/>
      <c r="O1" s="37" t="n"/>
      <c r="P1" s="37" t="n"/>
      <c r="Q1" s="37" t="n"/>
      <c r="R1" s="37" t="n"/>
      <c r="S1" s="37" t="n"/>
      <c r="T1" s="37" t="n"/>
      <c r="U1" s="37" t="n"/>
      <c r="V1" s="37" t="n"/>
      <c r="W1" s="37" t="n"/>
    </row>
    <row r="2" ht="137.5" customHeight="1">
      <c r="A2" s="38" t="n"/>
      <c r="B2" s="122" t="inlineStr">
        <is>
          <t>Total</t>
        </is>
      </c>
      <c r="C2" s="39" t="inlineStr">
        <is>
          <t>dobré mzdové ohodnotenie</t>
        </is>
      </c>
      <c r="D2" s="39" t="inlineStr">
        <is>
          <t>dobrá životná úroveň</t>
        </is>
      </c>
      <c r="E2" s="39" t="inlineStr">
        <is>
          <t>kariérne príležitosti a vyhliadky (napr. možnosť kariérneho a osobnostného rastu)</t>
        </is>
      </c>
      <c r="F2" s="39" t="inlineStr">
        <is>
          <t>pracovné podmienky (napr. vybavenie a  technický stav pracovísk)</t>
        </is>
      </c>
      <c r="G2" s="39" t="inlineStr">
        <is>
          <t>kvalita verejných služieb (napr. zdravotníctvo)</t>
        </is>
      </c>
      <c r="H2" s="39" t="inlineStr">
        <is>
          <t>možnosť podieľať sa na zmene, ktorá významne ovplyvní Slovensko</t>
        </is>
      </c>
      <c r="I2" s="39" t="inlineStr">
        <is>
          <t>byť s rodinou/partnerom/partnerkou/priateľmi</t>
        </is>
      </c>
      <c r="J2" s="39" t="inlineStr">
        <is>
          <t>spoločenské a kultúrne prostredie (napr. mentalita, otvorenosť)</t>
        </is>
      </c>
      <c r="K2" s="39" t="inlineStr">
        <is>
          <t>ani jedno z uvedených</t>
        </is>
      </c>
      <c r="L2" s="39" t="n"/>
      <c r="M2" s="39" t="n"/>
      <c r="N2" s="39" t="n"/>
      <c r="O2" s="39" t="n"/>
      <c r="P2" s="39" t="n"/>
      <c r="Q2" s="39" t="n"/>
      <c r="R2" s="39" t="n"/>
      <c r="S2" s="39" t="n"/>
      <c r="T2" s="39" t="n"/>
      <c r="U2" s="39" t="n"/>
      <c r="V2" s="39" t="n"/>
      <c r="W2" s="39" t="n"/>
    </row>
    <row r="3">
      <c r="A3" s="40" t="n"/>
      <c r="B3" s="123" t="inlineStr">
        <is>
          <t>Count</t>
        </is>
      </c>
      <c r="C3" s="41" t="inlineStr">
        <is>
          <t>Row N %</t>
        </is>
      </c>
      <c r="D3" s="41" t="inlineStr">
        <is>
          <t>Row N %</t>
        </is>
      </c>
      <c r="E3" s="41" t="inlineStr">
        <is>
          <t>Row N %</t>
        </is>
      </c>
      <c r="F3" s="41" t="inlineStr">
        <is>
          <t>Row N %</t>
        </is>
      </c>
      <c r="G3" s="41" t="inlineStr">
        <is>
          <t>Row N %</t>
        </is>
      </c>
      <c r="H3" s="41" t="inlineStr">
        <is>
          <t>Row N %</t>
        </is>
      </c>
      <c r="I3" s="41" t="inlineStr">
        <is>
          <t>Row N %</t>
        </is>
      </c>
      <c r="J3" s="41" t="inlineStr">
        <is>
          <t>Row N %</t>
        </is>
      </c>
      <c r="K3" s="41" t="inlineStr">
        <is>
          <t>Row N %</t>
        </is>
      </c>
      <c r="L3" s="41" t="n"/>
      <c r="M3" s="41" t="n"/>
      <c r="N3" s="41" t="n"/>
      <c r="O3" s="41" t="n"/>
      <c r="P3" s="41" t="n"/>
      <c r="Q3" s="41" t="n"/>
      <c r="R3" s="41" t="n"/>
      <c r="S3" s="41" t="n"/>
      <c r="T3" s="41" t="n"/>
      <c r="U3" s="41" t="n"/>
      <c r="V3" s="41" t="n"/>
      <c r="W3" s="41" t="n"/>
    </row>
    <row r="4" ht="15" customHeight="1">
      <c r="A4" s="175" t="inlineStr">
        <is>
          <t>Total</t>
        </is>
      </c>
      <c r="B4" s="124" t="n">
        <v>278</v>
      </c>
      <c r="C4" s="141" t="n">
        <v>0.5539568345323741</v>
      </c>
      <c r="D4" s="141" t="n">
        <v>0.3920863309352518</v>
      </c>
      <c r="E4" s="141" t="n">
        <v>0.4208633093525179</v>
      </c>
      <c r="F4" s="141" t="n">
        <v>0.2949640287769784</v>
      </c>
      <c r="G4" s="141" t="n">
        <v>0.1330935251798561</v>
      </c>
      <c r="H4" s="141" t="n">
        <v>0.4172661870503597</v>
      </c>
      <c r="I4" s="141" t="n">
        <v>0.1690647482014389</v>
      </c>
      <c r="J4" s="141" t="n">
        <v>0.3489208633093525</v>
      </c>
      <c r="K4" s="141" t="n">
        <v>0.01079136690647482</v>
      </c>
      <c r="L4" s="141" t="n"/>
      <c r="M4" s="141" t="n"/>
      <c r="N4" s="141" t="n"/>
      <c r="O4" s="141" t="n"/>
      <c r="P4" s="141" t="n"/>
      <c r="Q4" s="141" t="n"/>
      <c r="R4" s="141" t="n"/>
      <c r="S4" s="141" t="n"/>
      <c r="T4" s="141" t="n"/>
      <c r="U4" s="141" t="n"/>
      <c r="V4" s="141" t="n"/>
      <c r="W4" s="141" t="n"/>
    </row>
    <row r="5" ht="15" customHeight="1">
      <c r="A5" s="176" t="n"/>
      <c r="B5" s="124" t="n"/>
      <c r="C5" s="141" t="n"/>
      <c r="D5" s="141" t="n"/>
      <c r="E5" s="141" t="n"/>
      <c r="F5" s="141" t="n"/>
      <c r="G5" s="141" t="n"/>
      <c r="H5" s="141" t="n"/>
      <c r="I5" s="141" t="n"/>
      <c r="J5" s="141" t="n"/>
      <c r="K5" s="141" t="n"/>
      <c r="L5" s="141" t="n"/>
      <c r="M5" s="141" t="n"/>
      <c r="N5" s="141" t="n"/>
      <c r="O5" s="141" t="n"/>
      <c r="P5" s="141" t="n"/>
      <c r="Q5" s="141" t="n"/>
      <c r="R5" s="141" t="n"/>
      <c r="S5" s="141" t="n"/>
      <c r="T5" s="141" t="n"/>
      <c r="U5" s="141" t="n"/>
      <c r="V5" s="141" t="n"/>
      <c r="W5" s="141" t="n"/>
    </row>
    <row r="6" ht="15" customHeight="1">
      <c r="A6" s="175" t="inlineStr">
        <is>
          <t>Pohlavie</t>
        </is>
      </c>
      <c r="B6" s="124" t="n"/>
      <c r="C6" s="141" t="n"/>
      <c r="D6" s="141" t="n"/>
      <c r="E6" s="141" t="n"/>
      <c r="F6" s="141" t="n"/>
      <c r="G6" s="141" t="n"/>
      <c r="H6" s="141" t="n"/>
      <c r="I6" s="141" t="n"/>
      <c r="J6" s="141" t="n"/>
      <c r="K6" s="141" t="n"/>
      <c r="L6" s="141" t="n"/>
      <c r="M6" s="141" t="n"/>
      <c r="N6" s="141" t="n"/>
      <c r="O6" s="141" t="n"/>
      <c r="P6" s="141" t="n"/>
      <c r="Q6" s="141" t="n"/>
      <c r="R6" s="141" t="n"/>
      <c r="S6" s="141" t="n"/>
      <c r="T6" s="141" t="n"/>
      <c r="U6" s="141" t="n"/>
      <c r="V6" s="141" t="n"/>
      <c r="W6" s="141" t="n"/>
    </row>
    <row r="7" ht="15" customHeight="1">
      <c r="A7" s="176" t="inlineStr">
        <is>
          <t>muž</t>
        </is>
      </c>
      <c r="B7" s="124" t="n">
        <v>117</v>
      </c>
      <c r="C7" s="141" t="n">
        <v>0.6239316239316239</v>
      </c>
      <c r="D7" s="141" t="n">
        <v>0.4188034188034188</v>
      </c>
      <c r="E7" s="141" t="n">
        <v>0.4444444444444444</v>
      </c>
      <c r="F7" s="141" t="n">
        <v>0.282051282051282</v>
      </c>
      <c r="G7" s="141" t="n">
        <v>0.1367521367521368</v>
      </c>
      <c r="H7" s="141" t="n">
        <v>0.3504273504273504</v>
      </c>
      <c r="I7" s="141" t="n">
        <v>0.06837606837606838</v>
      </c>
      <c r="J7" s="141" t="n">
        <v>0.358974358974359</v>
      </c>
      <c r="K7" s="141" t="n">
        <v>0.02564102564102564</v>
      </c>
      <c r="L7" s="141" t="n"/>
      <c r="M7" s="141" t="n"/>
      <c r="N7" s="141" t="n"/>
      <c r="O7" s="141" t="n"/>
      <c r="P7" s="141" t="n"/>
      <c r="Q7" s="141" t="n"/>
      <c r="R7" s="141" t="n"/>
      <c r="S7" s="141" t="n"/>
      <c r="T7" s="141" t="n"/>
      <c r="U7" s="141" t="n"/>
      <c r="V7" s="141" t="n"/>
      <c r="W7" s="141" t="n"/>
    </row>
    <row r="8" ht="15" customHeight="1">
      <c r="A8" s="176" t="inlineStr">
        <is>
          <t>žena</t>
        </is>
      </c>
      <c r="B8" s="124" t="n">
        <v>161</v>
      </c>
      <c r="C8" s="141" t="n">
        <v>0.5031055900621118</v>
      </c>
      <c r="D8" s="141" t="n">
        <v>0.3726708074534162</v>
      </c>
      <c r="E8" s="141" t="n">
        <v>0.4037267080745341</v>
      </c>
      <c r="F8" s="141" t="n">
        <v>0.3043478260869565</v>
      </c>
      <c r="G8" s="141" t="n">
        <v>0.1304347826086956</v>
      </c>
      <c r="H8" s="141" t="n">
        <v>0.4658385093167702</v>
      </c>
      <c r="I8" s="141" t="n">
        <v>0.2422360248447205</v>
      </c>
      <c r="J8" s="141" t="n">
        <v>0.3416149068322982</v>
      </c>
      <c r="K8" s="141" t="n">
        <v>0</v>
      </c>
      <c r="L8" s="141" t="n"/>
      <c r="M8" s="141" t="n"/>
      <c r="N8" s="141" t="n"/>
      <c r="O8" s="141" t="n"/>
      <c r="P8" s="141" t="n"/>
      <c r="Q8" s="141" t="n"/>
      <c r="R8" s="141" t="n"/>
      <c r="S8" s="141" t="n"/>
      <c r="T8" s="141" t="n"/>
      <c r="U8" s="141" t="n"/>
      <c r="V8" s="141" t="n"/>
      <c r="W8" s="141" t="n"/>
    </row>
    <row r="9" ht="15" customHeight="1">
      <c r="A9" s="176" t="inlineStr">
        <is>
          <t>nechcem sa vyjadriť (a iné)</t>
        </is>
      </c>
      <c r="B9" s="124" t="n">
        <v>0</v>
      </c>
      <c r="C9" s="141" t="n">
        <v>0</v>
      </c>
      <c r="D9" s="141" t="n">
        <v>0</v>
      </c>
      <c r="E9" s="141" t="n">
        <v>0</v>
      </c>
      <c r="F9" s="141" t="n">
        <v>0</v>
      </c>
      <c r="G9" s="141" t="n">
        <v>0</v>
      </c>
      <c r="H9" s="141" t="n">
        <v>0</v>
      </c>
      <c r="I9" s="141" t="n">
        <v>0</v>
      </c>
      <c r="J9" s="141" t="n">
        <v>0</v>
      </c>
      <c r="K9" s="141" t="n">
        <v>0</v>
      </c>
      <c r="L9" s="141" t="n"/>
      <c r="M9" s="141" t="n"/>
      <c r="N9" s="141" t="n"/>
      <c r="O9" s="141" t="n"/>
      <c r="P9" s="141" t="n"/>
      <c r="Q9" s="141" t="n"/>
      <c r="R9" s="141" t="n"/>
      <c r="S9" s="141" t="n"/>
      <c r="T9" s="141" t="n"/>
      <c r="U9" s="141" t="n"/>
      <c r="V9" s="141" t="n"/>
      <c r="W9" s="141" t="n"/>
    </row>
    <row r="10" ht="15" customHeight="1">
      <c r="A10" s="175" t="inlineStr">
        <is>
          <t>Stupeň</t>
        </is>
      </c>
      <c r="B10" s="124" t="n"/>
      <c r="C10" s="141" t="n"/>
      <c r="D10" s="141" t="n"/>
      <c r="E10" s="141" t="n"/>
      <c r="F10" s="141" t="n"/>
      <c r="G10" s="141" t="n"/>
      <c r="H10" s="141" t="n"/>
      <c r="I10" s="141" t="n"/>
      <c r="J10" s="141" t="n"/>
      <c r="K10" s="141" t="n"/>
      <c r="L10" s="141" t="n"/>
      <c r="M10" s="141" t="n"/>
      <c r="N10" s="141" t="n"/>
      <c r="O10" s="141" t="n"/>
      <c r="P10" s="141" t="n"/>
      <c r="Q10" s="141" t="n"/>
      <c r="R10" s="141" t="n"/>
      <c r="S10" s="141" t="n"/>
      <c r="T10" s="141" t="n"/>
      <c r="U10" s="141" t="n"/>
      <c r="V10" s="141" t="n"/>
      <c r="W10" s="141" t="n"/>
    </row>
    <row r="11" ht="15" customHeight="1">
      <c r="A11" s="176" t="inlineStr">
        <is>
          <t>bakalár</t>
        </is>
      </c>
      <c r="B11" s="124" t="n">
        <v>38</v>
      </c>
      <c r="C11" s="141" t="n">
        <v>0.4210526315789473</v>
      </c>
      <c r="D11" s="141" t="n">
        <v>0.5</v>
      </c>
      <c r="E11" s="141" t="n">
        <v>0.4210526315789473</v>
      </c>
      <c r="F11" s="141" t="n">
        <v>0.2631578947368421</v>
      </c>
      <c r="G11" s="141" t="n">
        <v>0.1842105263157895</v>
      </c>
      <c r="H11" s="141" t="n">
        <v>0.3684210526315789</v>
      </c>
      <c r="I11" s="141" t="n">
        <v>0.1578947368421053</v>
      </c>
      <c r="J11" s="141" t="n">
        <v>0.3421052631578947</v>
      </c>
      <c r="K11" s="141" t="n">
        <v>0</v>
      </c>
      <c r="L11" s="141" t="n"/>
      <c r="M11" s="141" t="n"/>
      <c r="N11" s="141" t="n"/>
      <c r="O11" s="141" t="n"/>
      <c r="P11" s="141" t="n"/>
      <c r="Q11" s="141" t="n"/>
      <c r="R11" s="141" t="n"/>
      <c r="S11" s="141" t="n"/>
      <c r="T11" s="141" t="n"/>
      <c r="U11" s="141" t="n"/>
      <c r="V11" s="141" t="n"/>
      <c r="W11" s="141" t="n"/>
    </row>
    <row r="12" ht="15" customHeight="1">
      <c r="A12" s="176" t="inlineStr">
        <is>
          <t>magister/inžinier</t>
        </is>
      </c>
      <c r="B12" s="124" t="n">
        <v>193</v>
      </c>
      <c r="C12" s="141" t="n">
        <v>0.6062176165803109</v>
      </c>
      <c r="D12" s="141" t="n">
        <v>0.4041450777202072</v>
      </c>
      <c r="E12" s="141" t="n">
        <v>0.3937823834196891</v>
      </c>
      <c r="F12" s="141" t="n">
        <v>0.2176165803108808</v>
      </c>
      <c r="G12" s="141" t="n">
        <v>0.1139896373056995</v>
      </c>
      <c r="H12" s="141" t="n">
        <v>0.4715025906735752</v>
      </c>
      <c r="I12" s="141" t="n">
        <v>0.150259067357513</v>
      </c>
      <c r="J12" s="141" t="n">
        <v>0.3834196891191709</v>
      </c>
      <c r="K12" s="141" t="n">
        <v>0.01036269430051814</v>
      </c>
      <c r="L12" s="141" t="n"/>
      <c r="M12" s="141" t="n"/>
      <c r="N12" s="141" t="n"/>
      <c r="O12" s="141" t="n"/>
      <c r="P12" s="141" t="n"/>
      <c r="Q12" s="141" t="n"/>
      <c r="R12" s="141" t="n"/>
      <c r="S12" s="141" t="n"/>
      <c r="T12" s="141" t="n"/>
      <c r="U12" s="141" t="n"/>
      <c r="V12" s="141" t="n"/>
      <c r="W12" s="141" t="n"/>
    </row>
    <row r="13" ht="15" customHeight="1">
      <c r="A13" s="176" t="inlineStr">
        <is>
          <t>spojené štúdium</t>
        </is>
      </c>
      <c r="B13" s="124" t="n">
        <v>47</v>
      </c>
      <c r="C13" s="141" t="n">
        <v>0.4468085106382979</v>
      </c>
      <c r="D13" s="141" t="n">
        <v>0.2553191489361702</v>
      </c>
      <c r="E13" s="141" t="n">
        <v>0.5319148936170213</v>
      </c>
      <c r="F13" s="141" t="n">
        <v>0.6382978723404256</v>
      </c>
      <c r="G13" s="141" t="n">
        <v>0.1702127659574468</v>
      </c>
      <c r="H13" s="141" t="n">
        <v>0.2340425531914894</v>
      </c>
      <c r="I13" s="141" t="n">
        <v>0.2553191489361702</v>
      </c>
      <c r="J13" s="141" t="n">
        <v>0.2127659574468085</v>
      </c>
      <c r="K13" s="141" t="n">
        <v>0.02127659574468085</v>
      </c>
      <c r="L13" s="141" t="n"/>
      <c r="M13" s="141" t="n"/>
      <c r="N13" s="141" t="n"/>
      <c r="O13" s="141" t="n"/>
      <c r="P13" s="141" t="n"/>
      <c r="Q13" s="141" t="n"/>
      <c r="R13" s="141" t="n"/>
      <c r="S13" s="141" t="n"/>
      <c r="T13" s="141" t="n"/>
      <c r="U13" s="141" t="n"/>
      <c r="V13" s="141" t="n"/>
      <c r="W13" s="141" t="n"/>
    </row>
    <row r="14" ht="15" customHeight="1">
      <c r="A14" s="176" t="n"/>
      <c r="B14" s="124" t="n"/>
      <c r="C14" s="141" t="n"/>
      <c r="D14" s="141" t="n"/>
      <c r="E14" s="141" t="n"/>
      <c r="F14" s="141" t="n"/>
      <c r="G14" s="141" t="n"/>
      <c r="H14" s="141" t="n"/>
      <c r="I14" s="141" t="n"/>
      <c r="J14" s="141" t="n"/>
      <c r="K14" s="141" t="n"/>
      <c r="L14" s="141" t="n"/>
      <c r="M14" s="141" t="n"/>
      <c r="N14" s="141" t="n"/>
      <c r="O14" s="141" t="n"/>
      <c r="P14" s="141" t="n"/>
      <c r="Q14" s="141" t="n"/>
      <c r="R14" s="141" t="n"/>
      <c r="S14" s="141" t="n"/>
      <c r="T14" s="141" t="n"/>
      <c r="U14" s="141" t="n"/>
      <c r="V14" s="141" t="n"/>
      <c r="W14" s="141" t="n"/>
    </row>
    <row r="15" ht="15" customHeight="1">
      <c r="A15" s="175" t="inlineStr">
        <is>
          <t>Forma</t>
        </is>
      </c>
      <c r="B15" s="124" t="n"/>
      <c r="C15" s="141" t="n"/>
      <c r="D15" s="141" t="n"/>
      <c r="E15" s="141" t="n"/>
      <c r="F15" s="141" t="n"/>
      <c r="G15" s="141" t="n"/>
      <c r="H15" s="141" t="n"/>
      <c r="I15" s="141" t="n"/>
      <c r="J15" s="141" t="n"/>
      <c r="K15" s="141" t="n"/>
      <c r="L15" s="141" t="n"/>
      <c r="M15" s="141" t="n"/>
      <c r="N15" s="141" t="n"/>
      <c r="O15" s="141" t="n"/>
      <c r="P15" s="141" t="n"/>
      <c r="Q15" s="141" t="n"/>
      <c r="R15" s="141" t="n"/>
      <c r="S15" s="141" t="n"/>
      <c r="T15" s="141" t="n"/>
      <c r="U15" s="141" t="n"/>
      <c r="V15" s="141" t="n"/>
      <c r="W15" s="141" t="n"/>
    </row>
    <row r="16" ht="15" customHeight="1">
      <c r="A16" s="176" t="inlineStr">
        <is>
          <t>denná</t>
        </is>
      </c>
      <c r="B16" s="124" t="n">
        <v>268</v>
      </c>
      <c r="C16" s="141" t="n">
        <v>0.5522388059701493</v>
      </c>
      <c r="D16" s="141" t="n">
        <v>0.3880597014925373</v>
      </c>
      <c r="E16" s="141" t="n">
        <v>0.4365671641791045</v>
      </c>
      <c r="F16" s="141" t="n">
        <v>0.2985074626865671</v>
      </c>
      <c r="G16" s="141" t="n">
        <v>0.1305970149253731</v>
      </c>
      <c r="H16" s="141" t="n">
        <v>0.4216417910447761</v>
      </c>
      <c r="I16" s="141" t="n">
        <v>0.167910447761194</v>
      </c>
      <c r="J16" s="141" t="n">
        <v>0.3544776119402985</v>
      </c>
      <c r="K16" s="141" t="n">
        <v>0.007462686567164178</v>
      </c>
      <c r="L16" s="141" t="n"/>
      <c r="M16" s="141" t="n"/>
      <c r="N16" s="141" t="n"/>
      <c r="O16" s="141" t="n"/>
      <c r="P16" s="141" t="n"/>
      <c r="Q16" s="141" t="n"/>
      <c r="R16" s="141" t="n"/>
      <c r="S16" s="141" t="n"/>
      <c r="T16" s="141" t="n"/>
      <c r="U16" s="141" t="n"/>
      <c r="V16" s="141" t="n"/>
      <c r="W16" s="141" t="n"/>
    </row>
    <row r="17" ht="15" customHeight="1">
      <c r="A17" s="176" t="inlineStr">
        <is>
          <t>externá</t>
        </is>
      </c>
      <c r="B17" s="124" t="n">
        <v>10</v>
      </c>
      <c r="C17" s="141" t="n">
        <v>0.6</v>
      </c>
      <c r="D17" s="141" t="n">
        <v>0.5</v>
      </c>
      <c r="E17" s="141" t="n">
        <v>0</v>
      </c>
      <c r="F17" s="141" t="n">
        <v>0.2</v>
      </c>
      <c r="G17" s="141" t="n">
        <v>0.2</v>
      </c>
      <c r="H17" s="141" t="n">
        <v>0.3</v>
      </c>
      <c r="I17" s="141" t="n">
        <v>0.2</v>
      </c>
      <c r="J17" s="141" t="n">
        <v>0.2</v>
      </c>
      <c r="K17" s="141" t="n">
        <v>0.1</v>
      </c>
      <c r="L17" s="141" t="n"/>
      <c r="M17" s="141" t="n"/>
      <c r="N17" s="141" t="n"/>
      <c r="O17" s="141" t="n"/>
      <c r="P17" s="141" t="n"/>
      <c r="Q17" s="141" t="n"/>
      <c r="R17" s="141" t="n"/>
      <c r="S17" s="141" t="n"/>
      <c r="T17" s="141" t="n"/>
      <c r="U17" s="141" t="n"/>
      <c r="V17" s="141" t="n"/>
      <c r="W17" s="141" t="n"/>
    </row>
    <row r="18" ht="15" customHeight="1">
      <c r="A18" s="176" t="n"/>
      <c r="B18" s="124" t="n"/>
      <c r="C18" s="141" t="n"/>
      <c r="D18" s="141" t="n"/>
      <c r="E18" s="141" t="n"/>
      <c r="F18" s="141" t="n"/>
      <c r="G18" s="141" t="n"/>
      <c r="H18" s="141" t="n"/>
      <c r="I18" s="141" t="n"/>
      <c r="J18" s="141" t="n"/>
      <c r="K18" s="141" t="n"/>
      <c r="L18" s="141" t="n"/>
      <c r="M18" s="141" t="n"/>
      <c r="N18" s="141" t="n"/>
      <c r="O18" s="141" t="n"/>
      <c r="P18" s="141" t="n"/>
      <c r="Q18" s="141" t="n"/>
      <c r="R18" s="141" t="n"/>
      <c r="S18" s="141" t="n"/>
      <c r="T18" s="141" t="n"/>
      <c r="U18" s="141" t="n"/>
      <c r="V18" s="141" t="n"/>
      <c r="W18" s="141" t="n"/>
    </row>
    <row r="19" ht="15" customHeight="1">
      <c r="A19" s="175" t="inlineStr">
        <is>
          <t>Stav štúdia</t>
        </is>
      </c>
      <c r="B19" s="124" t="n"/>
      <c r="C19" s="141" t="n"/>
      <c r="D19" s="141" t="n"/>
      <c r="E19" s="141" t="n"/>
      <c r="F19" s="141" t="n"/>
      <c r="G19" s="141" t="n"/>
      <c r="H19" s="141" t="n"/>
      <c r="I19" s="141" t="n"/>
      <c r="J19" s="141" t="n"/>
      <c r="K19" s="141" t="n"/>
      <c r="L19" s="141" t="n"/>
      <c r="M19" s="141" t="n"/>
      <c r="N19" s="141" t="n"/>
      <c r="O19" s="141" t="n"/>
      <c r="P19" s="141" t="n"/>
      <c r="Q19" s="141" t="n"/>
      <c r="R19" s="141" t="n"/>
      <c r="S19" s="141" t="n"/>
      <c r="T19" s="141" t="n"/>
      <c r="U19" s="141" t="n"/>
      <c r="V19" s="141" t="n"/>
      <c r="W19" s="141" t="n"/>
    </row>
    <row r="20" ht="15" customHeight="1">
      <c r="A20" s="176" t="inlineStr">
        <is>
          <t>prváci</t>
        </is>
      </c>
      <c r="B20" s="124" t="n">
        <v>0</v>
      </c>
      <c r="C20" s="141" t="n">
        <v>0</v>
      </c>
      <c r="D20" s="141" t="n">
        <v>0</v>
      </c>
      <c r="E20" s="141" t="n">
        <v>0</v>
      </c>
      <c r="F20" s="141" t="n">
        <v>0</v>
      </c>
      <c r="G20" s="141" t="n">
        <v>0</v>
      </c>
      <c r="H20" s="141" t="n">
        <v>0</v>
      </c>
      <c r="I20" s="141" t="n">
        <v>0</v>
      </c>
      <c r="J20" s="141" t="n">
        <v>0</v>
      </c>
      <c r="K20" s="141" t="n">
        <v>0</v>
      </c>
      <c r="L20" s="141" t="n"/>
      <c r="M20" s="141" t="n"/>
      <c r="N20" s="141" t="n"/>
      <c r="O20" s="141" t="n"/>
      <c r="P20" s="141" t="n"/>
      <c r="Q20" s="141" t="n"/>
      <c r="R20" s="141" t="n"/>
      <c r="S20" s="141" t="n"/>
      <c r="T20" s="141" t="n"/>
      <c r="U20" s="141" t="n"/>
      <c r="V20" s="141" t="n"/>
      <c r="W20" s="141" t="n"/>
    </row>
    <row r="21" ht="15" customHeight="1">
      <c r="A21" s="176" t="inlineStr">
        <is>
          <t>ostatní</t>
        </is>
      </c>
      <c r="B21" s="124" t="n">
        <v>0</v>
      </c>
      <c r="C21" s="141" t="n">
        <v>0</v>
      </c>
      <c r="D21" s="141" t="n">
        <v>0</v>
      </c>
      <c r="E21" s="141" t="n">
        <v>0</v>
      </c>
      <c r="F21" s="141" t="n">
        <v>0</v>
      </c>
      <c r="G21" s="141" t="n">
        <v>0</v>
      </c>
      <c r="H21" s="141" t="n">
        <v>0</v>
      </c>
      <c r="I21" s="141" t="n">
        <v>0</v>
      </c>
      <c r="J21" s="141" t="n">
        <v>0</v>
      </c>
      <c r="K21" s="141" t="n">
        <v>0</v>
      </c>
      <c r="L21" s="141" t="n"/>
      <c r="M21" s="141" t="n"/>
      <c r="N21" s="141" t="n"/>
      <c r="O21" s="141" t="n"/>
      <c r="P21" s="141" t="n"/>
      <c r="Q21" s="141" t="n"/>
      <c r="R21" s="141" t="n"/>
      <c r="S21" s="141" t="n"/>
      <c r="T21" s="141" t="n"/>
      <c r="U21" s="141" t="n"/>
      <c r="V21" s="141" t="n"/>
      <c r="W21" s="141" t="n"/>
    </row>
    <row r="22" ht="15" customHeight="1">
      <c r="A22" s="176" t="inlineStr">
        <is>
          <t>končiaci</t>
        </is>
      </c>
      <c r="B22" s="124" t="n">
        <v>278</v>
      </c>
      <c r="C22" s="141" t="n">
        <v>0.5539568345323741</v>
      </c>
      <c r="D22" s="141" t="n">
        <v>0.3920863309352518</v>
      </c>
      <c r="E22" s="141" t="n">
        <v>0.4208633093525179</v>
      </c>
      <c r="F22" s="141" t="n">
        <v>0.2949640287769784</v>
      </c>
      <c r="G22" s="141" t="n">
        <v>0.1330935251798561</v>
      </c>
      <c r="H22" s="141" t="n">
        <v>0.4172661870503597</v>
      </c>
      <c r="I22" s="141" t="n">
        <v>0.1690647482014389</v>
      </c>
      <c r="J22" s="141" t="n">
        <v>0.3489208633093525</v>
      </c>
      <c r="K22" s="141" t="n">
        <v>0.01079136690647482</v>
      </c>
      <c r="L22" s="141" t="n"/>
      <c r="M22" s="141" t="n"/>
      <c r="N22" s="141" t="n"/>
      <c r="O22" s="141" t="n"/>
      <c r="P22" s="141" t="n"/>
      <c r="Q22" s="141" t="n"/>
      <c r="R22" s="141" t="n"/>
      <c r="S22" s="141" t="n"/>
      <c r="T22" s="141" t="n"/>
      <c r="U22" s="141" t="n"/>
      <c r="V22" s="141" t="n"/>
      <c r="W22" s="141" t="n"/>
    </row>
    <row r="23" ht="15" customHeight="1">
      <c r="A23" s="176" t="n"/>
      <c r="B23" s="124" t="n"/>
      <c r="C23" s="141" t="n"/>
      <c r="D23" s="141" t="n"/>
      <c r="E23" s="141" t="n"/>
      <c r="F23" s="141" t="n"/>
      <c r="G23" s="141" t="n"/>
      <c r="H23" s="141" t="n"/>
      <c r="I23" s="141" t="n"/>
      <c r="J23" s="141" t="n"/>
      <c r="K23" s="141" t="n"/>
      <c r="L23" s="141" t="n"/>
      <c r="M23" s="141" t="n"/>
      <c r="N23" s="141" t="n"/>
      <c r="O23" s="141" t="n"/>
      <c r="P23" s="141" t="n"/>
      <c r="Q23" s="141" t="n"/>
      <c r="R23" s="141" t="n"/>
      <c r="S23" s="141" t="n"/>
      <c r="T23" s="141" t="n"/>
      <c r="U23" s="141" t="n"/>
      <c r="V23" s="141" t="n"/>
      <c r="W23" s="141" t="n"/>
    </row>
    <row r="24" ht="15" customHeight="1">
      <c r="A24" s="175" t="inlineStr">
        <is>
          <t>Fáza štúdia</t>
        </is>
      </c>
      <c r="B24" s="124" t="n"/>
      <c r="C24" s="141" t="n"/>
      <c r="D24" s="141" t="n"/>
      <c r="E24" s="141" t="n"/>
      <c r="F24" s="141" t="n"/>
      <c r="G24" s="141" t="n"/>
      <c r="H24" s="141" t="n"/>
      <c r="I24" s="141" t="n"/>
      <c r="J24" s="141" t="n"/>
      <c r="K24" s="141" t="n"/>
      <c r="L24" s="141" t="n"/>
      <c r="M24" s="141" t="n"/>
      <c r="N24" s="141" t="n"/>
      <c r="O24" s="141" t="n"/>
      <c r="P24" s="141" t="n"/>
      <c r="Q24" s="141" t="n"/>
      <c r="R24" s="141" t="n"/>
      <c r="S24" s="141" t="n"/>
      <c r="T24" s="141" t="n"/>
      <c r="U24" s="141" t="n"/>
      <c r="V24" s="141" t="n"/>
      <c r="W24" s="141" t="n"/>
    </row>
    <row r="25" ht="15" customHeight="1">
      <c r="A25" s="176" t="inlineStr">
        <is>
          <t>prvák bc/spojené št. 1 ročník</t>
        </is>
      </c>
      <c r="B25" s="124" t="n">
        <v>0</v>
      </c>
      <c r="C25" s="141" t="n">
        <v>0</v>
      </c>
      <c r="D25" s="141" t="n">
        <v>0</v>
      </c>
      <c r="E25" s="141" t="n">
        <v>0</v>
      </c>
      <c r="F25" s="141" t="n">
        <v>0</v>
      </c>
      <c r="G25" s="141" t="n">
        <v>0</v>
      </c>
      <c r="H25" s="141" t="n">
        <v>0</v>
      </c>
      <c r="I25" s="141" t="n">
        <v>0</v>
      </c>
      <c r="J25" s="141" t="n">
        <v>0</v>
      </c>
      <c r="K25" s="141" t="n">
        <v>0</v>
      </c>
      <c r="L25" s="141" t="n"/>
      <c r="M25" s="141" t="n"/>
      <c r="N25" s="141" t="n"/>
      <c r="O25" s="141" t="n"/>
      <c r="P25" s="141" t="n"/>
      <c r="Q25" s="141" t="n"/>
      <c r="R25" s="141" t="n"/>
      <c r="S25" s="141" t="n"/>
      <c r="T25" s="141" t="n"/>
      <c r="U25" s="141" t="n"/>
      <c r="V25" s="141" t="n"/>
      <c r="W25" s="141" t="n"/>
    </row>
    <row r="26" ht="15" customHeight="1">
      <c r="A26" s="176" t="inlineStr">
        <is>
          <t>ostatné bc/spojené št. 2-3 ročník</t>
        </is>
      </c>
      <c r="B26" s="124" t="n">
        <v>0</v>
      </c>
      <c r="C26" s="141" t="n">
        <v>0</v>
      </c>
      <c r="D26" s="141" t="n">
        <v>0</v>
      </c>
      <c r="E26" s="141" t="n">
        <v>0</v>
      </c>
      <c r="F26" s="141" t="n">
        <v>0</v>
      </c>
      <c r="G26" s="141" t="n">
        <v>0</v>
      </c>
      <c r="H26" s="141" t="n">
        <v>0</v>
      </c>
      <c r="I26" s="141" t="n">
        <v>0</v>
      </c>
      <c r="J26" s="141" t="n">
        <v>0</v>
      </c>
      <c r="K26" s="141" t="n">
        <v>0</v>
      </c>
      <c r="L26" s="141" t="n"/>
      <c r="M26" s="141" t="n"/>
      <c r="N26" s="141" t="n"/>
      <c r="O26" s="141" t="n"/>
      <c r="P26" s="141" t="n"/>
      <c r="Q26" s="141" t="n"/>
      <c r="R26" s="141" t="n"/>
      <c r="S26" s="141" t="n"/>
      <c r="T26" s="141" t="n"/>
      <c r="U26" s="141" t="n"/>
      <c r="V26" s="141" t="n"/>
      <c r="W26" s="141" t="n"/>
    </row>
    <row r="27" ht="15" customHeight="1">
      <c r="A27" s="176" t="inlineStr">
        <is>
          <t>končiaci bc</t>
        </is>
      </c>
      <c r="B27" s="124" t="n">
        <v>38</v>
      </c>
      <c r="C27" s="141" t="n">
        <v>0.4210526315789473</v>
      </c>
      <c r="D27" s="141" t="n">
        <v>0.5</v>
      </c>
      <c r="E27" s="141" t="n">
        <v>0.4210526315789473</v>
      </c>
      <c r="F27" s="141" t="n">
        <v>0.2631578947368421</v>
      </c>
      <c r="G27" s="141" t="n">
        <v>0.1842105263157895</v>
      </c>
      <c r="H27" s="141" t="n">
        <v>0.3684210526315789</v>
      </c>
      <c r="I27" s="141" t="n">
        <v>0.1578947368421053</v>
      </c>
      <c r="J27" s="141" t="n">
        <v>0.3421052631578947</v>
      </c>
      <c r="K27" s="141" t="n">
        <v>0</v>
      </c>
      <c r="L27" s="141" t="n"/>
      <c r="M27" s="141" t="n"/>
      <c r="N27" s="141" t="n"/>
      <c r="O27" s="141" t="n"/>
      <c r="P27" s="141" t="n"/>
      <c r="Q27" s="141" t="n"/>
      <c r="R27" s="141" t="n"/>
      <c r="S27" s="141" t="n"/>
      <c r="T27" s="141" t="n"/>
      <c r="U27" s="141" t="n"/>
      <c r="V27" s="141" t="n"/>
      <c r="W27" s="141" t="n"/>
    </row>
    <row r="28" ht="15" customHeight="1">
      <c r="A28" s="176" t="inlineStr">
        <is>
          <t>prvák mgr/ing</t>
        </is>
      </c>
      <c r="B28" s="124" t="n">
        <v>0</v>
      </c>
      <c r="C28" s="141" t="n">
        <v>0</v>
      </c>
      <c r="D28" s="141" t="n">
        <v>0</v>
      </c>
      <c r="E28" s="141" t="n">
        <v>0</v>
      </c>
      <c r="F28" s="141" t="n">
        <v>0</v>
      </c>
      <c r="G28" s="141" t="n">
        <v>0</v>
      </c>
      <c r="H28" s="141" t="n">
        <v>0</v>
      </c>
      <c r="I28" s="141" t="n">
        <v>0</v>
      </c>
      <c r="J28" s="141" t="n">
        <v>0</v>
      </c>
      <c r="K28" s="141" t="n">
        <v>0</v>
      </c>
      <c r="L28" s="141" t="n"/>
      <c r="M28" s="141" t="n"/>
      <c r="N28" s="141" t="n"/>
      <c r="O28" s="141" t="n"/>
      <c r="P28" s="141" t="n"/>
      <c r="Q28" s="141" t="n"/>
      <c r="R28" s="141" t="n"/>
      <c r="S28" s="141" t="n"/>
      <c r="T28" s="141" t="n"/>
      <c r="U28" s="141" t="n"/>
      <c r="V28" s="141" t="n"/>
      <c r="W28" s="141" t="n"/>
    </row>
    <row r="29" ht="15" customHeight="1">
      <c r="A29" s="176" t="inlineStr">
        <is>
          <t>ostatné mgr/ing/spojené št. 4-5 ročník</t>
        </is>
      </c>
      <c r="B29" s="124" t="n">
        <v>0</v>
      </c>
      <c r="C29" s="141" t="n">
        <v>0</v>
      </c>
      <c r="D29" s="141" t="n">
        <v>0</v>
      </c>
      <c r="E29" s="141" t="n">
        <v>0</v>
      </c>
      <c r="F29" s="141" t="n">
        <v>0</v>
      </c>
      <c r="G29" s="141" t="n">
        <v>0</v>
      </c>
      <c r="H29" s="141" t="n">
        <v>0</v>
      </c>
      <c r="I29" s="141" t="n">
        <v>0</v>
      </c>
      <c r="J29" s="141" t="n">
        <v>0</v>
      </c>
      <c r="K29" s="141" t="n">
        <v>0</v>
      </c>
      <c r="L29" s="141" t="n"/>
      <c r="M29" s="141" t="n"/>
      <c r="N29" s="141" t="n"/>
      <c r="O29" s="141" t="n"/>
      <c r="P29" s="141" t="n"/>
      <c r="Q29" s="141" t="n"/>
      <c r="R29" s="141" t="n"/>
      <c r="S29" s="141" t="n"/>
      <c r="T29" s="141" t="n"/>
      <c r="U29" s="141" t="n"/>
      <c r="V29" s="141" t="n"/>
      <c r="W29" s="141" t="n"/>
    </row>
    <row r="30" ht="15" customHeight="1">
      <c r="A30" s="176" t="inlineStr">
        <is>
          <t>končiaci mgr/ing/spojené št. končiaci</t>
        </is>
      </c>
      <c r="B30" s="124" t="n">
        <v>240</v>
      </c>
      <c r="C30" s="141" t="n">
        <v>0.575</v>
      </c>
      <c r="D30" s="141" t="n">
        <v>0.375</v>
      </c>
      <c r="E30" s="141" t="n">
        <v>0.4208333333333333</v>
      </c>
      <c r="F30" s="141" t="n">
        <v>0.3</v>
      </c>
      <c r="G30" s="141" t="n">
        <v>0.125</v>
      </c>
      <c r="H30" s="141" t="n">
        <v>0.425</v>
      </c>
      <c r="I30" s="141" t="n">
        <v>0.1708333333333333</v>
      </c>
      <c r="J30" s="141" t="n">
        <v>0.35</v>
      </c>
      <c r="K30" s="141" t="n">
        <v>0.0125</v>
      </c>
      <c r="L30" s="141" t="n"/>
      <c r="M30" s="141" t="n"/>
      <c r="N30" s="141" t="n"/>
      <c r="O30" s="141" t="n"/>
      <c r="P30" s="141" t="n"/>
      <c r="Q30" s="141" t="n"/>
      <c r="R30" s="141" t="n"/>
      <c r="S30" s="141" t="n"/>
      <c r="T30" s="141" t="n"/>
      <c r="U30" s="141" t="n"/>
      <c r="V30" s="141" t="n"/>
      <c r="W30" s="141" t="n"/>
    </row>
    <row r="31" ht="15" customHeight="1">
      <c r="A31" s="176" t="n"/>
      <c r="B31" s="124" t="n"/>
      <c r="C31" s="141" t="n"/>
      <c r="D31" s="141" t="n"/>
      <c r="E31" s="141" t="n"/>
      <c r="F31" s="141" t="n"/>
      <c r="G31" s="141" t="n"/>
      <c r="H31" s="141" t="n"/>
      <c r="I31" s="141" t="n"/>
      <c r="J31" s="141" t="n"/>
      <c r="K31" s="141" t="n"/>
      <c r="L31" s="141" t="n"/>
      <c r="M31" s="141" t="n"/>
      <c r="N31" s="141" t="n"/>
      <c r="O31" s="141" t="n"/>
      <c r="P31" s="141" t="n"/>
      <c r="Q31" s="141" t="n"/>
      <c r="R31" s="141" t="n"/>
      <c r="S31" s="141" t="n"/>
      <c r="T31" s="141" t="n"/>
      <c r="U31" s="141" t="n"/>
      <c r="V31" s="141" t="n"/>
      <c r="W31" s="141" t="n"/>
    </row>
    <row r="32" ht="15" customHeight="1">
      <c r="A32" s="175" t="inlineStr">
        <is>
          <t>Jazyk uskutočňovania ŠP</t>
        </is>
      </c>
      <c r="B32" s="124" t="n"/>
      <c r="C32" s="141" t="n"/>
      <c r="D32" s="141" t="n"/>
      <c r="E32" s="141" t="n"/>
      <c r="F32" s="141" t="n"/>
      <c r="G32" s="141" t="n"/>
      <c r="H32" s="141" t="n"/>
      <c r="I32" s="141" t="n"/>
      <c r="J32" s="141" t="n"/>
      <c r="K32" s="141" t="n"/>
      <c r="L32" s="141" t="n"/>
      <c r="M32" s="141" t="n"/>
      <c r="N32" s="141" t="n"/>
      <c r="O32" s="141" t="n"/>
      <c r="P32" s="141" t="n"/>
      <c r="Q32" s="141" t="n"/>
      <c r="R32" s="141" t="n"/>
      <c r="S32" s="141" t="n"/>
      <c r="T32" s="141" t="n"/>
      <c r="U32" s="141" t="n"/>
      <c r="V32" s="141" t="n"/>
      <c r="W32" s="141" t="n"/>
    </row>
    <row r="33" ht="15" customHeight="1">
      <c r="A33" s="176" t="inlineStr">
        <is>
          <t>iba slovenský</t>
        </is>
      </c>
      <c r="B33" s="124" t="n">
        <v>178</v>
      </c>
      <c r="C33" s="141" t="n">
        <v>0.5674157303370787</v>
      </c>
      <c r="D33" s="141" t="n">
        <v>0.4044943820224718</v>
      </c>
      <c r="E33" s="141" t="n">
        <v>0.4101123595505618</v>
      </c>
      <c r="F33" s="141" t="n">
        <v>0.3707865168539326</v>
      </c>
      <c r="G33" s="141" t="n">
        <v>0.1292134831460674</v>
      </c>
      <c r="H33" s="141" t="n">
        <v>0.3820224719101123</v>
      </c>
      <c r="I33" s="141" t="n">
        <v>0.1573033707865168</v>
      </c>
      <c r="J33" s="141" t="n">
        <v>0.3258426966292135</v>
      </c>
      <c r="K33" s="141" t="n">
        <v>0.01123595505617978</v>
      </c>
      <c r="L33" s="141" t="n"/>
      <c r="M33" s="141" t="n"/>
      <c r="N33" s="141" t="n"/>
      <c r="O33" s="141" t="n"/>
      <c r="P33" s="141" t="n"/>
      <c r="Q33" s="141" t="n"/>
      <c r="R33" s="141" t="n"/>
      <c r="S33" s="141" t="n"/>
      <c r="T33" s="141" t="n"/>
      <c r="U33" s="141" t="n"/>
      <c r="V33" s="141" t="n"/>
      <c r="W33" s="141" t="n"/>
    </row>
    <row r="34" ht="15" customHeight="1">
      <c r="A34" s="176" t="inlineStr">
        <is>
          <t>kombinované jazyky (slovenské a iné)</t>
        </is>
      </c>
      <c r="B34" s="124" t="n">
        <v>79</v>
      </c>
      <c r="C34" s="141" t="n">
        <v>0.5822784810126582</v>
      </c>
      <c r="D34" s="141" t="n">
        <v>0.379746835443038</v>
      </c>
      <c r="E34" s="141" t="n">
        <v>0.4683544303797468</v>
      </c>
      <c r="F34" s="141" t="n">
        <v>0.1265822784810127</v>
      </c>
      <c r="G34" s="141" t="n">
        <v>0.1012658227848101</v>
      </c>
      <c r="H34" s="141" t="n">
        <v>0.5189873417721519</v>
      </c>
      <c r="I34" s="141" t="n">
        <v>0.1645569620253164</v>
      </c>
      <c r="J34" s="141" t="n">
        <v>0.3924050632911392</v>
      </c>
      <c r="K34" s="141" t="n">
        <v>0</v>
      </c>
      <c r="L34" s="141" t="n"/>
      <c r="M34" s="141" t="n"/>
      <c r="N34" s="141" t="n"/>
      <c r="O34" s="141" t="n"/>
      <c r="P34" s="141" t="n"/>
      <c r="Q34" s="141" t="n"/>
      <c r="R34" s="141" t="n"/>
      <c r="S34" s="141" t="n"/>
      <c r="T34" s="141" t="n"/>
      <c r="U34" s="141" t="n"/>
      <c r="V34" s="141" t="n"/>
      <c r="W34" s="141" t="n"/>
    </row>
    <row r="35" ht="15" customHeight="1">
      <c r="A35" s="176" t="inlineStr">
        <is>
          <t>cudzojazyčný (iný ako slovenský)</t>
        </is>
      </c>
      <c r="B35" s="124" t="n">
        <v>21</v>
      </c>
      <c r="C35" s="141" t="n">
        <v>0.3333333333333333</v>
      </c>
      <c r="D35" s="141" t="n">
        <v>0.3333333333333333</v>
      </c>
      <c r="E35" s="141" t="n">
        <v>0.3333333333333333</v>
      </c>
      <c r="F35" s="141" t="n">
        <v>0.2857142857142857</v>
      </c>
      <c r="G35" s="141" t="n">
        <v>0.2857142857142857</v>
      </c>
      <c r="H35" s="141" t="n">
        <v>0.3333333333333333</v>
      </c>
      <c r="I35" s="141" t="n">
        <v>0.2857142857142857</v>
      </c>
      <c r="J35" s="141" t="n">
        <v>0.3809523809523809</v>
      </c>
      <c r="K35" s="141" t="n">
        <v>0.04761904761904762</v>
      </c>
      <c r="L35" s="141" t="n"/>
      <c r="M35" s="141" t="n"/>
      <c r="N35" s="141" t="n"/>
      <c r="O35" s="141" t="n"/>
      <c r="P35" s="141" t="n"/>
      <c r="Q35" s="141" t="n"/>
      <c r="R35" s="141" t="n"/>
      <c r="S35" s="141" t="n"/>
      <c r="T35" s="141" t="n"/>
      <c r="U35" s="141" t="n"/>
      <c r="V35" s="141" t="n"/>
      <c r="W35" s="141" t="n"/>
    </row>
    <row r="36" ht="15" customHeight="1">
      <c r="A36" s="176" t="n"/>
      <c r="B36" s="124" t="n"/>
      <c r="C36" s="141" t="n"/>
      <c r="D36" s="141" t="n"/>
      <c r="E36" s="141" t="n"/>
      <c r="F36" s="141" t="n"/>
      <c r="G36" s="141" t="n"/>
      <c r="H36" s="141" t="n"/>
      <c r="I36" s="141" t="n"/>
      <c r="J36" s="141" t="n"/>
      <c r="K36" s="141" t="n"/>
      <c r="L36" s="141" t="n"/>
      <c r="M36" s="141" t="n"/>
      <c r="N36" s="141" t="n"/>
      <c r="O36" s="141" t="n"/>
      <c r="P36" s="141" t="n"/>
      <c r="Q36" s="141" t="n"/>
      <c r="R36" s="141" t="n"/>
      <c r="S36" s="141" t="n"/>
      <c r="T36" s="141" t="n"/>
      <c r="U36" s="141" t="n"/>
      <c r="V36" s="141" t="n"/>
      <c r="W36" s="141" t="n"/>
    </row>
    <row r="37" ht="15" customHeight="1">
      <c r="A37" s="175" t="inlineStr">
        <is>
          <t>Pôvod</t>
        </is>
      </c>
      <c r="B37" s="124" t="n"/>
      <c r="C37" s="141" t="n"/>
      <c r="D37" s="141" t="n"/>
      <c r="E37" s="141" t="n"/>
      <c r="F37" s="141" t="n"/>
      <c r="G37" s="141" t="n"/>
      <c r="H37" s="141" t="n"/>
      <c r="I37" s="141" t="n"/>
      <c r="J37" s="141" t="n"/>
      <c r="K37" s="141" t="n"/>
      <c r="L37" s="141" t="n"/>
      <c r="M37" s="141" t="n"/>
      <c r="N37" s="141" t="n"/>
      <c r="O37" s="141" t="n"/>
      <c r="P37" s="141" t="n"/>
      <c r="Q37" s="141" t="n"/>
      <c r="R37" s="141" t="n"/>
      <c r="S37" s="141" t="n"/>
      <c r="T37" s="141" t="n"/>
      <c r="U37" s="141" t="n"/>
      <c r="V37" s="141" t="n"/>
      <c r="W37" s="141" t="n"/>
    </row>
    <row r="38" ht="15" customHeight="1">
      <c r="A38" s="176" t="inlineStr">
        <is>
          <t>zahraničný študent</t>
        </is>
      </c>
      <c r="B38" s="124" t="n">
        <v>12</v>
      </c>
      <c r="C38" s="141" t="n">
        <v>0.3333333333333333</v>
      </c>
      <c r="D38" s="141" t="n">
        <v>0.3333333333333333</v>
      </c>
      <c r="E38" s="141" t="n">
        <v>0.5</v>
      </c>
      <c r="F38" s="141" t="n">
        <v>0.25</v>
      </c>
      <c r="G38" s="141" t="n">
        <v>0.08333333333333331</v>
      </c>
      <c r="H38" s="141" t="n">
        <v>0.25</v>
      </c>
      <c r="I38" s="141" t="n">
        <v>0.25</v>
      </c>
      <c r="J38" s="141" t="n">
        <v>0.4166666666666667</v>
      </c>
      <c r="K38" s="141" t="n">
        <v>0.08333333333333331</v>
      </c>
      <c r="L38" s="141" t="n"/>
      <c r="M38" s="141" t="n"/>
      <c r="N38" s="141" t="n"/>
      <c r="O38" s="141" t="n"/>
      <c r="P38" s="141" t="n"/>
      <c r="Q38" s="141" t="n"/>
      <c r="R38" s="141" t="n"/>
      <c r="S38" s="141" t="n"/>
      <c r="T38" s="141" t="n"/>
      <c r="U38" s="141" t="n"/>
      <c r="V38" s="141" t="n"/>
      <c r="W38" s="141" t="n"/>
    </row>
    <row r="39" ht="15" customHeight="1">
      <c r="A39" s="176" t="inlineStr">
        <is>
          <t>nie-zahraničný študent</t>
        </is>
      </c>
      <c r="B39" s="124" t="n">
        <v>266</v>
      </c>
      <c r="C39" s="141" t="n">
        <v>0.5639097744360902</v>
      </c>
      <c r="D39" s="141" t="n">
        <v>0.3947368421052632</v>
      </c>
      <c r="E39" s="141" t="n">
        <v>0.4172932330827068</v>
      </c>
      <c r="F39" s="141" t="n">
        <v>0.2969924812030075</v>
      </c>
      <c r="G39" s="141" t="n">
        <v>0.1353383458646616</v>
      </c>
      <c r="H39" s="141" t="n">
        <v>0.424812030075188</v>
      </c>
      <c r="I39" s="141" t="n">
        <v>0.1654135338345865</v>
      </c>
      <c r="J39" s="141" t="n">
        <v>0.3458646616541353</v>
      </c>
      <c r="K39" s="141" t="n">
        <v>0.007518796992481203</v>
      </c>
      <c r="L39" s="141" t="n"/>
      <c r="M39" s="141" t="n"/>
      <c r="N39" s="141" t="n"/>
      <c r="O39" s="141" t="n"/>
      <c r="P39" s="141" t="n"/>
      <c r="Q39" s="141" t="n"/>
      <c r="R39" s="141" t="n"/>
      <c r="S39" s="141" t="n"/>
      <c r="T39" s="141" t="n"/>
      <c r="U39" s="141" t="n"/>
      <c r="V39" s="141" t="n"/>
      <c r="W39" s="141" t="n"/>
    </row>
    <row r="40" ht="15" customHeight="1">
      <c r="A40" s="176" t="n"/>
      <c r="B40" s="124" t="n"/>
      <c r="C40" s="141" t="n"/>
      <c r="D40" s="141" t="n"/>
      <c r="E40" s="141" t="n"/>
      <c r="F40" s="141" t="n"/>
      <c r="G40" s="141" t="n"/>
      <c r="H40" s="141" t="n"/>
      <c r="I40" s="141" t="n"/>
      <c r="J40" s="141" t="n"/>
      <c r="K40" s="141" t="n"/>
      <c r="L40" s="141" t="n"/>
      <c r="M40" s="141" t="n"/>
      <c r="N40" s="141" t="n"/>
      <c r="O40" s="141" t="n"/>
      <c r="P40" s="141" t="n"/>
      <c r="Q40" s="141" t="n"/>
      <c r="R40" s="141" t="n"/>
      <c r="S40" s="141" t="n"/>
      <c r="T40" s="141" t="n"/>
      <c r="U40" s="141" t="n"/>
      <c r="V40" s="141" t="n"/>
      <c r="W40" s="141" t="n"/>
    </row>
    <row r="41" ht="15" customHeight="1">
      <c r="A41" s="175" t="inlineStr">
        <is>
          <t>Občianstvo</t>
        </is>
      </c>
      <c r="B41" s="124" t="n"/>
      <c r="C41" s="141" t="n"/>
      <c r="D41" s="141" t="n"/>
      <c r="E41" s="141" t="n"/>
      <c r="F41" s="141" t="n"/>
      <c r="G41" s="141" t="n"/>
      <c r="H41" s="141" t="n"/>
      <c r="I41" s="141" t="n"/>
      <c r="J41" s="141" t="n"/>
      <c r="K41" s="141" t="n"/>
      <c r="L41" s="141" t="n"/>
      <c r="M41" s="141" t="n"/>
      <c r="N41" s="141" t="n"/>
      <c r="O41" s="141" t="n"/>
      <c r="P41" s="141" t="n"/>
      <c r="Q41" s="141" t="n"/>
      <c r="R41" s="141" t="n"/>
      <c r="S41" s="141" t="n"/>
      <c r="T41" s="141" t="n"/>
      <c r="U41" s="141" t="n"/>
      <c r="V41" s="141" t="n"/>
      <c r="W41" s="141" t="n"/>
    </row>
    <row r="42" ht="15" customHeight="1">
      <c r="A42" s="176" t="inlineStr">
        <is>
          <t>Slovensko</t>
        </is>
      </c>
      <c r="B42" s="124" t="n">
        <v>252</v>
      </c>
      <c r="C42" s="141" t="n">
        <v>0.5753968253968254</v>
      </c>
      <c r="D42" s="141" t="n">
        <v>0.3928571428571428</v>
      </c>
      <c r="E42" s="141" t="n">
        <v>0.4206349206349206</v>
      </c>
      <c r="F42" s="141" t="n">
        <v>0.2976190476190476</v>
      </c>
      <c r="G42" s="141" t="n">
        <v>0.130952380952381</v>
      </c>
      <c r="H42" s="141" t="n">
        <v>0.4365079365079365</v>
      </c>
      <c r="I42" s="141" t="n">
        <v>0.1547619047619048</v>
      </c>
      <c r="J42" s="141" t="n">
        <v>0.3492063492063492</v>
      </c>
      <c r="K42" s="141" t="n">
        <v>0.003968253968253968</v>
      </c>
      <c r="L42" s="141" t="n"/>
      <c r="M42" s="141" t="n"/>
      <c r="N42" s="141" t="n"/>
      <c r="O42" s="141" t="n"/>
      <c r="P42" s="141" t="n"/>
      <c r="Q42" s="141" t="n"/>
      <c r="R42" s="141" t="n"/>
      <c r="S42" s="141" t="n"/>
      <c r="T42" s="141" t="n"/>
      <c r="U42" s="141" t="n"/>
      <c r="V42" s="141" t="n"/>
      <c r="W42" s="141" t="n"/>
    </row>
    <row r="43" ht="15" customHeight="1">
      <c r="A43" s="176" t="inlineStr">
        <is>
          <t>Ukrajina</t>
        </is>
      </c>
      <c r="B43" s="124" t="n">
        <v>3</v>
      </c>
      <c r="C43" s="141" t="n">
        <v>1</v>
      </c>
      <c r="D43" s="141" t="n">
        <v>1</v>
      </c>
      <c r="E43" s="141" t="n">
        <v>0.6666666666666665</v>
      </c>
      <c r="F43" s="141" t="n">
        <v>0</v>
      </c>
      <c r="G43" s="141" t="n">
        <v>0</v>
      </c>
      <c r="H43" s="141" t="n">
        <v>0</v>
      </c>
      <c r="I43" s="141" t="n">
        <v>0</v>
      </c>
      <c r="J43" s="141" t="n">
        <v>0.3333333333333333</v>
      </c>
      <c r="K43" s="141" t="n">
        <v>0</v>
      </c>
      <c r="L43" s="141" t="n"/>
      <c r="M43" s="141" t="n"/>
      <c r="N43" s="141" t="n"/>
      <c r="O43" s="141" t="n"/>
      <c r="P43" s="141" t="n"/>
      <c r="Q43" s="141" t="n"/>
      <c r="R43" s="141" t="n"/>
      <c r="S43" s="141" t="n"/>
      <c r="T43" s="141" t="n"/>
      <c r="U43" s="141" t="n"/>
      <c r="V43" s="141" t="n"/>
      <c r="W43" s="141" t="n"/>
    </row>
    <row r="44" ht="15" customHeight="1">
      <c r="A44" s="176" t="inlineStr">
        <is>
          <t>Česko</t>
        </is>
      </c>
      <c r="B44" s="124" t="n">
        <v>3</v>
      </c>
      <c r="C44" s="141" t="n">
        <v>0</v>
      </c>
      <c r="D44" s="141" t="n">
        <v>0.3333333333333333</v>
      </c>
      <c r="E44" s="141" t="n">
        <v>0.3333333333333333</v>
      </c>
      <c r="F44" s="141" t="n">
        <v>0</v>
      </c>
      <c r="G44" s="141" t="n">
        <v>0</v>
      </c>
      <c r="H44" s="141" t="n">
        <v>0</v>
      </c>
      <c r="I44" s="141" t="n">
        <v>0.6666666666666665</v>
      </c>
      <c r="J44" s="141" t="n">
        <v>0</v>
      </c>
      <c r="K44" s="141" t="n">
        <v>0.3333333333333333</v>
      </c>
      <c r="L44" s="141" t="n"/>
      <c r="M44" s="141" t="n"/>
      <c r="N44" s="141" t="n"/>
      <c r="O44" s="141" t="n"/>
      <c r="P44" s="141" t="n"/>
      <c r="Q44" s="141" t="n"/>
      <c r="R44" s="141" t="n"/>
      <c r="S44" s="141" t="n"/>
      <c r="T44" s="141" t="n"/>
      <c r="U44" s="141" t="n"/>
      <c r="V44" s="141" t="n"/>
      <c r="W44" s="141" t="n"/>
    </row>
    <row r="45" ht="15" customHeight="1">
      <c r="A45" s="176" t="inlineStr">
        <is>
          <t>Nemecko</t>
        </is>
      </c>
      <c r="B45" s="124" t="n">
        <v>5</v>
      </c>
      <c r="C45" s="141" t="n">
        <v>0.2</v>
      </c>
      <c r="D45" s="141" t="n">
        <v>0.2</v>
      </c>
      <c r="E45" s="141" t="n">
        <v>0</v>
      </c>
      <c r="F45" s="141" t="n">
        <v>0.4</v>
      </c>
      <c r="G45" s="141" t="n">
        <v>0.2</v>
      </c>
      <c r="H45" s="141" t="n">
        <v>0.4</v>
      </c>
      <c r="I45" s="141" t="n">
        <v>0.6</v>
      </c>
      <c r="J45" s="141" t="n">
        <v>0.2</v>
      </c>
      <c r="K45" s="141" t="n">
        <v>0.2</v>
      </c>
      <c r="L45" s="141" t="n"/>
      <c r="M45" s="141" t="n"/>
      <c r="N45" s="141" t="n"/>
      <c r="O45" s="141" t="n"/>
      <c r="P45" s="141" t="n"/>
      <c r="Q45" s="141" t="n"/>
      <c r="R45" s="141" t="n"/>
      <c r="S45" s="141" t="n"/>
      <c r="T45" s="141" t="n"/>
      <c r="U45" s="141" t="n"/>
      <c r="V45" s="141" t="n"/>
      <c r="W45" s="141" t="n"/>
    </row>
    <row r="46" ht="15" customHeight="1">
      <c r="A46" s="176" t="inlineStr">
        <is>
          <t>Srbsko</t>
        </is>
      </c>
      <c r="B46" s="124" t="n">
        <v>3</v>
      </c>
      <c r="C46" s="141" t="n">
        <v>0.3333333333333333</v>
      </c>
      <c r="D46" s="141" t="n">
        <v>0.3333333333333333</v>
      </c>
      <c r="E46" s="141" t="n">
        <v>0.6666666666666665</v>
      </c>
      <c r="F46" s="141" t="n">
        <v>0.6666666666666665</v>
      </c>
      <c r="G46" s="141" t="n">
        <v>0</v>
      </c>
      <c r="H46" s="141" t="n">
        <v>0.3333333333333333</v>
      </c>
      <c r="I46" s="141" t="n">
        <v>0</v>
      </c>
      <c r="J46" s="141" t="n">
        <v>0.6666666666666665</v>
      </c>
      <c r="K46" s="141" t="n">
        <v>0</v>
      </c>
      <c r="L46" s="141" t="n"/>
      <c r="M46" s="141" t="n"/>
      <c r="N46" s="141" t="n"/>
      <c r="O46" s="141" t="n"/>
      <c r="P46" s="141" t="n"/>
      <c r="Q46" s="141" t="n"/>
      <c r="R46" s="141" t="n"/>
      <c r="S46" s="141" t="n"/>
      <c r="T46" s="141" t="n"/>
      <c r="U46" s="141" t="n"/>
      <c r="V46" s="141" t="n"/>
      <c r="W46" s="141" t="n"/>
    </row>
    <row r="47" ht="15" customHeight="1">
      <c r="A47" s="176" t="inlineStr">
        <is>
          <t>Maďarsko</t>
        </is>
      </c>
      <c r="B47" s="124" t="n">
        <v>0</v>
      </c>
      <c r="C47" s="141" t="n">
        <v>0</v>
      </c>
      <c r="D47" s="141" t="n">
        <v>0</v>
      </c>
      <c r="E47" s="141" t="n">
        <v>0</v>
      </c>
      <c r="F47" s="141" t="n">
        <v>0</v>
      </c>
      <c r="G47" s="141" t="n">
        <v>0</v>
      </c>
      <c r="H47" s="141" t="n">
        <v>0</v>
      </c>
      <c r="I47" s="141" t="n">
        <v>0</v>
      </c>
      <c r="J47" s="141" t="n">
        <v>0</v>
      </c>
      <c r="K47" s="141" t="n">
        <v>0</v>
      </c>
      <c r="L47" s="141" t="n"/>
      <c r="M47" s="141" t="n"/>
      <c r="N47" s="141" t="n"/>
      <c r="O47" s="141" t="n"/>
      <c r="P47" s="141" t="n"/>
      <c r="Q47" s="141" t="n"/>
      <c r="R47" s="141" t="n"/>
      <c r="S47" s="141" t="n"/>
      <c r="T47" s="141" t="n"/>
      <c r="U47" s="141" t="n"/>
      <c r="V47" s="141" t="n"/>
      <c r="W47" s="141" t="n"/>
    </row>
    <row r="48" ht="15" customHeight="1">
      <c r="A48" s="176" t="inlineStr">
        <is>
          <t>Rusko</t>
        </is>
      </c>
      <c r="B48" s="124" t="n">
        <v>1</v>
      </c>
      <c r="C48" s="141" t="n">
        <v>0</v>
      </c>
      <c r="D48" s="141" t="n">
        <v>0</v>
      </c>
      <c r="E48" s="141" t="n">
        <v>1</v>
      </c>
      <c r="F48" s="141" t="n">
        <v>1</v>
      </c>
      <c r="G48" s="141" t="n">
        <v>0</v>
      </c>
      <c r="H48" s="141" t="n">
        <v>0</v>
      </c>
      <c r="I48" s="141" t="n">
        <v>0</v>
      </c>
      <c r="J48" s="141" t="n">
        <v>1</v>
      </c>
      <c r="K48" s="141" t="n">
        <v>0</v>
      </c>
      <c r="L48" s="141" t="n"/>
      <c r="M48" s="141" t="n"/>
      <c r="N48" s="141" t="n"/>
      <c r="O48" s="141" t="n"/>
      <c r="P48" s="141" t="n"/>
      <c r="Q48" s="141" t="n"/>
      <c r="R48" s="141" t="n"/>
      <c r="S48" s="141" t="n"/>
      <c r="T48" s="141" t="n"/>
      <c r="U48" s="141" t="n"/>
      <c r="V48" s="141" t="n"/>
      <c r="W48" s="141" t="n"/>
    </row>
    <row r="49" ht="15" customHeight="1">
      <c r="A49" s="176" t="inlineStr">
        <is>
          <t>Nórsko</t>
        </is>
      </c>
      <c r="B49" s="124" t="n">
        <v>0</v>
      </c>
      <c r="C49" s="141" t="n">
        <v>0</v>
      </c>
      <c r="D49" s="141" t="n">
        <v>0</v>
      </c>
      <c r="E49" s="141" t="n">
        <v>0</v>
      </c>
      <c r="F49" s="141" t="n">
        <v>0</v>
      </c>
      <c r="G49" s="141" t="n">
        <v>0</v>
      </c>
      <c r="H49" s="141" t="n">
        <v>0</v>
      </c>
      <c r="I49" s="141" t="n">
        <v>0</v>
      </c>
      <c r="J49" s="141" t="n">
        <v>0</v>
      </c>
      <c r="K49" s="141" t="n">
        <v>0</v>
      </c>
      <c r="L49" s="141" t="n"/>
      <c r="M49" s="141" t="n"/>
      <c r="N49" s="141" t="n"/>
      <c r="O49" s="141" t="n"/>
      <c r="P49" s="141" t="n"/>
      <c r="Q49" s="141" t="n"/>
      <c r="R49" s="141" t="n"/>
      <c r="S49" s="141" t="n"/>
      <c r="T49" s="141" t="n"/>
      <c r="U49" s="141" t="n"/>
      <c r="V49" s="141" t="n"/>
      <c r="W49" s="141" t="n"/>
    </row>
    <row r="50" ht="15" customHeight="1">
      <c r="A50" s="176" t="inlineStr">
        <is>
          <t>ostatné krajiny</t>
        </is>
      </c>
      <c r="B50" s="124" t="n">
        <v>11</v>
      </c>
      <c r="C50" s="141" t="n">
        <v>0.3636363636363636</v>
      </c>
      <c r="D50" s="141" t="n">
        <v>0.3636363636363636</v>
      </c>
      <c r="E50" s="141" t="n">
        <v>0.4545454545454545</v>
      </c>
      <c r="F50" s="141" t="n">
        <v>0.1818181818181818</v>
      </c>
      <c r="G50" s="141" t="n">
        <v>0.2727272727272727</v>
      </c>
      <c r="H50" s="141" t="n">
        <v>0.2727272727272727</v>
      </c>
      <c r="I50" s="141" t="n">
        <v>0.2727272727272727</v>
      </c>
      <c r="J50" s="141" t="n">
        <v>0.3636363636363636</v>
      </c>
      <c r="K50" s="141" t="n">
        <v>0</v>
      </c>
      <c r="L50" s="141" t="n"/>
      <c r="M50" s="141" t="n"/>
      <c r="N50" s="141" t="n"/>
      <c r="O50" s="141" t="n"/>
      <c r="P50" s="141" t="n"/>
      <c r="Q50" s="141" t="n"/>
      <c r="R50" s="141" t="n"/>
      <c r="S50" s="141" t="n"/>
      <c r="T50" s="141" t="n"/>
      <c r="U50" s="141" t="n"/>
      <c r="V50" s="141" t="n"/>
      <c r="W50" s="141" t="n"/>
    </row>
    <row r="51" ht="15" customHeight="1">
      <c r="A51" s="176" t="n"/>
      <c r="B51" s="124" t="n"/>
      <c r="C51" s="141" t="n"/>
      <c r="D51" s="141" t="n"/>
      <c r="E51" s="141" t="n"/>
      <c r="F51" s="141" t="n"/>
      <c r="G51" s="141" t="n"/>
      <c r="H51" s="141" t="n"/>
      <c r="I51" s="141" t="n"/>
      <c r="J51" s="141" t="n"/>
      <c r="K51" s="141" t="n"/>
      <c r="L51" s="141" t="n"/>
      <c r="M51" s="141" t="n"/>
      <c r="N51" s="141" t="n"/>
      <c r="O51" s="141" t="n"/>
      <c r="P51" s="141" t="n"/>
      <c r="Q51" s="141" t="n"/>
      <c r="R51" s="141" t="n"/>
      <c r="S51" s="141" t="n"/>
      <c r="T51" s="141" t="n"/>
      <c r="U51" s="141" t="n"/>
      <c r="V51" s="141" t="n"/>
      <c r="W51" s="141" t="n"/>
    </row>
    <row r="52" ht="15" customHeight="1">
      <c r="A52" s="175" t="inlineStr">
        <is>
          <t>Pobyt pred štúdiom</t>
        </is>
      </c>
      <c r="B52" s="124" t="n"/>
      <c r="C52" s="141" t="n"/>
      <c r="D52" s="141" t="n"/>
      <c r="E52" s="141" t="n"/>
      <c r="F52" s="141" t="n"/>
      <c r="G52" s="141" t="n"/>
      <c r="H52" s="141" t="n"/>
      <c r="I52" s="141" t="n"/>
      <c r="J52" s="141" t="n"/>
      <c r="K52" s="141" t="n"/>
      <c r="L52" s="141" t="n"/>
      <c r="M52" s="141" t="n"/>
      <c r="N52" s="141" t="n"/>
      <c r="O52" s="141" t="n"/>
      <c r="P52" s="141" t="n"/>
      <c r="Q52" s="141" t="n"/>
      <c r="R52" s="141" t="n"/>
      <c r="S52" s="141" t="n"/>
      <c r="T52" s="141" t="n"/>
      <c r="U52" s="141" t="n"/>
      <c r="V52" s="141" t="n"/>
      <c r="W52" s="141" t="n"/>
    </row>
    <row r="53" ht="15" customHeight="1">
      <c r="A53" s="176" t="inlineStr">
        <is>
          <t>žil na Slovensku</t>
        </is>
      </c>
      <c r="B53" s="124" t="n">
        <v>250</v>
      </c>
      <c r="C53" s="141" t="n">
        <v>0.576</v>
      </c>
      <c r="D53" s="141" t="n">
        <v>0.392</v>
      </c>
      <c r="E53" s="141" t="n">
        <v>0.408</v>
      </c>
      <c r="F53" s="141" t="n">
        <v>0.288</v>
      </c>
      <c r="G53" s="141" t="n">
        <v>0.132</v>
      </c>
      <c r="H53" s="141" t="n">
        <v>0.4320000000000001</v>
      </c>
      <c r="I53" s="141" t="n">
        <v>0.16</v>
      </c>
      <c r="J53" s="141" t="n">
        <v>0.352</v>
      </c>
      <c r="K53" s="141" t="n">
        <v>0.008</v>
      </c>
      <c r="L53" s="141" t="n"/>
      <c r="M53" s="141" t="n"/>
      <c r="N53" s="141" t="n"/>
      <c r="O53" s="141" t="n"/>
      <c r="P53" s="141" t="n"/>
      <c r="Q53" s="141" t="n"/>
      <c r="R53" s="141" t="n"/>
      <c r="S53" s="141" t="n"/>
      <c r="T53" s="141" t="n"/>
      <c r="U53" s="141" t="n"/>
      <c r="V53" s="141" t="n"/>
      <c r="W53" s="141" t="n"/>
    </row>
    <row r="54" ht="15" customHeight="1">
      <c r="A54" s="176" t="inlineStr">
        <is>
          <t>nežil na Slovensku</t>
        </is>
      </c>
      <c r="B54" s="124" t="n">
        <v>28</v>
      </c>
      <c r="C54" s="141" t="n">
        <v>0.3571428571428572</v>
      </c>
      <c r="D54" s="141" t="n">
        <v>0.3928571428571428</v>
      </c>
      <c r="E54" s="141" t="n">
        <v>0.5357142857142857</v>
      </c>
      <c r="F54" s="141" t="n">
        <v>0.3571428571428572</v>
      </c>
      <c r="G54" s="141" t="n">
        <v>0.1428571428571428</v>
      </c>
      <c r="H54" s="141" t="n">
        <v>0.2857142857142857</v>
      </c>
      <c r="I54" s="141" t="n">
        <v>0.25</v>
      </c>
      <c r="J54" s="141" t="n">
        <v>0.3214285714285715</v>
      </c>
      <c r="K54" s="141" t="n">
        <v>0.03571428571428571</v>
      </c>
      <c r="L54" s="141" t="n"/>
      <c r="M54" s="141" t="n"/>
      <c r="N54" s="141" t="n"/>
      <c r="O54" s="141" t="n"/>
      <c r="P54" s="141" t="n"/>
      <c r="Q54" s="141" t="n"/>
      <c r="R54" s="141" t="n"/>
      <c r="S54" s="141" t="n"/>
      <c r="T54" s="141" t="n"/>
      <c r="U54" s="141" t="n"/>
      <c r="V54" s="141" t="n"/>
      <c r="W54" s="141" t="n"/>
    </row>
    <row r="55" ht="15" customHeight="1">
      <c r="A55" s="176" t="n"/>
      <c r="B55" s="124" t="n"/>
      <c r="C55" s="141" t="n"/>
      <c r="D55" s="141" t="n"/>
      <c r="E55" s="141" t="n"/>
      <c r="F55" s="141" t="n"/>
      <c r="G55" s="141" t="n"/>
      <c r="H55" s="141" t="n"/>
      <c r="I55" s="141" t="n"/>
      <c r="J55" s="141" t="n"/>
      <c r="K55" s="141" t="n"/>
      <c r="L55" s="141" t="n"/>
      <c r="M55" s="141" t="n"/>
      <c r="N55" s="141" t="n"/>
      <c r="O55" s="141" t="n"/>
      <c r="P55" s="141" t="n"/>
      <c r="Q55" s="141" t="n"/>
      <c r="R55" s="141" t="n"/>
      <c r="S55" s="141" t="n"/>
      <c r="T55" s="141" t="n"/>
      <c r="U55" s="141" t="n"/>
      <c r="V55" s="141" t="n"/>
      <c r="W55" s="141" t="n"/>
    </row>
    <row r="56" ht="15" customHeight="1">
      <c r="A56" s="175" t="inlineStr">
        <is>
          <t>Q9_6_1 - Deklarovaná úroveň slovenčiny zahraničných študentov</t>
        </is>
      </c>
      <c r="B56" s="124" t="n"/>
      <c r="C56" s="141" t="n"/>
      <c r="D56" s="141" t="n"/>
      <c r="E56" s="141" t="n"/>
      <c r="F56" s="141" t="n"/>
      <c r="G56" s="141" t="n"/>
      <c r="H56" s="141" t="n"/>
      <c r="I56" s="141" t="n"/>
      <c r="J56" s="141" t="n"/>
      <c r="K56" s="141" t="n"/>
      <c r="L56" s="141" t="n"/>
      <c r="M56" s="141" t="n"/>
      <c r="N56" s="141" t="n"/>
      <c r="O56" s="141" t="n"/>
      <c r="P56" s="141" t="n"/>
      <c r="Q56" s="141" t="n"/>
      <c r="R56" s="141" t="n"/>
      <c r="S56" s="141" t="n"/>
      <c r="T56" s="141" t="n"/>
      <c r="U56" s="141" t="n"/>
      <c r="V56" s="141" t="n"/>
      <c r="W56" s="141" t="n"/>
    </row>
    <row r="57" ht="15" customHeight="1">
      <c r="A57" s="176" t="inlineStr">
        <is>
          <t>Neviem/začiatočník</t>
        </is>
      </c>
      <c r="B57" s="124" t="n">
        <v>4</v>
      </c>
      <c r="C57" s="141" t="n">
        <v>0</v>
      </c>
      <c r="D57" s="141" t="n">
        <v>0.25</v>
      </c>
      <c r="E57" s="141" t="n">
        <v>0.5</v>
      </c>
      <c r="F57" s="141" t="n">
        <v>0.75</v>
      </c>
      <c r="G57" s="141" t="n">
        <v>0</v>
      </c>
      <c r="H57" s="141" t="n">
        <v>0.25</v>
      </c>
      <c r="I57" s="141" t="n">
        <v>0.25</v>
      </c>
      <c r="J57" s="141" t="n">
        <v>0.5</v>
      </c>
      <c r="K57" s="141" t="n">
        <v>0</v>
      </c>
      <c r="L57" s="141" t="n"/>
      <c r="M57" s="141" t="n"/>
      <c r="N57" s="141" t="n"/>
      <c r="O57" s="141" t="n"/>
      <c r="P57" s="141" t="n"/>
      <c r="Q57" s="141" t="n"/>
      <c r="R57" s="141" t="n"/>
      <c r="S57" s="141" t="n"/>
      <c r="T57" s="141" t="n"/>
      <c r="U57" s="141" t="n"/>
      <c r="V57" s="141" t="n"/>
      <c r="W57" s="141" t="n"/>
    </row>
    <row r="58" ht="15" customHeight="1">
      <c r="A58" s="176" t="inlineStr">
        <is>
          <t>Mierne/stredne pokročilý</t>
        </is>
      </c>
      <c r="B58" s="124" t="n">
        <v>4</v>
      </c>
      <c r="C58" s="141" t="n">
        <v>0.75</v>
      </c>
      <c r="D58" s="141" t="n">
        <v>0.5</v>
      </c>
      <c r="E58" s="141" t="n">
        <v>0.5</v>
      </c>
      <c r="F58" s="141" t="n">
        <v>0</v>
      </c>
      <c r="G58" s="141" t="n">
        <v>0.25</v>
      </c>
      <c r="H58" s="141" t="n">
        <v>0</v>
      </c>
      <c r="I58" s="141" t="n">
        <v>0</v>
      </c>
      <c r="J58" s="141" t="n">
        <v>0.25</v>
      </c>
      <c r="K58" s="141" t="n">
        <v>0.25</v>
      </c>
      <c r="L58" s="141" t="n"/>
      <c r="M58" s="141" t="n"/>
      <c r="N58" s="141" t="n"/>
      <c r="O58" s="141" t="n"/>
      <c r="P58" s="141" t="n"/>
      <c r="Q58" s="141" t="n"/>
      <c r="R58" s="141" t="n"/>
      <c r="S58" s="141" t="n"/>
      <c r="T58" s="141" t="n"/>
      <c r="U58" s="141" t="n"/>
      <c r="V58" s="141" t="n"/>
      <c r="W58" s="141" t="n"/>
    </row>
    <row r="59" ht="15" customHeight="1">
      <c r="A59" s="176" t="inlineStr">
        <is>
          <t>Pokročilý/expert, materinský jazyk</t>
        </is>
      </c>
      <c r="B59" s="124" t="n">
        <v>4</v>
      </c>
      <c r="C59" s="141" t="n">
        <v>0.25</v>
      </c>
      <c r="D59" s="141" t="n">
        <v>0.25</v>
      </c>
      <c r="E59" s="141" t="n">
        <v>0.5</v>
      </c>
      <c r="F59" s="141" t="n">
        <v>0</v>
      </c>
      <c r="G59" s="141" t="n">
        <v>0</v>
      </c>
      <c r="H59" s="141" t="n">
        <v>0.5</v>
      </c>
      <c r="I59" s="141" t="n">
        <v>0.5</v>
      </c>
      <c r="J59" s="141" t="n">
        <v>0.5</v>
      </c>
      <c r="K59" s="141" t="n">
        <v>0</v>
      </c>
      <c r="L59" s="141" t="n"/>
      <c r="M59" s="141" t="n"/>
      <c r="N59" s="141" t="n"/>
      <c r="O59" s="141" t="n"/>
      <c r="P59" s="141" t="n"/>
      <c r="Q59" s="141" t="n"/>
      <c r="R59" s="141" t="n"/>
      <c r="S59" s="141" t="n"/>
      <c r="T59" s="141" t="n"/>
      <c r="U59" s="141" t="n"/>
      <c r="V59" s="141" t="n"/>
      <c r="W59" s="141" t="n"/>
    </row>
    <row r="60" ht="15" customHeight="1">
      <c r="A60" s="176" t="n"/>
      <c r="B60" s="124" t="n"/>
      <c r="C60" s="141" t="n"/>
      <c r="D60" s="141" t="n"/>
      <c r="E60" s="141" t="n"/>
      <c r="F60" s="141" t="n"/>
      <c r="G60" s="141" t="n"/>
      <c r="H60" s="141" t="n"/>
      <c r="I60" s="141" t="n"/>
      <c r="J60" s="141" t="n"/>
      <c r="K60" s="141" t="n"/>
      <c r="L60" s="141" t="n"/>
      <c r="M60" s="141" t="n"/>
      <c r="N60" s="141" t="n"/>
      <c r="O60" s="141" t="n"/>
      <c r="P60" s="141" t="n"/>
      <c r="Q60" s="141" t="n"/>
      <c r="R60" s="141" t="n"/>
      <c r="S60" s="141" t="n"/>
      <c r="T60" s="141" t="n"/>
      <c r="U60" s="141" t="n"/>
      <c r="V60" s="141" t="n"/>
      <c r="W60" s="141" t="n"/>
    </row>
    <row r="61" ht="15" customHeight="1">
      <c r="A61" s="175" t="inlineStr">
        <is>
          <t>Q7_1_1 - Štatút študenta so špecifickými potrebami</t>
        </is>
      </c>
      <c r="B61" s="124" t="n"/>
      <c r="C61" s="141" t="n"/>
      <c r="D61" s="141" t="n"/>
      <c r="E61" s="141" t="n"/>
      <c r="F61" s="141" t="n"/>
      <c r="G61" s="141" t="n"/>
      <c r="H61" s="141" t="n"/>
      <c r="I61" s="141" t="n"/>
      <c r="J61" s="141" t="n"/>
      <c r="K61" s="141" t="n"/>
      <c r="L61" s="141" t="n"/>
      <c r="M61" s="141" t="n"/>
      <c r="N61" s="141" t="n"/>
      <c r="O61" s="141" t="n"/>
      <c r="P61" s="141" t="n"/>
      <c r="Q61" s="141" t="n"/>
      <c r="R61" s="141" t="n"/>
      <c r="S61" s="141" t="n"/>
      <c r="T61" s="141" t="n"/>
      <c r="U61" s="141" t="n"/>
      <c r="V61" s="141" t="n"/>
      <c r="W61" s="141" t="n"/>
    </row>
    <row r="62" ht="15" customHeight="1">
      <c r="A62" s="176" t="inlineStr">
        <is>
          <t>štatút</t>
        </is>
      </c>
      <c r="B62" s="124" t="n">
        <v>1</v>
      </c>
      <c r="C62" s="141" t="n">
        <v>0</v>
      </c>
      <c r="D62" s="141" t="n">
        <v>0</v>
      </c>
      <c r="E62" s="141" t="n">
        <v>1</v>
      </c>
      <c r="F62" s="141" t="n">
        <v>1</v>
      </c>
      <c r="G62" s="141" t="n">
        <v>0</v>
      </c>
      <c r="H62" s="141" t="n">
        <v>0</v>
      </c>
      <c r="I62" s="141" t="n">
        <v>1</v>
      </c>
      <c r="J62" s="141" t="n">
        <v>0</v>
      </c>
      <c r="K62" s="141" t="n">
        <v>0</v>
      </c>
      <c r="L62" s="141" t="n"/>
      <c r="M62" s="141" t="n"/>
      <c r="N62" s="141" t="n"/>
      <c r="O62" s="141" t="n"/>
      <c r="P62" s="141" t="n"/>
      <c r="Q62" s="141" t="n"/>
      <c r="R62" s="141" t="n"/>
      <c r="S62" s="141" t="n"/>
      <c r="T62" s="141" t="n"/>
      <c r="U62" s="141" t="n"/>
      <c r="V62" s="141" t="n"/>
      <c r="W62" s="141" t="n"/>
    </row>
    <row r="63" ht="15" customHeight="1">
      <c r="A63" s="176" t="inlineStr">
        <is>
          <t>bez štatútu</t>
        </is>
      </c>
      <c r="B63" s="124" t="n">
        <v>18</v>
      </c>
      <c r="C63" s="141" t="n">
        <v>0.6666666666666665</v>
      </c>
      <c r="D63" s="141" t="n">
        <v>0.1666666666666666</v>
      </c>
      <c r="E63" s="141" t="n">
        <v>0.7222222222222221</v>
      </c>
      <c r="F63" s="141" t="n">
        <v>0.2222222222222222</v>
      </c>
      <c r="G63" s="141" t="n">
        <v>0.05555555555555555</v>
      </c>
      <c r="H63" s="141" t="n">
        <v>0.4444444444444444</v>
      </c>
      <c r="I63" s="141" t="n">
        <v>0.1666666666666666</v>
      </c>
      <c r="J63" s="141" t="n">
        <v>0.5</v>
      </c>
      <c r="K63" s="141" t="n">
        <v>0</v>
      </c>
      <c r="L63" s="141" t="n"/>
      <c r="M63" s="141" t="n"/>
      <c r="N63" s="141" t="n"/>
      <c r="O63" s="141" t="n"/>
      <c r="P63" s="141" t="n"/>
      <c r="Q63" s="141" t="n"/>
      <c r="R63" s="141" t="n"/>
      <c r="S63" s="141" t="n"/>
      <c r="T63" s="141" t="n"/>
      <c r="U63" s="141" t="n"/>
      <c r="V63" s="141" t="n"/>
      <c r="W63" s="141" t="n"/>
    </row>
    <row r="64" ht="15" customHeight="1">
      <c r="A64" s="176" t="inlineStr">
        <is>
          <t>bez odpovede</t>
        </is>
      </c>
      <c r="B64" s="124" t="n">
        <v>259</v>
      </c>
      <c r="C64" s="141" t="n">
        <v>0.5482625482625483</v>
      </c>
      <c r="D64" s="141" t="n">
        <v>0.4092664092664093</v>
      </c>
      <c r="E64" s="141" t="n">
        <v>0.3976833976833977</v>
      </c>
      <c r="F64" s="141" t="n">
        <v>0.2972972972972973</v>
      </c>
      <c r="G64" s="141" t="n">
        <v>0.138996138996139</v>
      </c>
      <c r="H64" s="141" t="n">
        <v>0.416988416988417</v>
      </c>
      <c r="I64" s="141" t="n">
        <v>0.166023166023166</v>
      </c>
      <c r="J64" s="141" t="n">
        <v>0.3397683397683398</v>
      </c>
      <c r="K64" s="141" t="n">
        <v>0.01158301158301158</v>
      </c>
      <c r="L64" s="141" t="n"/>
      <c r="M64" s="141" t="n"/>
      <c r="N64" s="141" t="n"/>
      <c r="O64" s="141" t="n"/>
      <c r="P64" s="141" t="n"/>
      <c r="Q64" s="141" t="n"/>
      <c r="R64" s="141" t="n"/>
      <c r="S64" s="141" t="n"/>
      <c r="T64" s="141" t="n"/>
      <c r="U64" s="141" t="n"/>
      <c r="V64" s="141" t="n"/>
      <c r="W64" s="141" t="n"/>
    </row>
    <row r="65" ht="15" customHeight="1">
      <c r="A65" s="176" t="n"/>
      <c r="B65" s="124" t="n"/>
      <c r="C65" s="141" t="n"/>
      <c r="D65" s="141" t="n"/>
      <c r="E65" s="141" t="n"/>
      <c r="F65" s="141" t="n"/>
      <c r="G65" s="141" t="n"/>
      <c r="H65" s="141" t="n"/>
      <c r="I65" s="141" t="n"/>
      <c r="J65" s="141" t="n"/>
      <c r="K65" s="141" t="n"/>
      <c r="L65" s="141" t="n"/>
      <c r="M65" s="141" t="n"/>
      <c r="N65" s="141" t="n"/>
      <c r="O65" s="141" t="n"/>
      <c r="P65" s="141" t="n"/>
      <c r="Q65" s="141" t="n"/>
      <c r="R65" s="141" t="n"/>
      <c r="S65" s="141" t="n"/>
      <c r="T65" s="141" t="n"/>
      <c r="U65" s="141" t="n"/>
      <c r="V65" s="141" t="n"/>
      <c r="W65" s="141" t="n"/>
    </row>
    <row r="66" ht="15" customHeight="1">
      <c r="A66" s="175" t="inlineStr">
        <is>
          <t>Q7_1_2 - Špecifická potreba/y sa u mňa objavila/i počas štúdia na vysokej škole</t>
        </is>
      </c>
      <c r="B66" s="124" t="n"/>
      <c r="C66" s="141" t="n"/>
      <c r="D66" s="141" t="n"/>
      <c r="E66" s="141" t="n"/>
      <c r="F66" s="141" t="n"/>
      <c r="G66" s="141" t="n"/>
      <c r="H66" s="141" t="n"/>
      <c r="I66" s="141" t="n"/>
      <c r="J66" s="141" t="n"/>
      <c r="K66" s="141" t="n"/>
      <c r="L66" s="141" t="n"/>
      <c r="M66" s="141" t="n"/>
      <c r="N66" s="141" t="n"/>
      <c r="O66" s="141" t="n"/>
      <c r="P66" s="141" t="n"/>
      <c r="Q66" s="141" t="n"/>
      <c r="R66" s="141" t="n"/>
      <c r="S66" s="141" t="n"/>
      <c r="T66" s="141" t="n"/>
      <c r="U66" s="141" t="n"/>
      <c r="V66" s="141" t="n"/>
      <c r="W66" s="141" t="n"/>
    </row>
    <row r="67" ht="15" customHeight="1">
      <c r="A67" s="176" t="inlineStr">
        <is>
          <t>Áno</t>
        </is>
      </c>
      <c r="B67" s="124" t="n">
        <v>12</v>
      </c>
      <c r="C67" s="141" t="n">
        <v>0.75</v>
      </c>
      <c r="D67" s="141" t="n">
        <v>0.1666666666666666</v>
      </c>
      <c r="E67" s="141" t="n">
        <v>0.75</v>
      </c>
      <c r="F67" s="141" t="n">
        <v>0.25</v>
      </c>
      <c r="G67" s="141" t="n">
        <v>0</v>
      </c>
      <c r="H67" s="141" t="n">
        <v>0.3333333333333333</v>
      </c>
      <c r="I67" s="141" t="n">
        <v>0.08333333333333331</v>
      </c>
      <c r="J67" s="141" t="n">
        <v>0.6666666666666665</v>
      </c>
      <c r="K67" s="141" t="n">
        <v>0</v>
      </c>
      <c r="L67" s="141" t="n"/>
      <c r="M67" s="141" t="n"/>
      <c r="N67" s="141" t="n"/>
      <c r="O67" s="141" t="n"/>
      <c r="P67" s="141" t="n"/>
      <c r="Q67" s="141" t="n"/>
      <c r="R67" s="141" t="n"/>
      <c r="S67" s="141" t="n"/>
      <c r="T67" s="141" t="n"/>
      <c r="U67" s="141" t="n"/>
      <c r="V67" s="141" t="n"/>
      <c r="W67" s="141" t="n"/>
    </row>
    <row r="68" ht="15" customHeight="1">
      <c r="A68" s="176" t="inlineStr">
        <is>
          <t>Nie</t>
        </is>
      </c>
      <c r="B68" s="124" t="n">
        <v>7</v>
      </c>
      <c r="C68" s="141" t="n">
        <v>0.4285714285714285</v>
      </c>
      <c r="D68" s="141" t="n">
        <v>0.1428571428571428</v>
      </c>
      <c r="E68" s="141" t="n">
        <v>0.7142857142857143</v>
      </c>
      <c r="F68" s="141" t="n">
        <v>0.2857142857142857</v>
      </c>
      <c r="G68" s="141" t="n">
        <v>0.1428571428571428</v>
      </c>
      <c r="H68" s="141" t="n">
        <v>0.5714285714285714</v>
      </c>
      <c r="I68" s="141" t="n">
        <v>0.4285714285714285</v>
      </c>
      <c r="J68" s="141" t="n">
        <v>0.1428571428571428</v>
      </c>
      <c r="K68" s="141" t="n">
        <v>0</v>
      </c>
      <c r="L68" s="141" t="n"/>
      <c r="M68" s="141" t="n"/>
      <c r="N68" s="141" t="n"/>
      <c r="O68" s="141" t="n"/>
      <c r="P68" s="141" t="n"/>
      <c r="Q68" s="141" t="n"/>
      <c r="R68" s="141" t="n"/>
      <c r="S68" s="141" t="n"/>
      <c r="T68" s="141" t="n"/>
      <c r="U68" s="141" t="n"/>
      <c r="V68" s="141" t="n"/>
      <c r="W68" s="141" t="n"/>
    </row>
    <row r="69" ht="15" customHeight="1">
      <c r="A69" s="176" t="n"/>
      <c r="B69" s="124" t="n"/>
      <c r="C69" s="141" t="n"/>
      <c r="D69" s="141" t="n"/>
      <c r="E69" s="141" t="n"/>
      <c r="F69" s="141" t="n"/>
      <c r="G69" s="141" t="n"/>
      <c r="H69" s="141" t="n"/>
      <c r="I69" s="141" t="n"/>
      <c r="J69" s="141" t="n"/>
      <c r="K69" s="141" t="n"/>
      <c r="L69" s="141" t="n"/>
      <c r="M69" s="141" t="n"/>
      <c r="N69" s="141" t="n"/>
      <c r="O69" s="141" t="n"/>
      <c r="P69" s="141" t="n"/>
      <c r="Q69" s="141" t="n"/>
      <c r="R69" s="141" t="n"/>
      <c r="S69" s="141" t="n"/>
      <c r="T69" s="141" t="n"/>
      <c r="U69" s="141" t="n"/>
      <c r="V69" s="141" t="n"/>
      <c r="W69" s="141" t="n"/>
    </row>
    <row r="70" ht="15" customHeight="1">
      <c r="A70" s="175" t="inlineStr">
        <is>
          <t>Q10_1_1 - Bol/a si na mobilite/stáži v zahraničí  dlhšie ako mesiac (Erasmus+, SAIA, iné)?</t>
        </is>
      </c>
      <c r="B70" s="124" t="n"/>
      <c r="C70" s="141" t="n"/>
      <c r="D70" s="141" t="n"/>
      <c r="E70" s="141" t="n"/>
      <c r="F70" s="141" t="n"/>
      <c r="G70" s="141" t="n"/>
      <c r="H70" s="141" t="n"/>
      <c r="I70" s="141" t="n"/>
      <c r="J70" s="141" t="n"/>
      <c r="K70" s="141" t="n"/>
      <c r="L70" s="141" t="n"/>
      <c r="M70" s="141" t="n"/>
      <c r="N70" s="141" t="n"/>
      <c r="O70" s="141" t="n"/>
      <c r="P70" s="141" t="n"/>
      <c r="Q70" s="141" t="n"/>
      <c r="R70" s="141" t="n"/>
      <c r="S70" s="141" t="n"/>
      <c r="T70" s="141" t="n"/>
      <c r="U70" s="141" t="n"/>
      <c r="V70" s="141" t="n"/>
      <c r="W70" s="141" t="n"/>
    </row>
    <row r="71" ht="15" customHeight="1">
      <c r="A71" s="176" t="inlineStr">
        <is>
          <t>som/bol som</t>
        </is>
      </c>
      <c r="B71" s="124" t="n">
        <v>81</v>
      </c>
      <c r="C71" s="141" t="n">
        <v>0.5679012345679012</v>
      </c>
      <c r="D71" s="141" t="n">
        <v>0.3333333333333333</v>
      </c>
      <c r="E71" s="141" t="n">
        <v>0.5679012345679012</v>
      </c>
      <c r="F71" s="141" t="n">
        <v>0.2839506172839506</v>
      </c>
      <c r="G71" s="141" t="n">
        <v>0.09876543209876543</v>
      </c>
      <c r="H71" s="141" t="n">
        <v>0.4938271604938271</v>
      </c>
      <c r="I71" s="141" t="n">
        <v>0.1851851851851852</v>
      </c>
      <c r="J71" s="141" t="n">
        <v>0.3950617283950617</v>
      </c>
      <c r="K71" s="141" t="n">
        <v>0</v>
      </c>
      <c r="L71" s="141" t="n"/>
      <c r="M71" s="141" t="n"/>
      <c r="N71" s="141" t="n"/>
      <c r="O71" s="141" t="n"/>
      <c r="P71" s="141" t="n"/>
      <c r="Q71" s="141" t="n"/>
      <c r="R71" s="141" t="n"/>
      <c r="S71" s="141" t="n"/>
      <c r="T71" s="141" t="n"/>
      <c r="U71" s="141" t="n"/>
      <c r="V71" s="141" t="n"/>
      <c r="W71" s="141" t="n"/>
    </row>
    <row r="72" ht="15" customHeight="1">
      <c r="A72" s="176" t="inlineStr">
        <is>
          <t>pandémia/vybavujem</t>
        </is>
      </c>
      <c r="B72" s="124" t="n">
        <v>20</v>
      </c>
      <c r="C72" s="141" t="n">
        <v>0.35</v>
      </c>
      <c r="D72" s="141" t="n">
        <v>0.3</v>
      </c>
      <c r="E72" s="141" t="n">
        <v>0.35</v>
      </c>
      <c r="F72" s="141" t="n">
        <v>0.25</v>
      </c>
      <c r="G72" s="141" t="n">
        <v>0.1</v>
      </c>
      <c r="H72" s="141" t="n">
        <v>0.4</v>
      </c>
      <c r="I72" s="141" t="n">
        <v>0.25</v>
      </c>
      <c r="J72" s="141" t="n">
        <v>0.5</v>
      </c>
      <c r="K72" s="141" t="n">
        <v>0.05</v>
      </c>
      <c r="L72" s="141" t="n"/>
      <c r="M72" s="141" t="n"/>
      <c r="N72" s="141" t="n"/>
      <c r="O72" s="141" t="n"/>
      <c r="P72" s="141" t="n"/>
      <c r="Q72" s="141" t="n"/>
      <c r="R72" s="141" t="n"/>
      <c r="S72" s="141" t="n"/>
      <c r="T72" s="141" t="n"/>
      <c r="U72" s="141" t="n"/>
      <c r="V72" s="141" t="n"/>
      <c r="W72" s="141" t="n"/>
    </row>
    <row r="73" ht="15" customHeight="1">
      <c r="A73" s="176" t="inlineStr">
        <is>
          <t>mám záujem</t>
        </is>
      </c>
      <c r="B73" s="124" t="n">
        <v>16</v>
      </c>
      <c r="C73" s="141" t="n">
        <v>0.5625</v>
      </c>
      <c r="D73" s="141" t="n">
        <v>0.4375</v>
      </c>
      <c r="E73" s="141" t="n">
        <v>0.4375</v>
      </c>
      <c r="F73" s="141" t="n">
        <v>0.1875</v>
      </c>
      <c r="G73" s="141" t="n">
        <v>0.0625</v>
      </c>
      <c r="H73" s="141" t="n">
        <v>0.3125</v>
      </c>
      <c r="I73" s="141" t="n">
        <v>0.25</v>
      </c>
      <c r="J73" s="141" t="n">
        <v>0.5</v>
      </c>
      <c r="K73" s="141" t="n">
        <v>0</v>
      </c>
      <c r="L73" s="141" t="n"/>
      <c r="M73" s="141" t="n"/>
      <c r="N73" s="141" t="n"/>
      <c r="O73" s="141" t="n"/>
      <c r="P73" s="141" t="n"/>
      <c r="Q73" s="141" t="n"/>
      <c r="R73" s="141" t="n"/>
      <c r="S73" s="141" t="n"/>
      <c r="T73" s="141" t="n"/>
      <c r="U73" s="141" t="n"/>
      <c r="V73" s="141" t="n"/>
      <c r="W73" s="141" t="n"/>
    </row>
    <row r="74" ht="15" customHeight="1">
      <c r="A74" s="176" t="inlineStr">
        <is>
          <t>bez odpovede</t>
        </is>
      </c>
      <c r="B74" s="124" t="n">
        <v>161</v>
      </c>
      <c r="C74" s="141" t="n">
        <v>0.5714285714285714</v>
      </c>
      <c r="D74" s="141" t="n">
        <v>0.4285714285714285</v>
      </c>
      <c r="E74" s="141" t="n">
        <v>0.3540372670807453</v>
      </c>
      <c r="F74" s="141" t="n">
        <v>0.3167701863354037</v>
      </c>
      <c r="G74" s="141" t="n">
        <v>0.1614906832298137</v>
      </c>
      <c r="H74" s="141" t="n">
        <v>0.391304347826087</v>
      </c>
      <c r="I74" s="141" t="n">
        <v>0.1428571428571428</v>
      </c>
      <c r="J74" s="141" t="n">
        <v>0.2919254658385093</v>
      </c>
      <c r="K74" s="141" t="n">
        <v>0.0124223602484472</v>
      </c>
      <c r="L74" s="141" t="n"/>
      <c r="M74" s="141" t="n"/>
      <c r="N74" s="141" t="n"/>
      <c r="O74" s="141" t="n"/>
      <c r="P74" s="141" t="n"/>
      <c r="Q74" s="141" t="n"/>
      <c r="R74" s="141" t="n"/>
      <c r="S74" s="141" t="n"/>
      <c r="T74" s="141" t="n"/>
      <c r="U74" s="141" t="n"/>
      <c r="V74" s="141" t="n"/>
      <c r="W74" s="141" t="n"/>
    </row>
    <row r="75" ht="15" customHeight="1">
      <c r="A75" s="176" t="n"/>
      <c r="B75" s="124" t="n"/>
      <c r="C75" s="141" t="n"/>
      <c r="D75" s="141" t="n"/>
      <c r="E75" s="141" t="n"/>
      <c r="F75" s="141" t="n"/>
      <c r="G75" s="141" t="n"/>
      <c r="H75" s="141" t="n"/>
      <c r="I75" s="141" t="n"/>
      <c r="J75" s="141" t="n"/>
      <c r="K75" s="141" t="n"/>
      <c r="L75" s="141" t="n"/>
      <c r="M75" s="141" t="n"/>
      <c r="N75" s="141" t="n"/>
      <c r="O75" s="141" t="n"/>
      <c r="P75" s="141" t="n"/>
      <c r="Q75" s="141" t="n"/>
      <c r="R75" s="141" t="n"/>
      <c r="S75" s="141" t="n"/>
      <c r="T75" s="141" t="n"/>
      <c r="U75" s="141" t="n"/>
      <c r="V75" s="141" t="n"/>
      <c r="W75" s="141" t="n"/>
    </row>
    <row r="76" ht="15" customHeight="1">
      <c r="A76" s="175" t="inlineStr">
        <is>
          <t xml:space="preserve">Q10_1_2 -Na akej mobilite si alebo si bol/a? </t>
        </is>
      </c>
      <c r="B76" s="124" t="n"/>
      <c r="C76" s="141" t="n"/>
      <c r="D76" s="141" t="n"/>
      <c r="E76" s="141" t="n"/>
      <c r="F76" s="141" t="n"/>
      <c r="G76" s="141" t="n"/>
      <c r="H76" s="141" t="n"/>
      <c r="I76" s="141" t="n"/>
      <c r="J76" s="141" t="n"/>
      <c r="K76" s="141" t="n"/>
      <c r="L76" s="141" t="n"/>
      <c r="M76" s="141" t="n"/>
      <c r="N76" s="141" t="n"/>
      <c r="O76" s="141" t="n"/>
      <c r="P76" s="141" t="n"/>
      <c r="Q76" s="141" t="n"/>
      <c r="R76" s="141" t="n"/>
      <c r="S76" s="141" t="n"/>
      <c r="T76" s="141" t="n"/>
      <c r="U76" s="141" t="n"/>
      <c r="V76" s="141" t="n"/>
      <c r="W76" s="141" t="n"/>
    </row>
    <row r="77" ht="15" customHeight="1">
      <c r="A77" s="176" t="inlineStr">
        <is>
          <t>prezenčne</t>
        </is>
      </c>
      <c r="B77" s="124" t="n">
        <v>72</v>
      </c>
      <c r="C77" s="141" t="n">
        <v>0.5416666666666666</v>
      </c>
      <c r="D77" s="141" t="n">
        <v>0.3472222222222222</v>
      </c>
      <c r="E77" s="141" t="n">
        <v>0.5416666666666666</v>
      </c>
      <c r="F77" s="141" t="n">
        <v>0.3194444444444444</v>
      </c>
      <c r="G77" s="141" t="n">
        <v>0.09722222222222224</v>
      </c>
      <c r="H77" s="141" t="n">
        <v>0.4722222222222222</v>
      </c>
      <c r="I77" s="141" t="n">
        <v>0.1805555555555555</v>
      </c>
      <c r="J77" s="141" t="n">
        <v>0.4166666666666667</v>
      </c>
      <c r="K77" s="141" t="n">
        <v>0</v>
      </c>
      <c r="L77" s="141" t="n"/>
      <c r="M77" s="141" t="n"/>
      <c r="N77" s="141" t="n"/>
      <c r="O77" s="141" t="n"/>
      <c r="P77" s="141" t="n"/>
      <c r="Q77" s="141" t="n"/>
      <c r="R77" s="141" t="n"/>
      <c r="S77" s="141" t="n"/>
      <c r="T77" s="141" t="n"/>
      <c r="U77" s="141" t="n"/>
      <c r="V77" s="141" t="n"/>
      <c r="W77" s="141" t="n"/>
    </row>
    <row r="78" ht="15" customHeight="1">
      <c r="A78" s="176" t="inlineStr">
        <is>
          <t>dištančne/virtuálne</t>
        </is>
      </c>
      <c r="B78" s="124" t="n">
        <v>9</v>
      </c>
      <c r="C78" s="141" t="n">
        <v>0.7777777777777779</v>
      </c>
      <c r="D78" s="141" t="n">
        <v>0.2222222222222222</v>
      </c>
      <c r="E78" s="141" t="n">
        <v>0.7777777777777779</v>
      </c>
      <c r="F78" s="141" t="n">
        <v>0</v>
      </c>
      <c r="G78" s="141" t="n">
        <v>0.1111111111111111</v>
      </c>
      <c r="H78" s="141" t="n">
        <v>0.6666666666666665</v>
      </c>
      <c r="I78" s="141" t="n">
        <v>0.2222222222222222</v>
      </c>
      <c r="J78" s="141" t="n">
        <v>0.2222222222222222</v>
      </c>
      <c r="K78" s="141" t="n">
        <v>0</v>
      </c>
      <c r="L78" s="141" t="n"/>
      <c r="M78" s="141" t="n"/>
      <c r="N78" s="141" t="n"/>
      <c r="O78" s="141" t="n"/>
      <c r="P78" s="141" t="n"/>
      <c r="Q78" s="141" t="n"/>
      <c r="R78" s="141" t="n"/>
      <c r="S78" s="141" t="n"/>
      <c r="T78" s="141" t="n"/>
      <c r="U78" s="141" t="n"/>
      <c r="V78" s="141" t="n"/>
      <c r="W78" s="141" t="n"/>
    </row>
    <row r="79" ht="15" customHeight="1">
      <c r="A79" s="176" t="n"/>
      <c r="B79" s="124" t="n"/>
      <c r="C79" s="141" t="n"/>
      <c r="D79" s="141" t="n"/>
      <c r="E79" s="141" t="n"/>
      <c r="F79" s="141" t="n"/>
      <c r="G79" s="141" t="n"/>
      <c r="H79" s="141" t="n"/>
      <c r="I79" s="141" t="n"/>
      <c r="J79" s="141" t="n"/>
      <c r="K79" s="141" t="n"/>
      <c r="L79" s="141" t="n"/>
      <c r="M79" s="141" t="n"/>
      <c r="N79" s="141" t="n"/>
      <c r="O79" s="141" t="n"/>
      <c r="P79" s="141" t="n"/>
      <c r="Q79" s="141" t="n"/>
      <c r="R79" s="141" t="n"/>
      <c r="S79" s="141" t="n"/>
      <c r="T79" s="141" t="n"/>
      <c r="U79" s="141" t="n"/>
      <c r="V79" s="141" t="n"/>
      <c r="W79" s="141" t="n"/>
    </row>
    <row r="80" ht="15" customHeight="1">
      <c r="A80" s="175" t="inlineStr">
        <is>
          <t>Študijný program v kombinácii</t>
        </is>
      </c>
      <c r="B80" s="124" t="n"/>
      <c r="C80" s="141" t="n"/>
      <c r="D80" s="141" t="n"/>
      <c r="E80" s="141" t="n"/>
      <c r="F80" s="141" t="n"/>
      <c r="G80" s="141" t="n"/>
      <c r="H80" s="141" t="n"/>
      <c r="I80" s="141" t="n"/>
      <c r="J80" s="141" t="n"/>
      <c r="K80" s="141" t="n"/>
      <c r="L80" s="141" t="n"/>
      <c r="M80" s="141" t="n"/>
      <c r="N80" s="141" t="n"/>
      <c r="O80" s="141" t="n"/>
      <c r="P80" s="141" t="n"/>
      <c r="Q80" s="141" t="n"/>
      <c r="R80" s="141" t="n"/>
      <c r="S80" s="141" t="n"/>
      <c r="T80" s="141" t="n"/>
      <c r="U80" s="141" t="n"/>
      <c r="V80" s="141" t="n"/>
      <c r="W80" s="141" t="n"/>
    </row>
    <row r="81" ht="15" customHeight="1">
      <c r="A81" s="176" t="inlineStr">
        <is>
          <t>učiteľské kombinácie</t>
        </is>
      </c>
      <c r="B81" s="124" t="n">
        <v>6</v>
      </c>
      <c r="C81" s="141" t="n">
        <v>0.1666666666666666</v>
      </c>
      <c r="D81" s="141" t="n">
        <v>0.3333333333333333</v>
      </c>
      <c r="E81" s="141" t="n">
        <v>0.3333333333333333</v>
      </c>
      <c r="F81" s="141" t="n">
        <v>0.1666666666666666</v>
      </c>
      <c r="G81" s="141" t="n">
        <v>0.3333333333333333</v>
      </c>
      <c r="H81" s="141" t="n">
        <v>0.5</v>
      </c>
      <c r="I81" s="141" t="n">
        <v>0.3333333333333333</v>
      </c>
      <c r="J81" s="141" t="n">
        <v>0.5</v>
      </c>
      <c r="K81" s="141" t="n">
        <v>0</v>
      </c>
      <c r="L81" s="141" t="n"/>
      <c r="M81" s="141" t="n"/>
      <c r="N81" s="141" t="n"/>
      <c r="O81" s="141" t="n"/>
      <c r="P81" s="141" t="n"/>
      <c r="Q81" s="141" t="n"/>
      <c r="R81" s="141" t="n"/>
      <c r="S81" s="141" t="n"/>
      <c r="T81" s="141" t="n"/>
      <c r="U81" s="141" t="n"/>
      <c r="V81" s="141" t="n"/>
      <c r="W81" s="141" t="n"/>
    </row>
    <row r="82" ht="15" customHeight="1">
      <c r="A82" s="176" t="inlineStr">
        <is>
          <t>filologické kombinácie</t>
        </is>
      </c>
      <c r="B82" s="124" t="n">
        <v>4</v>
      </c>
      <c r="C82" s="141" t="n">
        <v>0.5</v>
      </c>
      <c r="D82" s="141" t="n">
        <v>0.25</v>
      </c>
      <c r="E82" s="141" t="n">
        <v>0.5</v>
      </c>
      <c r="F82" s="141" t="n">
        <v>0</v>
      </c>
      <c r="G82" s="141" t="n">
        <v>0</v>
      </c>
      <c r="H82" s="141" t="n">
        <v>0.75</v>
      </c>
      <c r="I82" s="141" t="n">
        <v>0</v>
      </c>
      <c r="J82" s="141" t="n">
        <v>0.5</v>
      </c>
      <c r="K82" s="141" t="n">
        <v>0</v>
      </c>
      <c r="L82" s="141" t="n"/>
      <c r="M82" s="141" t="n"/>
      <c r="N82" s="141" t="n"/>
      <c r="O82" s="141" t="n"/>
      <c r="P82" s="141" t="n"/>
      <c r="Q82" s="141" t="n"/>
      <c r="R82" s="141" t="n"/>
      <c r="S82" s="141" t="n"/>
      <c r="T82" s="141" t="n"/>
      <c r="U82" s="141" t="n"/>
      <c r="V82" s="141" t="n"/>
      <c r="W82" s="141" t="n"/>
    </row>
    <row r="83" ht="15" customHeight="1">
      <c r="A83" s="176" t="inlineStr">
        <is>
          <t>bez kombinácie</t>
        </is>
      </c>
      <c r="B83" s="124" t="n">
        <v>268</v>
      </c>
      <c r="C83" s="141" t="n">
        <v>0.5634328358208955</v>
      </c>
      <c r="D83" s="141" t="n">
        <v>0.3955223880597015</v>
      </c>
      <c r="E83" s="141" t="n">
        <v>0.4216417910447761</v>
      </c>
      <c r="F83" s="141" t="n">
        <v>0.3022388059701492</v>
      </c>
      <c r="G83" s="141" t="n">
        <v>0.1305970149253731</v>
      </c>
      <c r="H83" s="141" t="n">
        <v>0.4104477611940299</v>
      </c>
      <c r="I83" s="141" t="n">
        <v>0.167910447761194</v>
      </c>
      <c r="J83" s="141" t="n">
        <v>0.3432835820895522</v>
      </c>
      <c r="K83" s="141" t="n">
        <v>0.01119402985074627</v>
      </c>
      <c r="L83" s="141" t="n"/>
      <c r="M83" s="141" t="n"/>
      <c r="N83" s="141" t="n"/>
      <c r="O83" s="141" t="n"/>
      <c r="P83" s="141" t="n"/>
      <c r="Q83" s="141" t="n"/>
      <c r="R83" s="141" t="n"/>
      <c r="S83" s="141" t="n"/>
      <c r="T83" s="141" t="n"/>
      <c r="U83" s="141" t="n"/>
      <c r="V83" s="141" t="n"/>
      <c r="W83" s="141" t="n"/>
    </row>
    <row r="84" ht="15" customHeight="1">
      <c r="A84" s="175" t="inlineStr">
        <is>
          <t>Spoločné (joint) študijné programy</t>
        </is>
      </c>
      <c r="B84" s="124" t="n"/>
      <c r="C84" s="141" t="n"/>
      <c r="D84" s="141" t="n"/>
      <c r="E84" s="141" t="n"/>
      <c r="F84" s="141" t="n"/>
      <c r="G84" s="141" t="n"/>
      <c r="H84" s="141" t="n"/>
      <c r="I84" s="141" t="n"/>
      <c r="J84" s="141" t="n"/>
      <c r="K84" s="141" t="n"/>
      <c r="L84" s="141" t="n"/>
      <c r="M84" s="141" t="n"/>
      <c r="N84" s="141" t="n"/>
      <c r="O84" s="141" t="n"/>
      <c r="P84" s="141" t="n"/>
      <c r="Q84" s="141" t="n"/>
      <c r="R84" s="141" t="n"/>
      <c r="S84" s="141" t="n"/>
      <c r="T84" s="141" t="n"/>
      <c r="U84" s="141" t="n"/>
      <c r="V84" s="141" t="n"/>
      <c r="W84" s="141" t="n"/>
    </row>
    <row r="85" ht="15" customHeight="1">
      <c r="A85" s="176" t="inlineStr">
        <is>
          <t>spoločný</t>
        </is>
      </c>
      <c r="B85" s="124" t="n">
        <v>3</v>
      </c>
      <c r="C85" s="141" t="n">
        <v>0.3333333333333333</v>
      </c>
      <c r="D85" s="141" t="n">
        <v>0.6666666666666665</v>
      </c>
      <c r="E85" s="141" t="n">
        <v>0</v>
      </c>
      <c r="F85" s="141" t="n">
        <v>0</v>
      </c>
      <c r="G85" s="141" t="n">
        <v>0.3333333333333333</v>
      </c>
      <c r="H85" s="141" t="n">
        <v>0</v>
      </c>
      <c r="I85" s="141" t="n">
        <v>0.3333333333333333</v>
      </c>
      <c r="J85" s="141" t="n">
        <v>0</v>
      </c>
      <c r="K85" s="141" t="n">
        <v>0</v>
      </c>
      <c r="L85" s="141" t="n"/>
      <c r="M85" s="141" t="n"/>
      <c r="N85" s="141" t="n"/>
      <c r="O85" s="141" t="n"/>
      <c r="P85" s="141" t="n"/>
      <c r="Q85" s="141" t="n"/>
      <c r="R85" s="141" t="n"/>
      <c r="S85" s="141" t="n"/>
      <c r="T85" s="141" t="n"/>
      <c r="U85" s="141" t="n"/>
      <c r="V85" s="141" t="n"/>
      <c r="W85" s="141" t="n"/>
    </row>
    <row r="86" ht="15" customHeight="1">
      <c r="A86" s="176" t="inlineStr">
        <is>
          <t>nie-spoločný</t>
        </is>
      </c>
      <c r="B86" s="124" t="n">
        <v>275</v>
      </c>
      <c r="C86" s="141" t="n">
        <v>0.5563636363636364</v>
      </c>
      <c r="D86" s="141" t="n">
        <v>0.389090909090909</v>
      </c>
      <c r="E86" s="141" t="n">
        <v>0.4254545454545455</v>
      </c>
      <c r="F86" s="141" t="n">
        <v>0.2981818181818182</v>
      </c>
      <c r="G86" s="141" t="n">
        <v>0.1309090909090909</v>
      </c>
      <c r="H86" s="141" t="n">
        <v>0.4218181818181818</v>
      </c>
      <c r="I86" s="141" t="n">
        <v>0.1672727272727273</v>
      </c>
      <c r="J86" s="141" t="n">
        <v>0.3527272727272727</v>
      </c>
      <c r="K86" s="141" t="n">
        <v>0.01090909090909091</v>
      </c>
      <c r="L86" s="141" t="n"/>
      <c r="M86" s="141" t="n"/>
      <c r="N86" s="141" t="n"/>
      <c r="O86" s="141" t="n"/>
      <c r="P86" s="141" t="n"/>
      <c r="Q86" s="141" t="n"/>
      <c r="R86" s="141" t="n"/>
      <c r="S86" s="141" t="n"/>
      <c r="T86" s="141" t="n"/>
      <c r="U86" s="141" t="n"/>
      <c r="V86" s="141" t="n"/>
      <c r="W86" s="141" t="n"/>
    </row>
    <row r="87" ht="15" customHeight="1">
      <c r="A87" s="175" t="inlineStr">
        <is>
          <t>Q13_2_1 - Počas semestra vykonávam zárobkovú činnosť priemerne (hodín týždenne) - úväzky</t>
        </is>
      </c>
      <c r="B87" s="124" t="n"/>
      <c r="C87" s="141" t="n"/>
      <c r="D87" s="141" t="n"/>
      <c r="E87" s="141" t="n"/>
      <c r="F87" s="141" t="n"/>
      <c r="G87" s="141" t="n"/>
      <c r="H87" s="141" t="n"/>
      <c r="I87" s="141" t="n"/>
      <c r="J87" s="141" t="n"/>
      <c r="K87" s="141" t="n"/>
      <c r="L87" s="141" t="n"/>
      <c r="M87" s="141" t="n"/>
      <c r="N87" s="141" t="n"/>
      <c r="O87" s="141" t="n"/>
      <c r="P87" s="141" t="n"/>
      <c r="Q87" s="141" t="n"/>
      <c r="R87" s="141" t="n"/>
      <c r="S87" s="141" t="n"/>
      <c r="T87" s="141" t="n"/>
      <c r="U87" s="141" t="n"/>
      <c r="V87" s="141" t="n"/>
      <c r="W87" s="141" t="n"/>
    </row>
    <row r="88" ht="15" customHeight="1">
      <c r="A88" s="176" t="inlineStr">
        <is>
          <t>0 - nepracujúci (denní)</t>
        </is>
      </c>
      <c r="B88" s="124" t="n">
        <v>66</v>
      </c>
      <c r="C88" s="141" t="n">
        <v>0.4696969696969697</v>
      </c>
      <c r="D88" s="141" t="n">
        <v>0.4242424242424242</v>
      </c>
      <c r="E88" s="141" t="n">
        <v>0.4696969696969697</v>
      </c>
      <c r="F88" s="141" t="n">
        <v>0.3636363636363636</v>
      </c>
      <c r="G88" s="141" t="n">
        <v>0.1515151515151515</v>
      </c>
      <c r="H88" s="141" t="n">
        <v>0.303030303030303</v>
      </c>
      <c r="I88" s="141" t="n">
        <v>0.1818181818181818</v>
      </c>
      <c r="J88" s="141" t="n">
        <v>0.3181818181818182</v>
      </c>
      <c r="K88" s="141" t="n">
        <v>0.01515151515151515</v>
      </c>
      <c r="L88" s="141" t="n"/>
      <c r="M88" s="141" t="n"/>
      <c r="N88" s="141" t="n"/>
      <c r="O88" s="141" t="n"/>
      <c r="P88" s="141" t="n"/>
      <c r="Q88" s="141" t="n"/>
      <c r="R88" s="141" t="n"/>
      <c r="S88" s="141" t="n"/>
      <c r="T88" s="141" t="n"/>
      <c r="U88" s="141" t="n"/>
      <c r="V88" s="141" t="n"/>
      <c r="W88" s="141" t="n"/>
    </row>
    <row r="89" ht="15" customHeight="1">
      <c r="A89" s="176" t="inlineStr">
        <is>
          <t>do 20 hodín (denní)</t>
        </is>
      </c>
      <c r="B89" s="124" t="n">
        <v>126</v>
      </c>
      <c r="C89" s="141" t="n">
        <v>0.5714285714285714</v>
      </c>
      <c r="D89" s="141" t="n">
        <v>0.3492063492063492</v>
      </c>
      <c r="E89" s="141" t="n">
        <v>0.4047619047619048</v>
      </c>
      <c r="F89" s="141" t="n">
        <v>0.3015873015873016</v>
      </c>
      <c r="G89" s="141" t="n">
        <v>0.1349206349206349</v>
      </c>
      <c r="H89" s="141" t="n">
        <v>0.5158730158730159</v>
      </c>
      <c r="I89" s="141" t="n">
        <v>0.1587301587301587</v>
      </c>
      <c r="J89" s="141" t="n">
        <v>0.3412698412698413</v>
      </c>
      <c r="K89" s="141" t="n">
        <v>0</v>
      </c>
      <c r="L89" s="141" t="n"/>
      <c r="M89" s="141" t="n"/>
      <c r="N89" s="141" t="n"/>
      <c r="O89" s="141" t="n"/>
      <c r="P89" s="141" t="n"/>
      <c r="Q89" s="141" t="n"/>
      <c r="R89" s="141" t="n"/>
      <c r="S89" s="141" t="n"/>
      <c r="T89" s="141" t="n"/>
      <c r="U89" s="141" t="n"/>
      <c r="V89" s="141" t="n"/>
      <c r="W89" s="141" t="n"/>
    </row>
    <row r="90" ht="15" customHeight="1">
      <c r="A90" s="176" t="inlineStr">
        <is>
          <t>viac ako 20 hodín (denní)</t>
        </is>
      </c>
      <c r="B90" s="124" t="n">
        <v>76</v>
      </c>
      <c r="C90" s="141" t="n">
        <v>0.5921052631578947</v>
      </c>
      <c r="D90" s="141" t="n">
        <v>0.4210526315789473</v>
      </c>
      <c r="E90" s="141" t="n">
        <v>0.4605263157894737</v>
      </c>
      <c r="F90" s="141" t="n">
        <v>0.2368421052631579</v>
      </c>
      <c r="G90" s="141" t="n">
        <v>0.1052631578947368</v>
      </c>
      <c r="H90" s="141" t="n">
        <v>0.3684210526315789</v>
      </c>
      <c r="I90" s="141" t="n">
        <v>0.1710526315789474</v>
      </c>
      <c r="J90" s="141" t="n">
        <v>0.4078947368421053</v>
      </c>
      <c r="K90" s="141" t="n">
        <v>0.0131578947368421</v>
      </c>
      <c r="L90" s="141" t="n"/>
      <c r="M90" s="141" t="n"/>
      <c r="N90" s="141" t="n"/>
      <c r="O90" s="141" t="n"/>
      <c r="P90" s="141" t="n"/>
      <c r="Q90" s="141" t="n"/>
      <c r="R90" s="141" t="n"/>
      <c r="S90" s="141" t="n"/>
      <c r="T90" s="141" t="n"/>
      <c r="U90" s="141" t="n"/>
      <c r="V90" s="141" t="n"/>
      <c r="W90" s="141" t="n"/>
    </row>
    <row r="91" ht="15" customHeight="1">
      <c r="A91" s="176" t="inlineStr">
        <is>
          <t>0 - nepracujúci (externí)</t>
        </is>
      </c>
      <c r="B91" s="124" t="n">
        <v>1</v>
      </c>
      <c r="C91" s="141" t="n">
        <v>0</v>
      </c>
      <c r="D91" s="141" t="n">
        <v>0</v>
      </c>
      <c r="E91" s="141" t="n">
        <v>0</v>
      </c>
      <c r="F91" s="141" t="n">
        <v>0</v>
      </c>
      <c r="G91" s="141" t="n">
        <v>1</v>
      </c>
      <c r="H91" s="141" t="n">
        <v>1</v>
      </c>
      <c r="I91" s="141" t="n">
        <v>1</v>
      </c>
      <c r="J91" s="141" t="n">
        <v>0</v>
      </c>
      <c r="K91" s="141" t="n">
        <v>0</v>
      </c>
      <c r="L91" s="141" t="n"/>
      <c r="M91" s="141" t="n"/>
      <c r="N91" s="141" t="n"/>
      <c r="O91" s="141" t="n"/>
      <c r="P91" s="141" t="n"/>
      <c r="Q91" s="141" t="n"/>
      <c r="R91" s="141" t="n"/>
      <c r="S91" s="141" t="n"/>
      <c r="T91" s="141" t="n"/>
      <c r="U91" s="141" t="n"/>
      <c r="V91" s="141" t="n"/>
      <c r="W91" s="141" t="n"/>
    </row>
    <row r="92" ht="15" customHeight="1">
      <c r="A92" s="176" t="inlineStr">
        <is>
          <t>do 20 hodín (externí)</t>
        </is>
      </c>
      <c r="B92" s="124" t="n">
        <v>1</v>
      </c>
      <c r="C92" s="141" t="n">
        <v>1</v>
      </c>
      <c r="D92" s="141" t="n">
        <v>1</v>
      </c>
      <c r="E92" s="141" t="n">
        <v>0</v>
      </c>
      <c r="F92" s="141" t="n">
        <v>1</v>
      </c>
      <c r="G92" s="141" t="n">
        <v>0</v>
      </c>
      <c r="H92" s="141" t="n">
        <v>0</v>
      </c>
      <c r="I92" s="141" t="n">
        <v>0</v>
      </c>
      <c r="J92" s="141" t="n">
        <v>0</v>
      </c>
      <c r="K92" s="141" t="n">
        <v>0</v>
      </c>
      <c r="L92" s="141" t="n"/>
      <c r="M92" s="141" t="n"/>
      <c r="N92" s="141" t="n"/>
      <c r="O92" s="141" t="n"/>
      <c r="P92" s="141" t="n"/>
      <c r="Q92" s="141" t="n"/>
      <c r="R92" s="141" t="n"/>
      <c r="S92" s="141" t="n"/>
      <c r="T92" s="141" t="n"/>
      <c r="U92" s="141" t="n"/>
      <c r="V92" s="141" t="n"/>
      <c r="W92" s="141" t="n"/>
    </row>
    <row r="93" ht="15" customHeight="1">
      <c r="A93" s="176" t="inlineStr">
        <is>
          <t>viac ako 20 hodín (externí)</t>
        </is>
      </c>
      <c r="B93" s="124" t="n">
        <v>8</v>
      </c>
      <c r="C93" s="141" t="n">
        <v>0.625</v>
      </c>
      <c r="D93" s="141" t="n">
        <v>0.5</v>
      </c>
      <c r="E93" s="141" t="n">
        <v>0</v>
      </c>
      <c r="F93" s="141" t="n">
        <v>0.125</v>
      </c>
      <c r="G93" s="141" t="n">
        <v>0.125</v>
      </c>
      <c r="H93" s="141" t="n">
        <v>0.25</v>
      </c>
      <c r="I93" s="141" t="n">
        <v>0.125</v>
      </c>
      <c r="J93" s="141" t="n">
        <v>0.25</v>
      </c>
      <c r="K93" s="141" t="n">
        <v>0.125</v>
      </c>
      <c r="L93" s="141" t="n"/>
      <c r="M93" s="141" t="n"/>
      <c r="N93" s="141" t="n"/>
      <c r="O93" s="141" t="n"/>
      <c r="P93" s="141" t="n"/>
      <c r="Q93" s="141" t="n"/>
      <c r="R93" s="141" t="n"/>
      <c r="S93" s="141" t="n"/>
      <c r="T93" s="141" t="n"/>
      <c r="U93" s="141" t="n"/>
      <c r="V93" s="141" t="n"/>
      <c r="W93" s="141" t="n"/>
    </row>
    <row r="94" ht="15" customHeight="1">
      <c r="A94" s="176" t="n"/>
      <c r="B94" s="124" t="n"/>
      <c r="C94" s="141" t="n"/>
      <c r="D94" s="141" t="n"/>
      <c r="E94" s="141" t="n"/>
      <c r="F94" s="141" t="n"/>
      <c r="G94" s="141" t="n"/>
      <c r="H94" s="141" t="n"/>
      <c r="I94" s="141" t="n"/>
      <c r="J94" s="141" t="n"/>
      <c r="K94" s="141" t="n"/>
      <c r="L94" s="141" t="n"/>
      <c r="M94" s="141" t="n"/>
      <c r="N94" s="141" t="n"/>
      <c r="O94" s="141" t="n"/>
      <c r="P94" s="141" t="n"/>
      <c r="Q94" s="141" t="n"/>
      <c r="R94" s="141" t="n"/>
      <c r="S94" s="141" t="n"/>
      <c r="T94" s="141" t="n"/>
      <c r="U94" s="141" t="n"/>
      <c r="V94" s="141" t="n"/>
      <c r="W94" s="141" t="n"/>
    </row>
    <row r="95" ht="15" customHeight="1">
      <c r="A95" s="175" t="inlineStr">
        <is>
          <t>Q13_2_2 - Práca popri štúdiu je</t>
        </is>
      </c>
      <c r="B95" s="124" t="n"/>
      <c r="C95" s="141" t="n"/>
      <c r="D95" s="141" t="n"/>
      <c r="E95" s="141" t="n"/>
      <c r="F95" s="141" t="n"/>
      <c r="G95" s="141" t="n"/>
      <c r="H95" s="141" t="n"/>
      <c r="I95" s="141" t="n"/>
      <c r="J95" s="141" t="n"/>
      <c r="K95" s="141" t="n"/>
      <c r="L95" s="141" t="n"/>
      <c r="M95" s="141" t="n"/>
      <c r="N95" s="141" t="n"/>
      <c r="O95" s="141" t="n"/>
      <c r="P95" s="141" t="n"/>
      <c r="Q95" s="141" t="n"/>
      <c r="R95" s="141" t="n"/>
      <c r="S95" s="141" t="n"/>
      <c r="T95" s="141" t="n"/>
      <c r="U95" s="141" t="n"/>
      <c r="V95" s="141" t="n"/>
      <c r="W95" s="141" t="n"/>
    </row>
    <row r="96" ht="15" customHeight="1">
      <c r="A96" s="176" t="inlineStr">
        <is>
          <t>v študovanom odbore (denní)</t>
        </is>
      </c>
      <c r="B96" s="124" t="n">
        <v>69</v>
      </c>
      <c r="C96" s="141" t="n">
        <v>0.5652173913043478</v>
      </c>
      <c r="D96" s="141" t="n">
        <v>0.3768115942028986</v>
      </c>
      <c r="E96" s="141" t="n">
        <v>0.5217391304347826</v>
      </c>
      <c r="F96" s="141" t="n">
        <v>0.2463768115942029</v>
      </c>
      <c r="G96" s="141" t="n">
        <v>0.1449275362318841</v>
      </c>
      <c r="H96" s="141" t="n">
        <v>0.4492753623188406</v>
      </c>
      <c r="I96" s="141" t="n">
        <v>0.1594202898550725</v>
      </c>
      <c r="J96" s="141" t="n">
        <v>0.3333333333333333</v>
      </c>
      <c r="K96" s="141" t="n">
        <v>0</v>
      </c>
      <c r="L96" s="141" t="n"/>
      <c r="M96" s="141" t="n"/>
      <c r="N96" s="141" t="n"/>
      <c r="O96" s="141" t="n"/>
      <c r="P96" s="141" t="n"/>
      <c r="Q96" s="141" t="n"/>
      <c r="R96" s="141" t="n"/>
      <c r="S96" s="141" t="n"/>
      <c r="T96" s="141" t="n"/>
      <c r="U96" s="141" t="n"/>
      <c r="V96" s="141" t="n"/>
      <c r="W96" s="141" t="n"/>
    </row>
    <row r="97" ht="15" customHeight="1">
      <c r="A97" s="176" t="inlineStr">
        <is>
          <t>v príbuznom odbore (denní)</t>
        </is>
      </c>
      <c r="B97" s="124" t="n">
        <v>51</v>
      </c>
      <c r="C97" s="141" t="n">
        <v>0.5882352941176471</v>
      </c>
      <c r="D97" s="141" t="n">
        <v>0.3725490196078431</v>
      </c>
      <c r="E97" s="141" t="n">
        <v>0.4509803921568628</v>
      </c>
      <c r="F97" s="141" t="n">
        <v>0.3725490196078431</v>
      </c>
      <c r="G97" s="141" t="n">
        <v>0.0588235294117647</v>
      </c>
      <c r="H97" s="141" t="n">
        <v>0.4313725490196079</v>
      </c>
      <c r="I97" s="141" t="n">
        <v>0.1568627450980392</v>
      </c>
      <c r="J97" s="141" t="n">
        <v>0.4313725490196079</v>
      </c>
      <c r="K97" s="141" t="n">
        <v>0.0196078431372549</v>
      </c>
      <c r="L97" s="141" t="n"/>
      <c r="M97" s="141" t="n"/>
      <c r="N97" s="141" t="n"/>
      <c r="O97" s="141" t="n"/>
      <c r="P97" s="141" t="n"/>
      <c r="Q97" s="141" t="n"/>
      <c r="R97" s="141" t="n"/>
      <c r="S97" s="141" t="n"/>
      <c r="T97" s="141" t="n"/>
      <c r="U97" s="141" t="n"/>
      <c r="V97" s="141" t="n"/>
      <c r="W97" s="141" t="n"/>
    </row>
    <row r="98" ht="15" customHeight="1">
      <c r="A98" s="176" t="inlineStr">
        <is>
          <t>mimo študovaný/príbuzný odbor (denní)</t>
        </is>
      </c>
      <c r="B98" s="124" t="n">
        <v>82</v>
      </c>
      <c r="C98" s="141" t="n">
        <v>0.5853658536585366</v>
      </c>
      <c r="D98" s="141" t="n">
        <v>0.3780487804878049</v>
      </c>
      <c r="E98" s="141" t="n">
        <v>0.3292682926829268</v>
      </c>
      <c r="F98" s="141" t="n">
        <v>0.2439024390243902</v>
      </c>
      <c r="G98" s="141" t="n">
        <v>0.1463414634146341</v>
      </c>
      <c r="H98" s="141" t="n">
        <v>0.4878048780487805</v>
      </c>
      <c r="I98" s="141" t="n">
        <v>0.1707317073170732</v>
      </c>
      <c r="J98" s="141" t="n">
        <v>0.3536585365853659</v>
      </c>
      <c r="K98" s="141" t="n">
        <v>0</v>
      </c>
      <c r="L98" s="141" t="n"/>
      <c r="M98" s="141" t="n"/>
      <c r="N98" s="141" t="n"/>
      <c r="O98" s="141" t="n"/>
      <c r="P98" s="141" t="n"/>
      <c r="Q98" s="141" t="n"/>
      <c r="R98" s="141" t="n"/>
      <c r="S98" s="141" t="n"/>
      <c r="T98" s="141" t="n"/>
      <c r="U98" s="141" t="n"/>
      <c r="V98" s="141" t="n"/>
      <c r="W98" s="141" t="n"/>
    </row>
    <row r="99" ht="15" customHeight="1">
      <c r="A99" s="176" t="inlineStr">
        <is>
          <t>nepracujúci (denní)</t>
        </is>
      </c>
      <c r="B99" s="124" t="n">
        <v>66</v>
      </c>
      <c r="C99" s="141" t="n">
        <v>0.4696969696969697</v>
      </c>
      <c r="D99" s="141" t="n">
        <v>0.4242424242424242</v>
      </c>
      <c r="E99" s="141" t="n">
        <v>0.4696969696969697</v>
      </c>
      <c r="F99" s="141" t="n">
        <v>0.3636363636363636</v>
      </c>
      <c r="G99" s="141" t="n">
        <v>0.1515151515151515</v>
      </c>
      <c r="H99" s="141" t="n">
        <v>0.303030303030303</v>
      </c>
      <c r="I99" s="141" t="n">
        <v>0.1818181818181818</v>
      </c>
      <c r="J99" s="141" t="n">
        <v>0.3181818181818182</v>
      </c>
      <c r="K99" s="141" t="n">
        <v>0.01515151515151515</v>
      </c>
      <c r="L99" s="141" t="n"/>
      <c r="M99" s="141" t="n"/>
      <c r="N99" s="141" t="n"/>
      <c r="O99" s="141" t="n"/>
      <c r="P99" s="141" t="n"/>
      <c r="Q99" s="141" t="n"/>
      <c r="R99" s="141" t="n"/>
      <c r="S99" s="141" t="n"/>
      <c r="T99" s="141" t="n"/>
      <c r="U99" s="141" t="n"/>
      <c r="V99" s="141" t="n"/>
      <c r="W99" s="141" t="n"/>
    </row>
    <row r="100" ht="15" customHeight="1">
      <c r="A100" s="176" t="inlineStr">
        <is>
          <t>v študovanom odbore (externí)</t>
        </is>
      </c>
      <c r="B100" s="124" t="n">
        <v>3</v>
      </c>
      <c r="C100" s="141" t="n">
        <v>1</v>
      </c>
      <c r="D100" s="141" t="n">
        <v>0.6666666666666665</v>
      </c>
      <c r="E100" s="141" t="n">
        <v>0</v>
      </c>
      <c r="F100" s="141" t="n">
        <v>0.6666666666666665</v>
      </c>
      <c r="G100" s="141" t="n">
        <v>0</v>
      </c>
      <c r="H100" s="141" t="n">
        <v>0.3333333333333333</v>
      </c>
      <c r="I100" s="141" t="n">
        <v>0</v>
      </c>
      <c r="J100" s="141" t="n">
        <v>0.3333333333333333</v>
      </c>
      <c r="K100" s="141" t="n">
        <v>0</v>
      </c>
      <c r="L100" s="141" t="n"/>
      <c r="M100" s="141" t="n"/>
      <c r="N100" s="141" t="n"/>
      <c r="O100" s="141" t="n"/>
      <c r="P100" s="141" t="n"/>
      <c r="Q100" s="141" t="n"/>
      <c r="R100" s="141" t="n"/>
      <c r="S100" s="141" t="n"/>
      <c r="T100" s="141" t="n"/>
      <c r="U100" s="141" t="n"/>
      <c r="V100" s="141" t="n"/>
      <c r="W100" s="141" t="n"/>
    </row>
    <row r="101" ht="15" customHeight="1">
      <c r="A101" s="176" t="inlineStr">
        <is>
          <t>v príbuznom odbore (externí)</t>
        </is>
      </c>
      <c r="B101" s="124" t="n">
        <v>1</v>
      </c>
      <c r="C101" s="141" t="n">
        <v>1</v>
      </c>
      <c r="D101" s="141" t="n">
        <v>1</v>
      </c>
      <c r="E101" s="141" t="n">
        <v>0</v>
      </c>
      <c r="F101" s="141" t="n">
        <v>0</v>
      </c>
      <c r="G101" s="141" t="n">
        <v>0</v>
      </c>
      <c r="H101" s="141" t="n">
        <v>0</v>
      </c>
      <c r="I101" s="141" t="n">
        <v>0</v>
      </c>
      <c r="J101" s="141" t="n">
        <v>1</v>
      </c>
      <c r="K101" s="141" t="n">
        <v>0</v>
      </c>
      <c r="L101" s="141" t="n"/>
      <c r="M101" s="141" t="n"/>
      <c r="N101" s="141" t="n"/>
      <c r="O101" s="141" t="n"/>
      <c r="P101" s="141" t="n"/>
      <c r="Q101" s="141" t="n"/>
      <c r="R101" s="141" t="n"/>
      <c r="S101" s="141" t="n"/>
      <c r="T101" s="141" t="n"/>
      <c r="U101" s="141" t="n"/>
      <c r="V101" s="141" t="n"/>
      <c r="W101" s="141" t="n"/>
    </row>
    <row r="102" ht="15" customHeight="1">
      <c r="A102" s="176" t="inlineStr">
        <is>
          <t>mimo študovaný/príbuzný odbor (externí)</t>
        </is>
      </c>
      <c r="B102" s="124" t="n">
        <v>5</v>
      </c>
      <c r="C102" s="141" t="n">
        <v>0.4</v>
      </c>
      <c r="D102" s="141" t="n">
        <v>0.4</v>
      </c>
      <c r="E102" s="141" t="n">
        <v>0</v>
      </c>
      <c r="F102" s="141" t="n">
        <v>0</v>
      </c>
      <c r="G102" s="141" t="n">
        <v>0.2</v>
      </c>
      <c r="H102" s="141" t="n">
        <v>0.2</v>
      </c>
      <c r="I102" s="141" t="n">
        <v>0.2</v>
      </c>
      <c r="J102" s="141" t="n">
        <v>0</v>
      </c>
      <c r="K102" s="141" t="n">
        <v>0.2</v>
      </c>
      <c r="L102" s="141" t="n"/>
      <c r="M102" s="141" t="n"/>
      <c r="N102" s="141" t="n"/>
      <c r="O102" s="141" t="n"/>
      <c r="P102" s="141" t="n"/>
      <c r="Q102" s="141" t="n"/>
      <c r="R102" s="141" t="n"/>
      <c r="S102" s="141" t="n"/>
      <c r="T102" s="141" t="n"/>
      <c r="U102" s="141" t="n"/>
      <c r="V102" s="141" t="n"/>
      <c r="W102" s="141" t="n"/>
    </row>
    <row r="103" ht="15" customHeight="1">
      <c r="A103" s="176" t="inlineStr">
        <is>
          <t>nepracujúci (externí)</t>
        </is>
      </c>
      <c r="B103" s="124" t="n">
        <v>1</v>
      </c>
      <c r="C103" s="141" t="n">
        <v>0</v>
      </c>
      <c r="D103" s="141" t="n">
        <v>0</v>
      </c>
      <c r="E103" s="141" t="n">
        <v>0</v>
      </c>
      <c r="F103" s="141" t="n">
        <v>0</v>
      </c>
      <c r="G103" s="141" t="n">
        <v>1</v>
      </c>
      <c r="H103" s="141" t="n">
        <v>1</v>
      </c>
      <c r="I103" s="141" t="n">
        <v>1</v>
      </c>
      <c r="J103" s="141" t="n">
        <v>0</v>
      </c>
      <c r="K103" s="141" t="n">
        <v>0</v>
      </c>
      <c r="L103" s="141" t="n"/>
      <c r="M103" s="141" t="n"/>
      <c r="N103" s="141" t="n"/>
      <c r="O103" s="141" t="n"/>
      <c r="P103" s="141" t="n"/>
      <c r="Q103" s="141" t="n"/>
      <c r="R103" s="141" t="n"/>
      <c r="S103" s="141" t="n"/>
      <c r="T103" s="141" t="n"/>
      <c r="U103" s="141" t="n"/>
      <c r="V103" s="141" t="n"/>
      <c r="W103" s="141" t="n"/>
    </row>
    <row r="104" ht="15" customHeight="1">
      <c r="A104" s="176" t="n"/>
      <c r="B104" s="124" t="n"/>
      <c r="C104" s="141" t="n"/>
      <c r="D104" s="141" t="n"/>
      <c r="E104" s="141" t="n"/>
      <c r="F104" s="141" t="n"/>
      <c r="G104" s="141" t="n"/>
      <c r="H104" s="141" t="n"/>
      <c r="I104" s="141" t="n"/>
      <c r="J104" s="141" t="n"/>
      <c r="K104" s="141" t="n"/>
      <c r="L104" s="141" t="n"/>
      <c r="M104" s="141" t="n"/>
      <c r="N104" s="141" t="n"/>
      <c r="O104" s="141" t="n"/>
      <c r="P104" s="141" t="n"/>
      <c r="Q104" s="141" t="n"/>
      <c r="R104" s="141" t="n"/>
      <c r="S104" s="141" t="n"/>
      <c r="T104" s="141" t="n"/>
      <c r="U104" s="141" t="n"/>
      <c r="V104" s="141" t="n"/>
      <c r="W104" s="141" t="n"/>
    </row>
    <row r="105" ht="15" customHeight="1">
      <c r="A105" s="175" t="inlineStr">
        <is>
          <t>Q1_3_2 - Môj študijný program by som odporučil/a svojim známym.</t>
        </is>
      </c>
      <c r="B105" s="124" t="n"/>
      <c r="C105" s="141" t="n"/>
      <c r="D105" s="141" t="n"/>
      <c r="E105" s="141" t="n"/>
      <c r="F105" s="141" t="n"/>
      <c r="G105" s="141" t="n"/>
      <c r="H105" s="141" t="n"/>
      <c r="I105" s="141" t="n"/>
      <c r="J105" s="141" t="n"/>
      <c r="K105" s="141" t="n"/>
      <c r="L105" s="141" t="n"/>
      <c r="M105" s="141" t="n"/>
      <c r="N105" s="141" t="n"/>
      <c r="O105" s="141" t="n"/>
      <c r="P105" s="141" t="n"/>
      <c r="Q105" s="141" t="n"/>
      <c r="R105" s="141" t="n"/>
      <c r="S105" s="141" t="n"/>
      <c r="T105" s="141" t="n"/>
      <c r="U105" s="141" t="n"/>
      <c r="V105" s="141" t="n"/>
      <c r="W105" s="141" t="n"/>
    </row>
    <row r="106" ht="15" customHeight="1">
      <c r="A106" s="176" t="inlineStr">
        <is>
          <t>Rozhodne súhlasím</t>
        </is>
      </c>
      <c r="B106" s="124" t="n">
        <v>63</v>
      </c>
      <c r="C106" s="141" t="n">
        <v>0.4761904761904761</v>
      </c>
      <c r="D106" s="141" t="n">
        <v>0.3650793650793651</v>
      </c>
      <c r="E106" s="141" t="n">
        <v>0.4444444444444444</v>
      </c>
      <c r="F106" s="141" t="n">
        <v>0.2380952380952381</v>
      </c>
      <c r="G106" s="141" t="n">
        <v>0.126984126984127</v>
      </c>
      <c r="H106" s="141" t="n">
        <v>0.4444444444444444</v>
      </c>
      <c r="I106" s="141" t="n">
        <v>0.1746031746031746</v>
      </c>
      <c r="J106" s="141" t="n">
        <v>0.3650793650793651</v>
      </c>
      <c r="K106" s="141" t="n">
        <v>0</v>
      </c>
      <c r="L106" s="141" t="n"/>
      <c r="M106" s="141" t="n"/>
      <c r="N106" s="141" t="n"/>
      <c r="O106" s="141" t="n"/>
      <c r="P106" s="141" t="n"/>
      <c r="Q106" s="141" t="n"/>
      <c r="R106" s="141" t="n"/>
      <c r="S106" s="141" t="n"/>
      <c r="T106" s="141" t="n"/>
      <c r="U106" s="141" t="n"/>
      <c r="V106" s="141" t="n"/>
      <c r="W106" s="141" t="n"/>
    </row>
    <row r="107" ht="15" customHeight="1">
      <c r="A107" s="176" t="inlineStr">
        <is>
          <t>Skôr súhlasím</t>
        </is>
      </c>
      <c r="B107" s="124" t="n">
        <v>112</v>
      </c>
      <c r="C107" s="141" t="n">
        <v>0.6607142857142857</v>
      </c>
      <c r="D107" s="141" t="n">
        <v>0.3660714285714285</v>
      </c>
      <c r="E107" s="141" t="n">
        <v>0.4196428571428572</v>
      </c>
      <c r="F107" s="141" t="n">
        <v>0.25</v>
      </c>
      <c r="G107" s="141" t="n">
        <v>0.1428571428571428</v>
      </c>
      <c r="H107" s="141" t="n">
        <v>0.4642857142857143</v>
      </c>
      <c r="I107" s="141" t="n">
        <v>0.125</v>
      </c>
      <c r="J107" s="141" t="n">
        <v>0.3035714285714285</v>
      </c>
      <c r="K107" s="141" t="n">
        <v>0.008928571428571428</v>
      </c>
      <c r="L107" s="141" t="n"/>
      <c r="M107" s="141" t="n"/>
      <c r="N107" s="141" t="n"/>
      <c r="O107" s="141" t="n"/>
      <c r="P107" s="141" t="n"/>
      <c r="Q107" s="141" t="n"/>
      <c r="R107" s="141" t="n"/>
      <c r="S107" s="141" t="n"/>
      <c r="T107" s="141" t="n"/>
      <c r="U107" s="141" t="n"/>
      <c r="V107" s="141" t="n"/>
      <c r="W107" s="141" t="n"/>
    </row>
    <row r="108" ht="15" customHeight="1">
      <c r="A108" s="176" t="inlineStr">
        <is>
          <t>Skôr nesúhlasím</t>
        </is>
      </c>
      <c r="B108" s="124" t="n">
        <v>76</v>
      </c>
      <c r="C108" s="141" t="n">
        <v>0.4736842105263158</v>
      </c>
      <c r="D108" s="141" t="n">
        <v>0.4473684210526316</v>
      </c>
      <c r="E108" s="141" t="n">
        <v>0.3684210526315789</v>
      </c>
      <c r="F108" s="141" t="n">
        <v>0.3552631578947368</v>
      </c>
      <c r="G108" s="141" t="n">
        <v>0.1052631578947368</v>
      </c>
      <c r="H108" s="141" t="n">
        <v>0.4078947368421053</v>
      </c>
      <c r="I108" s="141" t="n">
        <v>0.2368421052631579</v>
      </c>
      <c r="J108" s="141" t="n">
        <v>0.3684210526315789</v>
      </c>
      <c r="K108" s="141" t="n">
        <v>0.0131578947368421</v>
      </c>
      <c r="L108" s="141" t="n"/>
      <c r="M108" s="141" t="n"/>
      <c r="N108" s="141" t="n"/>
      <c r="O108" s="141" t="n"/>
      <c r="P108" s="141" t="n"/>
      <c r="Q108" s="141" t="n"/>
      <c r="R108" s="141" t="n"/>
      <c r="S108" s="141" t="n"/>
      <c r="T108" s="141" t="n"/>
      <c r="U108" s="141" t="n"/>
      <c r="V108" s="141" t="n"/>
      <c r="W108" s="141" t="n"/>
    </row>
    <row r="109" ht="15" customHeight="1">
      <c r="A109" s="176" t="inlineStr">
        <is>
          <t>Rozhodne nesúhlasím</t>
        </is>
      </c>
      <c r="B109" s="124" t="n">
        <v>27</v>
      </c>
      <c r="C109" s="141" t="n">
        <v>0.5185185185185185</v>
      </c>
      <c r="D109" s="141" t="n">
        <v>0.4074074074074074</v>
      </c>
      <c r="E109" s="141" t="n">
        <v>0.5185185185185185</v>
      </c>
      <c r="F109" s="141" t="n">
        <v>0.4444444444444444</v>
      </c>
      <c r="G109" s="141" t="n">
        <v>0.1851851851851852</v>
      </c>
      <c r="H109" s="141" t="n">
        <v>0.1851851851851852</v>
      </c>
      <c r="I109" s="141" t="n">
        <v>0.1481481481481481</v>
      </c>
      <c r="J109" s="141" t="n">
        <v>0.4444444444444444</v>
      </c>
      <c r="K109" s="141" t="n">
        <v>0.03703703703703703</v>
      </c>
      <c r="L109" s="141" t="n"/>
      <c r="M109" s="141" t="n"/>
      <c r="N109" s="141" t="n"/>
      <c r="O109" s="141" t="n"/>
      <c r="P109" s="141" t="n"/>
      <c r="Q109" s="141" t="n"/>
      <c r="R109" s="141" t="n"/>
      <c r="S109" s="141" t="n"/>
      <c r="T109" s="141" t="n"/>
      <c r="U109" s="141" t="n"/>
      <c r="V109" s="141" t="n"/>
      <c r="W109" s="141" t="n"/>
    </row>
    <row r="110" ht="15" customHeight="1">
      <c r="A110" s="176" t="n"/>
      <c r="B110" s="124" t="n"/>
      <c r="C110" s="141" t="n"/>
      <c r="D110" s="141" t="n"/>
      <c r="E110" s="141" t="n"/>
      <c r="F110" s="141" t="n"/>
      <c r="G110" s="141" t="n"/>
      <c r="H110" s="141" t="n"/>
      <c r="I110" s="141" t="n"/>
      <c r="J110" s="141" t="n"/>
      <c r="K110" s="141" t="n"/>
      <c r="L110" s="141" t="n"/>
      <c r="M110" s="141" t="n"/>
      <c r="N110" s="141" t="n"/>
      <c r="O110" s="141" t="n"/>
      <c r="P110" s="141" t="n"/>
      <c r="Q110" s="141" t="n"/>
      <c r="R110" s="141" t="n"/>
      <c r="S110" s="141" t="n"/>
      <c r="T110" s="141" t="n"/>
      <c r="U110" s="141" t="n"/>
      <c r="V110" s="141" t="n"/>
      <c r="W110" s="141" t="n"/>
    </row>
    <row r="111" ht="15" customHeight="1">
      <c r="A111" s="175" t="inlineStr">
        <is>
          <t>Jazyk vypĺňania</t>
        </is>
      </c>
      <c r="B111" s="124" t="n"/>
      <c r="C111" s="141" t="n"/>
      <c r="D111" s="141" t="n"/>
      <c r="E111" s="141" t="n"/>
      <c r="F111" s="141" t="n"/>
      <c r="G111" s="141" t="n"/>
      <c r="H111" s="141" t="n"/>
      <c r="I111" s="141" t="n"/>
      <c r="J111" s="141" t="n"/>
      <c r="K111" s="141" t="n"/>
      <c r="L111" s="141" t="n"/>
      <c r="M111" s="141" t="n"/>
      <c r="N111" s="141" t="n"/>
      <c r="O111" s="141" t="n"/>
      <c r="P111" s="141" t="n"/>
      <c r="Q111" s="141" t="n"/>
      <c r="R111" s="141" t="n"/>
      <c r="S111" s="141" t="n"/>
      <c r="T111" s="141" t="n"/>
      <c r="U111" s="141" t="n"/>
      <c r="V111" s="141" t="n"/>
      <c r="W111" s="141" t="n"/>
    </row>
    <row r="112" ht="15" customHeight="1">
      <c r="A112" s="176" t="inlineStr">
        <is>
          <t>slovenský</t>
        </is>
      </c>
      <c r="B112" s="124" t="n">
        <v>254</v>
      </c>
      <c r="C112" s="141" t="n">
        <v>0.5748031496062992</v>
      </c>
      <c r="D112" s="141" t="n">
        <v>0.3976377952755906</v>
      </c>
      <c r="E112" s="141" t="n">
        <v>0.421259842519685</v>
      </c>
      <c r="F112" s="141" t="n">
        <v>0.2992125984251969</v>
      </c>
      <c r="G112" s="141" t="n">
        <v>0.1299212598425197</v>
      </c>
      <c r="H112" s="141" t="n">
        <v>0.421259842519685</v>
      </c>
      <c r="I112" s="141" t="n">
        <v>0.1614173228346457</v>
      </c>
      <c r="J112" s="141" t="n">
        <v>0.3425196850393701</v>
      </c>
      <c r="K112" s="141" t="n">
        <v>0.007874015748031496</v>
      </c>
      <c r="L112" s="141" t="n"/>
      <c r="M112" s="141" t="n"/>
      <c r="N112" s="141" t="n"/>
      <c r="O112" s="141" t="n"/>
      <c r="P112" s="141" t="n"/>
      <c r="Q112" s="141" t="n"/>
      <c r="R112" s="141" t="n"/>
      <c r="S112" s="141" t="n"/>
      <c r="T112" s="141" t="n"/>
      <c r="U112" s="141" t="n"/>
      <c r="V112" s="141" t="n"/>
      <c r="W112" s="141" t="n"/>
    </row>
    <row r="113" ht="15" customHeight="1">
      <c r="A113" s="176" t="inlineStr">
        <is>
          <t>anglický</t>
        </is>
      </c>
      <c r="B113" s="124" t="n">
        <v>18</v>
      </c>
      <c r="C113" s="141" t="n">
        <v>0.2777777777777778</v>
      </c>
      <c r="D113" s="141" t="n">
        <v>0.3333333333333333</v>
      </c>
      <c r="E113" s="141" t="n">
        <v>0.388888888888889</v>
      </c>
      <c r="F113" s="141" t="n">
        <v>0.2777777777777778</v>
      </c>
      <c r="G113" s="141" t="n">
        <v>0.2222222222222222</v>
      </c>
      <c r="H113" s="141" t="n">
        <v>0.3333333333333333</v>
      </c>
      <c r="I113" s="141" t="n">
        <v>0.2777777777777778</v>
      </c>
      <c r="J113" s="141" t="n">
        <v>0.388888888888889</v>
      </c>
      <c r="K113" s="141" t="n">
        <v>0.05555555555555555</v>
      </c>
      <c r="L113" s="141" t="n"/>
      <c r="M113" s="141" t="n"/>
      <c r="N113" s="141" t="n"/>
      <c r="O113" s="141" t="n"/>
      <c r="P113" s="141" t="n"/>
      <c r="Q113" s="141" t="n"/>
      <c r="R113" s="141" t="n"/>
      <c r="S113" s="141" t="n"/>
      <c r="T113" s="141" t="n"/>
      <c r="U113" s="141" t="n"/>
      <c r="V113" s="141" t="n"/>
      <c r="W113" s="141" t="n"/>
    </row>
    <row r="114" ht="15" customHeight="1">
      <c r="A114" s="176" t="inlineStr">
        <is>
          <t>maďarský</t>
        </is>
      </c>
      <c r="B114" s="124" t="n">
        <v>5</v>
      </c>
      <c r="C114" s="141" t="n">
        <v>0.4</v>
      </c>
      <c r="D114" s="141" t="n">
        <v>0.2</v>
      </c>
      <c r="E114" s="141" t="n">
        <v>0.6</v>
      </c>
      <c r="F114" s="141" t="n">
        <v>0.2</v>
      </c>
      <c r="G114" s="141" t="n">
        <v>0</v>
      </c>
      <c r="H114" s="141" t="n">
        <v>0.6</v>
      </c>
      <c r="I114" s="141" t="n">
        <v>0.2</v>
      </c>
      <c r="J114" s="141" t="n">
        <v>0.4</v>
      </c>
      <c r="K114" s="141" t="n">
        <v>0</v>
      </c>
      <c r="L114" s="141" t="n"/>
      <c r="M114" s="141" t="n"/>
      <c r="N114" s="141" t="n"/>
      <c r="O114" s="141" t="n"/>
      <c r="P114" s="141" t="n"/>
      <c r="Q114" s="141" t="n"/>
      <c r="R114" s="141" t="n"/>
      <c r="S114" s="141" t="n"/>
      <c r="T114" s="141" t="n"/>
      <c r="U114" s="141" t="n"/>
      <c r="V114" s="141" t="n"/>
      <c r="W114" s="141" t="n"/>
    </row>
    <row r="115" ht="15" customHeight="1">
      <c r="A115" s="176" t="inlineStr">
        <is>
          <t>ukrajinský</t>
        </is>
      </c>
      <c r="B115" s="124" t="n">
        <v>1</v>
      </c>
      <c r="C115" s="141" t="n">
        <v>1</v>
      </c>
      <c r="D115" s="141" t="n">
        <v>1</v>
      </c>
      <c r="E115" s="141" t="n">
        <v>0</v>
      </c>
      <c r="F115" s="141" t="n">
        <v>0</v>
      </c>
      <c r="G115" s="141" t="n">
        <v>0</v>
      </c>
      <c r="H115" s="141" t="n">
        <v>0</v>
      </c>
      <c r="I115" s="141" t="n">
        <v>0</v>
      </c>
      <c r="J115" s="141" t="n">
        <v>1</v>
      </c>
      <c r="K115" s="141" t="n">
        <v>0</v>
      </c>
      <c r="L115" s="141" t="n"/>
      <c r="M115" s="141" t="n"/>
      <c r="N115" s="141" t="n"/>
      <c r="O115" s="141" t="n"/>
      <c r="P115" s="141" t="n"/>
      <c r="Q115" s="141" t="n"/>
      <c r="R115" s="141" t="n"/>
      <c r="S115" s="141" t="n"/>
      <c r="T115" s="141" t="n"/>
      <c r="U115" s="141" t="n"/>
      <c r="V115" s="141" t="n"/>
      <c r="W115" s="141"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3.26953125" bestFit="1" customWidth="1" style="7" min="3" max="23"/>
    <col width="8.81640625" customWidth="1" style="7" min="24" max="16384"/>
  </cols>
  <sheetData>
    <row r="1" ht="14.5" customHeight="1">
      <c r="A1" s="32" t="n"/>
      <c r="B1" s="179" t="inlineStr">
        <is>
          <t>Q11_5_6/Q12_5_6: Uvažuješ o návrate na Slovensko? | Vyber NAJVIAC hodiacu sa možnosť</t>
        </is>
      </c>
      <c r="C1" s="32" t="n"/>
      <c r="D1" s="32" t="n"/>
      <c r="E1" s="32" t="n"/>
      <c r="F1" s="32" t="n"/>
      <c r="G1" s="32" t="n"/>
      <c r="H1" s="32" t="n"/>
      <c r="I1" s="32" t="n"/>
      <c r="J1" s="32" t="n"/>
      <c r="K1" s="32" t="n"/>
      <c r="L1" s="32" t="n"/>
      <c r="M1" s="32" t="n"/>
      <c r="N1" s="32" t="n"/>
      <c r="O1" s="32" t="n"/>
      <c r="P1" s="32" t="n"/>
      <c r="Q1" s="32" t="n"/>
      <c r="R1" s="32" t="n"/>
      <c r="S1" s="32" t="n"/>
      <c r="T1" s="32" t="n"/>
      <c r="U1" s="32" t="n"/>
      <c r="V1" s="32" t="n"/>
      <c r="W1" s="32" t="n"/>
    </row>
    <row r="2" ht="50" customHeight="1">
      <c r="A2" s="33" t="n"/>
      <c r="B2" s="122" t="inlineStr">
        <is>
          <t>Total</t>
        </is>
      </c>
      <c r="C2" s="34" t="inlineStr">
        <is>
          <t>áno, plánujem vycestovať na obmedzený čas</t>
        </is>
      </c>
      <c r="D2" s="34" t="inlineStr">
        <is>
          <t>áno, ale neviem kedy sa vrátim</t>
        </is>
      </c>
      <c r="E2" s="34" t="inlineStr">
        <is>
          <t>nie, neplánujem sa vrátiť</t>
        </is>
      </c>
      <c r="F2" s="34" t="inlineStr">
        <is>
          <t>zatiaľ neviem</t>
        </is>
      </c>
      <c r="G2" s="34" t="n"/>
      <c r="H2" s="34" t="n"/>
      <c r="I2" s="34" t="n"/>
      <c r="J2" s="34" t="n"/>
      <c r="K2" s="34" t="n"/>
      <c r="L2" s="34" t="n"/>
      <c r="M2" s="34" t="n"/>
      <c r="N2" s="34" t="n"/>
      <c r="O2" s="34" t="n"/>
      <c r="P2" s="34" t="n"/>
      <c r="Q2" s="34" t="n"/>
      <c r="R2" s="34" t="n"/>
      <c r="S2" s="34" t="n"/>
      <c r="T2" s="34" t="n"/>
      <c r="U2" s="34" t="n"/>
      <c r="V2" s="34" t="n"/>
      <c r="W2" s="34" t="n"/>
    </row>
    <row r="3">
      <c r="A3" s="35" t="n"/>
      <c r="B3" s="123" t="inlineStr">
        <is>
          <t>Count</t>
        </is>
      </c>
      <c r="C3" s="36" t="inlineStr">
        <is>
          <t>Row N %</t>
        </is>
      </c>
      <c r="D3" s="36" t="inlineStr">
        <is>
          <t>Row N %</t>
        </is>
      </c>
      <c r="E3" s="36" t="inlineStr">
        <is>
          <t>Row N %</t>
        </is>
      </c>
      <c r="F3" s="36" t="inlineStr">
        <is>
          <t>Row N %</t>
        </is>
      </c>
      <c r="G3" s="36" t="n"/>
      <c r="H3" s="36" t="n"/>
      <c r="I3" s="36" t="n"/>
      <c r="J3" s="36" t="n"/>
      <c r="K3" s="36" t="n"/>
      <c r="L3" s="36" t="n"/>
      <c r="M3" s="36" t="n"/>
      <c r="N3" s="36" t="n"/>
      <c r="O3" s="36" t="n"/>
      <c r="P3" s="36" t="n"/>
      <c r="Q3" s="36" t="n"/>
      <c r="R3" s="36" t="n"/>
      <c r="S3" s="36" t="n"/>
      <c r="T3" s="36" t="n"/>
      <c r="U3" s="36" t="n"/>
      <c r="V3" s="36" t="n"/>
      <c r="W3" s="36" t="n"/>
    </row>
    <row r="4" ht="15" customHeight="1">
      <c r="A4" s="175" t="inlineStr">
        <is>
          <t>Total</t>
        </is>
      </c>
      <c r="B4" s="124" t="n">
        <v>423</v>
      </c>
      <c r="C4" s="139" t="n">
        <v>0.2600472813238771</v>
      </c>
      <c r="D4" s="139" t="n">
        <v>0.3735224586288416</v>
      </c>
      <c r="E4" s="139" t="n">
        <v>0.1560283687943262</v>
      </c>
      <c r="F4" s="139" t="n">
        <v>0.2104018912529551</v>
      </c>
      <c r="G4" s="139" t="n"/>
      <c r="H4" s="139" t="n"/>
      <c r="I4" s="139" t="n"/>
      <c r="J4" s="139" t="n"/>
      <c r="K4" s="139" t="n"/>
      <c r="L4" s="139" t="n"/>
      <c r="M4" s="139" t="n"/>
      <c r="N4" s="139" t="n"/>
      <c r="O4" s="139" t="n"/>
      <c r="P4" s="139" t="n"/>
      <c r="Q4" s="139" t="n"/>
      <c r="R4" s="139" t="n"/>
      <c r="S4" s="139" t="n"/>
      <c r="T4" s="139" t="n"/>
      <c r="U4" s="139" t="n"/>
      <c r="V4" s="139" t="n"/>
      <c r="W4" s="139" t="n"/>
    </row>
    <row r="5" ht="15" customHeight="1">
      <c r="A5" s="176" t="n"/>
      <c r="B5" s="124" t="n"/>
      <c r="C5" s="139" t="n"/>
      <c r="D5" s="139" t="n"/>
      <c r="E5" s="139" t="n"/>
      <c r="F5" s="139" t="n"/>
      <c r="G5" s="139" t="n"/>
      <c r="H5" s="139" t="n"/>
      <c r="I5" s="139" t="n"/>
      <c r="J5" s="139" t="n"/>
      <c r="K5" s="139" t="n"/>
      <c r="L5" s="139" t="n"/>
      <c r="M5" s="139" t="n"/>
      <c r="N5" s="139" t="n"/>
      <c r="O5" s="139" t="n"/>
      <c r="P5" s="139" t="n"/>
      <c r="Q5" s="139" t="n"/>
      <c r="R5" s="139" t="n"/>
      <c r="S5" s="139" t="n"/>
      <c r="T5" s="139" t="n"/>
      <c r="U5" s="139" t="n"/>
      <c r="V5" s="139" t="n"/>
      <c r="W5" s="139" t="n"/>
    </row>
    <row r="6" ht="15" customHeight="1">
      <c r="A6" s="175" t="inlineStr">
        <is>
          <t>Pohlavie</t>
        </is>
      </c>
      <c r="B6" s="124" t="n"/>
      <c r="C6" s="139" t="n"/>
      <c r="D6" s="139" t="n"/>
      <c r="E6" s="139" t="n"/>
      <c r="F6" s="139" t="n"/>
      <c r="G6" s="139" t="n"/>
      <c r="H6" s="139" t="n"/>
      <c r="I6" s="139" t="n"/>
      <c r="J6" s="139" t="n"/>
      <c r="K6" s="139" t="n"/>
      <c r="L6" s="139" t="n"/>
      <c r="M6" s="139" t="n"/>
      <c r="N6" s="139" t="n"/>
      <c r="O6" s="139" t="n"/>
      <c r="P6" s="139" t="n"/>
      <c r="Q6" s="139" t="n"/>
      <c r="R6" s="139" t="n"/>
      <c r="S6" s="139" t="n"/>
      <c r="T6" s="139" t="n"/>
      <c r="U6" s="139" t="n"/>
      <c r="V6" s="139" t="n"/>
      <c r="W6" s="139" t="n"/>
    </row>
    <row r="7" ht="15" customHeight="1">
      <c r="A7" s="176" t="inlineStr">
        <is>
          <t>muž</t>
        </is>
      </c>
      <c r="B7" s="124" t="n">
        <v>172</v>
      </c>
      <c r="C7" s="139" t="n">
        <v>0.2267441860465116</v>
      </c>
      <c r="D7" s="139" t="n">
        <v>0.4302325581395349</v>
      </c>
      <c r="E7" s="139" t="n">
        <v>0.1453488372093023</v>
      </c>
      <c r="F7" s="139" t="n">
        <v>0.1976744186046512</v>
      </c>
      <c r="G7" s="139" t="n"/>
      <c r="H7" s="139" t="n"/>
      <c r="I7" s="139" t="n"/>
      <c r="J7" s="139" t="n"/>
      <c r="K7" s="139" t="n"/>
      <c r="L7" s="139" t="n"/>
      <c r="M7" s="139" t="n"/>
      <c r="N7" s="139" t="n"/>
      <c r="O7" s="139" t="n"/>
      <c r="P7" s="139" t="n"/>
      <c r="Q7" s="139" t="n"/>
      <c r="R7" s="139" t="n"/>
      <c r="S7" s="139" t="n"/>
      <c r="T7" s="139" t="n"/>
      <c r="U7" s="139" t="n"/>
      <c r="V7" s="139" t="n"/>
      <c r="W7" s="139" t="n"/>
    </row>
    <row r="8" ht="15" customHeight="1">
      <c r="A8" s="176" t="inlineStr">
        <is>
          <t>žena</t>
        </is>
      </c>
      <c r="B8" s="124" t="n">
        <v>251</v>
      </c>
      <c r="C8" s="139" t="n">
        <v>0.2828685258964144</v>
      </c>
      <c r="D8" s="139" t="n">
        <v>0.3346613545816733</v>
      </c>
      <c r="E8" s="139" t="n">
        <v>0.1633466135458167</v>
      </c>
      <c r="F8" s="139" t="n">
        <v>0.2191235059760956</v>
      </c>
      <c r="G8" s="139" t="n"/>
      <c r="H8" s="139" t="n"/>
      <c r="I8" s="139" t="n"/>
      <c r="J8" s="139" t="n"/>
      <c r="K8" s="139" t="n"/>
      <c r="L8" s="139" t="n"/>
      <c r="M8" s="139" t="n"/>
      <c r="N8" s="139" t="n"/>
      <c r="O8" s="139" t="n"/>
      <c r="P8" s="139" t="n"/>
      <c r="Q8" s="139" t="n"/>
      <c r="R8" s="139" t="n"/>
      <c r="S8" s="139" t="n"/>
      <c r="T8" s="139" t="n"/>
      <c r="U8" s="139" t="n"/>
      <c r="V8" s="139" t="n"/>
      <c r="W8" s="139" t="n"/>
    </row>
    <row r="9" ht="15" customHeight="1">
      <c r="A9" s="176" t="inlineStr">
        <is>
          <t>nechcem sa vyjadriť (a iné)</t>
        </is>
      </c>
      <c r="B9" s="124" t="n">
        <v>0</v>
      </c>
      <c r="C9" s="139" t="n">
        <v>0</v>
      </c>
      <c r="D9" s="139" t="n">
        <v>0</v>
      </c>
      <c r="E9" s="139" t="n">
        <v>0</v>
      </c>
      <c r="F9" s="139" t="n">
        <v>0</v>
      </c>
      <c r="G9" s="139" t="n"/>
      <c r="H9" s="139" t="n"/>
      <c r="I9" s="139" t="n"/>
      <c r="J9" s="139" t="n"/>
      <c r="K9" s="139" t="n"/>
      <c r="L9" s="139" t="n"/>
      <c r="M9" s="139" t="n"/>
      <c r="N9" s="139" t="n"/>
      <c r="O9" s="139" t="n"/>
      <c r="P9" s="139" t="n"/>
      <c r="Q9" s="139" t="n"/>
      <c r="R9" s="139" t="n"/>
      <c r="S9" s="139" t="n"/>
      <c r="T9" s="139" t="n"/>
      <c r="U9" s="139" t="n"/>
      <c r="V9" s="139" t="n"/>
      <c r="W9" s="139" t="n"/>
    </row>
    <row r="10" ht="15" customHeight="1">
      <c r="A10" s="175" t="inlineStr">
        <is>
          <t>Stupeň</t>
        </is>
      </c>
      <c r="B10" s="124" t="n"/>
      <c r="C10" s="139" t="n"/>
      <c r="D10" s="139" t="n"/>
      <c r="E10" s="139" t="n"/>
      <c r="F10" s="139" t="n"/>
      <c r="G10" s="139" t="n"/>
      <c r="H10" s="139" t="n"/>
      <c r="I10" s="139" t="n"/>
      <c r="J10" s="139" t="n"/>
      <c r="K10" s="139" t="n"/>
      <c r="L10" s="139" t="n"/>
      <c r="M10" s="139" t="n"/>
      <c r="N10" s="139" t="n"/>
      <c r="O10" s="139" t="n"/>
      <c r="P10" s="139" t="n"/>
      <c r="Q10" s="139" t="n"/>
      <c r="R10" s="139" t="n"/>
      <c r="S10" s="139" t="n"/>
      <c r="T10" s="139" t="n"/>
      <c r="U10" s="139" t="n"/>
      <c r="V10" s="139" t="n"/>
      <c r="W10" s="139" t="n"/>
    </row>
    <row r="11" ht="15" customHeight="1">
      <c r="A11" s="176" t="inlineStr">
        <is>
          <t>bakalár</t>
        </is>
      </c>
      <c r="B11" s="124" t="n">
        <v>162</v>
      </c>
      <c r="C11" s="139" t="n">
        <v>0.2839506172839506</v>
      </c>
      <c r="D11" s="139" t="n">
        <v>0.3518518518518519</v>
      </c>
      <c r="E11" s="139" t="n">
        <v>0.154320987654321</v>
      </c>
      <c r="F11" s="139" t="n">
        <v>0.2098765432098765</v>
      </c>
      <c r="G11" s="139" t="n"/>
      <c r="H11" s="139" t="n"/>
      <c r="I11" s="139" t="n"/>
      <c r="J11" s="139" t="n"/>
      <c r="K11" s="139" t="n"/>
      <c r="L11" s="139" t="n"/>
      <c r="M11" s="139" t="n"/>
      <c r="N11" s="139" t="n"/>
      <c r="O11" s="139" t="n"/>
      <c r="P11" s="139" t="n"/>
      <c r="Q11" s="139" t="n"/>
      <c r="R11" s="139" t="n"/>
      <c r="S11" s="139" t="n"/>
      <c r="T11" s="139" t="n"/>
      <c r="U11" s="139" t="n"/>
      <c r="V11" s="139" t="n"/>
      <c r="W11" s="139" t="n"/>
    </row>
    <row r="12" ht="15" customHeight="1">
      <c r="A12" s="176" t="inlineStr">
        <is>
          <t>magister/inžinier</t>
        </is>
      </c>
      <c r="B12" s="124" t="n">
        <v>209</v>
      </c>
      <c r="C12" s="139" t="n">
        <v>0.277511961722488</v>
      </c>
      <c r="D12" s="139" t="n">
        <v>0.3875598086124402</v>
      </c>
      <c r="E12" s="139" t="n">
        <v>0.1244019138755981</v>
      </c>
      <c r="F12" s="139" t="n">
        <v>0.2105263157894737</v>
      </c>
      <c r="G12" s="139" t="n"/>
      <c r="H12" s="139" t="n"/>
      <c r="I12" s="139" t="n"/>
      <c r="J12" s="139" t="n"/>
      <c r="K12" s="139" t="n"/>
      <c r="L12" s="139" t="n"/>
      <c r="M12" s="139" t="n"/>
      <c r="N12" s="139" t="n"/>
      <c r="O12" s="139" t="n"/>
      <c r="P12" s="139" t="n"/>
      <c r="Q12" s="139" t="n"/>
      <c r="R12" s="139" t="n"/>
      <c r="S12" s="139" t="n"/>
      <c r="T12" s="139" t="n"/>
      <c r="U12" s="139" t="n"/>
      <c r="V12" s="139" t="n"/>
      <c r="W12" s="139" t="n"/>
    </row>
    <row r="13" ht="15" customHeight="1">
      <c r="A13" s="176" t="inlineStr">
        <is>
          <t>spojené štúdium</t>
        </is>
      </c>
      <c r="B13" s="124" t="n">
        <v>52</v>
      </c>
      <c r="C13" s="139" t="n">
        <v>0.1153846153846154</v>
      </c>
      <c r="D13" s="139" t="n">
        <v>0.3846153846153847</v>
      </c>
      <c r="E13" s="139" t="n">
        <v>0.2884615384615384</v>
      </c>
      <c r="F13" s="139" t="n">
        <v>0.2115384615384615</v>
      </c>
      <c r="G13" s="139" t="n"/>
      <c r="H13" s="139" t="n"/>
      <c r="I13" s="139" t="n"/>
      <c r="J13" s="139" t="n"/>
      <c r="K13" s="139" t="n"/>
      <c r="L13" s="139" t="n"/>
      <c r="M13" s="139" t="n"/>
      <c r="N13" s="139" t="n"/>
      <c r="O13" s="139" t="n"/>
      <c r="P13" s="139" t="n"/>
      <c r="Q13" s="139" t="n"/>
      <c r="R13" s="139" t="n"/>
      <c r="S13" s="139" t="n"/>
      <c r="T13" s="139" t="n"/>
      <c r="U13" s="139" t="n"/>
      <c r="V13" s="139" t="n"/>
      <c r="W13" s="139" t="n"/>
    </row>
    <row r="14" ht="15" customHeight="1">
      <c r="A14" s="176" t="n"/>
      <c r="B14" s="124" t="n"/>
      <c r="C14" s="139" t="n"/>
      <c r="D14" s="139" t="n"/>
      <c r="E14" s="139" t="n"/>
      <c r="F14" s="139" t="n"/>
      <c r="G14" s="139" t="n"/>
      <c r="H14" s="139" t="n"/>
      <c r="I14" s="139" t="n"/>
      <c r="J14" s="139" t="n"/>
      <c r="K14" s="139" t="n"/>
      <c r="L14" s="139" t="n"/>
      <c r="M14" s="139" t="n"/>
      <c r="N14" s="139" t="n"/>
      <c r="O14" s="139" t="n"/>
      <c r="P14" s="139" t="n"/>
      <c r="Q14" s="139" t="n"/>
      <c r="R14" s="139" t="n"/>
      <c r="S14" s="139" t="n"/>
      <c r="T14" s="139" t="n"/>
      <c r="U14" s="139" t="n"/>
      <c r="V14" s="139" t="n"/>
      <c r="W14" s="139" t="n"/>
    </row>
    <row r="15" ht="15" customHeight="1">
      <c r="A15" s="175" t="inlineStr">
        <is>
          <t>Forma</t>
        </is>
      </c>
      <c r="B15" s="124" t="n"/>
      <c r="C15" s="139" t="n"/>
      <c r="D15" s="139" t="n"/>
      <c r="E15" s="139" t="n"/>
      <c r="F15" s="139" t="n"/>
      <c r="G15" s="139" t="n"/>
      <c r="H15" s="139" t="n"/>
      <c r="I15" s="139" t="n"/>
      <c r="J15" s="139" t="n"/>
      <c r="K15" s="139" t="n"/>
      <c r="L15" s="139" t="n"/>
      <c r="M15" s="139" t="n"/>
      <c r="N15" s="139" t="n"/>
      <c r="O15" s="139" t="n"/>
      <c r="P15" s="139" t="n"/>
      <c r="Q15" s="139" t="n"/>
      <c r="R15" s="139" t="n"/>
      <c r="S15" s="139" t="n"/>
      <c r="T15" s="139" t="n"/>
      <c r="U15" s="139" t="n"/>
      <c r="V15" s="139" t="n"/>
      <c r="W15" s="139" t="n"/>
    </row>
    <row r="16" ht="15" customHeight="1">
      <c r="A16" s="176" t="inlineStr">
        <is>
          <t>denná</t>
        </is>
      </c>
      <c r="B16" s="124" t="n">
        <v>411</v>
      </c>
      <c r="C16" s="139" t="n">
        <v>0.2603406326034063</v>
      </c>
      <c r="D16" s="139" t="n">
        <v>0.3722627737226277</v>
      </c>
      <c r="E16" s="139" t="n">
        <v>0.1557177615571776</v>
      </c>
      <c r="F16" s="139" t="n">
        <v>0.2116788321167883</v>
      </c>
      <c r="G16" s="139" t="n"/>
      <c r="H16" s="139" t="n"/>
      <c r="I16" s="139" t="n"/>
      <c r="J16" s="139" t="n"/>
      <c r="K16" s="139" t="n"/>
      <c r="L16" s="139" t="n"/>
      <c r="M16" s="139" t="n"/>
      <c r="N16" s="139" t="n"/>
      <c r="O16" s="139" t="n"/>
      <c r="P16" s="139" t="n"/>
      <c r="Q16" s="139" t="n"/>
      <c r="R16" s="139" t="n"/>
      <c r="S16" s="139" t="n"/>
      <c r="T16" s="139" t="n"/>
      <c r="U16" s="139" t="n"/>
      <c r="V16" s="139" t="n"/>
      <c r="W16" s="139" t="n"/>
    </row>
    <row r="17" ht="15" customHeight="1">
      <c r="A17" s="176" t="inlineStr">
        <is>
          <t>externá</t>
        </is>
      </c>
      <c r="B17" s="124" t="n">
        <v>12</v>
      </c>
      <c r="C17" s="139" t="n">
        <v>0.25</v>
      </c>
      <c r="D17" s="139" t="n">
        <v>0.4166666666666667</v>
      </c>
      <c r="E17" s="139" t="n">
        <v>0.1666666666666666</v>
      </c>
      <c r="F17" s="139" t="n">
        <v>0.1666666666666666</v>
      </c>
      <c r="G17" s="139" t="n"/>
      <c r="H17" s="139" t="n"/>
      <c r="I17" s="139" t="n"/>
      <c r="J17" s="139" t="n"/>
      <c r="K17" s="139" t="n"/>
      <c r="L17" s="139" t="n"/>
      <c r="M17" s="139" t="n"/>
      <c r="N17" s="139" t="n"/>
      <c r="O17" s="139" t="n"/>
      <c r="P17" s="139" t="n"/>
      <c r="Q17" s="139" t="n"/>
      <c r="R17" s="139" t="n"/>
      <c r="S17" s="139" t="n"/>
      <c r="T17" s="139" t="n"/>
      <c r="U17" s="139" t="n"/>
      <c r="V17" s="139" t="n"/>
      <c r="W17" s="139" t="n"/>
    </row>
    <row r="18" ht="15" customHeight="1">
      <c r="A18" s="176" t="n"/>
      <c r="B18" s="124" t="n"/>
      <c r="C18" s="139" t="n"/>
      <c r="D18" s="139" t="n"/>
      <c r="E18" s="139" t="n"/>
      <c r="F18" s="139" t="n"/>
      <c r="G18" s="139" t="n"/>
      <c r="H18" s="139" t="n"/>
      <c r="I18" s="139" t="n"/>
      <c r="J18" s="139" t="n"/>
      <c r="K18" s="139" t="n"/>
      <c r="L18" s="139" t="n"/>
      <c r="M18" s="139" t="n"/>
      <c r="N18" s="139" t="n"/>
      <c r="O18" s="139" t="n"/>
      <c r="P18" s="139" t="n"/>
      <c r="Q18" s="139" t="n"/>
      <c r="R18" s="139" t="n"/>
      <c r="S18" s="139" t="n"/>
      <c r="T18" s="139" t="n"/>
      <c r="U18" s="139" t="n"/>
      <c r="V18" s="139" t="n"/>
      <c r="W18" s="139" t="n"/>
    </row>
    <row r="19" ht="15" customHeight="1">
      <c r="A19" s="175" t="inlineStr">
        <is>
          <t>Stav štúdia</t>
        </is>
      </c>
      <c r="B19" s="124" t="n"/>
      <c r="C19" s="139" t="n"/>
      <c r="D19" s="139" t="n"/>
      <c r="E19" s="139" t="n"/>
      <c r="F19" s="139" t="n"/>
      <c r="G19" s="139" t="n"/>
      <c r="H19" s="139" t="n"/>
      <c r="I19" s="139" t="n"/>
      <c r="J19" s="139" t="n"/>
      <c r="K19" s="139" t="n"/>
      <c r="L19" s="139" t="n"/>
      <c r="M19" s="139" t="n"/>
      <c r="N19" s="139" t="n"/>
      <c r="O19" s="139" t="n"/>
      <c r="P19" s="139" t="n"/>
      <c r="Q19" s="139" t="n"/>
      <c r="R19" s="139" t="n"/>
      <c r="S19" s="139" t="n"/>
      <c r="T19" s="139" t="n"/>
      <c r="U19" s="139" t="n"/>
      <c r="V19" s="139" t="n"/>
      <c r="W19" s="139" t="n"/>
    </row>
    <row r="20" ht="15" customHeight="1">
      <c r="A20" s="176" t="inlineStr">
        <is>
          <t>prváci</t>
        </is>
      </c>
      <c r="B20" s="124" t="n">
        <v>0</v>
      </c>
      <c r="C20" s="139" t="n">
        <v>0</v>
      </c>
      <c r="D20" s="139" t="n">
        <v>0</v>
      </c>
      <c r="E20" s="139" t="n">
        <v>0</v>
      </c>
      <c r="F20" s="139" t="n">
        <v>0</v>
      </c>
      <c r="G20" s="139" t="n"/>
      <c r="H20" s="139" t="n"/>
      <c r="I20" s="139" t="n"/>
      <c r="J20" s="139" t="n"/>
      <c r="K20" s="139" t="n"/>
      <c r="L20" s="139" t="n"/>
      <c r="M20" s="139" t="n"/>
      <c r="N20" s="139" t="n"/>
      <c r="O20" s="139" t="n"/>
      <c r="P20" s="139" t="n"/>
      <c r="Q20" s="139" t="n"/>
      <c r="R20" s="139" t="n"/>
      <c r="S20" s="139" t="n"/>
      <c r="T20" s="139" t="n"/>
      <c r="U20" s="139" t="n"/>
      <c r="V20" s="139" t="n"/>
      <c r="W20" s="139" t="n"/>
    </row>
    <row r="21" ht="15" customHeight="1">
      <c r="A21" s="176" t="inlineStr">
        <is>
          <t>ostatní</t>
        </is>
      </c>
      <c r="B21" s="124" t="n">
        <v>0</v>
      </c>
      <c r="C21" s="139" t="n">
        <v>0</v>
      </c>
      <c r="D21" s="139" t="n">
        <v>0</v>
      </c>
      <c r="E21" s="139" t="n">
        <v>0</v>
      </c>
      <c r="F21" s="139" t="n">
        <v>0</v>
      </c>
      <c r="G21" s="139" t="n"/>
      <c r="H21" s="139" t="n"/>
      <c r="I21" s="139" t="n"/>
      <c r="J21" s="139" t="n"/>
      <c r="K21" s="139" t="n"/>
      <c r="L21" s="139" t="n"/>
      <c r="M21" s="139" t="n"/>
      <c r="N21" s="139" t="n"/>
      <c r="O21" s="139" t="n"/>
      <c r="P21" s="139" t="n"/>
      <c r="Q21" s="139" t="n"/>
      <c r="R21" s="139" t="n"/>
      <c r="S21" s="139" t="n"/>
      <c r="T21" s="139" t="n"/>
      <c r="U21" s="139" t="n"/>
      <c r="V21" s="139" t="n"/>
      <c r="W21" s="139" t="n"/>
    </row>
    <row r="22" ht="15" customHeight="1">
      <c r="A22" s="176" t="inlineStr">
        <is>
          <t>končiaci</t>
        </is>
      </c>
      <c r="B22" s="124" t="n">
        <v>423</v>
      </c>
      <c r="C22" s="139" t="n">
        <v>0.2600472813238771</v>
      </c>
      <c r="D22" s="139" t="n">
        <v>0.3735224586288416</v>
      </c>
      <c r="E22" s="139" t="n">
        <v>0.1560283687943262</v>
      </c>
      <c r="F22" s="139" t="n">
        <v>0.2104018912529551</v>
      </c>
      <c r="G22" s="139" t="n"/>
      <c r="H22" s="139" t="n"/>
      <c r="I22" s="139" t="n"/>
      <c r="J22" s="139" t="n"/>
      <c r="K22" s="139" t="n"/>
      <c r="L22" s="139" t="n"/>
      <c r="M22" s="139" t="n"/>
      <c r="N22" s="139" t="n"/>
      <c r="O22" s="139" t="n"/>
      <c r="P22" s="139" t="n"/>
      <c r="Q22" s="139" t="n"/>
      <c r="R22" s="139" t="n"/>
      <c r="S22" s="139" t="n"/>
      <c r="T22" s="139" t="n"/>
      <c r="U22" s="139" t="n"/>
      <c r="V22" s="139" t="n"/>
      <c r="W22" s="139" t="n"/>
    </row>
    <row r="23" ht="15" customHeight="1">
      <c r="A23" s="176" t="n"/>
      <c r="B23" s="124" t="n"/>
      <c r="C23" s="139" t="n"/>
      <c r="D23" s="139" t="n"/>
      <c r="E23" s="139" t="n"/>
      <c r="F23" s="139" t="n"/>
      <c r="G23" s="139" t="n"/>
      <c r="H23" s="139" t="n"/>
      <c r="I23" s="139" t="n"/>
      <c r="J23" s="139" t="n"/>
      <c r="K23" s="139" t="n"/>
      <c r="L23" s="139" t="n"/>
      <c r="M23" s="139" t="n"/>
      <c r="N23" s="139" t="n"/>
      <c r="O23" s="139" t="n"/>
      <c r="P23" s="139" t="n"/>
      <c r="Q23" s="139" t="n"/>
      <c r="R23" s="139" t="n"/>
      <c r="S23" s="139" t="n"/>
      <c r="T23" s="139" t="n"/>
      <c r="U23" s="139" t="n"/>
      <c r="V23" s="139" t="n"/>
      <c r="W23" s="139" t="n"/>
    </row>
    <row r="24" ht="15" customHeight="1">
      <c r="A24" s="175" t="inlineStr">
        <is>
          <t>Fáza štúdia</t>
        </is>
      </c>
      <c r="B24" s="124" t="n"/>
      <c r="C24" s="139" t="n"/>
      <c r="D24" s="139" t="n"/>
      <c r="E24" s="139" t="n"/>
      <c r="F24" s="139" t="n"/>
      <c r="G24" s="139" t="n"/>
      <c r="H24" s="139" t="n"/>
      <c r="I24" s="139" t="n"/>
      <c r="J24" s="139" t="n"/>
      <c r="K24" s="139" t="n"/>
      <c r="L24" s="139" t="n"/>
      <c r="M24" s="139" t="n"/>
      <c r="N24" s="139" t="n"/>
      <c r="O24" s="139" t="n"/>
      <c r="P24" s="139" t="n"/>
      <c r="Q24" s="139" t="n"/>
      <c r="R24" s="139" t="n"/>
      <c r="S24" s="139" t="n"/>
      <c r="T24" s="139" t="n"/>
      <c r="U24" s="139" t="n"/>
      <c r="V24" s="139" t="n"/>
      <c r="W24" s="139" t="n"/>
    </row>
    <row r="25" ht="15" customHeight="1">
      <c r="A25" s="176" t="inlineStr">
        <is>
          <t>prvák bc/spojené št. 1 ročník</t>
        </is>
      </c>
      <c r="B25" s="124" t="n">
        <v>0</v>
      </c>
      <c r="C25" s="139" t="n">
        <v>0</v>
      </c>
      <c r="D25" s="139" t="n">
        <v>0</v>
      </c>
      <c r="E25" s="139" t="n">
        <v>0</v>
      </c>
      <c r="F25" s="139" t="n">
        <v>0</v>
      </c>
      <c r="G25" s="139" t="n"/>
      <c r="H25" s="139" t="n"/>
      <c r="I25" s="139" t="n"/>
      <c r="J25" s="139" t="n"/>
      <c r="K25" s="139" t="n"/>
      <c r="L25" s="139" t="n"/>
      <c r="M25" s="139" t="n"/>
      <c r="N25" s="139" t="n"/>
      <c r="O25" s="139" t="n"/>
      <c r="P25" s="139" t="n"/>
      <c r="Q25" s="139" t="n"/>
      <c r="R25" s="139" t="n"/>
      <c r="S25" s="139" t="n"/>
      <c r="T25" s="139" t="n"/>
      <c r="U25" s="139" t="n"/>
      <c r="V25" s="139" t="n"/>
      <c r="W25" s="139" t="n"/>
    </row>
    <row r="26" ht="15" customHeight="1">
      <c r="A26" s="176" t="inlineStr">
        <is>
          <t>ostatné bc/spojené št. 2-3 ročník</t>
        </is>
      </c>
      <c r="B26" s="124" t="n">
        <v>0</v>
      </c>
      <c r="C26" s="139" t="n">
        <v>0</v>
      </c>
      <c r="D26" s="139" t="n">
        <v>0</v>
      </c>
      <c r="E26" s="139" t="n">
        <v>0</v>
      </c>
      <c r="F26" s="139" t="n">
        <v>0</v>
      </c>
      <c r="G26" s="139" t="n"/>
      <c r="H26" s="139" t="n"/>
      <c r="I26" s="139" t="n"/>
      <c r="J26" s="139" t="n"/>
      <c r="K26" s="139" t="n"/>
      <c r="L26" s="139" t="n"/>
      <c r="M26" s="139" t="n"/>
      <c r="N26" s="139" t="n"/>
      <c r="O26" s="139" t="n"/>
      <c r="P26" s="139" t="n"/>
      <c r="Q26" s="139" t="n"/>
      <c r="R26" s="139" t="n"/>
      <c r="S26" s="139" t="n"/>
      <c r="T26" s="139" t="n"/>
      <c r="U26" s="139" t="n"/>
      <c r="V26" s="139" t="n"/>
      <c r="W26" s="139" t="n"/>
    </row>
    <row r="27" ht="15" customHeight="1">
      <c r="A27" s="176" t="inlineStr">
        <is>
          <t>končiaci bc</t>
        </is>
      </c>
      <c r="B27" s="124" t="n">
        <v>162</v>
      </c>
      <c r="C27" s="139" t="n">
        <v>0.2839506172839506</v>
      </c>
      <c r="D27" s="139" t="n">
        <v>0.3518518518518519</v>
      </c>
      <c r="E27" s="139" t="n">
        <v>0.154320987654321</v>
      </c>
      <c r="F27" s="139" t="n">
        <v>0.2098765432098765</v>
      </c>
      <c r="G27" s="139" t="n"/>
      <c r="H27" s="139" t="n"/>
      <c r="I27" s="139" t="n"/>
      <c r="J27" s="139" t="n"/>
      <c r="K27" s="139" t="n"/>
      <c r="L27" s="139" t="n"/>
      <c r="M27" s="139" t="n"/>
      <c r="N27" s="139" t="n"/>
      <c r="O27" s="139" t="n"/>
      <c r="P27" s="139" t="n"/>
      <c r="Q27" s="139" t="n"/>
      <c r="R27" s="139" t="n"/>
      <c r="S27" s="139" t="n"/>
      <c r="T27" s="139" t="n"/>
      <c r="U27" s="139" t="n"/>
      <c r="V27" s="139" t="n"/>
      <c r="W27" s="139" t="n"/>
    </row>
    <row r="28" ht="15" customHeight="1">
      <c r="A28" s="176" t="inlineStr">
        <is>
          <t>prvák mgr/ing</t>
        </is>
      </c>
      <c r="B28" s="124" t="n">
        <v>0</v>
      </c>
      <c r="C28" s="139" t="n">
        <v>0</v>
      </c>
      <c r="D28" s="139" t="n">
        <v>0</v>
      </c>
      <c r="E28" s="139" t="n">
        <v>0</v>
      </c>
      <c r="F28" s="139" t="n">
        <v>0</v>
      </c>
      <c r="G28" s="139" t="n"/>
      <c r="H28" s="139" t="n"/>
      <c r="I28" s="139" t="n"/>
      <c r="J28" s="139" t="n"/>
      <c r="K28" s="139" t="n"/>
      <c r="L28" s="139" t="n"/>
      <c r="M28" s="139" t="n"/>
      <c r="N28" s="139" t="n"/>
      <c r="O28" s="139" t="n"/>
      <c r="P28" s="139" t="n"/>
      <c r="Q28" s="139" t="n"/>
      <c r="R28" s="139" t="n"/>
      <c r="S28" s="139" t="n"/>
      <c r="T28" s="139" t="n"/>
      <c r="U28" s="139" t="n"/>
      <c r="V28" s="139" t="n"/>
      <c r="W28" s="139" t="n"/>
    </row>
    <row r="29" ht="15" customHeight="1">
      <c r="A29" s="176" t="inlineStr">
        <is>
          <t>ostatné mgr/ing/spojené št. 4-5 ročník</t>
        </is>
      </c>
      <c r="B29" s="124" t="n">
        <v>0</v>
      </c>
      <c r="C29" s="139" t="n">
        <v>0</v>
      </c>
      <c r="D29" s="139" t="n">
        <v>0</v>
      </c>
      <c r="E29" s="139" t="n">
        <v>0</v>
      </c>
      <c r="F29" s="139" t="n">
        <v>0</v>
      </c>
      <c r="G29" s="139" t="n"/>
      <c r="H29" s="139" t="n"/>
      <c r="I29" s="139" t="n"/>
      <c r="J29" s="139" t="n"/>
      <c r="K29" s="139" t="n"/>
      <c r="L29" s="139" t="n"/>
      <c r="M29" s="139" t="n"/>
      <c r="N29" s="139" t="n"/>
      <c r="O29" s="139" t="n"/>
      <c r="P29" s="139" t="n"/>
      <c r="Q29" s="139" t="n"/>
      <c r="R29" s="139" t="n"/>
      <c r="S29" s="139" t="n"/>
      <c r="T29" s="139" t="n"/>
      <c r="U29" s="139" t="n"/>
      <c r="V29" s="139" t="n"/>
      <c r="W29" s="139" t="n"/>
    </row>
    <row r="30" ht="15" customHeight="1">
      <c r="A30" s="176" t="inlineStr">
        <is>
          <t>končiaci mgr/ing/spojené št. končiaci</t>
        </is>
      </c>
      <c r="B30" s="124" t="n">
        <v>261</v>
      </c>
      <c r="C30" s="139" t="n">
        <v>0.2452107279693486</v>
      </c>
      <c r="D30" s="139" t="n">
        <v>0.3869731800766283</v>
      </c>
      <c r="E30" s="139" t="n">
        <v>0.157088122605364</v>
      </c>
      <c r="F30" s="139" t="n">
        <v>0.210727969348659</v>
      </c>
      <c r="G30" s="139" t="n"/>
      <c r="H30" s="139" t="n"/>
      <c r="I30" s="139" t="n"/>
      <c r="J30" s="139" t="n"/>
      <c r="K30" s="139" t="n"/>
      <c r="L30" s="139" t="n"/>
      <c r="M30" s="139" t="n"/>
      <c r="N30" s="139" t="n"/>
      <c r="O30" s="139" t="n"/>
      <c r="P30" s="139" t="n"/>
      <c r="Q30" s="139" t="n"/>
      <c r="R30" s="139" t="n"/>
      <c r="S30" s="139" t="n"/>
      <c r="T30" s="139" t="n"/>
      <c r="U30" s="139" t="n"/>
      <c r="V30" s="139" t="n"/>
      <c r="W30" s="139" t="n"/>
    </row>
    <row r="31" ht="15" customHeight="1">
      <c r="A31" s="176" t="n"/>
      <c r="B31" s="124" t="n"/>
      <c r="C31" s="139" t="n"/>
      <c r="D31" s="139" t="n"/>
      <c r="E31" s="139" t="n"/>
      <c r="F31" s="139" t="n"/>
      <c r="G31" s="139" t="n"/>
      <c r="H31" s="139" t="n"/>
      <c r="I31" s="139" t="n"/>
      <c r="J31" s="139" t="n"/>
      <c r="K31" s="139" t="n"/>
      <c r="L31" s="139" t="n"/>
      <c r="M31" s="139" t="n"/>
      <c r="N31" s="139" t="n"/>
      <c r="O31" s="139" t="n"/>
      <c r="P31" s="139" t="n"/>
      <c r="Q31" s="139" t="n"/>
      <c r="R31" s="139" t="n"/>
      <c r="S31" s="139" t="n"/>
      <c r="T31" s="139" t="n"/>
      <c r="U31" s="139" t="n"/>
      <c r="V31" s="139" t="n"/>
      <c r="W31" s="139" t="n"/>
    </row>
    <row r="32" ht="15" customHeight="1">
      <c r="A32" s="175" t="inlineStr">
        <is>
          <t>Jazyk uskutočňovania ŠP</t>
        </is>
      </c>
      <c r="B32" s="124" t="n"/>
      <c r="C32" s="139" t="n"/>
      <c r="D32" s="139" t="n"/>
      <c r="E32" s="139" t="n"/>
      <c r="F32" s="139" t="n"/>
      <c r="G32" s="139" t="n"/>
      <c r="H32" s="139" t="n"/>
      <c r="I32" s="139" t="n"/>
      <c r="J32" s="139" t="n"/>
      <c r="K32" s="139" t="n"/>
      <c r="L32" s="139" t="n"/>
      <c r="M32" s="139" t="n"/>
      <c r="N32" s="139" t="n"/>
      <c r="O32" s="139" t="n"/>
      <c r="P32" s="139" t="n"/>
      <c r="Q32" s="139" t="n"/>
      <c r="R32" s="139" t="n"/>
      <c r="S32" s="139" t="n"/>
      <c r="T32" s="139" t="n"/>
      <c r="U32" s="139" t="n"/>
      <c r="V32" s="139" t="n"/>
      <c r="W32" s="139" t="n"/>
    </row>
    <row r="33" ht="15" customHeight="1">
      <c r="A33" s="176" t="inlineStr">
        <is>
          <t>iba slovenský</t>
        </is>
      </c>
      <c r="B33" s="124" t="n">
        <v>275</v>
      </c>
      <c r="C33" s="139" t="n">
        <v>0.2690909090909091</v>
      </c>
      <c r="D33" s="139" t="n">
        <v>0.3672727272727273</v>
      </c>
      <c r="E33" s="139" t="n">
        <v>0.1418181818181818</v>
      </c>
      <c r="F33" s="139" t="n">
        <v>0.2218181818181818</v>
      </c>
      <c r="G33" s="139" t="n"/>
      <c r="H33" s="139" t="n"/>
      <c r="I33" s="139" t="n"/>
      <c r="J33" s="139" t="n"/>
      <c r="K33" s="139" t="n"/>
      <c r="L33" s="139" t="n"/>
      <c r="M33" s="139" t="n"/>
      <c r="N33" s="139" t="n"/>
      <c r="O33" s="139" t="n"/>
      <c r="P33" s="139" t="n"/>
      <c r="Q33" s="139" t="n"/>
      <c r="R33" s="139" t="n"/>
      <c r="S33" s="139" t="n"/>
      <c r="T33" s="139" t="n"/>
      <c r="U33" s="139" t="n"/>
      <c r="V33" s="139" t="n"/>
      <c r="W33" s="139" t="n"/>
    </row>
    <row r="34" ht="15" customHeight="1">
      <c r="A34" s="176" t="inlineStr">
        <is>
          <t>kombinované jazyky (slovenské a iné)</t>
        </is>
      </c>
      <c r="B34" s="124" t="n">
        <v>118</v>
      </c>
      <c r="C34" s="139" t="n">
        <v>0.2711864406779661</v>
      </c>
      <c r="D34" s="139" t="n">
        <v>0.4067796610169492</v>
      </c>
      <c r="E34" s="139" t="n">
        <v>0.1355932203389831</v>
      </c>
      <c r="F34" s="139" t="n">
        <v>0.1864406779661017</v>
      </c>
      <c r="G34" s="139" t="n"/>
      <c r="H34" s="139" t="n"/>
      <c r="I34" s="139" t="n"/>
      <c r="J34" s="139" t="n"/>
      <c r="K34" s="139" t="n"/>
      <c r="L34" s="139" t="n"/>
      <c r="M34" s="139" t="n"/>
      <c r="N34" s="139" t="n"/>
      <c r="O34" s="139" t="n"/>
      <c r="P34" s="139" t="n"/>
      <c r="Q34" s="139" t="n"/>
      <c r="R34" s="139" t="n"/>
      <c r="S34" s="139" t="n"/>
      <c r="T34" s="139" t="n"/>
      <c r="U34" s="139" t="n"/>
      <c r="V34" s="139" t="n"/>
      <c r="W34" s="139" t="n"/>
    </row>
    <row r="35" ht="15" customHeight="1">
      <c r="A35" s="176" t="inlineStr">
        <is>
          <t>cudzojazyčný (iný ako slovenský)</t>
        </is>
      </c>
      <c r="B35" s="124" t="n">
        <v>30</v>
      </c>
      <c r="C35" s="139" t="n">
        <v>0.1333333333333333</v>
      </c>
      <c r="D35" s="139" t="n">
        <v>0.3</v>
      </c>
      <c r="E35" s="139" t="n">
        <v>0.3666666666666666</v>
      </c>
      <c r="F35" s="139" t="n">
        <v>0.2</v>
      </c>
      <c r="G35" s="139" t="n"/>
      <c r="H35" s="139" t="n"/>
      <c r="I35" s="139" t="n"/>
      <c r="J35" s="139" t="n"/>
      <c r="K35" s="139" t="n"/>
      <c r="L35" s="139" t="n"/>
      <c r="M35" s="139" t="n"/>
      <c r="N35" s="139" t="n"/>
      <c r="O35" s="139" t="n"/>
      <c r="P35" s="139" t="n"/>
      <c r="Q35" s="139" t="n"/>
      <c r="R35" s="139" t="n"/>
      <c r="S35" s="139" t="n"/>
      <c r="T35" s="139" t="n"/>
      <c r="U35" s="139" t="n"/>
      <c r="V35" s="139" t="n"/>
      <c r="W35" s="139" t="n"/>
    </row>
    <row r="36" ht="15" customHeight="1">
      <c r="A36" s="176" t="n"/>
      <c r="B36" s="124" t="n"/>
      <c r="C36" s="139" t="n"/>
      <c r="D36" s="139" t="n"/>
      <c r="E36" s="139" t="n"/>
      <c r="F36" s="139" t="n"/>
      <c r="G36" s="139" t="n"/>
      <c r="H36" s="139" t="n"/>
      <c r="I36" s="139" t="n"/>
      <c r="J36" s="139" t="n"/>
      <c r="K36" s="139" t="n"/>
      <c r="L36" s="139" t="n"/>
      <c r="M36" s="139" t="n"/>
      <c r="N36" s="139" t="n"/>
      <c r="O36" s="139" t="n"/>
      <c r="P36" s="139" t="n"/>
      <c r="Q36" s="139" t="n"/>
      <c r="R36" s="139" t="n"/>
      <c r="S36" s="139" t="n"/>
      <c r="T36" s="139" t="n"/>
      <c r="U36" s="139" t="n"/>
      <c r="V36" s="139" t="n"/>
      <c r="W36" s="139" t="n"/>
    </row>
    <row r="37" ht="15" customHeight="1">
      <c r="A37" s="175" t="inlineStr">
        <is>
          <t>Pôvod</t>
        </is>
      </c>
      <c r="B37" s="124" t="n"/>
      <c r="C37" s="139" t="n"/>
      <c r="D37" s="139" t="n"/>
      <c r="E37" s="139" t="n"/>
      <c r="F37" s="139" t="n"/>
      <c r="G37" s="139" t="n"/>
      <c r="H37" s="139" t="n"/>
      <c r="I37" s="139" t="n"/>
      <c r="J37" s="139" t="n"/>
      <c r="K37" s="139" t="n"/>
      <c r="L37" s="139" t="n"/>
      <c r="M37" s="139" t="n"/>
      <c r="N37" s="139" t="n"/>
      <c r="O37" s="139" t="n"/>
      <c r="P37" s="139" t="n"/>
      <c r="Q37" s="139" t="n"/>
      <c r="R37" s="139" t="n"/>
      <c r="S37" s="139" t="n"/>
      <c r="T37" s="139" t="n"/>
      <c r="U37" s="139" t="n"/>
      <c r="V37" s="139" t="n"/>
      <c r="W37" s="139" t="n"/>
    </row>
    <row r="38" ht="15" customHeight="1">
      <c r="A38" s="176" t="inlineStr">
        <is>
          <t>zahraničný študent</t>
        </is>
      </c>
      <c r="B38" s="124" t="n">
        <v>24</v>
      </c>
      <c r="C38" s="139" t="n">
        <v>0.08333333333333331</v>
      </c>
      <c r="D38" s="139" t="n">
        <v>0.2916666666666667</v>
      </c>
      <c r="E38" s="139" t="n">
        <v>0.3333333333333333</v>
      </c>
      <c r="F38" s="139" t="n">
        <v>0.2916666666666667</v>
      </c>
      <c r="G38" s="139" t="n"/>
      <c r="H38" s="139" t="n"/>
      <c r="I38" s="139" t="n"/>
      <c r="J38" s="139" t="n"/>
      <c r="K38" s="139" t="n"/>
      <c r="L38" s="139" t="n"/>
      <c r="M38" s="139" t="n"/>
      <c r="N38" s="139" t="n"/>
      <c r="O38" s="139" t="n"/>
      <c r="P38" s="139" t="n"/>
      <c r="Q38" s="139" t="n"/>
      <c r="R38" s="139" t="n"/>
      <c r="S38" s="139" t="n"/>
      <c r="T38" s="139" t="n"/>
      <c r="U38" s="139" t="n"/>
      <c r="V38" s="139" t="n"/>
      <c r="W38" s="139" t="n"/>
    </row>
    <row r="39" ht="15" customHeight="1">
      <c r="A39" s="176" t="inlineStr">
        <is>
          <t>nie-zahraničný študent</t>
        </is>
      </c>
      <c r="B39" s="124" t="n">
        <v>399</v>
      </c>
      <c r="C39" s="139" t="n">
        <v>0.2706766917293233</v>
      </c>
      <c r="D39" s="139" t="n">
        <v>0.3784461152882205</v>
      </c>
      <c r="E39" s="139" t="n">
        <v>0.1453634085213033</v>
      </c>
      <c r="F39" s="139" t="n">
        <v>0.2055137844611529</v>
      </c>
      <c r="G39" s="139" t="n"/>
      <c r="H39" s="139" t="n"/>
      <c r="I39" s="139" t="n"/>
      <c r="J39" s="139" t="n"/>
      <c r="K39" s="139" t="n"/>
      <c r="L39" s="139" t="n"/>
      <c r="M39" s="139" t="n"/>
      <c r="N39" s="139" t="n"/>
      <c r="O39" s="139" t="n"/>
      <c r="P39" s="139" t="n"/>
      <c r="Q39" s="139" t="n"/>
      <c r="R39" s="139" t="n"/>
      <c r="S39" s="139" t="n"/>
      <c r="T39" s="139" t="n"/>
      <c r="U39" s="139" t="n"/>
      <c r="V39" s="139" t="n"/>
      <c r="W39" s="139" t="n"/>
    </row>
    <row r="40" ht="15" customHeight="1">
      <c r="A40" s="176" t="n"/>
      <c r="B40" s="124" t="n"/>
      <c r="C40" s="139" t="n"/>
      <c r="D40" s="139" t="n"/>
      <c r="E40" s="139" t="n"/>
      <c r="F40" s="139" t="n"/>
      <c r="G40" s="139" t="n"/>
      <c r="H40" s="139" t="n"/>
      <c r="I40" s="139" t="n"/>
      <c r="J40" s="139" t="n"/>
      <c r="K40" s="139" t="n"/>
      <c r="L40" s="139" t="n"/>
      <c r="M40" s="139" t="n"/>
      <c r="N40" s="139" t="n"/>
      <c r="O40" s="139" t="n"/>
      <c r="P40" s="139" t="n"/>
      <c r="Q40" s="139" t="n"/>
      <c r="R40" s="139" t="n"/>
      <c r="S40" s="139" t="n"/>
      <c r="T40" s="139" t="n"/>
      <c r="U40" s="139" t="n"/>
      <c r="V40" s="139" t="n"/>
      <c r="W40" s="139" t="n"/>
    </row>
    <row r="41" ht="15" customHeight="1">
      <c r="A41" s="175" t="inlineStr">
        <is>
          <t>Občianstvo</t>
        </is>
      </c>
      <c r="B41" s="124" t="n"/>
      <c r="C41" s="139" t="n"/>
      <c r="D41" s="139" t="n"/>
      <c r="E41" s="139" t="n"/>
      <c r="F41" s="139" t="n"/>
      <c r="G41" s="139" t="n"/>
      <c r="H41" s="139" t="n"/>
      <c r="I41" s="139" t="n"/>
      <c r="J41" s="139" t="n"/>
      <c r="K41" s="139" t="n"/>
      <c r="L41" s="139" t="n"/>
      <c r="M41" s="139" t="n"/>
      <c r="N41" s="139" t="n"/>
      <c r="O41" s="139" t="n"/>
      <c r="P41" s="139" t="n"/>
      <c r="Q41" s="139" t="n"/>
      <c r="R41" s="139" t="n"/>
      <c r="S41" s="139" t="n"/>
      <c r="T41" s="139" t="n"/>
      <c r="U41" s="139" t="n"/>
      <c r="V41" s="139" t="n"/>
      <c r="W41" s="139" t="n"/>
    </row>
    <row r="42" ht="15" customHeight="1">
      <c r="A42" s="176" t="inlineStr">
        <is>
          <t>Slovensko</t>
        </is>
      </c>
      <c r="B42" s="124" t="n">
        <v>383</v>
      </c>
      <c r="C42" s="139" t="n">
        <v>0.2819843342036554</v>
      </c>
      <c r="D42" s="139" t="n">
        <v>0.3890339425587467</v>
      </c>
      <c r="E42" s="139" t="n">
        <v>0.1305483028720627</v>
      </c>
      <c r="F42" s="139" t="n">
        <v>0.1984334203655352</v>
      </c>
      <c r="G42" s="139" t="n"/>
      <c r="H42" s="139" t="n"/>
      <c r="I42" s="139" t="n"/>
      <c r="J42" s="139" t="n"/>
      <c r="K42" s="139" t="n"/>
      <c r="L42" s="139" t="n"/>
      <c r="M42" s="139" t="n"/>
      <c r="N42" s="139" t="n"/>
      <c r="O42" s="139" t="n"/>
      <c r="P42" s="139" t="n"/>
      <c r="Q42" s="139" t="n"/>
      <c r="R42" s="139" t="n"/>
      <c r="S42" s="139" t="n"/>
      <c r="T42" s="139" t="n"/>
      <c r="U42" s="139" t="n"/>
      <c r="V42" s="139" t="n"/>
      <c r="W42" s="139" t="n"/>
    </row>
    <row r="43" ht="15" customHeight="1">
      <c r="A43" s="176" t="inlineStr">
        <is>
          <t>Ukrajina</t>
        </is>
      </c>
      <c r="B43" s="124" t="n">
        <v>7</v>
      </c>
      <c r="C43" s="139" t="n">
        <v>0.1428571428571428</v>
      </c>
      <c r="D43" s="139" t="n">
        <v>0.2857142857142857</v>
      </c>
      <c r="E43" s="139" t="n">
        <v>0.1428571428571428</v>
      </c>
      <c r="F43" s="139" t="n">
        <v>0.4285714285714285</v>
      </c>
      <c r="G43" s="139" t="n"/>
      <c r="H43" s="139" t="n"/>
      <c r="I43" s="139" t="n"/>
      <c r="J43" s="139" t="n"/>
      <c r="K43" s="139" t="n"/>
      <c r="L43" s="139" t="n"/>
      <c r="M43" s="139" t="n"/>
      <c r="N43" s="139" t="n"/>
      <c r="O43" s="139" t="n"/>
      <c r="P43" s="139" t="n"/>
      <c r="Q43" s="139" t="n"/>
      <c r="R43" s="139" t="n"/>
      <c r="S43" s="139" t="n"/>
      <c r="T43" s="139" t="n"/>
      <c r="U43" s="139" t="n"/>
      <c r="V43" s="139" t="n"/>
      <c r="W43" s="139" t="n"/>
    </row>
    <row r="44" ht="15" customHeight="1">
      <c r="A44" s="176" t="inlineStr">
        <is>
          <t>Česko</t>
        </is>
      </c>
      <c r="B44" s="124" t="n">
        <v>5</v>
      </c>
      <c r="C44" s="139" t="n">
        <v>0</v>
      </c>
      <c r="D44" s="139" t="n">
        <v>0</v>
      </c>
      <c r="E44" s="139" t="n">
        <v>0.4</v>
      </c>
      <c r="F44" s="139" t="n">
        <v>0.6</v>
      </c>
      <c r="G44" s="139" t="n"/>
      <c r="H44" s="139" t="n"/>
      <c r="I44" s="139" t="n"/>
      <c r="J44" s="139" t="n"/>
      <c r="K44" s="139" t="n"/>
      <c r="L44" s="139" t="n"/>
      <c r="M44" s="139" t="n"/>
      <c r="N44" s="139" t="n"/>
      <c r="O44" s="139" t="n"/>
      <c r="P44" s="139" t="n"/>
      <c r="Q44" s="139" t="n"/>
      <c r="R44" s="139" t="n"/>
      <c r="S44" s="139" t="n"/>
      <c r="T44" s="139" t="n"/>
      <c r="U44" s="139" t="n"/>
      <c r="V44" s="139" t="n"/>
      <c r="W44" s="139" t="n"/>
    </row>
    <row r="45" ht="15" customHeight="1">
      <c r="A45" s="176" t="inlineStr">
        <is>
          <t>Nemecko</t>
        </is>
      </c>
      <c r="B45" s="124" t="n">
        <v>6</v>
      </c>
      <c r="C45" s="139" t="n">
        <v>0</v>
      </c>
      <c r="D45" s="139" t="n">
        <v>0</v>
      </c>
      <c r="E45" s="139" t="n">
        <v>0.8333333333333335</v>
      </c>
      <c r="F45" s="139" t="n">
        <v>0.1666666666666666</v>
      </c>
      <c r="G45" s="139" t="n"/>
      <c r="H45" s="139" t="n"/>
      <c r="I45" s="139" t="n"/>
      <c r="J45" s="139" t="n"/>
      <c r="K45" s="139" t="n"/>
      <c r="L45" s="139" t="n"/>
      <c r="M45" s="139" t="n"/>
      <c r="N45" s="139" t="n"/>
      <c r="O45" s="139" t="n"/>
      <c r="P45" s="139" t="n"/>
      <c r="Q45" s="139" t="n"/>
      <c r="R45" s="139" t="n"/>
      <c r="S45" s="139" t="n"/>
      <c r="T45" s="139" t="n"/>
      <c r="U45" s="139" t="n"/>
      <c r="V45" s="139" t="n"/>
      <c r="W45" s="139" t="n"/>
    </row>
    <row r="46" ht="15" customHeight="1">
      <c r="A46" s="176" t="inlineStr">
        <is>
          <t>Srbsko</t>
        </is>
      </c>
      <c r="B46" s="124" t="n">
        <v>3</v>
      </c>
      <c r="C46" s="139" t="n">
        <v>0</v>
      </c>
      <c r="D46" s="139" t="n">
        <v>0</v>
      </c>
      <c r="E46" s="139" t="n">
        <v>0.6666666666666665</v>
      </c>
      <c r="F46" s="139" t="n">
        <v>0.3333333333333333</v>
      </c>
      <c r="G46" s="139" t="n"/>
      <c r="H46" s="139" t="n"/>
      <c r="I46" s="139" t="n"/>
      <c r="J46" s="139" t="n"/>
      <c r="K46" s="139" t="n"/>
      <c r="L46" s="139" t="n"/>
      <c r="M46" s="139" t="n"/>
      <c r="N46" s="139" t="n"/>
      <c r="O46" s="139" t="n"/>
      <c r="P46" s="139" t="n"/>
      <c r="Q46" s="139" t="n"/>
      <c r="R46" s="139" t="n"/>
      <c r="S46" s="139" t="n"/>
      <c r="T46" s="139" t="n"/>
      <c r="U46" s="139" t="n"/>
      <c r="V46" s="139" t="n"/>
      <c r="W46" s="139" t="n"/>
    </row>
    <row r="47" ht="15" customHeight="1">
      <c r="A47" s="176" t="inlineStr">
        <is>
          <t>Maďarsko</t>
        </is>
      </c>
      <c r="B47" s="124" t="n">
        <v>0</v>
      </c>
      <c r="C47" s="139" t="n">
        <v>0</v>
      </c>
      <c r="D47" s="139" t="n">
        <v>0</v>
      </c>
      <c r="E47" s="139" t="n">
        <v>0</v>
      </c>
      <c r="F47" s="139" t="n">
        <v>0</v>
      </c>
      <c r="G47" s="139" t="n"/>
      <c r="H47" s="139" t="n"/>
      <c r="I47" s="139" t="n"/>
      <c r="J47" s="139" t="n"/>
      <c r="K47" s="139" t="n"/>
      <c r="L47" s="139" t="n"/>
      <c r="M47" s="139" t="n"/>
      <c r="N47" s="139" t="n"/>
      <c r="O47" s="139" t="n"/>
      <c r="P47" s="139" t="n"/>
      <c r="Q47" s="139" t="n"/>
      <c r="R47" s="139" t="n"/>
      <c r="S47" s="139" t="n"/>
      <c r="T47" s="139" t="n"/>
      <c r="U47" s="139" t="n"/>
      <c r="V47" s="139" t="n"/>
      <c r="W47" s="139" t="n"/>
    </row>
    <row r="48" ht="15" customHeight="1">
      <c r="A48" s="176" t="inlineStr">
        <is>
          <t>Rusko</t>
        </is>
      </c>
      <c r="B48" s="124" t="n">
        <v>2</v>
      </c>
      <c r="C48" s="139" t="n">
        <v>0</v>
      </c>
      <c r="D48" s="139" t="n">
        <v>0</v>
      </c>
      <c r="E48" s="139" t="n">
        <v>0.5</v>
      </c>
      <c r="F48" s="139" t="n">
        <v>0.5</v>
      </c>
      <c r="G48" s="139" t="n"/>
      <c r="H48" s="139" t="n"/>
      <c r="I48" s="139" t="n"/>
      <c r="J48" s="139" t="n"/>
      <c r="K48" s="139" t="n"/>
      <c r="L48" s="139" t="n"/>
      <c r="M48" s="139" t="n"/>
      <c r="N48" s="139" t="n"/>
      <c r="O48" s="139" t="n"/>
      <c r="P48" s="139" t="n"/>
      <c r="Q48" s="139" t="n"/>
      <c r="R48" s="139" t="n"/>
      <c r="S48" s="139" t="n"/>
      <c r="T48" s="139" t="n"/>
      <c r="U48" s="139" t="n"/>
      <c r="V48" s="139" t="n"/>
      <c r="W48" s="139" t="n"/>
    </row>
    <row r="49" ht="15" customHeight="1">
      <c r="A49" s="176" t="inlineStr">
        <is>
          <t>Nórsko</t>
        </is>
      </c>
      <c r="B49" s="124" t="n">
        <v>0</v>
      </c>
      <c r="C49" s="139" t="n">
        <v>0</v>
      </c>
      <c r="D49" s="139" t="n">
        <v>0</v>
      </c>
      <c r="E49" s="139" t="n">
        <v>0</v>
      </c>
      <c r="F49" s="139" t="n">
        <v>0</v>
      </c>
      <c r="G49" s="139" t="n"/>
      <c r="H49" s="139" t="n"/>
      <c r="I49" s="139" t="n"/>
      <c r="J49" s="139" t="n"/>
      <c r="K49" s="139" t="n"/>
      <c r="L49" s="139" t="n"/>
      <c r="M49" s="139" t="n"/>
      <c r="N49" s="139" t="n"/>
      <c r="O49" s="139" t="n"/>
      <c r="P49" s="139" t="n"/>
      <c r="Q49" s="139" t="n"/>
      <c r="R49" s="139" t="n"/>
      <c r="S49" s="139" t="n"/>
      <c r="T49" s="139" t="n"/>
      <c r="U49" s="139" t="n"/>
      <c r="V49" s="139" t="n"/>
      <c r="W49" s="139" t="n"/>
    </row>
    <row r="50" ht="15" customHeight="1">
      <c r="A50" s="176" t="inlineStr">
        <is>
          <t>ostatné krajiny</t>
        </is>
      </c>
      <c r="B50" s="124" t="n">
        <v>17</v>
      </c>
      <c r="C50" s="139" t="n">
        <v>0.0588235294117647</v>
      </c>
      <c r="D50" s="139" t="n">
        <v>0.4117647058823529</v>
      </c>
      <c r="E50" s="139" t="n">
        <v>0.2941176470588235</v>
      </c>
      <c r="F50" s="139" t="n">
        <v>0.2352941176470588</v>
      </c>
      <c r="G50" s="139" t="n"/>
      <c r="H50" s="139" t="n"/>
      <c r="I50" s="139" t="n"/>
      <c r="J50" s="139" t="n"/>
      <c r="K50" s="139" t="n"/>
      <c r="L50" s="139" t="n"/>
      <c r="M50" s="139" t="n"/>
      <c r="N50" s="139" t="n"/>
      <c r="O50" s="139" t="n"/>
      <c r="P50" s="139" t="n"/>
      <c r="Q50" s="139" t="n"/>
      <c r="R50" s="139" t="n"/>
      <c r="S50" s="139" t="n"/>
      <c r="T50" s="139" t="n"/>
      <c r="U50" s="139" t="n"/>
      <c r="V50" s="139" t="n"/>
      <c r="W50" s="139" t="n"/>
    </row>
    <row r="51" ht="15" customHeight="1">
      <c r="A51" s="176" t="n"/>
      <c r="B51" s="124" t="n"/>
      <c r="C51" s="139" t="n"/>
      <c r="D51" s="139" t="n"/>
      <c r="E51" s="139" t="n"/>
      <c r="F51" s="139" t="n"/>
      <c r="G51" s="139" t="n"/>
      <c r="H51" s="139" t="n"/>
      <c r="I51" s="139" t="n"/>
      <c r="J51" s="139" t="n"/>
      <c r="K51" s="139" t="n"/>
      <c r="L51" s="139" t="n"/>
      <c r="M51" s="139" t="n"/>
      <c r="N51" s="139" t="n"/>
      <c r="O51" s="139" t="n"/>
      <c r="P51" s="139" t="n"/>
      <c r="Q51" s="139" t="n"/>
      <c r="R51" s="139" t="n"/>
      <c r="S51" s="139" t="n"/>
      <c r="T51" s="139" t="n"/>
      <c r="U51" s="139" t="n"/>
      <c r="V51" s="139" t="n"/>
      <c r="W51" s="139" t="n"/>
    </row>
    <row r="52" ht="15" customHeight="1">
      <c r="A52" s="175" t="inlineStr">
        <is>
          <t>Pobyt pred štúdiom</t>
        </is>
      </c>
      <c r="B52" s="124" t="n"/>
      <c r="C52" s="139" t="n"/>
      <c r="D52" s="139" t="n"/>
      <c r="E52" s="139" t="n"/>
      <c r="F52" s="139" t="n"/>
      <c r="G52" s="139" t="n"/>
      <c r="H52" s="139" t="n"/>
      <c r="I52" s="139" t="n"/>
      <c r="J52" s="139" t="n"/>
      <c r="K52" s="139" t="n"/>
      <c r="L52" s="139" t="n"/>
      <c r="M52" s="139" t="n"/>
      <c r="N52" s="139" t="n"/>
      <c r="O52" s="139" t="n"/>
      <c r="P52" s="139" t="n"/>
      <c r="Q52" s="139" t="n"/>
      <c r="R52" s="139" t="n"/>
      <c r="S52" s="139" t="n"/>
      <c r="T52" s="139" t="n"/>
      <c r="U52" s="139" t="n"/>
      <c r="V52" s="139" t="n"/>
      <c r="W52" s="139" t="n"/>
    </row>
    <row r="53" ht="15" customHeight="1">
      <c r="A53" s="176" t="inlineStr">
        <is>
          <t>žil na Slovensku</t>
        </is>
      </c>
      <c r="B53" s="124" t="n">
        <v>378</v>
      </c>
      <c r="C53" s="139" t="n">
        <v>0.2777777777777778</v>
      </c>
      <c r="D53" s="139" t="n">
        <v>0.3783068783068783</v>
      </c>
      <c r="E53" s="139" t="n">
        <v>0.1375661375661376</v>
      </c>
      <c r="F53" s="139" t="n">
        <v>0.2063492063492063</v>
      </c>
      <c r="G53" s="139" t="n"/>
      <c r="H53" s="139" t="n"/>
      <c r="I53" s="139" t="n"/>
      <c r="J53" s="139" t="n"/>
      <c r="K53" s="139" t="n"/>
      <c r="L53" s="139" t="n"/>
      <c r="M53" s="139" t="n"/>
      <c r="N53" s="139" t="n"/>
      <c r="O53" s="139" t="n"/>
      <c r="P53" s="139" t="n"/>
      <c r="Q53" s="139" t="n"/>
      <c r="R53" s="139" t="n"/>
      <c r="S53" s="139" t="n"/>
      <c r="T53" s="139" t="n"/>
      <c r="U53" s="139" t="n"/>
      <c r="V53" s="139" t="n"/>
      <c r="W53" s="139" t="n"/>
    </row>
    <row r="54" ht="15" customHeight="1">
      <c r="A54" s="176" t="inlineStr">
        <is>
          <t>nežil na Slovensku</t>
        </is>
      </c>
      <c r="B54" s="124" t="n">
        <v>45</v>
      </c>
      <c r="C54" s="139" t="n">
        <v>0.1111111111111111</v>
      </c>
      <c r="D54" s="139" t="n">
        <v>0.3333333333333333</v>
      </c>
      <c r="E54" s="139" t="n">
        <v>0.3111111111111111</v>
      </c>
      <c r="F54" s="139" t="n">
        <v>0.2444444444444444</v>
      </c>
      <c r="G54" s="139" t="n"/>
      <c r="H54" s="139" t="n"/>
      <c r="I54" s="139" t="n"/>
      <c r="J54" s="139" t="n"/>
      <c r="K54" s="139" t="n"/>
      <c r="L54" s="139" t="n"/>
      <c r="M54" s="139" t="n"/>
      <c r="N54" s="139" t="n"/>
      <c r="O54" s="139" t="n"/>
      <c r="P54" s="139" t="n"/>
      <c r="Q54" s="139" t="n"/>
      <c r="R54" s="139" t="n"/>
      <c r="S54" s="139" t="n"/>
      <c r="T54" s="139" t="n"/>
      <c r="U54" s="139" t="n"/>
      <c r="V54" s="139" t="n"/>
      <c r="W54" s="139" t="n"/>
    </row>
    <row r="55" ht="15" customHeight="1">
      <c r="A55" s="176" t="n"/>
      <c r="B55" s="124" t="n"/>
      <c r="C55" s="139" t="n"/>
      <c r="D55" s="139" t="n"/>
      <c r="E55" s="139" t="n"/>
      <c r="F55" s="139" t="n"/>
      <c r="G55" s="139" t="n"/>
      <c r="H55" s="139" t="n"/>
      <c r="I55" s="139" t="n"/>
      <c r="J55" s="139" t="n"/>
      <c r="K55" s="139" t="n"/>
      <c r="L55" s="139" t="n"/>
      <c r="M55" s="139" t="n"/>
      <c r="N55" s="139" t="n"/>
      <c r="O55" s="139" t="n"/>
      <c r="P55" s="139" t="n"/>
      <c r="Q55" s="139" t="n"/>
      <c r="R55" s="139" t="n"/>
      <c r="S55" s="139" t="n"/>
      <c r="T55" s="139" t="n"/>
      <c r="U55" s="139" t="n"/>
      <c r="V55" s="139" t="n"/>
      <c r="W55" s="139" t="n"/>
    </row>
    <row r="56" ht="15" customHeight="1">
      <c r="A56" s="175" t="inlineStr">
        <is>
          <t>Q9_6_1 - Deklarovaná úroveň slovenčiny zahraničných študentov</t>
        </is>
      </c>
      <c r="B56" s="124" t="n"/>
      <c r="C56" s="139" t="n"/>
      <c r="D56" s="139" t="n"/>
      <c r="E56" s="139" t="n"/>
      <c r="F56" s="139" t="n"/>
      <c r="G56" s="139" t="n"/>
      <c r="H56" s="139" t="n"/>
      <c r="I56" s="139" t="n"/>
      <c r="J56" s="139" t="n"/>
      <c r="K56" s="139" t="n"/>
      <c r="L56" s="139" t="n"/>
      <c r="M56" s="139" t="n"/>
      <c r="N56" s="139" t="n"/>
      <c r="O56" s="139" t="n"/>
      <c r="P56" s="139" t="n"/>
      <c r="Q56" s="139" t="n"/>
      <c r="R56" s="139" t="n"/>
      <c r="S56" s="139" t="n"/>
      <c r="T56" s="139" t="n"/>
      <c r="U56" s="139" t="n"/>
      <c r="V56" s="139" t="n"/>
      <c r="W56" s="139" t="n"/>
    </row>
    <row r="57" ht="15" customHeight="1">
      <c r="A57" s="176" t="inlineStr">
        <is>
          <t>Neviem/začiatočník</t>
        </is>
      </c>
      <c r="B57" s="124" t="n">
        <v>7</v>
      </c>
      <c r="C57" s="139" t="n">
        <v>0</v>
      </c>
      <c r="D57" s="139" t="n">
        <v>0.4285714285714285</v>
      </c>
      <c r="E57" s="139" t="n">
        <v>0.4285714285714285</v>
      </c>
      <c r="F57" s="139" t="n">
        <v>0.1428571428571428</v>
      </c>
      <c r="G57" s="139" t="n"/>
      <c r="H57" s="139" t="n"/>
      <c r="I57" s="139" t="n"/>
      <c r="J57" s="139" t="n"/>
      <c r="K57" s="139" t="n"/>
      <c r="L57" s="139" t="n"/>
      <c r="M57" s="139" t="n"/>
      <c r="N57" s="139" t="n"/>
      <c r="O57" s="139" t="n"/>
      <c r="P57" s="139" t="n"/>
      <c r="Q57" s="139" t="n"/>
      <c r="R57" s="139" t="n"/>
      <c r="S57" s="139" t="n"/>
      <c r="T57" s="139" t="n"/>
      <c r="U57" s="139" t="n"/>
      <c r="V57" s="139" t="n"/>
      <c r="W57" s="139" t="n"/>
    </row>
    <row r="58" ht="15" customHeight="1">
      <c r="A58" s="176" t="inlineStr">
        <is>
          <t>Mierne/stredne pokročilý</t>
        </is>
      </c>
      <c r="B58" s="124" t="n">
        <v>8</v>
      </c>
      <c r="C58" s="139" t="n">
        <v>0</v>
      </c>
      <c r="D58" s="139" t="n">
        <v>0.25</v>
      </c>
      <c r="E58" s="139" t="n">
        <v>0.375</v>
      </c>
      <c r="F58" s="139" t="n">
        <v>0.375</v>
      </c>
      <c r="G58" s="139" t="n"/>
      <c r="H58" s="139" t="n"/>
      <c r="I58" s="139" t="n"/>
      <c r="J58" s="139" t="n"/>
      <c r="K58" s="139" t="n"/>
      <c r="L58" s="139" t="n"/>
      <c r="M58" s="139" t="n"/>
      <c r="N58" s="139" t="n"/>
      <c r="O58" s="139" t="n"/>
      <c r="P58" s="139" t="n"/>
      <c r="Q58" s="139" t="n"/>
      <c r="R58" s="139" t="n"/>
      <c r="S58" s="139" t="n"/>
      <c r="T58" s="139" t="n"/>
      <c r="U58" s="139" t="n"/>
      <c r="V58" s="139" t="n"/>
      <c r="W58" s="139" t="n"/>
    </row>
    <row r="59" ht="15" customHeight="1">
      <c r="A59" s="176" t="inlineStr">
        <is>
          <t>Pokročilý/expert, materinský jazyk</t>
        </is>
      </c>
      <c r="B59" s="124" t="n">
        <v>9</v>
      </c>
      <c r="C59" s="139" t="n">
        <v>0.2222222222222222</v>
      </c>
      <c r="D59" s="139" t="n">
        <v>0.2222222222222222</v>
      </c>
      <c r="E59" s="139" t="n">
        <v>0.2222222222222222</v>
      </c>
      <c r="F59" s="139" t="n">
        <v>0.3333333333333333</v>
      </c>
      <c r="G59" s="139" t="n"/>
      <c r="H59" s="139" t="n"/>
      <c r="I59" s="139" t="n"/>
      <c r="J59" s="139" t="n"/>
      <c r="K59" s="139" t="n"/>
      <c r="L59" s="139" t="n"/>
      <c r="M59" s="139" t="n"/>
      <c r="N59" s="139" t="n"/>
      <c r="O59" s="139" t="n"/>
      <c r="P59" s="139" t="n"/>
      <c r="Q59" s="139" t="n"/>
      <c r="R59" s="139" t="n"/>
      <c r="S59" s="139" t="n"/>
      <c r="T59" s="139" t="n"/>
      <c r="U59" s="139" t="n"/>
      <c r="V59" s="139" t="n"/>
      <c r="W59" s="139" t="n"/>
    </row>
    <row r="60" ht="15" customHeight="1">
      <c r="A60" s="176" t="n"/>
      <c r="B60" s="124" t="n"/>
      <c r="C60" s="139" t="n"/>
      <c r="D60" s="139" t="n"/>
      <c r="E60" s="139" t="n"/>
      <c r="F60" s="139" t="n"/>
      <c r="G60" s="139" t="n"/>
      <c r="H60" s="139" t="n"/>
      <c r="I60" s="139" t="n"/>
      <c r="J60" s="139" t="n"/>
      <c r="K60" s="139" t="n"/>
      <c r="L60" s="139" t="n"/>
      <c r="M60" s="139" t="n"/>
      <c r="N60" s="139" t="n"/>
      <c r="O60" s="139" t="n"/>
      <c r="P60" s="139" t="n"/>
      <c r="Q60" s="139" t="n"/>
      <c r="R60" s="139" t="n"/>
      <c r="S60" s="139" t="n"/>
      <c r="T60" s="139" t="n"/>
      <c r="U60" s="139" t="n"/>
      <c r="V60" s="139" t="n"/>
      <c r="W60" s="139" t="n"/>
    </row>
    <row r="61" ht="15" customHeight="1">
      <c r="A61" s="175" t="inlineStr">
        <is>
          <t>Q7_1_1 - Štatút študenta so špecifickými potrebami</t>
        </is>
      </c>
      <c r="B61" s="124" t="n"/>
      <c r="C61" s="139" t="n"/>
      <c r="D61" s="139" t="n"/>
      <c r="E61" s="139" t="n"/>
      <c r="F61" s="139" t="n"/>
      <c r="G61" s="139" t="n"/>
      <c r="H61" s="139" t="n"/>
      <c r="I61" s="139" t="n"/>
      <c r="J61" s="139" t="n"/>
      <c r="K61" s="139" t="n"/>
      <c r="L61" s="139" t="n"/>
      <c r="M61" s="139" t="n"/>
      <c r="N61" s="139" t="n"/>
      <c r="O61" s="139" t="n"/>
      <c r="P61" s="139" t="n"/>
      <c r="Q61" s="139" t="n"/>
      <c r="R61" s="139" t="n"/>
      <c r="S61" s="139" t="n"/>
      <c r="T61" s="139" t="n"/>
      <c r="U61" s="139" t="n"/>
      <c r="V61" s="139" t="n"/>
      <c r="W61" s="139" t="n"/>
    </row>
    <row r="62" ht="15" customHeight="1">
      <c r="A62" s="176" t="inlineStr">
        <is>
          <t>štatút</t>
        </is>
      </c>
      <c r="B62" s="124" t="n">
        <v>2</v>
      </c>
      <c r="C62" s="139" t="n">
        <v>0.5</v>
      </c>
      <c r="D62" s="139" t="n">
        <v>0.5</v>
      </c>
      <c r="E62" s="139" t="n">
        <v>0</v>
      </c>
      <c r="F62" s="139" t="n">
        <v>0</v>
      </c>
      <c r="G62" s="139" t="n"/>
      <c r="H62" s="139" t="n"/>
      <c r="I62" s="139" t="n"/>
      <c r="J62" s="139" t="n"/>
      <c r="K62" s="139" t="n"/>
      <c r="L62" s="139" t="n"/>
      <c r="M62" s="139" t="n"/>
      <c r="N62" s="139" t="n"/>
      <c r="O62" s="139" t="n"/>
      <c r="P62" s="139" t="n"/>
      <c r="Q62" s="139" t="n"/>
      <c r="R62" s="139" t="n"/>
      <c r="S62" s="139" t="n"/>
      <c r="T62" s="139" t="n"/>
      <c r="U62" s="139" t="n"/>
      <c r="V62" s="139" t="n"/>
      <c r="W62" s="139" t="n"/>
    </row>
    <row r="63" ht="15" customHeight="1">
      <c r="A63" s="176" t="inlineStr">
        <is>
          <t>bez štatútu</t>
        </is>
      </c>
      <c r="B63" s="124" t="n">
        <v>26</v>
      </c>
      <c r="C63" s="139" t="n">
        <v>0.4615384615384615</v>
      </c>
      <c r="D63" s="139" t="n">
        <v>0.3461538461538461</v>
      </c>
      <c r="E63" s="139" t="n">
        <v>0.1538461538461539</v>
      </c>
      <c r="F63" s="139" t="n">
        <v>0.03846153846153846</v>
      </c>
      <c r="G63" s="139" t="n"/>
      <c r="H63" s="139" t="n"/>
      <c r="I63" s="139" t="n"/>
      <c r="J63" s="139" t="n"/>
      <c r="K63" s="139" t="n"/>
      <c r="L63" s="139" t="n"/>
      <c r="M63" s="139" t="n"/>
      <c r="N63" s="139" t="n"/>
      <c r="O63" s="139" t="n"/>
      <c r="P63" s="139" t="n"/>
      <c r="Q63" s="139" t="n"/>
      <c r="R63" s="139" t="n"/>
      <c r="S63" s="139" t="n"/>
      <c r="T63" s="139" t="n"/>
      <c r="U63" s="139" t="n"/>
      <c r="V63" s="139" t="n"/>
      <c r="W63" s="139" t="n"/>
    </row>
    <row r="64" ht="15" customHeight="1">
      <c r="A64" s="176" t="inlineStr">
        <is>
          <t>bez odpovede</t>
        </is>
      </c>
      <c r="B64" s="124" t="n">
        <v>395</v>
      </c>
      <c r="C64" s="139" t="n">
        <v>0.2455696202531646</v>
      </c>
      <c r="D64" s="139" t="n">
        <v>0.3746835443037975</v>
      </c>
      <c r="E64" s="139" t="n">
        <v>0.1569620253164557</v>
      </c>
      <c r="F64" s="139" t="n">
        <v>0.2227848101265822</v>
      </c>
      <c r="G64" s="139" t="n"/>
      <c r="H64" s="139" t="n"/>
      <c r="I64" s="139" t="n"/>
      <c r="J64" s="139" t="n"/>
      <c r="K64" s="139" t="n"/>
      <c r="L64" s="139" t="n"/>
      <c r="M64" s="139" t="n"/>
      <c r="N64" s="139" t="n"/>
      <c r="O64" s="139" t="n"/>
      <c r="P64" s="139" t="n"/>
      <c r="Q64" s="139" t="n"/>
      <c r="R64" s="139" t="n"/>
      <c r="S64" s="139" t="n"/>
      <c r="T64" s="139" t="n"/>
      <c r="U64" s="139" t="n"/>
      <c r="V64" s="139" t="n"/>
      <c r="W64" s="139" t="n"/>
    </row>
    <row r="65" ht="15" customHeight="1">
      <c r="A65" s="176" t="n"/>
      <c r="B65" s="124" t="n"/>
      <c r="C65" s="139" t="n"/>
      <c r="D65" s="139" t="n"/>
      <c r="E65" s="139" t="n"/>
      <c r="F65" s="139" t="n"/>
      <c r="G65" s="139" t="n"/>
      <c r="H65" s="139" t="n"/>
      <c r="I65" s="139" t="n"/>
      <c r="J65" s="139" t="n"/>
      <c r="K65" s="139" t="n"/>
      <c r="L65" s="139" t="n"/>
      <c r="M65" s="139" t="n"/>
      <c r="N65" s="139" t="n"/>
      <c r="O65" s="139" t="n"/>
      <c r="P65" s="139" t="n"/>
      <c r="Q65" s="139" t="n"/>
      <c r="R65" s="139" t="n"/>
      <c r="S65" s="139" t="n"/>
      <c r="T65" s="139" t="n"/>
      <c r="U65" s="139" t="n"/>
      <c r="V65" s="139" t="n"/>
      <c r="W65" s="139" t="n"/>
    </row>
    <row r="66" ht="15" customHeight="1">
      <c r="A66" s="175" t="inlineStr">
        <is>
          <t>Q7_1_2 - Špecifická potreba/y sa u mňa objavila/i počas štúdia na vysokej škole</t>
        </is>
      </c>
      <c r="B66" s="124" t="n"/>
      <c r="C66" s="139" t="n"/>
      <c r="D66" s="139" t="n"/>
      <c r="E66" s="139" t="n"/>
      <c r="F66" s="139" t="n"/>
      <c r="G66" s="139" t="n"/>
      <c r="H66" s="139" t="n"/>
      <c r="I66" s="139" t="n"/>
      <c r="J66" s="139" t="n"/>
      <c r="K66" s="139" t="n"/>
      <c r="L66" s="139" t="n"/>
      <c r="M66" s="139" t="n"/>
      <c r="N66" s="139" t="n"/>
      <c r="O66" s="139" t="n"/>
      <c r="P66" s="139" t="n"/>
      <c r="Q66" s="139" t="n"/>
      <c r="R66" s="139" t="n"/>
      <c r="S66" s="139" t="n"/>
      <c r="T66" s="139" t="n"/>
      <c r="U66" s="139" t="n"/>
      <c r="V66" s="139" t="n"/>
      <c r="W66" s="139" t="n"/>
    </row>
    <row r="67" ht="15" customHeight="1">
      <c r="A67" s="176" t="inlineStr">
        <is>
          <t>Áno</t>
        </is>
      </c>
      <c r="B67" s="124" t="n">
        <v>17</v>
      </c>
      <c r="C67" s="139" t="n">
        <v>0.4117647058823529</v>
      </c>
      <c r="D67" s="139" t="n">
        <v>0.4705882352941176</v>
      </c>
      <c r="E67" s="139" t="n">
        <v>0.1176470588235294</v>
      </c>
      <c r="F67" s="139" t="n">
        <v>0</v>
      </c>
      <c r="G67" s="139" t="n"/>
      <c r="H67" s="139" t="n"/>
      <c r="I67" s="139" t="n"/>
      <c r="J67" s="139" t="n"/>
      <c r="K67" s="139" t="n"/>
      <c r="L67" s="139" t="n"/>
      <c r="M67" s="139" t="n"/>
      <c r="N67" s="139" t="n"/>
      <c r="O67" s="139" t="n"/>
      <c r="P67" s="139" t="n"/>
      <c r="Q67" s="139" t="n"/>
      <c r="R67" s="139" t="n"/>
      <c r="S67" s="139" t="n"/>
      <c r="T67" s="139" t="n"/>
      <c r="U67" s="139" t="n"/>
      <c r="V67" s="139" t="n"/>
      <c r="W67" s="139" t="n"/>
    </row>
    <row r="68" ht="15" customHeight="1">
      <c r="A68" s="176" t="inlineStr">
        <is>
          <t>Nie</t>
        </is>
      </c>
      <c r="B68" s="124" t="n">
        <v>11</v>
      </c>
      <c r="C68" s="139" t="n">
        <v>0.5454545454545454</v>
      </c>
      <c r="D68" s="139" t="n">
        <v>0.1818181818181818</v>
      </c>
      <c r="E68" s="139" t="n">
        <v>0.1818181818181818</v>
      </c>
      <c r="F68" s="139" t="n">
        <v>0.09090909090909091</v>
      </c>
      <c r="G68" s="139" t="n"/>
      <c r="H68" s="139" t="n"/>
      <c r="I68" s="139" t="n"/>
      <c r="J68" s="139" t="n"/>
      <c r="K68" s="139" t="n"/>
      <c r="L68" s="139" t="n"/>
      <c r="M68" s="139" t="n"/>
      <c r="N68" s="139" t="n"/>
      <c r="O68" s="139" t="n"/>
      <c r="P68" s="139" t="n"/>
      <c r="Q68" s="139" t="n"/>
      <c r="R68" s="139" t="n"/>
      <c r="S68" s="139" t="n"/>
      <c r="T68" s="139" t="n"/>
      <c r="U68" s="139" t="n"/>
      <c r="V68" s="139" t="n"/>
      <c r="W68" s="139" t="n"/>
    </row>
    <row r="69" ht="15" customHeight="1">
      <c r="A69" s="176" t="n"/>
      <c r="B69" s="124" t="n"/>
      <c r="C69" s="139" t="n"/>
      <c r="D69" s="139" t="n"/>
      <c r="E69" s="139" t="n"/>
      <c r="F69" s="139" t="n"/>
      <c r="G69" s="139" t="n"/>
      <c r="H69" s="139" t="n"/>
      <c r="I69" s="139" t="n"/>
      <c r="J69" s="139" t="n"/>
      <c r="K69" s="139" t="n"/>
      <c r="L69" s="139" t="n"/>
      <c r="M69" s="139" t="n"/>
      <c r="N69" s="139" t="n"/>
      <c r="O69" s="139" t="n"/>
      <c r="P69" s="139" t="n"/>
      <c r="Q69" s="139" t="n"/>
      <c r="R69" s="139" t="n"/>
      <c r="S69" s="139" t="n"/>
      <c r="T69" s="139" t="n"/>
      <c r="U69" s="139" t="n"/>
      <c r="V69" s="139" t="n"/>
      <c r="W69" s="139" t="n"/>
    </row>
    <row r="70" ht="15" customHeight="1">
      <c r="A70" s="175" t="inlineStr">
        <is>
          <t>Q10_1_1 - Bol/a si na mobilite/stáži v zahraničí  dlhšie ako mesiac (Erasmus+, SAIA, iné)?</t>
        </is>
      </c>
      <c r="B70" s="124" t="n"/>
      <c r="C70" s="139" t="n"/>
      <c r="D70" s="139" t="n"/>
      <c r="E70" s="139" t="n"/>
      <c r="F70" s="139" t="n"/>
      <c r="G70" s="139" t="n"/>
      <c r="H70" s="139" t="n"/>
      <c r="I70" s="139" t="n"/>
      <c r="J70" s="139" t="n"/>
      <c r="K70" s="139" t="n"/>
      <c r="L70" s="139" t="n"/>
      <c r="M70" s="139" t="n"/>
      <c r="N70" s="139" t="n"/>
      <c r="O70" s="139" t="n"/>
      <c r="P70" s="139" t="n"/>
      <c r="Q70" s="139" t="n"/>
      <c r="R70" s="139" t="n"/>
      <c r="S70" s="139" t="n"/>
      <c r="T70" s="139" t="n"/>
      <c r="U70" s="139" t="n"/>
      <c r="V70" s="139" t="n"/>
      <c r="W70" s="139" t="n"/>
    </row>
    <row r="71" ht="15" customHeight="1">
      <c r="A71" s="176" t="inlineStr">
        <is>
          <t>som/bol som</t>
        </is>
      </c>
      <c r="B71" s="124" t="n">
        <v>125</v>
      </c>
      <c r="C71" s="139" t="n">
        <v>0.28</v>
      </c>
      <c r="D71" s="139" t="n">
        <v>0.4480000000000001</v>
      </c>
      <c r="E71" s="139" t="n">
        <v>0.12</v>
      </c>
      <c r="F71" s="139" t="n">
        <v>0.152</v>
      </c>
      <c r="G71" s="139" t="n"/>
      <c r="H71" s="139" t="n"/>
      <c r="I71" s="139" t="n"/>
      <c r="J71" s="139" t="n"/>
      <c r="K71" s="139" t="n"/>
      <c r="L71" s="139" t="n"/>
      <c r="M71" s="139" t="n"/>
      <c r="N71" s="139" t="n"/>
      <c r="O71" s="139" t="n"/>
      <c r="P71" s="139" t="n"/>
      <c r="Q71" s="139" t="n"/>
      <c r="R71" s="139" t="n"/>
      <c r="S71" s="139" t="n"/>
      <c r="T71" s="139" t="n"/>
      <c r="U71" s="139" t="n"/>
      <c r="V71" s="139" t="n"/>
      <c r="W71" s="139" t="n"/>
    </row>
    <row r="72" ht="15" customHeight="1">
      <c r="A72" s="176" t="inlineStr">
        <is>
          <t>pandémia/vybavujem</t>
        </is>
      </c>
      <c r="B72" s="124" t="n">
        <v>25</v>
      </c>
      <c r="C72" s="139" t="n">
        <v>0.32</v>
      </c>
      <c r="D72" s="139" t="n">
        <v>0.44</v>
      </c>
      <c r="E72" s="139" t="n">
        <v>0.16</v>
      </c>
      <c r="F72" s="139" t="n">
        <v>0.08</v>
      </c>
      <c r="G72" s="139" t="n"/>
      <c r="H72" s="139" t="n"/>
      <c r="I72" s="139" t="n"/>
      <c r="J72" s="139" t="n"/>
      <c r="K72" s="139" t="n"/>
      <c r="L72" s="139" t="n"/>
      <c r="M72" s="139" t="n"/>
      <c r="N72" s="139" t="n"/>
      <c r="O72" s="139" t="n"/>
      <c r="P72" s="139" t="n"/>
      <c r="Q72" s="139" t="n"/>
      <c r="R72" s="139" t="n"/>
      <c r="S72" s="139" t="n"/>
      <c r="T72" s="139" t="n"/>
      <c r="U72" s="139" t="n"/>
      <c r="V72" s="139" t="n"/>
      <c r="W72" s="139" t="n"/>
    </row>
    <row r="73" ht="15" customHeight="1">
      <c r="A73" s="176" t="inlineStr">
        <is>
          <t>mám záujem</t>
        </is>
      </c>
      <c r="B73" s="124" t="n">
        <v>27</v>
      </c>
      <c r="C73" s="139" t="n">
        <v>0.1851851851851852</v>
      </c>
      <c r="D73" s="139" t="n">
        <v>0.3703703703703704</v>
      </c>
      <c r="E73" s="139" t="n">
        <v>0.1111111111111111</v>
      </c>
      <c r="F73" s="139" t="n">
        <v>0.3333333333333333</v>
      </c>
      <c r="G73" s="139" t="n"/>
      <c r="H73" s="139" t="n"/>
      <c r="I73" s="139" t="n"/>
      <c r="J73" s="139" t="n"/>
      <c r="K73" s="139" t="n"/>
      <c r="L73" s="139" t="n"/>
      <c r="M73" s="139" t="n"/>
      <c r="N73" s="139" t="n"/>
      <c r="O73" s="139" t="n"/>
      <c r="P73" s="139" t="n"/>
      <c r="Q73" s="139" t="n"/>
      <c r="R73" s="139" t="n"/>
      <c r="S73" s="139" t="n"/>
      <c r="T73" s="139" t="n"/>
      <c r="U73" s="139" t="n"/>
      <c r="V73" s="139" t="n"/>
      <c r="W73" s="139" t="n"/>
    </row>
    <row r="74" ht="15" customHeight="1">
      <c r="A74" s="176" t="inlineStr">
        <is>
          <t>bez odpovede</t>
        </is>
      </c>
      <c r="B74" s="124" t="n">
        <v>246</v>
      </c>
      <c r="C74" s="139" t="n">
        <v>0.2520325203252032</v>
      </c>
      <c r="D74" s="139" t="n">
        <v>0.3292682926829268</v>
      </c>
      <c r="E74" s="139" t="n">
        <v>0.1788617886178862</v>
      </c>
      <c r="F74" s="139" t="n">
        <v>0.2398373983739837</v>
      </c>
      <c r="G74" s="139" t="n"/>
      <c r="H74" s="139" t="n"/>
      <c r="I74" s="139" t="n"/>
      <c r="J74" s="139" t="n"/>
      <c r="K74" s="139" t="n"/>
      <c r="L74" s="139" t="n"/>
      <c r="M74" s="139" t="n"/>
      <c r="N74" s="139" t="n"/>
      <c r="O74" s="139" t="n"/>
      <c r="P74" s="139" t="n"/>
      <c r="Q74" s="139" t="n"/>
      <c r="R74" s="139" t="n"/>
      <c r="S74" s="139" t="n"/>
      <c r="T74" s="139" t="n"/>
      <c r="U74" s="139" t="n"/>
      <c r="V74" s="139" t="n"/>
      <c r="W74" s="139" t="n"/>
    </row>
    <row r="75" ht="15" customHeight="1">
      <c r="A75" s="176" t="n"/>
      <c r="B75" s="124" t="n"/>
      <c r="C75" s="139" t="n"/>
      <c r="D75" s="139" t="n"/>
      <c r="E75" s="139" t="n"/>
      <c r="F75" s="139" t="n"/>
      <c r="G75" s="139" t="n"/>
      <c r="H75" s="139" t="n"/>
      <c r="I75" s="139" t="n"/>
      <c r="J75" s="139" t="n"/>
      <c r="K75" s="139" t="n"/>
      <c r="L75" s="139" t="n"/>
      <c r="M75" s="139" t="n"/>
      <c r="N75" s="139" t="n"/>
      <c r="O75" s="139" t="n"/>
      <c r="P75" s="139" t="n"/>
      <c r="Q75" s="139" t="n"/>
      <c r="R75" s="139" t="n"/>
      <c r="S75" s="139" t="n"/>
      <c r="T75" s="139" t="n"/>
      <c r="U75" s="139" t="n"/>
      <c r="V75" s="139" t="n"/>
      <c r="W75" s="139" t="n"/>
    </row>
    <row r="76" ht="15" customHeight="1">
      <c r="A76" s="175" t="inlineStr">
        <is>
          <t xml:space="preserve">Q10_1_2 -Na akej mobilite si alebo si bol/a? </t>
        </is>
      </c>
      <c r="B76" s="124" t="n"/>
      <c r="C76" s="139" t="n"/>
      <c r="D76" s="139" t="n"/>
      <c r="E76" s="139" t="n"/>
      <c r="F76" s="139" t="n"/>
      <c r="G76" s="139" t="n"/>
      <c r="H76" s="139" t="n"/>
      <c r="I76" s="139" t="n"/>
      <c r="J76" s="139" t="n"/>
      <c r="K76" s="139" t="n"/>
      <c r="L76" s="139" t="n"/>
      <c r="M76" s="139" t="n"/>
      <c r="N76" s="139" t="n"/>
      <c r="O76" s="139" t="n"/>
      <c r="P76" s="139" t="n"/>
      <c r="Q76" s="139" t="n"/>
      <c r="R76" s="139" t="n"/>
      <c r="S76" s="139" t="n"/>
      <c r="T76" s="139" t="n"/>
      <c r="U76" s="139" t="n"/>
      <c r="V76" s="139" t="n"/>
      <c r="W76" s="139" t="n"/>
    </row>
    <row r="77" ht="15" customHeight="1">
      <c r="A77" s="176" t="inlineStr">
        <is>
          <t>prezenčne</t>
        </is>
      </c>
      <c r="B77" s="124" t="n">
        <v>113</v>
      </c>
      <c r="C77" s="139" t="n">
        <v>0.2743362831858407</v>
      </c>
      <c r="D77" s="139" t="n">
        <v>0.4601769911504425</v>
      </c>
      <c r="E77" s="139" t="n">
        <v>0.1327433628318584</v>
      </c>
      <c r="F77" s="139" t="n">
        <v>0.1327433628318584</v>
      </c>
      <c r="G77" s="139" t="n"/>
      <c r="H77" s="139" t="n"/>
      <c r="I77" s="139" t="n"/>
      <c r="J77" s="139" t="n"/>
      <c r="K77" s="139" t="n"/>
      <c r="L77" s="139" t="n"/>
      <c r="M77" s="139" t="n"/>
      <c r="N77" s="139" t="n"/>
      <c r="O77" s="139" t="n"/>
      <c r="P77" s="139" t="n"/>
      <c r="Q77" s="139" t="n"/>
      <c r="R77" s="139" t="n"/>
      <c r="S77" s="139" t="n"/>
      <c r="T77" s="139" t="n"/>
      <c r="U77" s="139" t="n"/>
      <c r="V77" s="139" t="n"/>
      <c r="W77" s="139" t="n"/>
    </row>
    <row r="78" ht="15" customHeight="1">
      <c r="A78" s="176" t="inlineStr">
        <is>
          <t>dištančne/virtuálne</t>
        </is>
      </c>
      <c r="B78" s="124" t="n">
        <v>12</v>
      </c>
      <c r="C78" s="139" t="n">
        <v>0.3333333333333333</v>
      </c>
      <c r="D78" s="139" t="n">
        <v>0.3333333333333333</v>
      </c>
      <c r="E78" s="139" t="n">
        <v>0</v>
      </c>
      <c r="F78" s="139" t="n">
        <v>0.3333333333333333</v>
      </c>
      <c r="G78" s="139" t="n"/>
      <c r="H78" s="139" t="n"/>
      <c r="I78" s="139" t="n"/>
      <c r="J78" s="139" t="n"/>
      <c r="K78" s="139" t="n"/>
      <c r="L78" s="139" t="n"/>
      <c r="M78" s="139" t="n"/>
      <c r="N78" s="139" t="n"/>
      <c r="O78" s="139" t="n"/>
      <c r="P78" s="139" t="n"/>
      <c r="Q78" s="139" t="n"/>
      <c r="R78" s="139" t="n"/>
      <c r="S78" s="139" t="n"/>
      <c r="T78" s="139" t="n"/>
      <c r="U78" s="139" t="n"/>
      <c r="V78" s="139" t="n"/>
      <c r="W78" s="139" t="n"/>
    </row>
    <row r="79" ht="15" customHeight="1">
      <c r="A79" s="176" t="n"/>
      <c r="B79" s="124" t="n"/>
      <c r="C79" s="139" t="n"/>
      <c r="D79" s="139" t="n"/>
      <c r="E79" s="139" t="n"/>
      <c r="F79" s="139" t="n"/>
      <c r="G79" s="139" t="n"/>
      <c r="H79" s="139" t="n"/>
      <c r="I79" s="139" t="n"/>
      <c r="J79" s="139" t="n"/>
      <c r="K79" s="139" t="n"/>
      <c r="L79" s="139" t="n"/>
      <c r="M79" s="139" t="n"/>
      <c r="N79" s="139" t="n"/>
      <c r="O79" s="139" t="n"/>
      <c r="P79" s="139" t="n"/>
      <c r="Q79" s="139" t="n"/>
      <c r="R79" s="139" t="n"/>
      <c r="S79" s="139" t="n"/>
      <c r="T79" s="139" t="n"/>
      <c r="U79" s="139" t="n"/>
      <c r="V79" s="139" t="n"/>
      <c r="W79" s="139" t="n"/>
    </row>
    <row r="80" ht="15" customHeight="1">
      <c r="A80" s="175" t="inlineStr">
        <is>
          <t>Študijný program v kombinácii</t>
        </is>
      </c>
      <c r="B80" s="124" t="n"/>
      <c r="C80" s="139" t="n"/>
      <c r="D80" s="139" t="n"/>
      <c r="E80" s="139" t="n"/>
      <c r="F80" s="139" t="n"/>
      <c r="G80" s="139" t="n"/>
      <c r="H80" s="139" t="n"/>
      <c r="I80" s="139" t="n"/>
      <c r="J80" s="139" t="n"/>
      <c r="K80" s="139" t="n"/>
      <c r="L80" s="139" t="n"/>
      <c r="M80" s="139" t="n"/>
      <c r="N80" s="139" t="n"/>
      <c r="O80" s="139" t="n"/>
      <c r="P80" s="139" t="n"/>
      <c r="Q80" s="139" t="n"/>
      <c r="R80" s="139" t="n"/>
      <c r="S80" s="139" t="n"/>
      <c r="T80" s="139" t="n"/>
      <c r="U80" s="139" t="n"/>
      <c r="V80" s="139" t="n"/>
      <c r="W80" s="139" t="n"/>
    </row>
    <row r="81" ht="15" customHeight="1">
      <c r="A81" s="176" t="inlineStr">
        <is>
          <t>učiteľské kombinácie</t>
        </is>
      </c>
      <c r="B81" s="124" t="n">
        <v>10</v>
      </c>
      <c r="C81" s="139" t="n">
        <v>0.2</v>
      </c>
      <c r="D81" s="139" t="n">
        <v>0.4</v>
      </c>
      <c r="E81" s="139" t="n">
        <v>0.1</v>
      </c>
      <c r="F81" s="139" t="n">
        <v>0.3</v>
      </c>
      <c r="G81" s="139" t="n"/>
      <c r="H81" s="139" t="n"/>
      <c r="I81" s="139" t="n"/>
      <c r="J81" s="139" t="n"/>
      <c r="K81" s="139" t="n"/>
      <c r="L81" s="139" t="n"/>
      <c r="M81" s="139" t="n"/>
      <c r="N81" s="139" t="n"/>
      <c r="O81" s="139" t="n"/>
      <c r="P81" s="139" t="n"/>
      <c r="Q81" s="139" t="n"/>
      <c r="R81" s="139" t="n"/>
      <c r="S81" s="139" t="n"/>
      <c r="T81" s="139" t="n"/>
      <c r="U81" s="139" t="n"/>
      <c r="V81" s="139" t="n"/>
      <c r="W81" s="139" t="n"/>
    </row>
    <row r="82" ht="15" customHeight="1">
      <c r="A82" s="176" t="inlineStr">
        <is>
          <t>filologické kombinácie</t>
        </is>
      </c>
      <c r="B82" s="124" t="n">
        <v>4</v>
      </c>
      <c r="C82" s="139" t="n">
        <v>0.75</v>
      </c>
      <c r="D82" s="139" t="n">
        <v>0.25</v>
      </c>
      <c r="E82" s="139" t="n">
        <v>0</v>
      </c>
      <c r="F82" s="139" t="n">
        <v>0</v>
      </c>
      <c r="G82" s="139" t="n"/>
      <c r="H82" s="139" t="n"/>
      <c r="I82" s="139" t="n"/>
      <c r="J82" s="139" t="n"/>
      <c r="K82" s="139" t="n"/>
      <c r="L82" s="139" t="n"/>
      <c r="M82" s="139" t="n"/>
      <c r="N82" s="139" t="n"/>
      <c r="O82" s="139" t="n"/>
      <c r="P82" s="139" t="n"/>
      <c r="Q82" s="139" t="n"/>
      <c r="R82" s="139" t="n"/>
      <c r="S82" s="139" t="n"/>
      <c r="T82" s="139" t="n"/>
      <c r="U82" s="139" t="n"/>
      <c r="V82" s="139" t="n"/>
      <c r="W82" s="139" t="n"/>
    </row>
    <row r="83" ht="15" customHeight="1">
      <c r="A83" s="176" t="inlineStr">
        <is>
          <t>bez kombinácie</t>
        </is>
      </c>
      <c r="B83" s="124" t="n">
        <v>409</v>
      </c>
      <c r="C83" s="139" t="n">
        <v>0.2567237163814181</v>
      </c>
      <c r="D83" s="139" t="n">
        <v>0.3740831295843521</v>
      </c>
      <c r="E83" s="139" t="n">
        <v>0.1589242053789731</v>
      </c>
      <c r="F83" s="139" t="n">
        <v>0.2102689486552567</v>
      </c>
      <c r="G83" s="139" t="n"/>
      <c r="H83" s="139" t="n"/>
      <c r="I83" s="139" t="n"/>
      <c r="J83" s="139" t="n"/>
      <c r="K83" s="139" t="n"/>
      <c r="L83" s="139" t="n"/>
      <c r="M83" s="139" t="n"/>
      <c r="N83" s="139" t="n"/>
      <c r="O83" s="139" t="n"/>
      <c r="P83" s="139" t="n"/>
      <c r="Q83" s="139" t="n"/>
      <c r="R83" s="139" t="n"/>
      <c r="S83" s="139" t="n"/>
      <c r="T83" s="139" t="n"/>
      <c r="U83" s="139" t="n"/>
      <c r="V83" s="139" t="n"/>
      <c r="W83" s="139" t="n"/>
    </row>
    <row r="84" ht="15" customHeight="1">
      <c r="A84" s="175" t="inlineStr">
        <is>
          <t>Spoločné (joint) študijné programy</t>
        </is>
      </c>
      <c r="B84" s="124" t="n"/>
      <c r="C84" s="139" t="n"/>
      <c r="D84" s="139" t="n"/>
      <c r="E84" s="139" t="n"/>
      <c r="F84" s="139" t="n"/>
      <c r="G84" s="139" t="n"/>
      <c r="H84" s="139" t="n"/>
      <c r="I84" s="139" t="n"/>
      <c r="J84" s="139" t="n"/>
      <c r="K84" s="139" t="n"/>
      <c r="L84" s="139" t="n"/>
      <c r="M84" s="139" t="n"/>
      <c r="N84" s="139" t="n"/>
      <c r="O84" s="139" t="n"/>
      <c r="P84" s="139" t="n"/>
      <c r="Q84" s="139" t="n"/>
      <c r="R84" s="139" t="n"/>
      <c r="S84" s="139" t="n"/>
      <c r="T84" s="139" t="n"/>
      <c r="U84" s="139" t="n"/>
      <c r="V84" s="139" t="n"/>
      <c r="W84" s="139" t="n"/>
    </row>
    <row r="85" ht="15" customHeight="1">
      <c r="A85" s="176" t="inlineStr">
        <is>
          <t>spoločný</t>
        </is>
      </c>
      <c r="B85" s="124" t="n">
        <v>4</v>
      </c>
      <c r="C85" s="139" t="n">
        <v>0</v>
      </c>
      <c r="D85" s="139" t="n">
        <v>0.5</v>
      </c>
      <c r="E85" s="139" t="n">
        <v>0.25</v>
      </c>
      <c r="F85" s="139" t="n">
        <v>0.25</v>
      </c>
      <c r="G85" s="139" t="n"/>
      <c r="H85" s="139" t="n"/>
      <c r="I85" s="139" t="n"/>
      <c r="J85" s="139" t="n"/>
      <c r="K85" s="139" t="n"/>
      <c r="L85" s="139" t="n"/>
      <c r="M85" s="139" t="n"/>
      <c r="N85" s="139" t="n"/>
      <c r="O85" s="139" t="n"/>
      <c r="P85" s="139" t="n"/>
      <c r="Q85" s="139" t="n"/>
      <c r="R85" s="139" t="n"/>
      <c r="S85" s="139" t="n"/>
      <c r="T85" s="139" t="n"/>
      <c r="U85" s="139" t="n"/>
      <c r="V85" s="139" t="n"/>
      <c r="W85" s="139" t="n"/>
    </row>
    <row r="86" ht="15" customHeight="1">
      <c r="A86" s="176" t="inlineStr">
        <is>
          <t>nie-spoločný</t>
        </is>
      </c>
      <c r="B86" s="124" t="n">
        <v>419</v>
      </c>
      <c r="C86" s="139" t="n">
        <v>0.2625298329355609</v>
      </c>
      <c r="D86" s="139" t="n">
        <v>0.3723150357995227</v>
      </c>
      <c r="E86" s="139" t="n">
        <v>0.1551312649164678</v>
      </c>
      <c r="F86" s="139" t="n">
        <v>0.2100238663484487</v>
      </c>
      <c r="G86" s="139" t="n"/>
      <c r="H86" s="139" t="n"/>
      <c r="I86" s="139" t="n"/>
      <c r="J86" s="139" t="n"/>
      <c r="K86" s="139" t="n"/>
      <c r="L86" s="139" t="n"/>
      <c r="M86" s="139" t="n"/>
      <c r="N86" s="139" t="n"/>
      <c r="O86" s="139" t="n"/>
      <c r="P86" s="139" t="n"/>
      <c r="Q86" s="139" t="n"/>
      <c r="R86" s="139" t="n"/>
      <c r="S86" s="139" t="n"/>
      <c r="T86" s="139" t="n"/>
      <c r="U86" s="139" t="n"/>
      <c r="V86" s="139" t="n"/>
      <c r="W86" s="139" t="n"/>
    </row>
    <row r="87" ht="15" customHeight="1">
      <c r="A87" s="175" t="inlineStr">
        <is>
          <t>Q13_2_1 - Počas semestra vykonávam zárobkovú činnosť priemerne (hodín týždenne) - úväzky</t>
        </is>
      </c>
      <c r="B87" s="124" t="n"/>
      <c r="C87" s="139" t="n"/>
      <c r="D87" s="139" t="n"/>
      <c r="E87" s="139" t="n"/>
      <c r="F87" s="139" t="n"/>
      <c r="G87" s="139" t="n"/>
      <c r="H87" s="139" t="n"/>
      <c r="I87" s="139" t="n"/>
      <c r="J87" s="139" t="n"/>
      <c r="K87" s="139" t="n"/>
      <c r="L87" s="139" t="n"/>
      <c r="M87" s="139" t="n"/>
      <c r="N87" s="139" t="n"/>
      <c r="O87" s="139" t="n"/>
      <c r="P87" s="139" t="n"/>
      <c r="Q87" s="139" t="n"/>
      <c r="R87" s="139" t="n"/>
      <c r="S87" s="139" t="n"/>
      <c r="T87" s="139" t="n"/>
      <c r="U87" s="139" t="n"/>
      <c r="V87" s="139" t="n"/>
      <c r="W87" s="139" t="n"/>
    </row>
    <row r="88" ht="15" customHeight="1">
      <c r="A88" s="176" t="inlineStr">
        <is>
          <t>0 - nepracujúci (denní)</t>
        </is>
      </c>
      <c r="B88" s="124" t="n">
        <v>107</v>
      </c>
      <c r="C88" s="139" t="n">
        <v>0.205607476635514</v>
      </c>
      <c r="D88" s="139" t="n">
        <v>0.2990654205607476</v>
      </c>
      <c r="E88" s="139" t="n">
        <v>0.2429906542056075</v>
      </c>
      <c r="F88" s="139" t="n">
        <v>0.2523364485981308</v>
      </c>
      <c r="G88" s="139" t="n"/>
      <c r="H88" s="139" t="n"/>
      <c r="I88" s="139" t="n"/>
      <c r="J88" s="139" t="n"/>
      <c r="K88" s="139" t="n"/>
      <c r="L88" s="139" t="n"/>
      <c r="M88" s="139" t="n"/>
      <c r="N88" s="139" t="n"/>
      <c r="O88" s="139" t="n"/>
      <c r="P88" s="139" t="n"/>
      <c r="Q88" s="139" t="n"/>
      <c r="R88" s="139" t="n"/>
      <c r="S88" s="139" t="n"/>
      <c r="T88" s="139" t="n"/>
      <c r="U88" s="139" t="n"/>
      <c r="V88" s="139" t="n"/>
      <c r="W88" s="139" t="n"/>
    </row>
    <row r="89" ht="15" customHeight="1">
      <c r="A89" s="176" t="inlineStr">
        <is>
          <t>do 20 hodín (denní)</t>
        </is>
      </c>
      <c r="B89" s="124" t="n">
        <v>197</v>
      </c>
      <c r="C89" s="139" t="n">
        <v>0.3096446700507614</v>
      </c>
      <c r="D89" s="139" t="n">
        <v>0.4263959390862944</v>
      </c>
      <c r="E89" s="139" t="n">
        <v>0.08121827411167512</v>
      </c>
      <c r="F89" s="139" t="n">
        <v>0.182741116751269</v>
      </c>
      <c r="G89" s="139" t="n"/>
      <c r="H89" s="139" t="n"/>
      <c r="I89" s="139" t="n"/>
      <c r="J89" s="139" t="n"/>
      <c r="K89" s="139" t="n"/>
      <c r="L89" s="139" t="n"/>
      <c r="M89" s="139" t="n"/>
      <c r="N89" s="139" t="n"/>
      <c r="O89" s="139" t="n"/>
      <c r="P89" s="139" t="n"/>
      <c r="Q89" s="139" t="n"/>
      <c r="R89" s="139" t="n"/>
      <c r="S89" s="139" t="n"/>
      <c r="T89" s="139" t="n"/>
      <c r="U89" s="139" t="n"/>
      <c r="V89" s="139" t="n"/>
      <c r="W89" s="139" t="n"/>
    </row>
    <row r="90" ht="15" customHeight="1">
      <c r="A90" s="176" t="inlineStr">
        <is>
          <t>viac ako 20 hodín (denní)</t>
        </is>
      </c>
      <c r="B90" s="124" t="n">
        <v>107</v>
      </c>
      <c r="C90" s="139" t="n">
        <v>0.2242990654205607</v>
      </c>
      <c r="D90" s="139" t="n">
        <v>0.3457943925233645</v>
      </c>
      <c r="E90" s="139" t="n">
        <v>0.205607476635514</v>
      </c>
      <c r="F90" s="139" t="n">
        <v>0.2242990654205607</v>
      </c>
      <c r="G90" s="139" t="n"/>
      <c r="H90" s="139" t="n"/>
      <c r="I90" s="139" t="n"/>
      <c r="J90" s="139" t="n"/>
      <c r="K90" s="139" t="n"/>
      <c r="L90" s="139" t="n"/>
      <c r="M90" s="139" t="n"/>
      <c r="N90" s="139" t="n"/>
      <c r="O90" s="139" t="n"/>
      <c r="P90" s="139" t="n"/>
      <c r="Q90" s="139" t="n"/>
      <c r="R90" s="139" t="n"/>
      <c r="S90" s="139" t="n"/>
      <c r="T90" s="139" t="n"/>
      <c r="U90" s="139" t="n"/>
      <c r="V90" s="139" t="n"/>
      <c r="W90" s="139" t="n"/>
    </row>
    <row r="91" ht="15" customHeight="1">
      <c r="A91" s="176" t="inlineStr">
        <is>
          <t>0 - nepracujúci (externí)</t>
        </is>
      </c>
      <c r="B91" s="124" t="n">
        <v>2</v>
      </c>
      <c r="C91" s="139" t="n">
        <v>0.5</v>
      </c>
      <c r="D91" s="139" t="n">
        <v>0.5</v>
      </c>
      <c r="E91" s="139" t="n">
        <v>0</v>
      </c>
      <c r="F91" s="139" t="n">
        <v>0</v>
      </c>
      <c r="G91" s="139" t="n"/>
      <c r="H91" s="139" t="n"/>
      <c r="I91" s="139" t="n"/>
      <c r="J91" s="139" t="n"/>
      <c r="K91" s="139" t="n"/>
      <c r="L91" s="139" t="n"/>
      <c r="M91" s="139" t="n"/>
      <c r="N91" s="139" t="n"/>
      <c r="O91" s="139" t="n"/>
      <c r="P91" s="139" t="n"/>
      <c r="Q91" s="139" t="n"/>
      <c r="R91" s="139" t="n"/>
      <c r="S91" s="139" t="n"/>
      <c r="T91" s="139" t="n"/>
      <c r="U91" s="139" t="n"/>
      <c r="V91" s="139" t="n"/>
      <c r="W91" s="139" t="n"/>
    </row>
    <row r="92" ht="15" customHeight="1">
      <c r="A92" s="176" t="inlineStr">
        <is>
          <t>do 20 hodín (externí)</t>
        </is>
      </c>
      <c r="B92" s="124" t="n">
        <v>1</v>
      </c>
      <c r="C92" s="139" t="n">
        <v>0</v>
      </c>
      <c r="D92" s="139" t="n">
        <v>0</v>
      </c>
      <c r="E92" s="139" t="n">
        <v>0</v>
      </c>
      <c r="F92" s="139" t="n">
        <v>1</v>
      </c>
      <c r="G92" s="139" t="n"/>
      <c r="H92" s="139" t="n"/>
      <c r="I92" s="139" t="n"/>
      <c r="J92" s="139" t="n"/>
      <c r="K92" s="139" t="n"/>
      <c r="L92" s="139" t="n"/>
      <c r="M92" s="139" t="n"/>
      <c r="N92" s="139" t="n"/>
      <c r="O92" s="139" t="n"/>
      <c r="P92" s="139" t="n"/>
      <c r="Q92" s="139" t="n"/>
      <c r="R92" s="139" t="n"/>
      <c r="S92" s="139" t="n"/>
      <c r="T92" s="139" t="n"/>
      <c r="U92" s="139" t="n"/>
      <c r="V92" s="139" t="n"/>
      <c r="W92" s="139" t="n"/>
    </row>
    <row r="93" ht="15" customHeight="1">
      <c r="A93" s="176" t="inlineStr">
        <is>
          <t>viac ako 20 hodín (externí)</t>
        </is>
      </c>
      <c r="B93" s="124" t="n">
        <v>9</v>
      </c>
      <c r="C93" s="139" t="n">
        <v>0.2222222222222222</v>
      </c>
      <c r="D93" s="139" t="n">
        <v>0.4444444444444444</v>
      </c>
      <c r="E93" s="139" t="n">
        <v>0.2222222222222222</v>
      </c>
      <c r="F93" s="139" t="n">
        <v>0.1111111111111111</v>
      </c>
      <c r="G93" s="139" t="n"/>
      <c r="H93" s="139" t="n"/>
      <c r="I93" s="139" t="n"/>
      <c r="J93" s="139" t="n"/>
      <c r="K93" s="139" t="n"/>
      <c r="L93" s="139" t="n"/>
      <c r="M93" s="139" t="n"/>
      <c r="N93" s="139" t="n"/>
      <c r="O93" s="139" t="n"/>
      <c r="P93" s="139" t="n"/>
      <c r="Q93" s="139" t="n"/>
      <c r="R93" s="139" t="n"/>
      <c r="S93" s="139" t="n"/>
      <c r="T93" s="139" t="n"/>
      <c r="U93" s="139" t="n"/>
      <c r="V93" s="139" t="n"/>
      <c r="W93" s="139" t="n"/>
    </row>
    <row r="94" ht="15" customHeight="1">
      <c r="A94" s="176" t="n"/>
      <c r="B94" s="124" t="n"/>
      <c r="C94" s="139" t="n"/>
      <c r="D94" s="139" t="n"/>
      <c r="E94" s="139" t="n"/>
      <c r="F94" s="139" t="n"/>
      <c r="G94" s="139" t="n"/>
      <c r="H94" s="139" t="n"/>
      <c r="I94" s="139" t="n"/>
      <c r="J94" s="139" t="n"/>
      <c r="K94" s="139" t="n"/>
      <c r="L94" s="139" t="n"/>
      <c r="M94" s="139" t="n"/>
      <c r="N94" s="139" t="n"/>
      <c r="O94" s="139" t="n"/>
      <c r="P94" s="139" t="n"/>
      <c r="Q94" s="139" t="n"/>
      <c r="R94" s="139" t="n"/>
      <c r="S94" s="139" t="n"/>
      <c r="T94" s="139" t="n"/>
      <c r="U94" s="139" t="n"/>
      <c r="V94" s="139" t="n"/>
      <c r="W94" s="139" t="n"/>
    </row>
    <row r="95" ht="15" customHeight="1">
      <c r="A95" s="175" t="inlineStr">
        <is>
          <t>Q13_2_2 - Práca popri štúdiu je</t>
        </is>
      </c>
      <c r="B95" s="124" t="n"/>
      <c r="C95" s="139" t="n"/>
      <c r="D95" s="139" t="n"/>
      <c r="E95" s="139" t="n"/>
      <c r="F95" s="139" t="n"/>
      <c r="G95" s="139" t="n"/>
      <c r="H95" s="139" t="n"/>
      <c r="I95" s="139" t="n"/>
      <c r="J95" s="139" t="n"/>
      <c r="K95" s="139" t="n"/>
      <c r="L95" s="139" t="n"/>
      <c r="M95" s="139" t="n"/>
      <c r="N95" s="139" t="n"/>
      <c r="O95" s="139" t="n"/>
      <c r="P95" s="139" t="n"/>
      <c r="Q95" s="139" t="n"/>
      <c r="R95" s="139" t="n"/>
      <c r="S95" s="139" t="n"/>
      <c r="T95" s="139" t="n"/>
      <c r="U95" s="139" t="n"/>
      <c r="V95" s="139" t="n"/>
      <c r="W95" s="139" t="n"/>
    </row>
    <row r="96" ht="15" customHeight="1">
      <c r="A96" s="176" t="inlineStr">
        <is>
          <t>v študovanom odbore (denní)</t>
        </is>
      </c>
      <c r="B96" s="124" t="n">
        <v>98</v>
      </c>
      <c r="C96" s="139" t="n">
        <v>0.2653061224489796</v>
      </c>
      <c r="D96" s="139" t="n">
        <v>0.3775510204081632</v>
      </c>
      <c r="E96" s="139" t="n">
        <v>0.1224489795918367</v>
      </c>
      <c r="F96" s="139" t="n">
        <v>0.2346938775510204</v>
      </c>
      <c r="G96" s="139" t="n"/>
      <c r="H96" s="139" t="n"/>
      <c r="I96" s="139" t="n"/>
      <c r="J96" s="139" t="n"/>
      <c r="K96" s="139" t="n"/>
      <c r="L96" s="139" t="n"/>
      <c r="M96" s="139" t="n"/>
      <c r="N96" s="139" t="n"/>
      <c r="O96" s="139" t="n"/>
      <c r="P96" s="139" t="n"/>
      <c r="Q96" s="139" t="n"/>
      <c r="R96" s="139" t="n"/>
      <c r="S96" s="139" t="n"/>
      <c r="T96" s="139" t="n"/>
      <c r="U96" s="139" t="n"/>
      <c r="V96" s="139" t="n"/>
      <c r="W96" s="139" t="n"/>
    </row>
    <row r="97" ht="15" customHeight="1">
      <c r="A97" s="176" t="inlineStr">
        <is>
          <t>v príbuznom odbore (denní)</t>
        </is>
      </c>
      <c r="B97" s="124" t="n">
        <v>75</v>
      </c>
      <c r="C97" s="139" t="n">
        <v>0.2133333333333333</v>
      </c>
      <c r="D97" s="139" t="n">
        <v>0.44</v>
      </c>
      <c r="E97" s="139" t="n">
        <v>0.1333333333333333</v>
      </c>
      <c r="F97" s="139" t="n">
        <v>0.2133333333333333</v>
      </c>
      <c r="G97" s="139" t="n"/>
      <c r="H97" s="139" t="n"/>
      <c r="I97" s="139" t="n"/>
      <c r="J97" s="139" t="n"/>
      <c r="K97" s="139" t="n"/>
      <c r="L97" s="139" t="n"/>
      <c r="M97" s="139" t="n"/>
      <c r="N97" s="139" t="n"/>
      <c r="O97" s="139" t="n"/>
      <c r="P97" s="139" t="n"/>
      <c r="Q97" s="139" t="n"/>
      <c r="R97" s="139" t="n"/>
      <c r="S97" s="139" t="n"/>
      <c r="T97" s="139" t="n"/>
      <c r="U97" s="139" t="n"/>
      <c r="V97" s="139" t="n"/>
      <c r="W97" s="139" t="n"/>
    </row>
    <row r="98" ht="15" customHeight="1">
      <c r="A98" s="176" t="inlineStr">
        <is>
          <t>mimo študovaný/príbuzný odbor (denní)</t>
        </is>
      </c>
      <c r="B98" s="124" t="n">
        <v>131</v>
      </c>
      <c r="C98" s="139" t="n">
        <v>0.3282442748091603</v>
      </c>
      <c r="D98" s="139" t="n">
        <v>0.3893129770992366</v>
      </c>
      <c r="E98" s="139" t="n">
        <v>0.1221374045801527</v>
      </c>
      <c r="F98" s="139" t="n">
        <v>0.1603053435114504</v>
      </c>
      <c r="G98" s="139" t="n"/>
      <c r="H98" s="139" t="n"/>
      <c r="I98" s="139" t="n"/>
      <c r="J98" s="139" t="n"/>
      <c r="K98" s="139" t="n"/>
      <c r="L98" s="139" t="n"/>
      <c r="M98" s="139" t="n"/>
      <c r="N98" s="139" t="n"/>
      <c r="O98" s="139" t="n"/>
      <c r="P98" s="139" t="n"/>
      <c r="Q98" s="139" t="n"/>
      <c r="R98" s="139" t="n"/>
      <c r="S98" s="139" t="n"/>
      <c r="T98" s="139" t="n"/>
      <c r="U98" s="139" t="n"/>
      <c r="V98" s="139" t="n"/>
      <c r="W98" s="139" t="n"/>
    </row>
    <row r="99" ht="15" customHeight="1">
      <c r="A99" s="176" t="inlineStr">
        <is>
          <t>nepracujúci (denní)</t>
        </is>
      </c>
      <c r="B99" s="124" t="n">
        <v>107</v>
      </c>
      <c r="C99" s="139" t="n">
        <v>0.205607476635514</v>
      </c>
      <c r="D99" s="139" t="n">
        <v>0.2990654205607476</v>
      </c>
      <c r="E99" s="139" t="n">
        <v>0.2429906542056075</v>
      </c>
      <c r="F99" s="139" t="n">
        <v>0.2523364485981308</v>
      </c>
      <c r="G99" s="139" t="n"/>
      <c r="H99" s="139" t="n"/>
      <c r="I99" s="139" t="n"/>
      <c r="J99" s="139" t="n"/>
      <c r="K99" s="139" t="n"/>
      <c r="L99" s="139" t="n"/>
      <c r="M99" s="139" t="n"/>
      <c r="N99" s="139" t="n"/>
      <c r="O99" s="139" t="n"/>
      <c r="P99" s="139" t="n"/>
      <c r="Q99" s="139" t="n"/>
      <c r="R99" s="139" t="n"/>
      <c r="S99" s="139" t="n"/>
      <c r="T99" s="139" t="n"/>
      <c r="U99" s="139" t="n"/>
      <c r="V99" s="139" t="n"/>
      <c r="W99" s="139" t="n"/>
    </row>
    <row r="100" ht="15" customHeight="1">
      <c r="A100" s="176" t="inlineStr">
        <is>
          <t>v študovanom odbore (externí)</t>
        </is>
      </c>
      <c r="B100" s="124" t="n">
        <v>3</v>
      </c>
      <c r="C100" s="139" t="n">
        <v>0.3333333333333333</v>
      </c>
      <c r="D100" s="139" t="n">
        <v>0.3333333333333333</v>
      </c>
      <c r="E100" s="139" t="n">
        <v>0</v>
      </c>
      <c r="F100" s="139" t="n">
        <v>0.3333333333333333</v>
      </c>
      <c r="G100" s="139" t="n"/>
      <c r="H100" s="139" t="n"/>
      <c r="I100" s="139" t="n"/>
      <c r="J100" s="139" t="n"/>
      <c r="K100" s="139" t="n"/>
      <c r="L100" s="139" t="n"/>
      <c r="M100" s="139" t="n"/>
      <c r="N100" s="139" t="n"/>
      <c r="O100" s="139" t="n"/>
      <c r="P100" s="139" t="n"/>
      <c r="Q100" s="139" t="n"/>
      <c r="R100" s="139" t="n"/>
      <c r="S100" s="139" t="n"/>
      <c r="T100" s="139" t="n"/>
      <c r="U100" s="139" t="n"/>
      <c r="V100" s="139" t="n"/>
      <c r="W100" s="139" t="n"/>
    </row>
    <row r="101" ht="15" customHeight="1">
      <c r="A101" s="176" t="inlineStr">
        <is>
          <t>v príbuznom odbore (externí)</t>
        </is>
      </c>
      <c r="B101" s="124" t="n">
        <v>1</v>
      </c>
      <c r="C101" s="139" t="n">
        <v>1</v>
      </c>
      <c r="D101" s="139" t="n">
        <v>0</v>
      </c>
      <c r="E101" s="139" t="n">
        <v>0</v>
      </c>
      <c r="F101" s="139" t="n">
        <v>0</v>
      </c>
      <c r="G101" s="139" t="n"/>
      <c r="H101" s="139" t="n"/>
      <c r="I101" s="139" t="n"/>
      <c r="J101" s="139" t="n"/>
      <c r="K101" s="139" t="n"/>
      <c r="L101" s="139" t="n"/>
      <c r="M101" s="139" t="n"/>
      <c r="N101" s="139" t="n"/>
      <c r="O101" s="139" t="n"/>
      <c r="P101" s="139" t="n"/>
      <c r="Q101" s="139" t="n"/>
      <c r="R101" s="139" t="n"/>
      <c r="S101" s="139" t="n"/>
      <c r="T101" s="139" t="n"/>
      <c r="U101" s="139" t="n"/>
      <c r="V101" s="139" t="n"/>
      <c r="W101" s="139" t="n"/>
    </row>
    <row r="102" ht="15" customHeight="1">
      <c r="A102" s="176" t="inlineStr">
        <is>
          <t>mimo študovaný/príbuzný odbor (externí)</t>
        </is>
      </c>
      <c r="B102" s="124" t="n">
        <v>6</v>
      </c>
      <c r="C102" s="139" t="n">
        <v>0</v>
      </c>
      <c r="D102" s="139" t="n">
        <v>0.5</v>
      </c>
      <c r="E102" s="139" t="n">
        <v>0.3333333333333333</v>
      </c>
      <c r="F102" s="139" t="n">
        <v>0.1666666666666666</v>
      </c>
      <c r="G102" s="139" t="n"/>
      <c r="H102" s="139" t="n"/>
      <c r="I102" s="139" t="n"/>
      <c r="J102" s="139" t="n"/>
      <c r="K102" s="139" t="n"/>
      <c r="L102" s="139" t="n"/>
      <c r="M102" s="139" t="n"/>
      <c r="N102" s="139" t="n"/>
      <c r="O102" s="139" t="n"/>
      <c r="P102" s="139" t="n"/>
      <c r="Q102" s="139" t="n"/>
      <c r="R102" s="139" t="n"/>
      <c r="S102" s="139" t="n"/>
      <c r="T102" s="139" t="n"/>
      <c r="U102" s="139" t="n"/>
      <c r="V102" s="139" t="n"/>
      <c r="W102" s="139" t="n"/>
    </row>
    <row r="103" ht="15" customHeight="1">
      <c r="A103" s="176" t="inlineStr">
        <is>
          <t>nepracujúci (externí)</t>
        </is>
      </c>
      <c r="B103" s="124" t="n">
        <v>2</v>
      </c>
      <c r="C103" s="139" t="n">
        <v>0.5</v>
      </c>
      <c r="D103" s="139" t="n">
        <v>0.5</v>
      </c>
      <c r="E103" s="139" t="n">
        <v>0</v>
      </c>
      <c r="F103" s="139" t="n">
        <v>0</v>
      </c>
      <c r="G103" s="139" t="n"/>
      <c r="H103" s="139" t="n"/>
      <c r="I103" s="139" t="n"/>
      <c r="J103" s="139" t="n"/>
      <c r="K103" s="139" t="n"/>
      <c r="L103" s="139" t="n"/>
      <c r="M103" s="139" t="n"/>
      <c r="N103" s="139" t="n"/>
      <c r="O103" s="139" t="n"/>
      <c r="P103" s="139" t="n"/>
      <c r="Q103" s="139" t="n"/>
      <c r="R103" s="139" t="n"/>
      <c r="S103" s="139" t="n"/>
      <c r="T103" s="139" t="n"/>
      <c r="U103" s="139" t="n"/>
      <c r="V103" s="139" t="n"/>
      <c r="W103" s="139" t="n"/>
    </row>
    <row r="104" ht="15" customHeight="1">
      <c r="A104" s="176" t="n"/>
      <c r="B104" s="124" t="n"/>
      <c r="C104" s="139" t="n"/>
      <c r="D104" s="139" t="n"/>
      <c r="E104" s="139" t="n"/>
      <c r="F104" s="139" t="n"/>
      <c r="G104" s="139" t="n"/>
      <c r="H104" s="139" t="n"/>
      <c r="I104" s="139" t="n"/>
      <c r="J104" s="139" t="n"/>
      <c r="K104" s="139" t="n"/>
      <c r="L104" s="139" t="n"/>
      <c r="M104" s="139" t="n"/>
      <c r="N104" s="139" t="n"/>
      <c r="O104" s="139" t="n"/>
      <c r="P104" s="139" t="n"/>
      <c r="Q104" s="139" t="n"/>
      <c r="R104" s="139" t="n"/>
      <c r="S104" s="139" t="n"/>
      <c r="T104" s="139" t="n"/>
      <c r="U104" s="139" t="n"/>
      <c r="V104" s="139" t="n"/>
      <c r="W104" s="139" t="n"/>
    </row>
    <row r="105" ht="15" customHeight="1">
      <c r="A105" s="175" t="inlineStr">
        <is>
          <t>Q1_3_2 - Môj študijný program by som odporučil/a svojim známym.</t>
        </is>
      </c>
      <c r="B105" s="124" t="n"/>
      <c r="C105" s="139" t="n"/>
      <c r="D105" s="139" t="n"/>
      <c r="E105" s="139" t="n"/>
      <c r="F105" s="139" t="n"/>
      <c r="G105" s="139" t="n"/>
      <c r="H105" s="139" t="n"/>
      <c r="I105" s="139" t="n"/>
      <c r="J105" s="139" t="n"/>
      <c r="K105" s="139" t="n"/>
      <c r="L105" s="139" t="n"/>
      <c r="M105" s="139" t="n"/>
      <c r="N105" s="139" t="n"/>
      <c r="O105" s="139" t="n"/>
      <c r="P105" s="139" t="n"/>
      <c r="Q105" s="139" t="n"/>
      <c r="R105" s="139" t="n"/>
      <c r="S105" s="139" t="n"/>
      <c r="T105" s="139" t="n"/>
      <c r="U105" s="139" t="n"/>
      <c r="V105" s="139" t="n"/>
      <c r="W105" s="139" t="n"/>
    </row>
    <row r="106" ht="15" customHeight="1">
      <c r="A106" s="176" t="inlineStr">
        <is>
          <t>Rozhodne súhlasím</t>
        </is>
      </c>
      <c r="B106" s="124" t="n">
        <v>98</v>
      </c>
      <c r="C106" s="139" t="n">
        <v>0.336734693877551</v>
      </c>
      <c r="D106" s="139" t="n">
        <v>0.3469387755102041</v>
      </c>
      <c r="E106" s="139" t="n">
        <v>0.0816326530612245</v>
      </c>
      <c r="F106" s="139" t="n">
        <v>0.2346938775510204</v>
      </c>
      <c r="G106" s="139" t="n"/>
      <c r="H106" s="139" t="n"/>
      <c r="I106" s="139" t="n"/>
      <c r="J106" s="139" t="n"/>
      <c r="K106" s="139" t="n"/>
      <c r="L106" s="139" t="n"/>
      <c r="M106" s="139" t="n"/>
      <c r="N106" s="139" t="n"/>
      <c r="O106" s="139" t="n"/>
      <c r="P106" s="139" t="n"/>
      <c r="Q106" s="139" t="n"/>
      <c r="R106" s="139" t="n"/>
      <c r="S106" s="139" t="n"/>
      <c r="T106" s="139" t="n"/>
      <c r="U106" s="139" t="n"/>
      <c r="V106" s="139" t="n"/>
      <c r="W106" s="139" t="n"/>
    </row>
    <row r="107" ht="15" customHeight="1">
      <c r="A107" s="176" t="inlineStr">
        <is>
          <t>Skôr súhlasím</t>
        </is>
      </c>
      <c r="B107" s="124" t="n">
        <v>164</v>
      </c>
      <c r="C107" s="139" t="n">
        <v>0.3048780487804878</v>
      </c>
      <c r="D107" s="139" t="n">
        <v>0.402439024390244</v>
      </c>
      <c r="E107" s="139" t="n">
        <v>0.1341463414634146</v>
      </c>
      <c r="F107" s="139" t="n">
        <v>0.1585365853658537</v>
      </c>
      <c r="G107" s="139" t="n"/>
      <c r="H107" s="139" t="n"/>
      <c r="I107" s="139" t="n"/>
      <c r="J107" s="139" t="n"/>
      <c r="K107" s="139" t="n"/>
      <c r="L107" s="139" t="n"/>
      <c r="M107" s="139" t="n"/>
      <c r="N107" s="139" t="n"/>
      <c r="O107" s="139" t="n"/>
      <c r="P107" s="139" t="n"/>
      <c r="Q107" s="139" t="n"/>
      <c r="R107" s="139" t="n"/>
      <c r="S107" s="139" t="n"/>
      <c r="T107" s="139" t="n"/>
      <c r="U107" s="139" t="n"/>
      <c r="V107" s="139" t="n"/>
      <c r="W107" s="139" t="n"/>
    </row>
    <row r="108" ht="15" customHeight="1">
      <c r="A108" s="176" t="inlineStr">
        <is>
          <t>Skôr nesúhlasím</t>
        </is>
      </c>
      <c r="B108" s="124" t="n">
        <v>122</v>
      </c>
      <c r="C108" s="139" t="n">
        <v>0.180327868852459</v>
      </c>
      <c r="D108" s="139" t="n">
        <v>0.3524590163934426</v>
      </c>
      <c r="E108" s="139" t="n">
        <v>0.180327868852459</v>
      </c>
      <c r="F108" s="139" t="n">
        <v>0.2868852459016393</v>
      </c>
      <c r="G108" s="139" t="n"/>
      <c r="H108" s="139" t="n"/>
      <c r="I108" s="139" t="n"/>
      <c r="J108" s="139" t="n"/>
      <c r="K108" s="139" t="n"/>
      <c r="L108" s="139" t="n"/>
      <c r="M108" s="139" t="n"/>
      <c r="N108" s="139" t="n"/>
      <c r="O108" s="139" t="n"/>
      <c r="P108" s="139" t="n"/>
      <c r="Q108" s="139" t="n"/>
      <c r="R108" s="139" t="n"/>
      <c r="S108" s="139" t="n"/>
      <c r="T108" s="139" t="n"/>
      <c r="U108" s="139" t="n"/>
      <c r="V108" s="139" t="n"/>
      <c r="W108" s="139" t="n"/>
    </row>
    <row r="109" ht="15" customHeight="1">
      <c r="A109" s="176" t="inlineStr">
        <is>
          <t>Rozhodne nesúhlasím</t>
        </is>
      </c>
      <c r="B109" s="124" t="n">
        <v>39</v>
      </c>
      <c r="C109" s="139" t="n">
        <v>0.1282051282051282</v>
      </c>
      <c r="D109" s="139" t="n">
        <v>0.3846153846153847</v>
      </c>
      <c r="E109" s="139" t="n">
        <v>0.358974358974359</v>
      </c>
      <c r="F109" s="139" t="n">
        <v>0.1282051282051282</v>
      </c>
      <c r="G109" s="139" t="n"/>
      <c r="H109" s="139" t="n"/>
      <c r="I109" s="139" t="n"/>
      <c r="J109" s="139" t="n"/>
      <c r="K109" s="139" t="n"/>
      <c r="L109" s="139" t="n"/>
      <c r="M109" s="139" t="n"/>
      <c r="N109" s="139" t="n"/>
      <c r="O109" s="139" t="n"/>
      <c r="P109" s="139" t="n"/>
      <c r="Q109" s="139" t="n"/>
      <c r="R109" s="139" t="n"/>
      <c r="S109" s="139" t="n"/>
      <c r="T109" s="139" t="n"/>
      <c r="U109" s="139" t="n"/>
      <c r="V109" s="139" t="n"/>
      <c r="W109" s="139" t="n"/>
    </row>
    <row r="110" ht="15" customHeight="1">
      <c r="A110" s="176" t="n"/>
      <c r="B110" s="124" t="n"/>
      <c r="C110" s="139" t="n"/>
      <c r="D110" s="139" t="n"/>
      <c r="E110" s="139" t="n"/>
      <c r="F110" s="139" t="n"/>
      <c r="G110" s="139" t="n"/>
      <c r="H110" s="139" t="n"/>
      <c r="I110" s="139" t="n"/>
      <c r="J110" s="139" t="n"/>
      <c r="K110" s="139" t="n"/>
      <c r="L110" s="139" t="n"/>
      <c r="M110" s="139" t="n"/>
      <c r="N110" s="139" t="n"/>
      <c r="O110" s="139" t="n"/>
      <c r="P110" s="139" t="n"/>
      <c r="Q110" s="139" t="n"/>
      <c r="R110" s="139" t="n"/>
      <c r="S110" s="139" t="n"/>
      <c r="T110" s="139" t="n"/>
      <c r="U110" s="139" t="n"/>
      <c r="V110" s="139" t="n"/>
      <c r="W110" s="139" t="n"/>
    </row>
    <row r="111" ht="15" customHeight="1">
      <c r="A111" s="175" t="inlineStr">
        <is>
          <t>Jazyk vypĺňania</t>
        </is>
      </c>
      <c r="B111" s="124" t="n"/>
      <c r="C111" s="139" t="n"/>
      <c r="D111" s="139" t="n"/>
      <c r="E111" s="139" t="n"/>
      <c r="F111" s="139" t="n"/>
      <c r="G111" s="139" t="n"/>
      <c r="H111" s="139" t="n"/>
      <c r="I111" s="139" t="n"/>
      <c r="J111" s="139" t="n"/>
      <c r="K111" s="139" t="n"/>
      <c r="L111" s="139" t="n"/>
      <c r="M111" s="139" t="n"/>
      <c r="N111" s="139" t="n"/>
      <c r="O111" s="139" t="n"/>
      <c r="P111" s="139" t="n"/>
      <c r="Q111" s="139" t="n"/>
      <c r="R111" s="139" t="n"/>
      <c r="S111" s="139" t="n"/>
      <c r="T111" s="139" t="n"/>
      <c r="U111" s="139" t="n"/>
      <c r="V111" s="139" t="n"/>
      <c r="W111" s="139" t="n"/>
    </row>
    <row r="112" ht="15" customHeight="1">
      <c r="A112" s="176" t="inlineStr">
        <is>
          <t>slovenský</t>
        </is>
      </c>
      <c r="B112" s="124" t="n">
        <v>384</v>
      </c>
      <c r="C112" s="139" t="n">
        <v>0.2734375</v>
      </c>
      <c r="D112" s="139" t="n">
        <v>0.3854166666666667</v>
      </c>
      <c r="E112" s="139" t="n">
        <v>0.140625</v>
      </c>
      <c r="F112" s="139" t="n">
        <v>0.2005208333333334</v>
      </c>
      <c r="G112" s="139" t="n"/>
      <c r="H112" s="139" t="n"/>
      <c r="I112" s="139" t="n"/>
      <c r="J112" s="139" t="n"/>
      <c r="K112" s="139" t="n"/>
      <c r="L112" s="139" t="n"/>
      <c r="M112" s="139" t="n"/>
      <c r="N112" s="139" t="n"/>
      <c r="O112" s="139" t="n"/>
      <c r="P112" s="139" t="n"/>
      <c r="Q112" s="139" t="n"/>
      <c r="R112" s="139" t="n"/>
      <c r="S112" s="139" t="n"/>
      <c r="T112" s="139" t="n"/>
      <c r="U112" s="139" t="n"/>
      <c r="V112" s="139" t="n"/>
      <c r="W112" s="139" t="n"/>
    </row>
    <row r="113" ht="15" customHeight="1">
      <c r="A113" s="176" t="inlineStr">
        <is>
          <t>anglický</t>
        </is>
      </c>
      <c r="B113" s="124" t="n">
        <v>24</v>
      </c>
      <c r="C113" s="139" t="n">
        <v>0.04166666666666666</v>
      </c>
      <c r="D113" s="139" t="n">
        <v>0.25</v>
      </c>
      <c r="E113" s="139" t="n">
        <v>0.4583333333333333</v>
      </c>
      <c r="F113" s="139" t="n">
        <v>0.25</v>
      </c>
      <c r="G113" s="139" t="n"/>
      <c r="H113" s="139" t="n"/>
      <c r="I113" s="139" t="n"/>
      <c r="J113" s="139" t="n"/>
      <c r="K113" s="139" t="n"/>
      <c r="L113" s="139" t="n"/>
      <c r="M113" s="139" t="n"/>
      <c r="N113" s="139" t="n"/>
      <c r="O113" s="139" t="n"/>
      <c r="P113" s="139" t="n"/>
      <c r="Q113" s="139" t="n"/>
      <c r="R113" s="139" t="n"/>
      <c r="S113" s="139" t="n"/>
      <c r="T113" s="139" t="n"/>
      <c r="U113" s="139" t="n"/>
      <c r="V113" s="139" t="n"/>
      <c r="W113" s="139" t="n"/>
    </row>
    <row r="114" ht="15" customHeight="1">
      <c r="A114" s="176" t="inlineStr">
        <is>
          <t>maďarský</t>
        </is>
      </c>
      <c r="B114" s="124" t="n">
        <v>12</v>
      </c>
      <c r="C114" s="139" t="n">
        <v>0.3333333333333333</v>
      </c>
      <c r="D114" s="139" t="n">
        <v>0.1666666666666666</v>
      </c>
      <c r="E114" s="139" t="n">
        <v>0</v>
      </c>
      <c r="F114" s="139" t="n">
        <v>0.5</v>
      </c>
      <c r="G114" s="139" t="n"/>
      <c r="H114" s="139" t="n"/>
      <c r="I114" s="139" t="n"/>
      <c r="J114" s="139" t="n"/>
      <c r="K114" s="139" t="n"/>
      <c r="L114" s="139" t="n"/>
      <c r="M114" s="139" t="n"/>
      <c r="N114" s="139" t="n"/>
      <c r="O114" s="139" t="n"/>
      <c r="P114" s="139" t="n"/>
      <c r="Q114" s="139" t="n"/>
      <c r="R114" s="139" t="n"/>
      <c r="S114" s="139" t="n"/>
      <c r="T114" s="139" t="n"/>
      <c r="U114" s="139" t="n"/>
      <c r="V114" s="139" t="n"/>
      <c r="W114" s="139" t="n"/>
    </row>
    <row r="115" ht="15" customHeight="1">
      <c r="A115" s="176" t="inlineStr">
        <is>
          <t>ukrajinský</t>
        </is>
      </c>
      <c r="B115" s="124" t="n">
        <v>3</v>
      </c>
      <c r="C115" s="139" t="n">
        <v>0</v>
      </c>
      <c r="D115" s="139" t="n">
        <v>0.6666666666666665</v>
      </c>
      <c r="E115" s="139" t="n">
        <v>0.3333333333333333</v>
      </c>
      <c r="F115" s="139" t="n">
        <v>0</v>
      </c>
      <c r="G115" s="139" t="n"/>
      <c r="H115" s="139" t="n"/>
      <c r="I115" s="139" t="n"/>
      <c r="J115" s="139" t="n"/>
      <c r="K115" s="139" t="n"/>
      <c r="L115" s="139" t="n"/>
      <c r="M115" s="139" t="n"/>
      <c r="N115" s="139" t="n"/>
      <c r="O115" s="139" t="n"/>
      <c r="P115" s="139" t="n"/>
      <c r="Q115" s="139" t="n"/>
      <c r="R115" s="139" t="n"/>
      <c r="S115" s="139" t="n"/>
      <c r="T115" s="139" t="n"/>
      <c r="U115" s="139" t="n"/>
      <c r="V115" s="139" t="n"/>
      <c r="W115" s="139"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54296875" bestFit="1" customWidth="1" style="7" min="3" max="23"/>
    <col width="8.81640625" customWidth="1" style="7" min="24" max="16384"/>
  </cols>
  <sheetData>
    <row r="1" ht="14.5" customHeight="1">
      <c r="A1" s="27" t="n"/>
      <c r="B1" s="179" t="inlineStr">
        <is>
          <t>Q11_5_7/Q12_5_7: Vyber všetky dôvody, pre ktoré si PREDLŽUJEŠ ŠTÚDIUM:</t>
        </is>
      </c>
      <c r="C1" s="27" t="n"/>
      <c r="D1" s="27" t="n"/>
      <c r="E1" s="27" t="n"/>
      <c r="F1" s="27" t="n"/>
      <c r="G1" s="27" t="n"/>
      <c r="H1" s="27" t="n"/>
      <c r="I1" s="27" t="n"/>
      <c r="J1" s="27" t="n"/>
      <c r="K1" s="27" t="n"/>
      <c r="L1" s="27" t="n"/>
      <c r="M1" s="27" t="n"/>
      <c r="N1" s="27" t="n"/>
      <c r="O1" s="27" t="n"/>
      <c r="P1" s="27" t="n"/>
      <c r="Q1" s="27" t="n"/>
      <c r="R1" s="27" t="n"/>
      <c r="S1" s="27" t="n"/>
      <c r="T1" s="27" t="n"/>
      <c r="U1" s="27" t="n"/>
      <c r="V1" s="27" t="n"/>
      <c r="W1" s="27" t="n"/>
    </row>
    <row r="2" ht="125" customHeight="1">
      <c r="A2" s="28" t="n"/>
      <c r="B2" s="122" t="inlineStr">
        <is>
          <t>Total</t>
        </is>
      </c>
      <c r="C2" s="29" t="inlineStr">
        <is>
          <t>osobné dôvody</t>
        </is>
      </c>
      <c r="D2" s="29" t="inlineStr">
        <is>
          <t>účasť na mobilite</t>
        </is>
      </c>
      <c r="E2" s="29" t="inlineStr">
        <is>
          <t>náročnosť štúdia</t>
        </is>
      </c>
      <c r="F2" s="29" t="inlineStr">
        <is>
          <t>škola/učiteľ ma tlačí do opakovania predmetov</t>
        </is>
      </c>
      <c r="G2" s="29" t="inlineStr">
        <is>
          <t>počas pandémie mi škola neumožnila absolvovať študijné povinnosti</t>
        </is>
      </c>
      <c r="H2" s="29" t="inlineStr">
        <is>
          <t>ani jedno z uvedených</t>
        </is>
      </c>
      <c r="I2" s="29" t="n"/>
      <c r="J2" s="29" t="n"/>
      <c r="K2" s="29" t="n"/>
      <c r="L2" s="29" t="n"/>
      <c r="M2" s="29" t="n"/>
      <c r="N2" s="29" t="n"/>
      <c r="O2" s="29" t="n"/>
      <c r="P2" s="29" t="n"/>
      <c r="Q2" s="29" t="n"/>
      <c r="R2" s="29" t="n"/>
      <c r="S2" s="29" t="n"/>
      <c r="T2" s="29" t="n"/>
      <c r="U2" s="29" t="n"/>
      <c r="V2" s="29" t="n"/>
      <c r="W2" s="29" t="n"/>
    </row>
    <row r="3">
      <c r="A3" s="30" t="n"/>
      <c r="B3" s="123" t="inlineStr">
        <is>
          <t>Count</t>
        </is>
      </c>
      <c r="C3" s="31" t="inlineStr">
        <is>
          <t>Row N %</t>
        </is>
      </c>
      <c r="D3" s="31" t="inlineStr">
        <is>
          <t>Row N %</t>
        </is>
      </c>
      <c r="E3" s="31" t="inlineStr">
        <is>
          <t>Row N %</t>
        </is>
      </c>
      <c r="F3" s="31" t="inlineStr">
        <is>
          <t>Row N %</t>
        </is>
      </c>
      <c r="G3" s="31" t="inlineStr">
        <is>
          <t>Row N %</t>
        </is>
      </c>
      <c r="H3" s="31" t="inlineStr">
        <is>
          <t>Row N %</t>
        </is>
      </c>
      <c r="I3" s="31" t="n"/>
      <c r="J3" s="31" t="n"/>
      <c r="K3" s="31" t="n"/>
      <c r="L3" s="31" t="n"/>
      <c r="M3" s="31" t="n"/>
      <c r="N3" s="31" t="n"/>
      <c r="O3" s="31" t="n"/>
      <c r="P3" s="31" t="n"/>
      <c r="Q3" s="31" t="n"/>
      <c r="R3" s="31" t="n"/>
      <c r="S3" s="31" t="n"/>
      <c r="T3" s="31" t="n"/>
      <c r="U3" s="31" t="n"/>
      <c r="V3" s="31" t="n"/>
      <c r="W3" s="31" t="n"/>
    </row>
    <row r="4" ht="15" customHeight="1">
      <c r="A4" s="175" t="inlineStr">
        <is>
          <t>Total</t>
        </is>
      </c>
      <c r="B4" s="124" t="n">
        <v>319</v>
      </c>
      <c r="C4" s="137" t="n">
        <v>0.432601880877743</v>
      </c>
      <c r="D4" s="137" t="n">
        <v>0.07523510971786834</v>
      </c>
      <c r="E4" s="137" t="n">
        <v>0.3322884012539185</v>
      </c>
      <c r="F4" s="137" t="n">
        <v>0.1191222570532915</v>
      </c>
      <c r="G4" s="137" t="n">
        <v>0.1003134796238244</v>
      </c>
      <c r="H4" s="137" t="n">
        <v>0.2664576802507837</v>
      </c>
      <c r="I4" s="137" t="n"/>
      <c r="J4" s="137" t="n"/>
      <c r="K4" s="137" t="n"/>
      <c r="L4" s="137" t="n"/>
      <c r="M4" s="137" t="n"/>
      <c r="N4" s="137" t="n"/>
      <c r="O4" s="137" t="n"/>
      <c r="P4" s="137" t="n"/>
      <c r="Q4" s="137" t="n"/>
      <c r="R4" s="137" t="n"/>
      <c r="S4" s="137" t="n"/>
      <c r="T4" s="137" t="n"/>
      <c r="U4" s="137" t="n"/>
      <c r="V4" s="137" t="n"/>
      <c r="W4" s="137" t="n"/>
    </row>
    <row r="5" ht="15" customHeight="1">
      <c r="A5" s="176" t="n"/>
      <c r="B5" s="124" t="n"/>
      <c r="C5" s="137" t="n"/>
      <c r="D5" s="137" t="n"/>
      <c r="E5" s="137" t="n"/>
      <c r="F5" s="137" t="n"/>
      <c r="G5" s="137" t="n"/>
      <c r="H5" s="137" t="n"/>
      <c r="I5" s="137" t="n"/>
      <c r="J5" s="137" t="n"/>
      <c r="K5" s="137" t="n"/>
      <c r="L5" s="137" t="n"/>
      <c r="M5" s="137" t="n"/>
      <c r="N5" s="137" t="n"/>
      <c r="O5" s="137" t="n"/>
      <c r="P5" s="137" t="n"/>
      <c r="Q5" s="137" t="n"/>
      <c r="R5" s="137" t="n"/>
      <c r="S5" s="137" t="n"/>
      <c r="T5" s="137" t="n"/>
      <c r="U5" s="137" t="n"/>
      <c r="V5" s="137" t="n"/>
      <c r="W5" s="137" t="n"/>
    </row>
    <row r="6" ht="15" customHeight="1">
      <c r="A6" s="175" t="inlineStr">
        <is>
          <t>Pohlavie</t>
        </is>
      </c>
      <c r="B6" s="124" t="n"/>
      <c r="C6" s="137" t="n"/>
      <c r="D6" s="137" t="n"/>
      <c r="E6" s="137" t="n"/>
      <c r="F6" s="137" t="n"/>
      <c r="G6" s="137" t="n"/>
      <c r="H6" s="137" t="n"/>
      <c r="I6" s="137" t="n"/>
      <c r="J6" s="137" t="n"/>
      <c r="K6" s="137" t="n"/>
      <c r="L6" s="137" t="n"/>
      <c r="M6" s="137" t="n"/>
      <c r="N6" s="137" t="n"/>
      <c r="O6" s="137" t="n"/>
      <c r="P6" s="137" t="n"/>
      <c r="Q6" s="137" t="n"/>
      <c r="R6" s="137" t="n"/>
      <c r="S6" s="137" t="n"/>
      <c r="T6" s="137" t="n"/>
      <c r="U6" s="137" t="n"/>
      <c r="V6" s="137" t="n"/>
      <c r="W6" s="137" t="n"/>
    </row>
    <row r="7" ht="15" customHeight="1">
      <c r="A7" s="176" t="inlineStr">
        <is>
          <t>muž</t>
        </is>
      </c>
      <c r="B7" s="124" t="n">
        <v>143</v>
      </c>
      <c r="C7" s="137" t="n">
        <v>0.4825174825174826</v>
      </c>
      <c r="D7" s="137" t="n">
        <v>0.06993006993006994</v>
      </c>
      <c r="E7" s="137" t="n">
        <v>0.3986013986013986</v>
      </c>
      <c r="F7" s="137" t="n">
        <v>0.1258741258741259</v>
      </c>
      <c r="G7" s="137" t="n">
        <v>0.07692307692307693</v>
      </c>
      <c r="H7" s="137" t="n">
        <v>0.2237762237762238</v>
      </c>
      <c r="I7" s="137" t="n"/>
      <c r="J7" s="137" t="n"/>
      <c r="K7" s="137" t="n"/>
      <c r="L7" s="137" t="n"/>
      <c r="M7" s="137" t="n"/>
      <c r="N7" s="137" t="n"/>
      <c r="O7" s="137" t="n"/>
      <c r="P7" s="137" t="n"/>
      <c r="Q7" s="137" t="n"/>
      <c r="R7" s="137" t="n"/>
      <c r="S7" s="137" t="n"/>
      <c r="T7" s="137" t="n"/>
      <c r="U7" s="137" t="n"/>
      <c r="V7" s="137" t="n"/>
      <c r="W7" s="137" t="n"/>
    </row>
    <row r="8" ht="15" customHeight="1">
      <c r="A8" s="176" t="inlineStr">
        <is>
          <t>žena</t>
        </is>
      </c>
      <c r="B8" s="124" t="n">
        <v>175</v>
      </c>
      <c r="C8" s="137" t="n">
        <v>0.3942857142857143</v>
      </c>
      <c r="D8" s="137" t="n">
        <v>0.08</v>
      </c>
      <c r="E8" s="137" t="n">
        <v>0.28</v>
      </c>
      <c r="F8" s="137" t="n">
        <v>0.1142857142857143</v>
      </c>
      <c r="G8" s="137" t="n">
        <v>0.12</v>
      </c>
      <c r="H8" s="137" t="n">
        <v>0.2971428571428572</v>
      </c>
      <c r="I8" s="137" t="n"/>
      <c r="J8" s="137" t="n"/>
      <c r="K8" s="137" t="n"/>
      <c r="L8" s="137" t="n"/>
      <c r="M8" s="137" t="n"/>
      <c r="N8" s="137" t="n"/>
      <c r="O8" s="137" t="n"/>
      <c r="P8" s="137" t="n"/>
      <c r="Q8" s="137" t="n"/>
      <c r="R8" s="137" t="n"/>
      <c r="S8" s="137" t="n"/>
      <c r="T8" s="137" t="n"/>
      <c r="U8" s="137" t="n"/>
      <c r="V8" s="137" t="n"/>
      <c r="W8" s="137" t="n"/>
    </row>
    <row r="9" ht="15" customHeight="1">
      <c r="A9" s="176" t="inlineStr">
        <is>
          <t>nechcem sa vyjadriť (a iné)</t>
        </is>
      </c>
      <c r="B9" s="124" t="n">
        <v>1</v>
      </c>
      <c r="C9" s="137" t="n">
        <v>0</v>
      </c>
      <c r="D9" s="137" t="n">
        <v>0</v>
      </c>
      <c r="E9" s="137" t="n">
        <v>0</v>
      </c>
      <c r="F9" s="137" t="n">
        <v>0</v>
      </c>
      <c r="G9" s="137" t="n">
        <v>0</v>
      </c>
      <c r="H9" s="137" t="n">
        <v>1</v>
      </c>
      <c r="I9" s="137" t="n"/>
      <c r="J9" s="137" t="n"/>
      <c r="K9" s="137" t="n"/>
      <c r="L9" s="137" t="n"/>
      <c r="M9" s="137" t="n"/>
      <c r="N9" s="137" t="n"/>
      <c r="O9" s="137" t="n"/>
      <c r="P9" s="137" t="n"/>
      <c r="Q9" s="137" t="n"/>
      <c r="R9" s="137" t="n"/>
      <c r="S9" s="137" t="n"/>
      <c r="T9" s="137" t="n"/>
      <c r="U9" s="137" t="n"/>
      <c r="V9" s="137" t="n"/>
      <c r="W9" s="137" t="n"/>
    </row>
    <row r="10" ht="15" customHeight="1">
      <c r="A10" s="175" t="inlineStr">
        <is>
          <t>Stupeň</t>
        </is>
      </c>
      <c r="B10" s="124" t="n"/>
      <c r="C10" s="137" t="n"/>
      <c r="D10" s="137" t="n"/>
      <c r="E10" s="137" t="n"/>
      <c r="F10" s="137" t="n"/>
      <c r="G10" s="137" t="n"/>
      <c r="H10" s="137" t="n"/>
      <c r="I10" s="137" t="n"/>
      <c r="J10" s="137" t="n"/>
      <c r="K10" s="137" t="n"/>
      <c r="L10" s="137" t="n"/>
      <c r="M10" s="137" t="n"/>
      <c r="N10" s="137" t="n"/>
      <c r="O10" s="137" t="n"/>
      <c r="P10" s="137" t="n"/>
      <c r="Q10" s="137" t="n"/>
      <c r="R10" s="137" t="n"/>
      <c r="S10" s="137" t="n"/>
      <c r="T10" s="137" t="n"/>
      <c r="U10" s="137" t="n"/>
      <c r="V10" s="137" t="n"/>
      <c r="W10" s="137" t="n"/>
    </row>
    <row r="11" ht="15" customHeight="1">
      <c r="A11" s="176" t="inlineStr">
        <is>
          <t>bakalár</t>
        </is>
      </c>
      <c r="B11" s="124" t="n">
        <v>216</v>
      </c>
      <c r="C11" s="137" t="n">
        <v>0.3657407407407408</v>
      </c>
      <c r="D11" s="137" t="n">
        <v>0.03703703703703703</v>
      </c>
      <c r="E11" s="137" t="n">
        <v>0.3472222222222222</v>
      </c>
      <c r="F11" s="137" t="n">
        <v>0.162037037037037</v>
      </c>
      <c r="G11" s="137" t="n">
        <v>0.1018518518518518</v>
      </c>
      <c r="H11" s="137" t="n">
        <v>0.3101851851851852</v>
      </c>
      <c r="I11" s="137" t="n"/>
      <c r="J11" s="137" t="n"/>
      <c r="K11" s="137" t="n"/>
      <c r="L11" s="137" t="n"/>
      <c r="M11" s="137" t="n"/>
      <c r="N11" s="137" t="n"/>
      <c r="O11" s="137" t="n"/>
      <c r="P11" s="137" t="n"/>
      <c r="Q11" s="137" t="n"/>
      <c r="R11" s="137" t="n"/>
      <c r="S11" s="137" t="n"/>
      <c r="T11" s="137" t="n"/>
      <c r="U11" s="137" t="n"/>
      <c r="V11" s="137" t="n"/>
      <c r="W11" s="137" t="n"/>
    </row>
    <row r="12" ht="15" customHeight="1">
      <c r="A12" s="176" t="inlineStr">
        <is>
          <t>magister/inžinier</t>
        </is>
      </c>
      <c r="B12" s="124" t="n">
        <v>88</v>
      </c>
      <c r="C12" s="137" t="n">
        <v>0.5795454545454546</v>
      </c>
      <c r="D12" s="137" t="n">
        <v>0.1704545454545454</v>
      </c>
      <c r="E12" s="137" t="n">
        <v>0.3181818181818182</v>
      </c>
      <c r="F12" s="137" t="n">
        <v>0.01136363636363636</v>
      </c>
      <c r="G12" s="137" t="n">
        <v>0.1136363636363636</v>
      </c>
      <c r="H12" s="137" t="n">
        <v>0.1477272727272727</v>
      </c>
      <c r="I12" s="137" t="n"/>
      <c r="J12" s="137" t="n"/>
      <c r="K12" s="137" t="n"/>
      <c r="L12" s="137" t="n"/>
      <c r="M12" s="137" t="n"/>
      <c r="N12" s="137" t="n"/>
      <c r="O12" s="137" t="n"/>
      <c r="P12" s="137" t="n"/>
      <c r="Q12" s="137" t="n"/>
      <c r="R12" s="137" t="n"/>
      <c r="S12" s="137" t="n"/>
      <c r="T12" s="137" t="n"/>
      <c r="U12" s="137" t="n"/>
      <c r="V12" s="137" t="n"/>
      <c r="W12" s="137" t="n"/>
    </row>
    <row r="13" ht="15" customHeight="1">
      <c r="A13" s="176" t="inlineStr">
        <is>
          <t>spojené štúdium</t>
        </is>
      </c>
      <c r="B13" s="124" t="n">
        <v>15</v>
      </c>
      <c r="C13" s="137" t="n">
        <v>0.5333333333333333</v>
      </c>
      <c r="D13" s="137" t="n">
        <v>0.06666666666666667</v>
      </c>
      <c r="E13" s="137" t="n">
        <v>0.2</v>
      </c>
      <c r="F13" s="137" t="n">
        <v>0.1333333333333333</v>
      </c>
      <c r="G13" s="137" t="n">
        <v>0</v>
      </c>
      <c r="H13" s="137" t="n">
        <v>0.3333333333333333</v>
      </c>
      <c r="I13" s="137" t="n"/>
      <c r="J13" s="137" t="n"/>
      <c r="K13" s="137" t="n"/>
      <c r="L13" s="137" t="n"/>
      <c r="M13" s="137" t="n"/>
      <c r="N13" s="137" t="n"/>
      <c r="O13" s="137" t="n"/>
      <c r="P13" s="137" t="n"/>
      <c r="Q13" s="137" t="n"/>
      <c r="R13" s="137" t="n"/>
      <c r="S13" s="137" t="n"/>
      <c r="T13" s="137" t="n"/>
      <c r="U13" s="137" t="n"/>
      <c r="V13" s="137" t="n"/>
      <c r="W13" s="137" t="n"/>
    </row>
    <row r="14" ht="15" customHeight="1">
      <c r="A14" s="176" t="n"/>
      <c r="B14" s="124" t="n"/>
      <c r="C14" s="137" t="n"/>
      <c r="D14" s="137" t="n"/>
      <c r="E14" s="137" t="n"/>
      <c r="F14" s="137" t="n"/>
      <c r="G14" s="137" t="n"/>
      <c r="H14" s="137" t="n"/>
      <c r="I14" s="137" t="n"/>
      <c r="J14" s="137" t="n"/>
      <c r="K14" s="137" t="n"/>
      <c r="L14" s="137" t="n"/>
      <c r="M14" s="137" t="n"/>
      <c r="N14" s="137" t="n"/>
      <c r="O14" s="137" t="n"/>
      <c r="P14" s="137" t="n"/>
      <c r="Q14" s="137" t="n"/>
      <c r="R14" s="137" t="n"/>
      <c r="S14" s="137" t="n"/>
      <c r="T14" s="137" t="n"/>
      <c r="U14" s="137" t="n"/>
      <c r="V14" s="137" t="n"/>
      <c r="W14" s="137" t="n"/>
    </row>
    <row r="15" ht="15" customHeight="1">
      <c r="A15" s="175" t="inlineStr">
        <is>
          <t>Forma</t>
        </is>
      </c>
      <c r="B15" s="124" t="n"/>
      <c r="C15" s="137" t="n"/>
      <c r="D15" s="137" t="n"/>
      <c r="E15" s="137" t="n"/>
      <c r="F15" s="137" t="n"/>
      <c r="G15" s="137" t="n"/>
      <c r="H15" s="137" t="n"/>
      <c r="I15" s="137" t="n"/>
      <c r="J15" s="137" t="n"/>
      <c r="K15" s="137" t="n"/>
      <c r="L15" s="137" t="n"/>
      <c r="M15" s="137" t="n"/>
      <c r="N15" s="137" t="n"/>
      <c r="O15" s="137" t="n"/>
      <c r="P15" s="137" t="n"/>
      <c r="Q15" s="137" t="n"/>
      <c r="R15" s="137" t="n"/>
      <c r="S15" s="137" t="n"/>
      <c r="T15" s="137" t="n"/>
      <c r="U15" s="137" t="n"/>
      <c r="V15" s="137" t="n"/>
      <c r="W15" s="137" t="n"/>
    </row>
    <row r="16" ht="15" customHeight="1">
      <c r="A16" s="176" t="inlineStr">
        <is>
          <t>denná</t>
        </is>
      </c>
      <c r="B16" s="124" t="n">
        <v>298</v>
      </c>
      <c r="C16" s="137" t="n">
        <v>0.4228187919463087</v>
      </c>
      <c r="D16" s="137" t="n">
        <v>0.08053691275167785</v>
      </c>
      <c r="E16" s="137" t="n">
        <v>0.3422818791946309</v>
      </c>
      <c r="F16" s="137" t="n">
        <v>0.1208053691275168</v>
      </c>
      <c r="G16" s="137" t="n">
        <v>0.09395973154362416</v>
      </c>
      <c r="H16" s="137" t="n">
        <v>0.2651006711409396</v>
      </c>
      <c r="I16" s="137" t="n"/>
      <c r="J16" s="137" t="n"/>
      <c r="K16" s="137" t="n"/>
      <c r="L16" s="137" t="n"/>
      <c r="M16" s="137" t="n"/>
      <c r="N16" s="137" t="n"/>
      <c r="O16" s="137" t="n"/>
      <c r="P16" s="137" t="n"/>
      <c r="Q16" s="137" t="n"/>
      <c r="R16" s="137" t="n"/>
      <c r="S16" s="137" t="n"/>
      <c r="T16" s="137" t="n"/>
      <c r="U16" s="137" t="n"/>
      <c r="V16" s="137" t="n"/>
      <c r="W16" s="137" t="n"/>
    </row>
    <row r="17" ht="15" customHeight="1">
      <c r="A17" s="176" t="inlineStr">
        <is>
          <t>externá</t>
        </is>
      </c>
      <c r="B17" s="124" t="n">
        <v>21</v>
      </c>
      <c r="C17" s="137" t="n">
        <v>0.5714285714285714</v>
      </c>
      <c r="D17" s="137" t="n">
        <v>0</v>
      </c>
      <c r="E17" s="137" t="n">
        <v>0.1904761904761905</v>
      </c>
      <c r="F17" s="137" t="n">
        <v>0.09523809523809523</v>
      </c>
      <c r="G17" s="137" t="n">
        <v>0.1904761904761905</v>
      </c>
      <c r="H17" s="137" t="n">
        <v>0.2857142857142857</v>
      </c>
      <c r="I17" s="137" t="n"/>
      <c r="J17" s="137" t="n"/>
      <c r="K17" s="137" t="n"/>
      <c r="L17" s="137" t="n"/>
      <c r="M17" s="137" t="n"/>
      <c r="N17" s="137" t="n"/>
      <c r="O17" s="137" t="n"/>
      <c r="P17" s="137" t="n"/>
      <c r="Q17" s="137" t="n"/>
      <c r="R17" s="137" t="n"/>
      <c r="S17" s="137" t="n"/>
      <c r="T17" s="137" t="n"/>
      <c r="U17" s="137" t="n"/>
      <c r="V17" s="137" t="n"/>
      <c r="W17" s="137" t="n"/>
    </row>
    <row r="18" ht="15" customHeight="1">
      <c r="A18" s="176" t="n"/>
      <c r="B18" s="124" t="n"/>
      <c r="C18" s="137" t="n"/>
      <c r="D18" s="137" t="n"/>
      <c r="E18" s="137" t="n"/>
      <c r="F18" s="137" t="n"/>
      <c r="G18" s="137" t="n"/>
      <c r="H18" s="137" t="n"/>
      <c r="I18" s="137" t="n"/>
      <c r="J18" s="137" t="n"/>
      <c r="K18" s="137" t="n"/>
      <c r="L18" s="137" t="n"/>
      <c r="M18" s="137" t="n"/>
      <c r="N18" s="137" t="n"/>
      <c r="O18" s="137" t="n"/>
      <c r="P18" s="137" t="n"/>
      <c r="Q18" s="137" t="n"/>
      <c r="R18" s="137" t="n"/>
      <c r="S18" s="137" t="n"/>
      <c r="T18" s="137" t="n"/>
      <c r="U18" s="137" t="n"/>
      <c r="V18" s="137" t="n"/>
      <c r="W18" s="137" t="n"/>
    </row>
    <row r="19" ht="15" customHeight="1">
      <c r="A19" s="175" t="inlineStr">
        <is>
          <t>Stav štúdia</t>
        </is>
      </c>
      <c r="B19" s="124" t="n"/>
      <c r="C19" s="137" t="n"/>
      <c r="D19" s="137" t="n"/>
      <c r="E19" s="137" t="n"/>
      <c r="F19" s="137" t="n"/>
      <c r="G19" s="137" t="n"/>
      <c r="H19" s="137" t="n"/>
      <c r="I19" s="137" t="n"/>
      <c r="J19" s="137" t="n"/>
      <c r="K19" s="137" t="n"/>
      <c r="L19" s="137" t="n"/>
      <c r="M19" s="137" t="n"/>
      <c r="N19" s="137" t="n"/>
      <c r="O19" s="137" t="n"/>
      <c r="P19" s="137" t="n"/>
      <c r="Q19" s="137" t="n"/>
      <c r="R19" s="137" t="n"/>
      <c r="S19" s="137" t="n"/>
      <c r="T19" s="137" t="n"/>
      <c r="U19" s="137" t="n"/>
      <c r="V19" s="137" t="n"/>
      <c r="W19" s="137" t="n"/>
    </row>
    <row r="20" ht="15" customHeight="1">
      <c r="A20" s="176" t="inlineStr">
        <is>
          <t>prváci</t>
        </is>
      </c>
      <c r="B20" s="124" t="n">
        <v>0</v>
      </c>
      <c r="C20" s="137" t="n">
        <v>0</v>
      </c>
      <c r="D20" s="137" t="n">
        <v>0</v>
      </c>
      <c r="E20" s="137" t="n">
        <v>0</v>
      </c>
      <c r="F20" s="137" t="n">
        <v>0</v>
      </c>
      <c r="G20" s="137" t="n">
        <v>0</v>
      </c>
      <c r="H20" s="137" t="n">
        <v>0</v>
      </c>
      <c r="I20" s="137" t="n"/>
      <c r="J20" s="137" t="n"/>
      <c r="K20" s="137" t="n"/>
      <c r="L20" s="137" t="n"/>
      <c r="M20" s="137" t="n"/>
      <c r="N20" s="137" t="n"/>
      <c r="O20" s="137" t="n"/>
      <c r="P20" s="137" t="n"/>
      <c r="Q20" s="137" t="n"/>
      <c r="R20" s="137" t="n"/>
      <c r="S20" s="137" t="n"/>
      <c r="T20" s="137" t="n"/>
      <c r="U20" s="137" t="n"/>
      <c r="V20" s="137" t="n"/>
      <c r="W20" s="137" t="n"/>
    </row>
    <row r="21" ht="15" customHeight="1">
      <c r="A21" s="176" t="inlineStr">
        <is>
          <t>ostatní</t>
        </is>
      </c>
      <c r="B21" s="124" t="n">
        <v>0</v>
      </c>
      <c r="C21" s="137" t="n">
        <v>0</v>
      </c>
      <c r="D21" s="137" t="n">
        <v>0</v>
      </c>
      <c r="E21" s="137" t="n">
        <v>0</v>
      </c>
      <c r="F21" s="137" t="n">
        <v>0</v>
      </c>
      <c r="G21" s="137" t="n">
        <v>0</v>
      </c>
      <c r="H21" s="137" t="n">
        <v>0</v>
      </c>
      <c r="I21" s="137" t="n"/>
      <c r="J21" s="137" t="n"/>
      <c r="K21" s="137" t="n"/>
      <c r="L21" s="137" t="n"/>
      <c r="M21" s="137" t="n"/>
      <c r="N21" s="137" t="n"/>
      <c r="O21" s="137" t="n"/>
      <c r="P21" s="137" t="n"/>
      <c r="Q21" s="137" t="n"/>
      <c r="R21" s="137" t="n"/>
      <c r="S21" s="137" t="n"/>
      <c r="T21" s="137" t="n"/>
      <c r="U21" s="137" t="n"/>
      <c r="V21" s="137" t="n"/>
      <c r="W21" s="137" t="n"/>
    </row>
    <row r="22" ht="15" customHeight="1">
      <c r="A22" s="176" t="inlineStr">
        <is>
          <t>končiaci</t>
        </is>
      </c>
      <c r="B22" s="124" t="n">
        <v>319</v>
      </c>
      <c r="C22" s="137" t="n">
        <v>0.432601880877743</v>
      </c>
      <c r="D22" s="137" t="n">
        <v>0.07523510971786834</v>
      </c>
      <c r="E22" s="137" t="n">
        <v>0.3322884012539185</v>
      </c>
      <c r="F22" s="137" t="n">
        <v>0.1191222570532915</v>
      </c>
      <c r="G22" s="137" t="n">
        <v>0.1003134796238244</v>
      </c>
      <c r="H22" s="137" t="n">
        <v>0.2664576802507837</v>
      </c>
      <c r="I22" s="137" t="n"/>
      <c r="J22" s="137" t="n"/>
      <c r="K22" s="137" t="n"/>
      <c r="L22" s="137" t="n"/>
      <c r="M22" s="137" t="n"/>
      <c r="N22" s="137" t="n"/>
      <c r="O22" s="137" t="n"/>
      <c r="P22" s="137" t="n"/>
      <c r="Q22" s="137" t="n"/>
      <c r="R22" s="137" t="n"/>
      <c r="S22" s="137" t="n"/>
      <c r="T22" s="137" t="n"/>
      <c r="U22" s="137" t="n"/>
      <c r="V22" s="137" t="n"/>
      <c r="W22" s="137" t="n"/>
    </row>
    <row r="23" ht="15" customHeight="1">
      <c r="A23" s="176" t="n"/>
      <c r="B23" s="124" t="n"/>
      <c r="C23" s="137" t="n"/>
      <c r="D23" s="137" t="n"/>
      <c r="E23" s="137" t="n"/>
      <c r="F23" s="137" t="n"/>
      <c r="G23" s="137" t="n"/>
      <c r="H23" s="137" t="n"/>
      <c r="I23" s="137" t="n"/>
      <c r="J23" s="137" t="n"/>
      <c r="K23" s="137" t="n"/>
      <c r="L23" s="137" t="n"/>
      <c r="M23" s="137" t="n"/>
      <c r="N23" s="137" t="n"/>
      <c r="O23" s="137" t="n"/>
      <c r="P23" s="137" t="n"/>
      <c r="Q23" s="137" t="n"/>
      <c r="R23" s="137" t="n"/>
      <c r="S23" s="137" t="n"/>
      <c r="T23" s="137" t="n"/>
      <c r="U23" s="137" t="n"/>
      <c r="V23" s="137" t="n"/>
      <c r="W23" s="137" t="n"/>
    </row>
    <row r="24" ht="15" customHeight="1">
      <c r="A24" s="175" t="inlineStr">
        <is>
          <t>Fáza štúdia</t>
        </is>
      </c>
      <c r="B24" s="124" t="n"/>
      <c r="C24" s="137" t="n"/>
      <c r="D24" s="137" t="n"/>
      <c r="E24" s="137" t="n"/>
      <c r="F24" s="137" t="n"/>
      <c r="G24" s="137" t="n"/>
      <c r="H24" s="137" t="n"/>
      <c r="I24" s="137" t="n"/>
      <c r="J24" s="137" t="n"/>
      <c r="K24" s="137" t="n"/>
      <c r="L24" s="137" t="n"/>
      <c r="M24" s="137" t="n"/>
      <c r="N24" s="137" t="n"/>
      <c r="O24" s="137" t="n"/>
      <c r="P24" s="137" t="n"/>
      <c r="Q24" s="137" t="n"/>
      <c r="R24" s="137" t="n"/>
      <c r="S24" s="137" t="n"/>
      <c r="T24" s="137" t="n"/>
      <c r="U24" s="137" t="n"/>
      <c r="V24" s="137" t="n"/>
      <c r="W24" s="137" t="n"/>
    </row>
    <row r="25" ht="15" customHeight="1">
      <c r="A25" s="176" t="inlineStr">
        <is>
          <t>prvák bc/spojené št. 1 ročník</t>
        </is>
      </c>
      <c r="B25" s="124" t="n">
        <v>0</v>
      </c>
      <c r="C25" s="137" t="n">
        <v>0</v>
      </c>
      <c r="D25" s="137" t="n">
        <v>0</v>
      </c>
      <c r="E25" s="137" t="n">
        <v>0</v>
      </c>
      <c r="F25" s="137" t="n">
        <v>0</v>
      </c>
      <c r="G25" s="137" t="n">
        <v>0</v>
      </c>
      <c r="H25" s="137" t="n">
        <v>0</v>
      </c>
      <c r="I25" s="137" t="n"/>
      <c r="J25" s="137" t="n"/>
      <c r="K25" s="137" t="n"/>
      <c r="L25" s="137" t="n"/>
      <c r="M25" s="137" t="n"/>
      <c r="N25" s="137" t="n"/>
      <c r="O25" s="137" t="n"/>
      <c r="P25" s="137" t="n"/>
      <c r="Q25" s="137" t="n"/>
      <c r="R25" s="137" t="n"/>
      <c r="S25" s="137" t="n"/>
      <c r="T25" s="137" t="n"/>
      <c r="U25" s="137" t="n"/>
      <c r="V25" s="137" t="n"/>
      <c r="W25" s="137" t="n"/>
    </row>
    <row r="26" ht="15" customHeight="1">
      <c r="A26" s="176" t="inlineStr">
        <is>
          <t>ostatné bc/spojené št. 2-3 ročník</t>
        </is>
      </c>
      <c r="B26" s="124" t="n">
        <v>0</v>
      </c>
      <c r="C26" s="137" t="n">
        <v>0</v>
      </c>
      <c r="D26" s="137" t="n">
        <v>0</v>
      </c>
      <c r="E26" s="137" t="n">
        <v>0</v>
      </c>
      <c r="F26" s="137" t="n">
        <v>0</v>
      </c>
      <c r="G26" s="137" t="n">
        <v>0</v>
      </c>
      <c r="H26" s="137" t="n">
        <v>0</v>
      </c>
      <c r="I26" s="137" t="n"/>
      <c r="J26" s="137" t="n"/>
      <c r="K26" s="137" t="n"/>
      <c r="L26" s="137" t="n"/>
      <c r="M26" s="137" t="n"/>
      <c r="N26" s="137" t="n"/>
      <c r="O26" s="137" t="n"/>
      <c r="P26" s="137" t="n"/>
      <c r="Q26" s="137" t="n"/>
      <c r="R26" s="137" t="n"/>
      <c r="S26" s="137" t="n"/>
      <c r="T26" s="137" t="n"/>
      <c r="U26" s="137" t="n"/>
      <c r="V26" s="137" t="n"/>
      <c r="W26" s="137" t="n"/>
    </row>
    <row r="27" ht="15" customHeight="1">
      <c r="A27" s="176" t="inlineStr">
        <is>
          <t>končiaci bc</t>
        </is>
      </c>
      <c r="B27" s="124" t="n">
        <v>216</v>
      </c>
      <c r="C27" s="137" t="n">
        <v>0.3657407407407408</v>
      </c>
      <c r="D27" s="137" t="n">
        <v>0.03703703703703703</v>
      </c>
      <c r="E27" s="137" t="n">
        <v>0.3472222222222222</v>
      </c>
      <c r="F27" s="137" t="n">
        <v>0.162037037037037</v>
      </c>
      <c r="G27" s="137" t="n">
        <v>0.1018518518518518</v>
      </c>
      <c r="H27" s="137" t="n">
        <v>0.3101851851851852</v>
      </c>
      <c r="I27" s="137" t="n"/>
      <c r="J27" s="137" t="n"/>
      <c r="K27" s="137" t="n"/>
      <c r="L27" s="137" t="n"/>
      <c r="M27" s="137" t="n"/>
      <c r="N27" s="137" t="n"/>
      <c r="O27" s="137" t="n"/>
      <c r="P27" s="137" t="n"/>
      <c r="Q27" s="137" t="n"/>
      <c r="R27" s="137" t="n"/>
      <c r="S27" s="137" t="n"/>
      <c r="T27" s="137" t="n"/>
      <c r="U27" s="137" t="n"/>
      <c r="V27" s="137" t="n"/>
      <c r="W27" s="137" t="n"/>
    </row>
    <row r="28" ht="15" customHeight="1">
      <c r="A28" s="176" t="inlineStr">
        <is>
          <t>prvák mgr/ing</t>
        </is>
      </c>
      <c r="B28" s="124" t="n">
        <v>0</v>
      </c>
      <c r="C28" s="137" t="n">
        <v>0</v>
      </c>
      <c r="D28" s="137" t="n">
        <v>0</v>
      </c>
      <c r="E28" s="137" t="n">
        <v>0</v>
      </c>
      <c r="F28" s="137" t="n">
        <v>0</v>
      </c>
      <c r="G28" s="137" t="n">
        <v>0</v>
      </c>
      <c r="H28" s="137" t="n">
        <v>0</v>
      </c>
      <c r="I28" s="137" t="n"/>
      <c r="J28" s="137" t="n"/>
      <c r="K28" s="137" t="n"/>
      <c r="L28" s="137" t="n"/>
      <c r="M28" s="137" t="n"/>
      <c r="N28" s="137" t="n"/>
      <c r="O28" s="137" t="n"/>
      <c r="P28" s="137" t="n"/>
      <c r="Q28" s="137" t="n"/>
      <c r="R28" s="137" t="n"/>
      <c r="S28" s="137" t="n"/>
      <c r="T28" s="137" t="n"/>
      <c r="U28" s="137" t="n"/>
      <c r="V28" s="137" t="n"/>
      <c r="W28" s="137" t="n"/>
    </row>
    <row r="29" ht="15" customHeight="1">
      <c r="A29" s="176" t="inlineStr">
        <is>
          <t>ostatné mgr/ing/spojené št. 4-5 ročník</t>
        </is>
      </c>
      <c r="B29" s="124" t="n">
        <v>0</v>
      </c>
      <c r="C29" s="137" t="n">
        <v>0</v>
      </c>
      <c r="D29" s="137" t="n">
        <v>0</v>
      </c>
      <c r="E29" s="137" t="n">
        <v>0</v>
      </c>
      <c r="F29" s="137" t="n">
        <v>0</v>
      </c>
      <c r="G29" s="137" t="n">
        <v>0</v>
      </c>
      <c r="H29" s="137" t="n">
        <v>0</v>
      </c>
      <c r="I29" s="137" t="n"/>
      <c r="J29" s="137" t="n"/>
      <c r="K29" s="137" t="n"/>
      <c r="L29" s="137" t="n"/>
      <c r="M29" s="137" t="n"/>
      <c r="N29" s="137" t="n"/>
      <c r="O29" s="137" t="n"/>
      <c r="P29" s="137" t="n"/>
      <c r="Q29" s="137" t="n"/>
      <c r="R29" s="137" t="n"/>
      <c r="S29" s="137" t="n"/>
      <c r="T29" s="137" t="n"/>
      <c r="U29" s="137" t="n"/>
      <c r="V29" s="137" t="n"/>
      <c r="W29" s="137" t="n"/>
    </row>
    <row r="30" ht="15" customHeight="1">
      <c r="A30" s="176" t="inlineStr">
        <is>
          <t>končiaci mgr/ing/spojené št. končiaci</t>
        </is>
      </c>
      <c r="B30" s="124" t="n">
        <v>103</v>
      </c>
      <c r="C30" s="137" t="n">
        <v>0.5728155339805825</v>
      </c>
      <c r="D30" s="137" t="n">
        <v>0.1553398058252427</v>
      </c>
      <c r="E30" s="137" t="n">
        <v>0.3009708737864077</v>
      </c>
      <c r="F30" s="137" t="n">
        <v>0.02912621359223301</v>
      </c>
      <c r="G30" s="137" t="n">
        <v>0.0970873786407767</v>
      </c>
      <c r="H30" s="137" t="n">
        <v>0.1747572815533981</v>
      </c>
      <c r="I30" s="137" t="n"/>
      <c r="J30" s="137" t="n"/>
      <c r="K30" s="137" t="n"/>
      <c r="L30" s="137" t="n"/>
      <c r="M30" s="137" t="n"/>
      <c r="N30" s="137" t="n"/>
      <c r="O30" s="137" t="n"/>
      <c r="P30" s="137" t="n"/>
      <c r="Q30" s="137" t="n"/>
      <c r="R30" s="137" t="n"/>
      <c r="S30" s="137" t="n"/>
      <c r="T30" s="137" t="n"/>
      <c r="U30" s="137" t="n"/>
      <c r="V30" s="137" t="n"/>
      <c r="W30" s="137" t="n"/>
    </row>
    <row r="31" ht="15" customHeight="1">
      <c r="A31" s="176" t="n"/>
      <c r="B31" s="124" t="n"/>
      <c r="C31" s="137" t="n"/>
      <c r="D31" s="137" t="n"/>
      <c r="E31" s="137" t="n"/>
      <c r="F31" s="137" t="n"/>
      <c r="G31" s="137" t="n"/>
      <c r="H31" s="137" t="n"/>
      <c r="I31" s="137" t="n"/>
      <c r="J31" s="137" t="n"/>
      <c r="K31" s="137" t="n"/>
      <c r="L31" s="137" t="n"/>
      <c r="M31" s="137" t="n"/>
      <c r="N31" s="137" t="n"/>
      <c r="O31" s="137" t="n"/>
      <c r="P31" s="137" t="n"/>
      <c r="Q31" s="137" t="n"/>
      <c r="R31" s="137" t="n"/>
      <c r="S31" s="137" t="n"/>
      <c r="T31" s="137" t="n"/>
      <c r="U31" s="137" t="n"/>
      <c r="V31" s="137" t="n"/>
      <c r="W31" s="137" t="n"/>
    </row>
    <row r="32" ht="15" customHeight="1">
      <c r="A32" s="175" t="inlineStr">
        <is>
          <t>Jazyk uskutočňovania ŠP</t>
        </is>
      </c>
      <c r="B32" s="124"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7" t="n"/>
      <c r="V32" s="137" t="n"/>
      <c r="W32" s="137" t="n"/>
    </row>
    <row r="33" ht="15" customHeight="1">
      <c r="A33" s="176" t="inlineStr">
        <is>
          <t>iba slovenský</t>
        </is>
      </c>
      <c r="B33" s="124" t="n">
        <v>245</v>
      </c>
      <c r="C33" s="137" t="n">
        <v>0.4530612244897959</v>
      </c>
      <c r="D33" s="137" t="n">
        <v>0.05306122448979592</v>
      </c>
      <c r="E33" s="137" t="n">
        <v>0.3387755102040816</v>
      </c>
      <c r="F33" s="137" t="n">
        <v>0.1265306122448979</v>
      </c>
      <c r="G33" s="137" t="n">
        <v>0.08571428571428572</v>
      </c>
      <c r="H33" s="137" t="n">
        <v>0.2857142857142857</v>
      </c>
      <c r="I33" s="137" t="n"/>
      <c r="J33" s="137" t="n"/>
      <c r="K33" s="137" t="n"/>
      <c r="L33" s="137" t="n"/>
      <c r="M33" s="137" t="n"/>
      <c r="N33" s="137" t="n"/>
      <c r="O33" s="137" t="n"/>
      <c r="P33" s="137" t="n"/>
      <c r="Q33" s="137" t="n"/>
      <c r="R33" s="137" t="n"/>
      <c r="S33" s="137" t="n"/>
      <c r="T33" s="137" t="n"/>
      <c r="U33" s="137" t="n"/>
      <c r="V33" s="137" t="n"/>
      <c r="W33" s="137" t="n"/>
    </row>
    <row r="34" ht="15" customHeight="1">
      <c r="A34" s="176" t="inlineStr">
        <is>
          <t>kombinované jazyky (slovenské a iné)</t>
        </is>
      </c>
      <c r="B34" s="124" t="n">
        <v>66</v>
      </c>
      <c r="C34" s="137" t="n">
        <v>0.3636363636363636</v>
      </c>
      <c r="D34" s="137" t="n">
        <v>0.1666666666666666</v>
      </c>
      <c r="E34" s="137" t="n">
        <v>0.3333333333333333</v>
      </c>
      <c r="F34" s="137" t="n">
        <v>0.106060606060606</v>
      </c>
      <c r="G34" s="137" t="n">
        <v>0.1363636363636364</v>
      </c>
      <c r="H34" s="137" t="n">
        <v>0.1818181818181818</v>
      </c>
      <c r="I34" s="137" t="n"/>
      <c r="J34" s="137" t="n"/>
      <c r="K34" s="137" t="n"/>
      <c r="L34" s="137" t="n"/>
      <c r="M34" s="137" t="n"/>
      <c r="N34" s="137" t="n"/>
      <c r="O34" s="137" t="n"/>
      <c r="P34" s="137" t="n"/>
      <c r="Q34" s="137" t="n"/>
      <c r="R34" s="137" t="n"/>
      <c r="S34" s="137" t="n"/>
      <c r="T34" s="137" t="n"/>
      <c r="U34" s="137" t="n"/>
      <c r="V34" s="137" t="n"/>
      <c r="W34" s="137" t="n"/>
    </row>
    <row r="35" ht="15" customHeight="1">
      <c r="A35" s="176" t="inlineStr">
        <is>
          <t>cudzojazyčný (iný ako slovenský)</t>
        </is>
      </c>
      <c r="B35" s="124" t="n">
        <v>8</v>
      </c>
      <c r="C35" s="137" t="n">
        <v>0.375</v>
      </c>
      <c r="D35" s="137" t="n">
        <v>0</v>
      </c>
      <c r="E35" s="137" t="n">
        <v>0.125</v>
      </c>
      <c r="F35" s="137" t="n">
        <v>0</v>
      </c>
      <c r="G35" s="137" t="n">
        <v>0.25</v>
      </c>
      <c r="H35" s="137" t="n">
        <v>0.375</v>
      </c>
      <c r="I35" s="137" t="n"/>
      <c r="J35" s="137" t="n"/>
      <c r="K35" s="137" t="n"/>
      <c r="L35" s="137" t="n"/>
      <c r="M35" s="137" t="n"/>
      <c r="N35" s="137" t="n"/>
      <c r="O35" s="137" t="n"/>
      <c r="P35" s="137" t="n"/>
      <c r="Q35" s="137" t="n"/>
      <c r="R35" s="137" t="n"/>
      <c r="S35" s="137" t="n"/>
      <c r="T35" s="137" t="n"/>
      <c r="U35" s="137" t="n"/>
      <c r="V35" s="137" t="n"/>
      <c r="W35" s="137" t="n"/>
    </row>
    <row r="36" ht="15" customHeight="1">
      <c r="A36" s="176" t="n"/>
      <c r="B36" s="124" t="n"/>
      <c r="C36" s="137" t="n"/>
      <c r="D36" s="137" t="n"/>
      <c r="E36" s="137" t="n"/>
      <c r="F36" s="137" t="n"/>
      <c r="G36" s="137" t="n"/>
      <c r="H36" s="137" t="n"/>
      <c r="I36" s="137" t="n"/>
      <c r="J36" s="137" t="n"/>
      <c r="K36" s="137" t="n"/>
      <c r="L36" s="137" t="n"/>
      <c r="M36" s="137" t="n"/>
      <c r="N36" s="137" t="n"/>
      <c r="O36" s="137" t="n"/>
      <c r="P36" s="137" t="n"/>
      <c r="Q36" s="137" t="n"/>
      <c r="R36" s="137" t="n"/>
      <c r="S36" s="137" t="n"/>
      <c r="T36" s="137" t="n"/>
      <c r="U36" s="137" t="n"/>
      <c r="V36" s="137" t="n"/>
      <c r="W36" s="137" t="n"/>
    </row>
    <row r="37" ht="15" customHeight="1">
      <c r="A37" s="175" t="inlineStr">
        <is>
          <t>Pôvod</t>
        </is>
      </c>
      <c r="B37" s="124" t="n"/>
      <c r="C37" s="137" t="n"/>
      <c r="D37" s="137" t="n"/>
      <c r="E37" s="137" t="n"/>
      <c r="F37" s="137" t="n"/>
      <c r="G37" s="137" t="n"/>
      <c r="H37" s="137" t="n"/>
      <c r="I37" s="137" t="n"/>
      <c r="J37" s="137" t="n"/>
      <c r="K37" s="137" t="n"/>
      <c r="L37" s="137" t="n"/>
      <c r="M37" s="137" t="n"/>
      <c r="N37" s="137" t="n"/>
      <c r="O37" s="137" t="n"/>
      <c r="P37" s="137" t="n"/>
      <c r="Q37" s="137" t="n"/>
      <c r="R37" s="137" t="n"/>
      <c r="S37" s="137" t="n"/>
      <c r="T37" s="137" t="n"/>
      <c r="U37" s="137" t="n"/>
      <c r="V37" s="137" t="n"/>
      <c r="W37" s="137" t="n"/>
    </row>
    <row r="38" ht="15" customHeight="1">
      <c r="A38" s="176" t="inlineStr">
        <is>
          <t>zahraničný študent</t>
        </is>
      </c>
      <c r="B38" s="124" t="n">
        <v>18</v>
      </c>
      <c r="C38" s="137" t="n">
        <v>0.8333333333333335</v>
      </c>
      <c r="D38" s="137" t="n">
        <v>0.1111111111111111</v>
      </c>
      <c r="E38" s="137" t="n">
        <v>0.2222222222222222</v>
      </c>
      <c r="F38" s="137" t="n">
        <v>0</v>
      </c>
      <c r="G38" s="137" t="n">
        <v>0.05555555555555555</v>
      </c>
      <c r="H38" s="137" t="n">
        <v>0.1111111111111111</v>
      </c>
      <c r="I38" s="137" t="n"/>
      <c r="J38" s="137" t="n"/>
      <c r="K38" s="137" t="n"/>
      <c r="L38" s="137" t="n"/>
      <c r="M38" s="137" t="n"/>
      <c r="N38" s="137" t="n"/>
      <c r="O38" s="137" t="n"/>
      <c r="P38" s="137" t="n"/>
      <c r="Q38" s="137" t="n"/>
      <c r="R38" s="137" t="n"/>
      <c r="S38" s="137" t="n"/>
      <c r="T38" s="137" t="n"/>
      <c r="U38" s="137" t="n"/>
      <c r="V38" s="137" t="n"/>
      <c r="W38" s="137" t="n"/>
    </row>
    <row r="39" ht="15" customHeight="1">
      <c r="A39" s="176" t="inlineStr">
        <is>
          <t>nie-zahraničný študent</t>
        </is>
      </c>
      <c r="B39" s="124" t="n">
        <v>301</v>
      </c>
      <c r="C39" s="137" t="n">
        <v>0.4086378737541528</v>
      </c>
      <c r="D39" s="137" t="n">
        <v>0.07308970099667775</v>
      </c>
      <c r="E39" s="137" t="n">
        <v>0.3388704318936877</v>
      </c>
      <c r="F39" s="137" t="n">
        <v>0.1262458471760797</v>
      </c>
      <c r="G39" s="137" t="n">
        <v>0.1029900332225914</v>
      </c>
      <c r="H39" s="137" t="n">
        <v>0.2757475083056478</v>
      </c>
      <c r="I39" s="137" t="n"/>
      <c r="J39" s="137" t="n"/>
      <c r="K39" s="137" t="n"/>
      <c r="L39" s="137" t="n"/>
      <c r="M39" s="137" t="n"/>
      <c r="N39" s="137" t="n"/>
      <c r="O39" s="137" t="n"/>
      <c r="P39" s="137" t="n"/>
      <c r="Q39" s="137" t="n"/>
      <c r="R39" s="137" t="n"/>
      <c r="S39" s="137" t="n"/>
      <c r="T39" s="137" t="n"/>
      <c r="U39" s="137" t="n"/>
      <c r="V39" s="137" t="n"/>
      <c r="W39" s="137" t="n"/>
    </row>
    <row r="40" ht="15" customHeight="1">
      <c r="A40" s="176" t="n"/>
      <c r="B40" s="124" t="n"/>
      <c r="C40" s="137" t="n"/>
      <c r="D40" s="137" t="n"/>
      <c r="E40" s="137" t="n"/>
      <c r="F40" s="137" t="n"/>
      <c r="G40" s="137" t="n"/>
      <c r="H40" s="137" t="n"/>
      <c r="I40" s="137" t="n"/>
      <c r="J40" s="137" t="n"/>
      <c r="K40" s="137" t="n"/>
      <c r="L40" s="137" t="n"/>
      <c r="M40" s="137" t="n"/>
      <c r="N40" s="137" t="n"/>
      <c r="O40" s="137" t="n"/>
      <c r="P40" s="137" t="n"/>
      <c r="Q40" s="137" t="n"/>
      <c r="R40" s="137" t="n"/>
      <c r="S40" s="137" t="n"/>
      <c r="T40" s="137" t="n"/>
      <c r="U40" s="137" t="n"/>
      <c r="V40" s="137" t="n"/>
      <c r="W40" s="137" t="n"/>
    </row>
    <row r="41" ht="15" customHeight="1">
      <c r="A41" s="175" t="inlineStr">
        <is>
          <t>Občianstvo</t>
        </is>
      </c>
      <c r="B41" s="124" t="n"/>
      <c r="C41" s="137" t="n"/>
      <c r="D41" s="137" t="n"/>
      <c r="E41" s="137" t="n"/>
      <c r="F41" s="137" t="n"/>
      <c r="G41" s="137" t="n"/>
      <c r="H41" s="137" t="n"/>
      <c r="I41" s="137" t="n"/>
      <c r="J41" s="137" t="n"/>
      <c r="K41" s="137" t="n"/>
      <c r="L41" s="137" t="n"/>
      <c r="M41" s="137" t="n"/>
      <c r="N41" s="137" t="n"/>
      <c r="O41" s="137" t="n"/>
      <c r="P41" s="137" t="n"/>
      <c r="Q41" s="137" t="n"/>
      <c r="R41" s="137" t="n"/>
      <c r="S41" s="137" t="n"/>
      <c r="T41" s="137" t="n"/>
      <c r="U41" s="137" t="n"/>
      <c r="V41" s="137" t="n"/>
      <c r="W41" s="137" t="n"/>
    </row>
    <row r="42" ht="15" customHeight="1">
      <c r="A42" s="176" t="inlineStr">
        <is>
          <t>Slovensko</t>
        </is>
      </c>
      <c r="B42" s="124" t="n">
        <v>295</v>
      </c>
      <c r="C42" s="137" t="n">
        <v>0.4135593220338983</v>
      </c>
      <c r="D42" s="137" t="n">
        <v>0.0711864406779661</v>
      </c>
      <c r="E42" s="137" t="n">
        <v>0.3423728813559322</v>
      </c>
      <c r="F42" s="137" t="n">
        <v>0.1288135593220339</v>
      </c>
      <c r="G42" s="137" t="n">
        <v>0.09491525423728814</v>
      </c>
      <c r="H42" s="137" t="n">
        <v>0.2745762711864407</v>
      </c>
      <c r="I42" s="137" t="n"/>
      <c r="J42" s="137" t="n"/>
      <c r="K42" s="137" t="n"/>
      <c r="L42" s="137" t="n"/>
      <c r="M42" s="137" t="n"/>
      <c r="N42" s="137" t="n"/>
      <c r="O42" s="137" t="n"/>
      <c r="P42" s="137" t="n"/>
      <c r="Q42" s="137" t="n"/>
      <c r="R42" s="137" t="n"/>
      <c r="S42" s="137" t="n"/>
      <c r="T42" s="137" t="n"/>
      <c r="U42" s="137" t="n"/>
      <c r="V42" s="137" t="n"/>
      <c r="W42" s="137" t="n"/>
    </row>
    <row r="43" ht="15" customHeight="1">
      <c r="A43" s="176" t="inlineStr">
        <is>
          <t>Ukrajina</t>
        </is>
      </c>
      <c r="B43" s="124" t="n">
        <v>11</v>
      </c>
      <c r="C43" s="137" t="n">
        <v>0.8181818181818182</v>
      </c>
      <c r="D43" s="137" t="n">
        <v>0</v>
      </c>
      <c r="E43" s="137" t="n">
        <v>0.09090909090909091</v>
      </c>
      <c r="F43" s="137" t="n">
        <v>0</v>
      </c>
      <c r="G43" s="137" t="n">
        <v>0.09090909090909091</v>
      </c>
      <c r="H43" s="137" t="n">
        <v>0.1818181818181818</v>
      </c>
      <c r="I43" s="137" t="n"/>
      <c r="J43" s="137" t="n"/>
      <c r="K43" s="137" t="n"/>
      <c r="L43" s="137" t="n"/>
      <c r="M43" s="137" t="n"/>
      <c r="N43" s="137" t="n"/>
      <c r="O43" s="137" t="n"/>
      <c r="P43" s="137" t="n"/>
      <c r="Q43" s="137" t="n"/>
      <c r="R43" s="137" t="n"/>
      <c r="S43" s="137" t="n"/>
      <c r="T43" s="137" t="n"/>
      <c r="U43" s="137" t="n"/>
      <c r="V43" s="137" t="n"/>
      <c r="W43" s="137" t="n"/>
    </row>
    <row r="44" ht="15" customHeight="1">
      <c r="A44" s="176" t="inlineStr">
        <is>
          <t>Česko</t>
        </is>
      </c>
      <c r="B44" s="124" t="n">
        <v>3</v>
      </c>
      <c r="C44" s="137" t="n">
        <v>1</v>
      </c>
      <c r="D44" s="137" t="n">
        <v>0.3333333333333333</v>
      </c>
      <c r="E44" s="137" t="n">
        <v>0.3333333333333333</v>
      </c>
      <c r="F44" s="137" t="n">
        <v>0</v>
      </c>
      <c r="G44" s="137" t="n">
        <v>0</v>
      </c>
      <c r="H44" s="137" t="n">
        <v>0</v>
      </c>
      <c r="I44" s="137" t="n"/>
      <c r="J44" s="137" t="n"/>
      <c r="K44" s="137" t="n"/>
      <c r="L44" s="137" t="n"/>
      <c r="M44" s="137" t="n"/>
      <c r="N44" s="137" t="n"/>
      <c r="O44" s="137" t="n"/>
      <c r="P44" s="137" t="n"/>
      <c r="Q44" s="137" t="n"/>
      <c r="R44" s="137" t="n"/>
      <c r="S44" s="137" t="n"/>
      <c r="T44" s="137" t="n"/>
      <c r="U44" s="137" t="n"/>
      <c r="V44" s="137" t="n"/>
      <c r="W44" s="137" t="n"/>
    </row>
    <row r="45" ht="15" customHeight="1">
      <c r="A45" s="176" t="inlineStr">
        <is>
          <t>Nemecko</t>
        </is>
      </c>
      <c r="B45" s="124" t="n">
        <v>0</v>
      </c>
      <c r="C45" s="137" t="n">
        <v>0</v>
      </c>
      <c r="D45" s="137" t="n">
        <v>0</v>
      </c>
      <c r="E45" s="137" t="n">
        <v>0</v>
      </c>
      <c r="F45" s="137" t="n">
        <v>0</v>
      </c>
      <c r="G45" s="137" t="n">
        <v>0</v>
      </c>
      <c r="H45" s="137" t="n">
        <v>0</v>
      </c>
      <c r="I45" s="137" t="n"/>
      <c r="J45" s="137" t="n"/>
      <c r="K45" s="137" t="n"/>
      <c r="L45" s="137" t="n"/>
      <c r="M45" s="137" t="n"/>
      <c r="N45" s="137" t="n"/>
      <c r="O45" s="137" t="n"/>
      <c r="P45" s="137" t="n"/>
      <c r="Q45" s="137" t="n"/>
      <c r="R45" s="137" t="n"/>
      <c r="S45" s="137" t="n"/>
      <c r="T45" s="137" t="n"/>
      <c r="U45" s="137" t="n"/>
      <c r="V45" s="137" t="n"/>
      <c r="W45" s="137" t="n"/>
    </row>
    <row r="46" ht="15" customHeight="1">
      <c r="A46" s="176" t="inlineStr">
        <is>
          <t>Srbsko</t>
        </is>
      </c>
      <c r="B46" s="124" t="n">
        <v>1</v>
      </c>
      <c r="C46" s="137" t="n">
        <v>0</v>
      </c>
      <c r="D46" s="137" t="n">
        <v>0</v>
      </c>
      <c r="E46" s="137" t="n">
        <v>1</v>
      </c>
      <c r="F46" s="137" t="n">
        <v>0</v>
      </c>
      <c r="G46" s="137" t="n">
        <v>0</v>
      </c>
      <c r="H46" s="137" t="n">
        <v>0</v>
      </c>
      <c r="I46" s="137" t="n"/>
      <c r="J46" s="137" t="n"/>
      <c r="K46" s="137" t="n"/>
      <c r="L46" s="137" t="n"/>
      <c r="M46" s="137" t="n"/>
      <c r="N46" s="137" t="n"/>
      <c r="O46" s="137" t="n"/>
      <c r="P46" s="137" t="n"/>
      <c r="Q46" s="137" t="n"/>
      <c r="R46" s="137" t="n"/>
      <c r="S46" s="137" t="n"/>
      <c r="T46" s="137" t="n"/>
      <c r="U46" s="137" t="n"/>
      <c r="V46" s="137" t="n"/>
      <c r="W46" s="137" t="n"/>
    </row>
    <row r="47" ht="15" customHeight="1">
      <c r="A47" s="176" t="inlineStr">
        <is>
          <t>Maďarsko</t>
        </is>
      </c>
      <c r="B47" s="124" t="n">
        <v>0</v>
      </c>
      <c r="C47" s="137" t="n">
        <v>0</v>
      </c>
      <c r="D47" s="137" t="n">
        <v>0</v>
      </c>
      <c r="E47" s="137" t="n">
        <v>0</v>
      </c>
      <c r="F47" s="137" t="n">
        <v>0</v>
      </c>
      <c r="G47" s="137" t="n">
        <v>0</v>
      </c>
      <c r="H47" s="137" t="n">
        <v>0</v>
      </c>
      <c r="I47" s="137" t="n"/>
      <c r="J47" s="137" t="n"/>
      <c r="K47" s="137" t="n"/>
      <c r="L47" s="137" t="n"/>
      <c r="M47" s="137" t="n"/>
      <c r="N47" s="137" t="n"/>
      <c r="O47" s="137" t="n"/>
      <c r="P47" s="137" t="n"/>
      <c r="Q47" s="137" t="n"/>
      <c r="R47" s="137" t="n"/>
      <c r="S47" s="137" t="n"/>
      <c r="T47" s="137" t="n"/>
      <c r="U47" s="137" t="n"/>
      <c r="V47" s="137" t="n"/>
      <c r="W47" s="137" t="n"/>
    </row>
    <row r="48" ht="15" customHeight="1">
      <c r="A48" s="176" t="inlineStr">
        <is>
          <t>Rusko</t>
        </is>
      </c>
      <c r="B48" s="124" t="n">
        <v>1</v>
      </c>
      <c r="C48" s="137" t="n">
        <v>1</v>
      </c>
      <c r="D48" s="137" t="n">
        <v>0</v>
      </c>
      <c r="E48" s="137" t="n">
        <v>0</v>
      </c>
      <c r="F48" s="137" t="n">
        <v>0</v>
      </c>
      <c r="G48" s="137" t="n">
        <v>0</v>
      </c>
      <c r="H48" s="137" t="n">
        <v>0</v>
      </c>
      <c r="I48" s="137" t="n"/>
      <c r="J48" s="137" t="n"/>
      <c r="K48" s="137" t="n"/>
      <c r="L48" s="137" t="n"/>
      <c r="M48" s="137" t="n"/>
      <c r="N48" s="137" t="n"/>
      <c r="O48" s="137" t="n"/>
      <c r="P48" s="137" t="n"/>
      <c r="Q48" s="137" t="n"/>
      <c r="R48" s="137" t="n"/>
      <c r="S48" s="137" t="n"/>
      <c r="T48" s="137" t="n"/>
      <c r="U48" s="137" t="n"/>
      <c r="V48" s="137" t="n"/>
      <c r="W48" s="137" t="n"/>
    </row>
    <row r="49" ht="15" customHeight="1">
      <c r="A49" s="176" t="inlineStr">
        <is>
          <t>Nórsko</t>
        </is>
      </c>
      <c r="B49" s="124" t="n">
        <v>0</v>
      </c>
      <c r="C49" s="137" t="n">
        <v>0</v>
      </c>
      <c r="D49" s="137" t="n">
        <v>0</v>
      </c>
      <c r="E49" s="137" t="n">
        <v>0</v>
      </c>
      <c r="F49" s="137" t="n">
        <v>0</v>
      </c>
      <c r="G49" s="137" t="n">
        <v>0</v>
      </c>
      <c r="H49" s="137" t="n">
        <v>0</v>
      </c>
      <c r="I49" s="137" t="n"/>
      <c r="J49" s="137" t="n"/>
      <c r="K49" s="137" t="n"/>
      <c r="L49" s="137" t="n"/>
      <c r="M49" s="137" t="n"/>
      <c r="N49" s="137" t="n"/>
      <c r="O49" s="137" t="n"/>
      <c r="P49" s="137" t="n"/>
      <c r="Q49" s="137" t="n"/>
      <c r="R49" s="137" t="n"/>
      <c r="S49" s="137" t="n"/>
      <c r="T49" s="137" t="n"/>
      <c r="U49" s="137" t="n"/>
      <c r="V49" s="137" t="n"/>
      <c r="W49" s="137" t="n"/>
    </row>
    <row r="50" ht="15" customHeight="1">
      <c r="A50" s="176" t="inlineStr">
        <is>
          <t>ostatné krajiny</t>
        </is>
      </c>
      <c r="B50" s="124" t="n">
        <v>8</v>
      </c>
      <c r="C50" s="137" t="n">
        <v>0.375</v>
      </c>
      <c r="D50" s="137" t="n">
        <v>0.25</v>
      </c>
      <c r="E50" s="137" t="n">
        <v>0.25</v>
      </c>
      <c r="F50" s="137" t="n">
        <v>0</v>
      </c>
      <c r="G50" s="137" t="n">
        <v>0.375</v>
      </c>
      <c r="H50" s="137" t="n">
        <v>0.25</v>
      </c>
      <c r="I50" s="137" t="n"/>
      <c r="J50" s="137" t="n"/>
      <c r="K50" s="137" t="n"/>
      <c r="L50" s="137" t="n"/>
      <c r="M50" s="137" t="n"/>
      <c r="N50" s="137" t="n"/>
      <c r="O50" s="137" t="n"/>
      <c r="P50" s="137" t="n"/>
      <c r="Q50" s="137" t="n"/>
      <c r="R50" s="137" t="n"/>
      <c r="S50" s="137" t="n"/>
      <c r="T50" s="137" t="n"/>
      <c r="U50" s="137" t="n"/>
      <c r="V50" s="137" t="n"/>
      <c r="W50" s="137" t="n"/>
    </row>
    <row r="51" ht="15" customHeight="1">
      <c r="A51" s="176" t="n"/>
      <c r="B51" s="124" t="n"/>
      <c r="C51" s="137" t="n"/>
      <c r="D51" s="137" t="n"/>
      <c r="E51" s="137" t="n"/>
      <c r="F51" s="137" t="n"/>
      <c r="G51" s="137" t="n"/>
      <c r="H51" s="137" t="n"/>
      <c r="I51" s="137" t="n"/>
      <c r="J51" s="137" t="n"/>
      <c r="K51" s="137" t="n"/>
      <c r="L51" s="137" t="n"/>
      <c r="M51" s="137" t="n"/>
      <c r="N51" s="137" t="n"/>
      <c r="O51" s="137" t="n"/>
      <c r="P51" s="137" t="n"/>
      <c r="Q51" s="137" t="n"/>
      <c r="R51" s="137" t="n"/>
      <c r="S51" s="137" t="n"/>
      <c r="T51" s="137" t="n"/>
      <c r="U51" s="137" t="n"/>
      <c r="V51" s="137" t="n"/>
      <c r="W51" s="137" t="n"/>
    </row>
    <row r="52" ht="15" customHeight="1">
      <c r="A52" s="175" t="inlineStr">
        <is>
          <t>Pobyt pred štúdiom</t>
        </is>
      </c>
      <c r="B52" s="124" t="n"/>
      <c r="C52" s="137" t="n"/>
      <c r="D52" s="137" t="n"/>
      <c r="E52" s="137" t="n"/>
      <c r="F52" s="137" t="n"/>
      <c r="G52" s="137" t="n"/>
      <c r="H52" s="137" t="n"/>
      <c r="I52" s="137" t="n"/>
      <c r="J52" s="137" t="n"/>
      <c r="K52" s="137" t="n"/>
      <c r="L52" s="137" t="n"/>
      <c r="M52" s="137" t="n"/>
      <c r="N52" s="137" t="n"/>
      <c r="O52" s="137" t="n"/>
      <c r="P52" s="137" t="n"/>
      <c r="Q52" s="137" t="n"/>
      <c r="R52" s="137" t="n"/>
      <c r="S52" s="137" t="n"/>
      <c r="T52" s="137" t="n"/>
      <c r="U52" s="137" t="n"/>
      <c r="V52" s="137" t="n"/>
      <c r="W52" s="137" t="n"/>
    </row>
    <row r="53" ht="15" customHeight="1">
      <c r="A53" s="176" t="inlineStr">
        <is>
          <t>žil na Slovensku</t>
        </is>
      </c>
      <c r="B53" s="124" t="n">
        <v>291</v>
      </c>
      <c r="C53" s="137" t="n">
        <v>0.4089347079037801</v>
      </c>
      <c r="D53" s="137" t="n">
        <v>0.07216494845360824</v>
      </c>
      <c r="E53" s="137" t="n">
        <v>0.3402061855670103</v>
      </c>
      <c r="F53" s="137" t="n">
        <v>0.1237113402061856</v>
      </c>
      <c r="G53" s="137" t="n">
        <v>0.1030927835051546</v>
      </c>
      <c r="H53" s="137" t="n">
        <v>0.281786941580756</v>
      </c>
      <c r="I53" s="137" t="n"/>
      <c r="J53" s="137" t="n"/>
      <c r="K53" s="137" t="n"/>
      <c r="L53" s="137" t="n"/>
      <c r="M53" s="137" t="n"/>
      <c r="N53" s="137" t="n"/>
      <c r="O53" s="137" t="n"/>
      <c r="P53" s="137" t="n"/>
      <c r="Q53" s="137" t="n"/>
      <c r="R53" s="137" t="n"/>
      <c r="S53" s="137" t="n"/>
      <c r="T53" s="137" t="n"/>
      <c r="U53" s="137" t="n"/>
      <c r="V53" s="137" t="n"/>
      <c r="W53" s="137" t="n"/>
    </row>
    <row r="54" ht="15" customHeight="1">
      <c r="A54" s="176" t="inlineStr">
        <is>
          <t>nežil na Slovensku</t>
        </is>
      </c>
      <c r="B54" s="124" t="n">
        <v>28</v>
      </c>
      <c r="C54" s="137" t="n">
        <v>0.6785714285714286</v>
      </c>
      <c r="D54" s="137" t="n">
        <v>0.1071428571428571</v>
      </c>
      <c r="E54" s="137" t="n">
        <v>0.25</v>
      </c>
      <c r="F54" s="137" t="n">
        <v>0.07142857142857142</v>
      </c>
      <c r="G54" s="137" t="n">
        <v>0.07142857142857142</v>
      </c>
      <c r="H54" s="137" t="n">
        <v>0.1071428571428571</v>
      </c>
      <c r="I54" s="137" t="n"/>
      <c r="J54" s="137" t="n"/>
      <c r="K54" s="137" t="n"/>
      <c r="L54" s="137" t="n"/>
      <c r="M54" s="137" t="n"/>
      <c r="N54" s="137" t="n"/>
      <c r="O54" s="137" t="n"/>
      <c r="P54" s="137" t="n"/>
      <c r="Q54" s="137" t="n"/>
      <c r="R54" s="137" t="n"/>
      <c r="S54" s="137" t="n"/>
      <c r="T54" s="137" t="n"/>
      <c r="U54" s="137" t="n"/>
      <c r="V54" s="137" t="n"/>
      <c r="W54" s="137" t="n"/>
    </row>
    <row r="55" ht="15" customHeight="1">
      <c r="A55" s="176" t="n"/>
      <c r="B55" s="124" t="n"/>
      <c r="C55" s="137" t="n"/>
      <c r="D55" s="137" t="n"/>
      <c r="E55" s="137" t="n"/>
      <c r="F55" s="137" t="n"/>
      <c r="G55" s="137" t="n"/>
      <c r="H55" s="137" t="n"/>
      <c r="I55" s="137" t="n"/>
      <c r="J55" s="137" t="n"/>
      <c r="K55" s="137" t="n"/>
      <c r="L55" s="137" t="n"/>
      <c r="M55" s="137" t="n"/>
      <c r="N55" s="137" t="n"/>
      <c r="O55" s="137" t="n"/>
      <c r="P55" s="137" t="n"/>
      <c r="Q55" s="137" t="n"/>
      <c r="R55" s="137" t="n"/>
      <c r="S55" s="137" t="n"/>
      <c r="T55" s="137" t="n"/>
      <c r="U55" s="137" t="n"/>
      <c r="V55" s="137" t="n"/>
      <c r="W55" s="137" t="n"/>
    </row>
    <row r="56" ht="15" customHeight="1">
      <c r="A56" s="175" t="inlineStr">
        <is>
          <t>Q9_6_1 - Deklarovaná úroveň slovenčiny zahraničných študentov</t>
        </is>
      </c>
      <c r="B56" s="124" t="n"/>
      <c r="C56" s="137" t="n"/>
      <c r="D56" s="137" t="n"/>
      <c r="E56" s="137" t="n"/>
      <c r="F56" s="137" t="n"/>
      <c r="G56" s="137" t="n"/>
      <c r="H56" s="137" t="n"/>
      <c r="I56" s="137" t="n"/>
      <c r="J56" s="137" t="n"/>
      <c r="K56" s="137" t="n"/>
      <c r="L56" s="137" t="n"/>
      <c r="M56" s="137" t="n"/>
      <c r="N56" s="137" t="n"/>
      <c r="O56" s="137" t="n"/>
      <c r="P56" s="137" t="n"/>
      <c r="Q56" s="137" t="n"/>
      <c r="R56" s="137" t="n"/>
      <c r="S56" s="137" t="n"/>
      <c r="T56" s="137" t="n"/>
      <c r="U56" s="137" t="n"/>
      <c r="V56" s="137" t="n"/>
      <c r="W56" s="137" t="n"/>
    </row>
    <row r="57" ht="15" customHeight="1">
      <c r="A57" s="176" t="inlineStr">
        <is>
          <t>Neviem/začiatočník</t>
        </is>
      </c>
      <c r="B57" s="124" t="n">
        <v>3</v>
      </c>
      <c r="C57" s="137" t="n">
        <v>0.6666666666666665</v>
      </c>
      <c r="D57" s="137" t="n">
        <v>0</v>
      </c>
      <c r="E57" s="137" t="n">
        <v>0.6666666666666665</v>
      </c>
      <c r="F57" s="137" t="n">
        <v>0</v>
      </c>
      <c r="G57" s="137" t="n">
        <v>0</v>
      </c>
      <c r="H57" s="137" t="n">
        <v>0.3333333333333333</v>
      </c>
      <c r="I57" s="137" t="n"/>
      <c r="J57" s="137" t="n"/>
      <c r="K57" s="137" t="n"/>
      <c r="L57" s="137" t="n"/>
      <c r="M57" s="137" t="n"/>
      <c r="N57" s="137" t="n"/>
      <c r="O57" s="137" t="n"/>
      <c r="P57" s="137" t="n"/>
      <c r="Q57" s="137" t="n"/>
      <c r="R57" s="137" t="n"/>
      <c r="S57" s="137" t="n"/>
      <c r="T57" s="137" t="n"/>
      <c r="U57" s="137" t="n"/>
      <c r="V57" s="137" t="n"/>
      <c r="W57" s="137" t="n"/>
    </row>
    <row r="58" ht="15" customHeight="1">
      <c r="A58" s="176" t="inlineStr">
        <is>
          <t>Mierne/stredne pokročilý</t>
        </is>
      </c>
      <c r="B58" s="124" t="n">
        <v>10</v>
      </c>
      <c r="C58" s="137" t="n">
        <v>1</v>
      </c>
      <c r="D58" s="137" t="n">
        <v>0.1</v>
      </c>
      <c r="E58" s="137" t="n">
        <v>0.1</v>
      </c>
      <c r="F58" s="137" t="n">
        <v>0</v>
      </c>
      <c r="G58" s="137" t="n">
        <v>0</v>
      </c>
      <c r="H58" s="137" t="n">
        <v>0</v>
      </c>
      <c r="I58" s="137" t="n"/>
      <c r="J58" s="137" t="n"/>
      <c r="K58" s="137" t="n"/>
      <c r="L58" s="137" t="n"/>
      <c r="M58" s="137" t="n"/>
      <c r="N58" s="137" t="n"/>
      <c r="O58" s="137" t="n"/>
      <c r="P58" s="137" t="n"/>
      <c r="Q58" s="137" t="n"/>
      <c r="R58" s="137" t="n"/>
      <c r="S58" s="137" t="n"/>
      <c r="T58" s="137" t="n"/>
      <c r="U58" s="137" t="n"/>
      <c r="V58" s="137" t="n"/>
      <c r="W58" s="137" t="n"/>
    </row>
    <row r="59" ht="15" customHeight="1">
      <c r="A59" s="176" t="inlineStr">
        <is>
          <t>Pokročilý/expert, materinský jazyk</t>
        </is>
      </c>
      <c r="B59" s="124" t="n">
        <v>5</v>
      </c>
      <c r="C59" s="137" t="n">
        <v>0.6</v>
      </c>
      <c r="D59" s="137" t="n">
        <v>0.2</v>
      </c>
      <c r="E59" s="137" t="n">
        <v>0.2</v>
      </c>
      <c r="F59" s="137" t="n">
        <v>0</v>
      </c>
      <c r="G59" s="137" t="n">
        <v>0.2</v>
      </c>
      <c r="H59" s="137" t="n">
        <v>0.2</v>
      </c>
      <c r="I59" s="137" t="n"/>
      <c r="J59" s="137" t="n"/>
      <c r="K59" s="137" t="n"/>
      <c r="L59" s="137" t="n"/>
      <c r="M59" s="137" t="n"/>
      <c r="N59" s="137" t="n"/>
      <c r="O59" s="137" t="n"/>
      <c r="P59" s="137" t="n"/>
      <c r="Q59" s="137" t="n"/>
      <c r="R59" s="137" t="n"/>
      <c r="S59" s="137" t="n"/>
      <c r="T59" s="137" t="n"/>
      <c r="U59" s="137" t="n"/>
      <c r="V59" s="137" t="n"/>
      <c r="W59" s="137" t="n"/>
    </row>
    <row r="60" ht="15" customHeight="1">
      <c r="A60" s="176" t="n"/>
      <c r="B60" s="124" t="n"/>
      <c r="C60" s="137" t="n"/>
      <c r="D60" s="137" t="n"/>
      <c r="E60" s="137" t="n"/>
      <c r="F60" s="137" t="n"/>
      <c r="G60" s="137" t="n"/>
      <c r="H60" s="137" t="n"/>
      <c r="I60" s="137" t="n"/>
      <c r="J60" s="137" t="n"/>
      <c r="K60" s="137" t="n"/>
      <c r="L60" s="137" t="n"/>
      <c r="M60" s="137" t="n"/>
      <c r="N60" s="137" t="n"/>
      <c r="O60" s="137" t="n"/>
      <c r="P60" s="137" t="n"/>
      <c r="Q60" s="137" t="n"/>
      <c r="R60" s="137" t="n"/>
      <c r="S60" s="137" t="n"/>
      <c r="T60" s="137" t="n"/>
      <c r="U60" s="137" t="n"/>
      <c r="V60" s="137" t="n"/>
      <c r="W60" s="137" t="n"/>
    </row>
    <row r="61" ht="15" customHeight="1">
      <c r="A61" s="175" t="inlineStr">
        <is>
          <t>Q7_1_1 - Štatút študenta so špecifickými potrebami</t>
        </is>
      </c>
      <c r="B61" s="124" t="n"/>
      <c r="C61" s="137" t="n"/>
      <c r="D61" s="137" t="n"/>
      <c r="E61" s="137" t="n"/>
      <c r="F61" s="137" t="n"/>
      <c r="G61" s="137" t="n"/>
      <c r="H61" s="137" t="n"/>
      <c r="I61" s="137" t="n"/>
      <c r="J61" s="137" t="n"/>
      <c r="K61" s="137" t="n"/>
      <c r="L61" s="137" t="n"/>
      <c r="M61" s="137" t="n"/>
      <c r="N61" s="137" t="n"/>
      <c r="O61" s="137" t="n"/>
      <c r="P61" s="137" t="n"/>
      <c r="Q61" s="137" t="n"/>
      <c r="R61" s="137" t="n"/>
      <c r="S61" s="137" t="n"/>
      <c r="T61" s="137" t="n"/>
      <c r="U61" s="137" t="n"/>
      <c r="V61" s="137" t="n"/>
      <c r="W61" s="137" t="n"/>
    </row>
    <row r="62" ht="15" customHeight="1">
      <c r="A62" s="176" t="inlineStr">
        <is>
          <t>štatút</t>
        </is>
      </c>
      <c r="B62" s="124" t="n">
        <v>14</v>
      </c>
      <c r="C62" s="137" t="n">
        <v>0.7142857142857143</v>
      </c>
      <c r="D62" s="137" t="n">
        <v>0</v>
      </c>
      <c r="E62" s="137" t="n">
        <v>0.4285714285714285</v>
      </c>
      <c r="F62" s="137" t="n">
        <v>0.1428571428571428</v>
      </c>
      <c r="G62" s="137" t="n">
        <v>0</v>
      </c>
      <c r="H62" s="137" t="n">
        <v>0.1428571428571428</v>
      </c>
      <c r="I62" s="137" t="n"/>
      <c r="J62" s="137" t="n"/>
      <c r="K62" s="137" t="n"/>
      <c r="L62" s="137" t="n"/>
      <c r="M62" s="137" t="n"/>
      <c r="N62" s="137" t="n"/>
      <c r="O62" s="137" t="n"/>
      <c r="P62" s="137" t="n"/>
      <c r="Q62" s="137" t="n"/>
      <c r="R62" s="137" t="n"/>
      <c r="S62" s="137" t="n"/>
      <c r="T62" s="137" t="n"/>
      <c r="U62" s="137" t="n"/>
      <c r="V62" s="137" t="n"/>
      <c r="W62" s="137" t="n"/>
    </row>
    <row r="63" ht="15" customHeight="1">
      <c r="A63" s="176" t="inlineStr">
        <is>
          <t>bez štatútu</t>
        </is>
      </c>
      <c r="B63" s="124" t="n">
        <v>25</v>
      </c>
      <c r="C63" s="137" t="n">
        <v>0.44</v>
      </c>
      <c r="D63" s="137" t="n">
        <v>0.08</v>
      </c>
      <c r="E63" s="137" t="n">
        <v>0.32</v>
      </c>
      <c r="F63" s="137" t="n">
        <v>0.16</v>
      </c>
      <c r="G63" s="137" t="n">
        <v>0.2</v>
      </c>
      <c r="H63" s="137" t="n">
        <v>0.16</v>
      </c>
      <c r="I63" s="137" t="n"/>
      <c r="J63" s="137" t="n"/>
      <c r="K63" s="137" t="n"/>
      <c r="L63" s="137" t="n"/>
      <c r="M63" s="137" t="n"/>
      <c r="N63" s="137" t="n"/>
      <c r="O63" s="137" t="n"/>
      <c r="P63" s="137" t="n"/>
      <c r="Q63" s="137" t="n"/>
      <c r="R63" s="137" t="n"/>
      <c r="S63" s="137" t="n"/>
      <c r="T63" s="137" t="n"/>
      <c r="U63" s="137" t="n"/>
      <c r="V63" s="137" t="n"/>
      <c r="W63" s="137" t="n"/>
    </row>
    <row r="64" ht="15" customHeight="1">
      <c r="A64" s="176" t="inlineStr">
        <is>
          <t>bez odpovede</t>
        </is>
      </c>
      <c r="B64" s="124" t="n">
        <v>280</v>
      </c>
      <c r="C64" s="137" t="n">
        <v>0.4178571428571429</v>
      </c>
      <c r="D64" s="137" t="n">
        <v>0.07857142857142857</v>
      </c>
      <c r="E64" s="137" t="n">
        <v>0.3285714285714285</v>
      </c>
      <c r="F64" s="137" t="n">
        <v>0.1142857142857143</v>
      </c>
      <c r="G64" s="137" t="n">
        <v>0.09642857142857145</v>
      </c>
      <c r="H64" s="137" t="n">
        <v>0.2821428571428571</v>
      </c>
      <c r="I64" s="137" t="n"/>
      <c r="J64" s="137" t="n"/>
      <c r="K64" s="137" t="n"/>
      <c r="L64" s="137" t="n"/>
      <c r="M64" s="137" t="n"/>
      <c r="N64" s="137" t="n"/>
      <c r="O64" s="137" t="n"/>
      <c r="P64" s="137" t="n"/>
      <c r="Q64" s="137" t="n"/>
      <c r="R64" s="137" t="n"/>
      <c r="S64" s="137" t="n"/>
      <c r="T64" s="137" t="n"/>
      <c r="U64" s="137" t="n"/>
      <c r="V64" s="137" t="n"/>
      <c r="W64" s="137" t="n"/>
    </row>
    <row r="65" ht="15" customHeight="1">
      <c r="A65" s="176" t="n"/>
      <c r="B65" s="124" t="n"/>
      <c r="C65" s="137" t="n"/>
      <c r="D65" s="137" t="n"/>
      <c r="E65" s="137" t="n"/>
      <c r="F65" s="137" t="n"/>
      <c r="G65" s="137" t="n"/>
      <c r="H65" s="137" t="n"/>
      <c r="I65" s="137" t="n"/>
      <c r="J65" s="137" t="n"/>
      <c r="K65" s="137" t="n"/>
      <c r="L65" s="137" t="n"/>
      <c r="M65" s="137" t="n"/>
      <c r="N65" s="137" t="n"/>
      <c r="O65" s="137" t="n"/>
      <c r="P65" s="137" t="n"/>
      <c r="Q65" s="137" t="n"/>
      <c r="R65" s="137" t="n"/>
      <c r="S65" s="137" t="n"/>
      <c r="T65" s="137" t="n"/>
      <c r="U65" s="137" t="n"/>
      <c r="V65" s="137" t="n"/>
      <c r="W65" s="137" t="n"/>
    </row>
    <row r="66" ht="15" customHeight="1">
      <c r="A66" s="175" t="inlineStr">
        <is>
          <t>Q7_1_2 - Špecifická potreba/y sa u mňa objavila/i počas štúdia na vysokej škole</t>
        </is>
      </c>
      <c r="B66" s="124" t="n"/>
      <c r="C66" s="137" t="n"/>
      <c r="D66" s="137" t="n"/>
      <c r="E66" s="137" t="n"/>
      <c r="F66" s="137" t="n"/>
      <c r="G66" s="137" t="n"/>
      <c r="H66" s="137" t="n"/>
      <c r="I66" s="137" t="n"/>
      <c r="J66" s="137" t="n"/>
      <c r="K66" s="137" t="n"/>
      <c r="L66" s="137" t="n"/>
      <c r="M66" s="137" t="n"/>
      <c r="N66" s="137" t="n"/>
      <c r="O66" s="137" t="n"/>
      <c r="P66" s="137" t="n"/>
      <c r="Q66" s="137" t="n"/>
      <c r="R66" s="137" t="n"/>
      <c r="S66" s="137" t="n"/>
      <c r="T66" s="137" t="n"/>
      <c r="U66" s="137" t="n"/>
      <c r="V66" s="137" t="n"/>
      <c r="W66" s="137" t="n"/>
    </row>
    <row r="67" ht="15" customHeight="1">
      <c r="A67" s="176" t="inlineStr">
        <is>
          <t>Áno</t>
        </is>
      </c>
      <c r="B67" s="124" t="n">
        <v>19</v>
      </c>
      <c r="C67" s="137" t="n">
        <v>0.5789473684210527</v>
      </c>
      <c r="D67" s="137" t="n">
        <v>0.05263157894736842</v>
      </c>
      <c r="E67" s="137" t="n">
        <v>0.4210526315789473</v>
      </c>
      <c r="F67" s="137" t="n">
        <v>0.2631578947368421</v>
      </c>
      <c r="G67" s="137" t="n">
        <v>0.1578947368421053</v>
      </c>
      <c r="H67" s="137" t="n">
        <v>0.05263157894736842</v>
      </c>
      <c r="I67" s="137" t="n"/>
      <c r="J67" s="137" t="n"/>
      <c r="K67" s="137" t="n"/>
      <c r="L67" s="137" t="n"/>
      <c r="M67" s="137" t="n"/>
      <c r="N67" s="137" t="n"/>
      <c r="O67" s="137" t="n"/>
      <c r="P67" s="137" t="n"/>
      <c r="Q67" s="137" t="n"/>
      <c r="R67" s="137" t="n"/>
      <c r="S67" s="137" t="n"/>
      <c r="T67" s="137" t="n"/>
      <c r="U67" s="137" t="n"/>
      <c r="V67" s="137" t="n"/>
      <c r="W67" s="137" t="n"/>
    </row>
    <row r="68" ht="15" customHeight="1">
      <c r="A68" s="176" t="inlineStr">
        <is>
          <t>Nie</t>
        </is>
      </c>
      <c r="B68" s="124" t="n">
        <v>20</v>
      </c>
      <c r="C68" s="137" t="n">
        <v>0.5</v>
      </c>
      <c r="D68" s="137" t="n">
        <v>0.05</v>
      </c>
      <c r="E68" s="137" t="n">
        <v>0.3</v>
      </c>
      <c r="F68" s="137" t="n">
        <v>0.05</v>
      </c>
      <c r="G68" s="137" t="n">
        <v>0.1</v>
      </c>
      <c r="H68" s="137" t="n">
        <v>0.25</v>
      </c>
      <c r="I68" s="137" t="n"/>
      <c r="J68" s="137" t="n"/>
      <c r="K68" s="137" t="n"/>
      <c r="L68" s="137" t="n"/>
      <c r="M68" s="137" t="n"/>
      <c r="N68" s="137" t="n"/>
      <c r="O68" s="137" t="n"/>
      <c r="P68" s="137" t="n"/>
      <c r="Q68" s="137" t="n"/>
      <c r="R68" s="137" t="n"/>
      <c r="S68" s="137" t="n"/>
      <c r="T68" s="137" t="n"/>
      <c r="U68" s="137" t="n"/>
      <c r="V68" s="137" t="n"/>
      <c r="W68" s="137" t="n"/>
    </row>
    <row r="69" ht="15" customHeight="1">
      <c r="A69" s="176" t="n"/>
      <c r="B69" s="124" t="n"/>
      <c r="C69" s="137" t="n"/>
      <c r="D69" s="137" t="n"/>
      <c r="E69" s="137" t="n"/>
      <c r="F69" s="137" t="n"/>
      <c r="G69" s="137" t="n"/>
      <c r="H69" s="137" t="n"/>
      <c r="I69" s="137" t="n"/>
      <c r="J69" s="137" t="n"/>
      <c r="K69" s="137" t="n"/>
      <c r="L69" s="137" t="n"/>
      <c r="M69" s="137" t="n"/>
      <c r="N69" s="137" t="n"/>
      <c r="O69" s="137" t="n"/>
      <c r="P69" s="137" t="n"/>
      <c r="Q69" s="137" t="n"/>
      <c r="R69" s="137" t="n"/>
      <c r="S69" s="137" t="n"/>
      <c r="T69" s="137" t="n"/>
      <c r="U69" s="137" t="n"/>
      <c r="V69" s="137" t="n"/>
      <c r="W69" s="137" t="n"/>
    </row>
    <row r="70" ht="15" customHeight="1">
      <c r="A70" s="175" t="inlineStr">
        <is>
          <t>Q10_1_1 - Bol/a si na mobilite/stáži v zahraničí  dlhšie ako mesiac (Erasmus+, SAIA, iné)?</t>
        </is>
      </c>
      <c r="B70" s="124" t="n"/>
      <c r="C70" s="137" t="n"/>
      <c r="D70" s="137" t="n"/>
      <c r="E70" s="137" t="n"/>
      <c r="F70" s="137" t="n"/>
      <c r="G70" s="137" t="n"/>
      <c r="H70" s="137" t="n"/>
      <c r="I70" s="137" t="n"/>
      <c r="J70" s="137" t="n"/>
      <c r="K70" s="137" t="n"/>
      <c r="L70" s="137" t="n"/>
      <c r="M70" s="137" t="n"/>
      <c r="N70" s="137" t="n"/>
      <c r="O70" s="137" t="n"/>
      <c r="P70" s="137" t="n"/>
      <c r="Q70" s="137" t="n"/>
      <c r="R70" s="137" t="n"/>
      <c r="S70" s="137" t="n"/>
      <c r="T70" s="137" t="n"/>
      <c r="U70" s="137" t="n"/>
      <c r="V70" s="137" t="n"/>
      <c r="W70" s="137" t="n"/>
    </row>
    <row r="71" ht="15" customHeight="1">
      <c r="A71" s="176" t="inlineStr">
        <is>
          <t>som/bol som</t>
        </is>
      </c>
      <c r="B71" s="124" t="n">
        <v>29</v>
      </c>
      <c r="C71" s="137" t="n">
        <v>0.4137931034482759</v>
      </c>
      <c r="D71" s="137" t="n">
        <v>0.6206896551724138</v>
      </c>
      <c r="E71" s="137" t="n">
        <v>0.2068965517241379</v>
      </c>
      <c r="F71" s="137" t="n">
        <v>0.03448275862068965</v>
      </c>
      <c r="G71" s="137" t="n">
        <v>0.06896551724137931</v>
      </c>
      <c r="H71" s="137" t="n">
        <v>0.06896551724137931</v>
      </c>
      <c r="I71" s="137" t="n"/>
      <c r="J71" s="137" t="n"/>
      <c r="K71" s="137" t="n"/>
      <c r="L71" s="137" t="n"/>
      <c r="M71" s="137" t="n"/>
      <c r="N71" s="137" t="n"/>
      <c r="O71" s="137" t="n"/>
      <c r="P71" s="137" t="n"/>
      <c r="Q71" s="137" t="n"/>
      <c r="R71" s="137" t="n"/>
      <c r="S71" s="137" t="n"/>
      <c r="T71" s="137" t="n"/>
      <c r="U71" s="137" t="n"/>
      <c r="V71" s="137" t="n"/>
      <c r="W71" s="137" t="n"/>
    </row>
    <row r="72" ht="15" customHeight="1">
      <c r="A72" s="176" t="inlineStr">
        <is>
          <t>pandémia/vybavujem</t>
        </is>
      </c>
      <c r="B72" s="124" t="n">
        <v>14</v>
      </c>
      <c r="C72" s="137" t="n">
        <v>0.5</v>
      </c>
      <c r="D72" s="137" t="n">
        <v>0.2857142857142857</v>
      </c>
      <c r="E72" s="137" t="n">
        <v>0.07142857142857142</v>
      </c>
      <c r="F72" s="137" t="n">
        <v>0.1428571428571428</v>
      </c>
      <c r="G72" s="137" t="n">
        <v>0.2142857142857143</v>
      </c>
      <c r="H72" s="137" t="n">
        <v>0.3571428571428572</v>
      </c>
      <c r="I72" s="137" t="n"/>
      <c r="J72" s="137" t="n"/>
      <c r="K72" s="137" t="n"/>
      <c r="L72" s="137" t="n"/>
      <c r="M72" s="137" t="n"/>
      <c r="N72" s="137" t="n"/>
      <c r="O72" s="137" t="n"/>
      <c r="P72" s="137" t="n"/>
      <c r="Q72" s="137" t="n"/>
      <c r="R72" s="137" t="n"/>
      <c r="S72" s="137" t="n"/>
      <c r="T72" s="137" t="n"/>
      <c r="U72" s="137" t="n"/>
      <c r="V72" s="137" t="n"/>
      <c r="W72" s="137" t="n"/>
    </row>
    <row r="73" ht="15" customHeight="1">
      <c r="A73" s="176" t="inlineStr">
        <is>
          <t>mám záujem</t>
        </is>
      </c>
      <c r="B73" s="124" t="n">
        <v>15</v>
      </c>
      <c r="C73" s="137" t="n">
        <v>0.4</v>
      </c>
      <c r="D73" s="137" t="n">
        <v>0</v>
      </c>
      <c r="E73" s="137" t="n">
        <v>0.2666666666666667</v>
      </c>
      <c r="F73" s="137" t="n">
        <v>0.2666666666666667</v>
      </c>
      <c r="G73" s="137" t="n">
        <v>0.06666666666666667</v>
      </c>
      <c r="H73" s="137" t="n">
        <v>0.3333333333333333</v>
      </c>
      <c r="I73" s="137" t="n"/>
      <c r="J73" s="137" t="n"/>
      <c r="K73" s="137" t="n"/>
      <c r="L73" s="137" t="n"/>
      <c r="M73" s="137" t="n"/>
      <c r="N73" s="137" t="n"/>
      <c r="O73" s="137" t="n"/>
      <c r="P73" s="137" t="n"/>
      <c r="Q73" s="137" t="n"/>
      <c r="R73" s="137" t="n"/>
      <c r="S73" s="137" t="n"/>
      <c r="T73" s="137" t="n"/>
      <c r="U73" s="137" t="n"/>
      <c r="V73" s="137" t="n"/>
      <c r="W73" s="137" t="n"/>
    </row>
    <row r="74" ht="15" customHeight="1">
      <c r="A74" s="176" t="inlineStr">
        <is>
          <t>bez odpovede</t>
        </is>
      </c>
      <c r="B74" s="124" t="n">
        <v>261</v>
      </c>
      <c r="C74" s="137" t="n">
        <v>0.4329501915708812</v>
      </c>
      <c r="D74" s="137" t="n">
        <v>0.007662835249042144</v>
      </c>
      <c r="E74" s="137" t="n">
        <v>0.3639846743295019</v>
      </c>
      <c r="F74" s="137" t="n">
        <v>0.1187739463601533</v>
      </c>
      <c r="G74" s="137" t="n">
        <v>0.09961685823754789</v>
      </c>
      <c r="H74" s="137" t="n">
        <v>0.2796934865900383</v>
      </c>
      <c r="I74" s="137" t="n"/>
      <c r="J74" s="137" t="n"/>
      <c r="K74" s="137" t="n"/>
      <c r="L74" s="137" t="n"/>
      <c r="M74" s="137" t="n"/>
      <c r="N74" s="137" t="n"/>
      <c r="O74" s="137" t="n"/>
      <c r="P74" s="137" t="n"/>
      <c r="Q74" s="137" t="n"/>
      <c r="R74" s="137" t="n"/>
      <c r="S74" s="137" t="n"/>
      <c r="T74" s="137" t="n"/>
      <c r="U74" s="137" t="n"/>
      <c r="V74" s="137" t="n"/>
      <c r="W74" s="137" t="n"/>
    </row>
    <row r="75" ht="15" customHeight="1">
      <c r="A75" s="176" t="n"/>
      <c r="B75" s="124" t="n"/>
      <c r="C75" s="137" t="n"/>
      <c r="D75" s="137" t="n"/>
      <c r="E75" s="137" t="n"/>
      <c r="F75" s="137" t="n"/>
      <c r="G75" s="137" t="n"/>
      <c r="H75" s="137" t="n"/>
      <c r="I75" s="137" t="n"/>
      <c r="J75" s="137" t="n"/>
      <c r="K75" s="137" t="n"/>
      <c r="L75" s="137" t="n"/>
      <c r="M75" s="137" t="n"/>
      <c r="N75" s="137" t="n"/>
      <c r="O75" s="137" t="n"/>
      <c r="P75" s="137" t="n"/>
      <c r="Q75" s="137" t="n"/>
      <c r="R75" s="137" t="n"/>
      <c r="S75" s="137" t="n"/>
      <c r="T75" s="137" t="n"/>
      <c r="U75" s="137" t="n"/>
      <c r="V75" s="137" t="n"/>
      <c r="W75" s="137" t="n"/>
    </row>
    <row r="76" ht="15" customHeight="1">
      <c r="A76" s="175" t="inlineStr">
        <is>
          <t xml:space="preserve">Q10_1_2 -Na akej mobilite si alebo si bol/a? </t>
        </is>
      </c>
      <c r="B76" s="124" t="n"/>
      <c r="C76" s="137" t="n"/>
      <c r="D76" s="137" t="n"/>
      <c r="E76" s="137" t="n"/>
      <c r="F76" s="137" t="n"/>
      <c r="G76" s="137" t="n"/>
      <c r="H76" s="137" t="n"/>
      <c r="I76" s="137" t="n"/>
      <c r="J76" s="137" t="n"/>
      <c r="K76" s="137" t="n"/>
      <c r="L76" s="137" t="n"/>
      <c r="M76" s="137" t="n"/>
      <c r="N76" s="137" t="n"/>
      <c r="O76" s="137" t="n"/>
      <c r="P76" s="137" t="n"/>
      <c r="Q76" s="137" t="n"/>
      <c r="R76" s="137" t="n"/>
      <c r="S76" s="137" t="n"/>
      <c r="T76" s="137" t="n"/>
      <c r="U76" s="137" t="n"/>
      <c r="V76" s="137" t="n"/>
      <c r="W76" s="137" t="n"/>
    </row>
    <row r="77" ht="15" customHeight="1">
      <c r="A77" s="176" t="inlineStr">
        <is>
          <t>prezenčne</t>
        </is>
      </c>
      <c r="B77" s="124" t="n">
        <v>23</v>
      </c>
      <c r="C77" s="137" t="n">
        <v>0.391304347826087</v>
      </c>
      <c r="D77" s="137" t="n">
        <v>0.6086956521739131</v>
      </c>
      <c r="E77" s="137" t="n">
        <v>0.2173913043478261</v>
      </c>
      <c r="F77" s="137" t="n">
        <v>0.04347826086956522</v>
      </c>
      <c r="G77" s="137" t="n">
        <v>0.08695652173913043</v>
      </c>
      <c r="H77" s="137" t="n">
        <v>0.08695652173913043</v>
      </c>
      <c r="I77" s="137" t="n"/>
      <c r="J77" s="137" t="n"/>
      <c r="K77" s="137" t="n"/>
      <c r="L77" s="137" t="n"/>
      <c r="M77" s="137" t="n"/>
      <c r="N77" s="137" t="n"/>
      <c r="O77" s="137" t="n"/>
      <c r="P77" s="137" t="n"/>
      <c r="Q77" s="137" t="n"/>
      <c r="R77" s="137" t="n"/>
      <c r="S77" s="137" t="n"/>
      <c r="T77" s="137" t="n"/>
      <c r="U77" s="137" t="n"/>
      <c r="V77" s="137" t="n"/>
      <c r="W77" s="137" t="n"/>
    </row>
    <row r="78" ht="15" customHeight="1">
      <c r="A78" s="176" t="inlineStr">
        <is>
          <t>dištančne/virtuálne</t>
        </is>
      </c>
      <c r="B78" s="124" t="n">
        <v>6</v>
      </c>
      <c r="C78" s="137" t="n">
        <v>0.5</v>
      </c>
      <c r="D78" s="137" t="n">
        <v>0.6666666666666665</v>
      </c>
      <c r="E78" s="137" t="n">
        <v>0.1666666666666666</v>
      </c>
      <c r="F78" s="137" t="n">
        <v>0</v>
      </c>
      <c r="G78" s="137" t="n">
        <v>0</v>
      </c>
      <c r="H78" s="137" t="n">
        <v>0</v>
      </c>
      <c r="I78" s="137" t="n"/>
      <c r="J78" s="137" t="n"/>
      <c r="K78" s="137" t="n"/>
      <c r="L78" s="137" t="n"/>
      <c r="M78" s="137" t="n"/>
      <c r="N78" s="137" t="n"/>
      <c r="O78" s="137" t="n"/>
      <c r="P78" s="137" t="n"/>
      <c r="Q78" s="137" t="n"/>
      <c r="R78" s="137" t="n"/>
      <c r="S78" s="137" t="n"/>
      <c r="T78" s="137" t="n"/>
      <c r="U78" s="137" t="n"/>
      <c r="V78" s="137" t="n"/>
      <c r="W78" s="137" t="n"/>
    </row>
    <row r="79" ht="15" customHeight="1">
      <c r="A79" s="176" t="n"/>
      <c r="B79" s="124" t="n"/>
      <c r="C79" s="137" t="n"/>
      <c r="D79" s="137" t="n"/>
      <c r="E79" s="137" t="n"/>
      <c r="F79" s="137" t="n"/>
      <c r="G79" s="137" t="n"/>
      <c r="H79" s="137" t="n"/>
      <c r="I79" s="137" t="n"/>
      <c r="J79" s="137" t="n"/>
      <c r="K79" s="137" t="n"/>
      <c r="L79" s="137" t="n"/>
      <c r="M79" s="137" t="n"/>
      <c r="N79" s="137" t="n"/>
      <c r="O79" s="137" t="n"/>
      <c r="P79" s="137" t="n"/>
      <c r="Q79" s="137" t="n"/>
      <c r="R79" s="137" t="n"/>
      <c r="S79" s="137" t="n"/>
      <c r="T79" s="137" t="n"/>
      <c r="U79" s="137" t="n"/>
      <c r="V79" s="137" t="n"/>
      <c r="W79" s="137" t="n"/>
    </row>
    <row r="80" ht="15" customHeight="1">
      <c r="A80" s="175" t="inlineStr">
        <is>
          <t>Študijný program v kombinácii</t>
        </is>
      </c>
      <c r="B80" s="124" t="n"/>
      <c r="C80" s="137" t="n"/>
      <c r="D80" s="137" t="n"/>
      <c r="E80" s="137" t="n"/>
      <c r="F80" s="137" t="n"/>
      <c r="G80" s="137" t="n"/>
      <c r="H80" s="137" t="n"/>
      <c r="I80" s="137" t="n"/>
      <c r="J80" s="137" t="n"/>
      <c r="K80" s="137" t="n"/>
      <c r="L80" s="137" t="n"/>
      <c r="M80" s="137" t="n"/>
      <c r="N80" s="137" t="n"/>
      <c r="O80" s="137" t="n"/>
      <c r="P80" s="137" t="n"/>
      <c r="Q80" s="137" t="n"/>
      <c r="R80" s="137" t="n"/>
      <c r="S80" s="137" t="n"/>
      <c r="T80" s="137" t="n"/>
      <c r="U80" s="137" t="n"/>
      <c r="V80" s="137" t="n"/>
      <c r="W80" s="137" t="n"/>
    </row>
    <row r="81" ht="15" customHeight="1">
      <c r="A81" s="176" t="inlineStr">
        <is>
          <t>učiteľské kombinácie</t>
        </is>
      </c>
      <c r="B81" s="124" t="n">
        <v>18</v>
      </c>
      <c r="C81" s="137" t="n">
        <v>0.2777777777777778</v>
      </c>
      <c r="D81" s="137" t="n">
        <v>0.05555555555555555</v>
      </c>
      <c r="E81" s="137" t="n">
        <v>0.2222222222222222</v>
      </c>
      <c r="F81" s="137" t="n">
        <v>0.1666666666666666</v>
      </c>
      <c r="G81" s="137" t="n">
        <v>0.05555555555555555</v>
      </c>
      <c r="H81" s="137" t="n">
        <v>0.3333333333333333</v>
      </c>
      <c r="I81" s="137" t="n"/>
      <c r="J81" s="137" t="n"/>
      <c r="K81" s="137" t="n"/>
      <c r="L81" s="137" t="n"/>
      <c r="M81" s="137" t="n"/>
      <c r="N81" s="137" t="n"/>
      <c r="O81" s="137" t="n"/>
      <c r="P81" s="137" t="n"/>
      <c r="Q81" s="137" t="n"/>
      <c r="R81" s="137" t="n"/>
      <c r="S81" s="137" t="n"/>
      <c r="T81" s="137" t="n"/>
      <c r="U81" s="137" t="n"/>
      <c r="V81" s="137" t="n"/>
      <c r="W81" s="137" t="n"/>
    </row>
    <row r="82" ht="15" customHeight="1">
      <c r="A82" s="176" t="inlineStr">
        <is>
          <t>filologické kombinácie</t>
        </is>
      </c>
      <c r="B82" s="124" t="n">
        <v>1</v>
      </c>
      <c r="C82" s="137" t="n">
        <v>0</v>
      </c>
      <c r="D82" s="137" t="n">
        <v>1</v>
      </c>
      <c r="E82" s="137" t="n">
        <v>0</v>
      </c>
      <c r="F82" s="137" t="n">
        <v>0</v>
      </c>
      <c r="G82" s="137" t="n">
        <v>0</v>
      </c>
      <c r="H82" s="137" t="n">
        <v>0</v>
      </c>
      <c r="I82" s="137" t="n"/>
      <c r="J82" s="137" t="n"/>
      <c r="K82" s="137" t="n"/>
      <c r="L82" s="137" t="n"/>
      <c r="M82" s="137" t="n"/>
      <c r="N82" s="137" t="n"/>
      <c r="O82" s="137" t="n"/>
      <c r="P82" s="137" t="n"/>
      <c r="Q82" s="137" t="n"/>
      <c r="R82" s="137" t="n"/>
      <c r="S82" s="137" t="n"/>
      <c r="T82" s="137" t="n"/>
      <c r="U82" s="137" t="n"/>
      <c r="V82" s="137" t="n"/>
      <c r="W82" s="137" t="n"/>
    </row>
    <row r="83" ht="15" customHeight="1">
      <c r="A83" s="176" t="inlineStr">
        <is>
          <t>bez kombinácie</t>
        </is>
      </c>
      <c r="B83" s="124" t="n">
        <v>300</v>
      </c>
      <c r="C83" s="137" t="n">
        <v>0.4433333333333334</v>
      </c>
      <c r="D83" s="137" t="n">
        <v>0.07333333333333333</v>
      </c>
      <c r="E83" s="137" t="n">
        <v>0.34</v>
      </c>
      <c r="F83" s="137" t="n">
        <v>0.1166666666666667</v>
      </c>
      <c r="G83" s="137" t="n">
        <v>0.1033333333333333</v>
      </c>
      <c r="H83" s="137" t="n">
        <v>0.2633333333333333</v>
      </c>
      <c r="I83" s="137" t="n"/>
      <c r="J83" s="137" t="n"/>
      <c r="K83" s="137" t="n"/>
      <c r="L83" s="137" t="n"/>
      <c r="M83" s="137" t="n"/>
      <c r="N83" s="137" t="n"/>
      <c r="O83" s="137" t="n"/>
      <c r="P83" s="137" t="n"/>
      <c r="Q83" s="137" t="n"/>
      <c r="R83" s="137" t="n"/>
      <c r="S83" s="137" t="n"/>
      <c r="T83" s="137" t="n"/>
      <c r="U83" s="137" t="n"/>
      <c r="V83" s="137" t="n"/>
      <c r="W83" s="137" t="n"/>
    </row>
    <row r="84" ht="15" customHeight="1">
      <c r="A84" s="175" t="inlineStr">
        <is>
          <t>Spoločné (joint) študijné programy</t>
        </is>
      </c>
      <c r="B84" s="124" t="n"/>
      <c r="C84" s="137" t="n"/>
      <c r="D84" s="137" t="n"/>
      <c r="E84" s="137" t="n"/>
      <c r="F84" s="137" t="n"/>
      <c r="G84" s="137" t="n"/>
      <c r="H84" s="137" t="n"/>
      <c r="I84" s="137" t="n"/>
      <c r="J84" s="137" t="n"/>
      <c r="K84" s="137" t="n"/>
      <c r="L84" s="137" t="n"/>
      <c r="M84" s="137" t="n"/>
      <c r="N84" s="137" t="n"/>
      <c r="O84" s="137" t="n"/>
      <c r="P84" s="137" t="n"/>
      <c r="Q84" s="137" t="n"/>
      <c r="R84" s="137" t="n"/>
      <c r="S84" s="137" t="n"/>
      <c r="T84" s="137" t="n"/>
      <c r="U84" s="137" t="n"/>
      <c r="V84" s="137" t="n"/>
      <c r="W84" s="137" t="n"/>
    </row>
    <row r="85" ht="15" customHeight="1">
      <c r="A85" s="176" t="inlineStr">
        <is>
          <t>spoločný</t>
        </is>
      </c>
      <c r="B85" s="124" t="n">
        <v>1</v>
      </c>
      <c r="C85" s="137" t="n">
        <v>0</v>
      </c>
      <c r="D85" s="137" t="n">
        <v>0</v>
      </c>
      <c r="E85" s="137" t="n">
        <v>0</v>
      </c>
      <c r="F85" s="137" t="n">
        <v>0</v>
      </c>
      <c r="G85" s="137" t="n">
        <v>0</v>
      </c>
      <c r="H85" s="137" t="n">
        <v>1</v>
      </c>
      <c r="I85" s="137" t="n"/>
      <c r="J85" s="137" t="n"/>
      <c r="K85" s="137" t="n"/>
      <c r="L85" s="137" t="n"/>
      <c r="M85" s="137" t="n"/>
      <c r="N85" s="137" t="n"/>
      <c r="O85" s="137" t="n"/>
      <c r="P85" s="137" t="n"/>
      <c r="Q85" s="137" t="n"/>
      <c r="R85" s="137" t="n"/>
      <c r="S85" s="137" t="n"/>
      <c r="T85" s="137" t="n"/>
      <c r="U85" s="137" t="n"/>
      <c r="V85" s="137" t="n"/>
      <c r="W85" s="137" t="n"/>
    </row>
    <row r="86" ht="15" customHeight="1">
      <c r="A86" s="176" t="inlineStr">
        <is>
          <t>nie-spoločný</t>
        </is>
      </c>
      <c r="B86" s="124" t="n">
        <v>318</v>
      </c>
      <c r="C86" s="137" t="n">
        <v>0.4339622641509434</v>
      </c>
      <c r="D86" s="137" t="n">
        <v>0.07547169811320754</v>
      </c>
      <c r="E86" s="137" t="n">
        <v>0.3333333333333333</v>
      </c>
      <c r="F86" s="137" t="n">
        <v>0.119496855345912</v>
      </c>
      <c r="G86" s="137" t="n">
        <v>0.1006289308176101</v>
      </c>
      <c r="H86" s="137" t="n">
        <v>0.2641509433962264</v>
      </c>
      <c r="I86" s="137" t="n"/>
      <c r="J86" s="137" t="n"/>
      <c r="K86" s="137" t="n"/>
      <c r="L86" s="137" t="n"/>
      <c r="M86" s="137" t="n"/>
      <c r="N86" s="137" t="n"/>
      <c r="O86" s="137" t="n"/>
      <c r="P86" s="137" t="n"/>
      <c r="Q86" s="137" t="n"/>
      <c r="R86" s="137" t="n"/>
      <c r="S86" s="137" t="n"/>
      <c r="T86" s="137" t="n"/>
      <c r="U86" s="137" t="n"/>
      <c r="V86" s="137" t="n"/>
      <c r="W86" s="137" t="n"/>
    </row>
    <row r="87" ht="15" customHeight="1">
      <c r="A87" s="175" t="inlineStr">
        <is>
          <t>Q13_2_1 - Počas semestra vykonávam zárobkovú činnosť priemerne (hodín týždenne) - úväzky</t>
        </is>
      </c>
      <c r="B87" s="124" t="n"/>
      <c r="C87" s="137" t="n"/>
      <c r="D87" s="137" t="n"/>
      <c r="E87" s="137" t="n"/>
      <c r="F87" s="137" t="n"/>
      <c r="G87" s="137" t="n"/>
      <c r="H87" s="137" t="n"/>
      <c r="I87" s="137" t="n"/>
      <c r="J87" s="137" t="n"/>
      <c r="K87" s="137" t="n"/>
      <c r="L87" s="137" t="n"/>
      <c r="M87" s="137" t="n"/>
      <c r="N87" s="137" t="n"/>
      <c r="O87" s="137" t="n"/>
      <c r="P87" s="137" t="n"/>
      <c r="Q87" s="137" t="n"/>
      <c r="R87" s="137" t="n"/>
      <c r="S87" s="137" t="n"/>
      <c r="T87" s="137" t="n"/>
      <c r="U87" s="137" t="n"/>
      <c r="V87" s="137" t="n"/>
      <c r="W87" s="137" t="n"/>
    </row>
    <row r="88" ht="15" customHeight="1">
      <c r="A88" s="176" t="inlineStr">
        <is>
          <t>0 - nepracujúci (denní)</t>
        </is>
      </c>
      <c r="B88" s="124" t="n">
        <v>106</v>
      </c>
      <c r="C88" s="137" t="n">
        <v>0.3962264150943396</v>
      </c>
      <c r="D88" s="137" t="n">
        <v>0.04716981132075472</v>
      </c>
      <c r="E88" s="137" t="n">
        <v>0.4433962264150944</v>
      </c>
      <c r="F88" s="137" t="n">
        <v>0.1226415094339623</v>
      </c>
      <c r="G88" s="137" t="n">
        <v>0.0660377358490566</v>
      </c>
      <c r="H88" s="137" t="n">
        <v>0.2452830188679245</v>
      </c>
      <c r="I88" s="137" t="n"/>
      <c r="J88" s="137" t="n"/>
      <c r="K88" s="137" t="n"/>
      <c r="L88" s="137" t="n"/>
      <c r="M88" s="137" t="n"/>
      <c r="N88" s="137" t="n"/>
      <c r="O88" s="137" t="n"/>
      <c r="P88" s="137" t="n"/>
      <c r="Q88" s="137" t="n"/>
      <c r="R88" s="137" t="n"/>
      <c r="S88" s="137" t="n"/>
      <c r="T88" s="137" t="n"/>
      <c r="U88" s="137" t="n"/>
      <c r="V88" s="137" t="n"/>
      <c r="W88" s="137" t="n"/>
    </row>
    <row r="89" ht="15" customHeight="1">
      <c r="A89" s="176" t="inlineStr">
        <is>
          <t>do 20 hodín (denní)</t>
        </is>
      </c>
      <c r="B89" s="124" t="n">
        <v>126</v>
      </c>
      <c r="C89" s="137" t="n">
        <v>0.4523809523809524</v>
      </c>
      <c r="D89" s="137" t="n">
        <v>0.1111111111111111</v>
      </c>
      <c r="E89" s="137" t="n">
        <v>0.2698412698412698</v>
      </c>
      <c r="F89" s="137" t="n">
        <v>0.119047619047619</v>
      </c>
      <c r="G89" s="137" t="n">
        <v>0.09523809523809523</v>
      </c>
      <c r="H89" s="137" t="n">
        <v>0.2619047619047619</v>
      </c>
      <c r="I89" s="137" t="n"/>
      <c r="J89" s="137" t="n"/>
      <c r="K89" s="137" t="n"/>
      <c r="L89" s="137" t="n"/>
      <c r="M89" s="137" t="n"/>
      <c r="N89" s="137" t="n"/>
      <c r="O89" s="137" t="n"/>
      <c r="P89" s="137" t="n"/>
      <c r="Q89" s="137" t="n"/>
      <c r="R89" s="137" t="n"/>
      <c r="S89" s="137" t="n"/>
      <c r="T89" s="137" t="n"/>
      <c r="U89" s="137" t="n"/>
      <c r="V89" s="137" t="n"/>
      <c r="W89" s="137" t="n"/>
    </row>
    <row r="90" ht="15" customHeight="1">
      <c r="A90" s="176" t="inlineStr">
        <is>
          <t>viac ako 20 hodín (denní)</t>
        </is>
      </c>
      <c r="B90" s="124" t="n">
        <v>66</v>
      </c>
      <c r="C90" s="137" t="n">
        <v>0.4090909090909091</v>
      </c>
      <c r="D90" s="137" t="n">
        <v>0.07575757575757576</v>
      </c>
      <c r="E90" s="137" t="n">
        <v>0.3181818181818182</v>
      </c>
      <c r="F90" s="137" t="n">
        <v>0.1212121212121212</v>
      </c>
      <c r="G90" s="137" t="n">
        <v>0.1363636363636364</v>
      </c>
      <c r="H90" s="137" t="n">
        <v>0.303030303030303</v>
      </c>
      <c r="I90" s="137" t="n"/>
      <c r="J90" s="137" t="n"/>
      <c r="K90" s="137" t="n"/>
      <c r="L90" s="137" t="n"/>
      <c r="M90" s="137" t="n"/>
      <c r="N90" s="137" t="n"/>
      <c r="O90" s="137" t="n"/>
      <c r="P90" s="137" t="n"/>
      <c r="Q90" s="137" t="n"/>
      <c r="R90" s="137" t="n"/>
      <c r="S90" s="137" t="n"/>
      <c r="T90" s="137" t="n"/>
      <c r="U90" s="137" t="n"/>
      <c r="V90" s="137" t="n"/>
      <c r="W90" s="137" t="n"/>
    </row>
    <row r="91" ht="15" customHeight="1">
      <c r="A91" s="176" t="inlineStr">
        <is>
          <t>0 - nepracujúci (externí)</t>
        </is>
      </c>
      <c r="B91" s="124" t="n">
        <v>3</v>
      </c>
      <c r="C91" s="137" t="n">
        <v>0.6666666666666665</v>
      </c>
      <c r="D91" s="137" t="n">
        <v>0</v>
      </c>
      <c r="E91" s="137" t="n">
        <v>0.3333333333333333</v>
      </c>
      <c r="F91" s="137" t="n">
        <v>0</v>
      </c>
      <c r="G91" s="137" t="n">
        <v>0</v>
      </c>
      <c r="H91" s="137" t="n">
        <v>0.3333333333333333</v>
      </c>
      <c r="I91" s="137" t="n"/>
      <c r="J91" s="137" t="n"/>
      <c r="K91" s="137" t="n"/>
      <c r="L91" s="137" t="n"/>
      <c r="M91" s="137" t="n"/>
      <c r="N91" s="137" t="n"/>
      <c r="O91" s="137" t="n"/>
      <c r="P91" s="137" t="n"/>
      <c r="Q91" s="137" t="n"/>
      <c r="R91" s="137" t="n"/>
      <c r="S91" s="137" t="n"/>
      <c r="T91" s="137" t="n"/>
      <c r="U91" s="137" t="n"/>
      <c r="V91" s="137" t="n"/>
      <c r="W91" s="137" t="n"/>
    </row>
    <row r="92" ht="15" customHeight="1">
      <c r="A92" s="176" t="inlineStr">
        <is>
          <t>do 20 hodín (externí)</t>
        </is>
      </c>
      <c r="B92" s="124" t="n">
        <v>0</v>
      </c>
      <c r="C92" s="137" t="n">
        <v>0</v>
      </c>
      <c r="D92" s="137" t="n">
        <v>0</v>
      </c>
      <c r="E92" s="137" t="n">
        <v>0</v>
      </c>
      <c r="F92" s="137" t="n">
        <v>0</v>
      </c>
      <c r="G92" s="137" t="n">
        <v>0</v>
      </c>
      <c r="H92" s="137" t="n">
        <v>0</v>
      </c>
      <c r="I92" s="137" t="n"/>
      <c r="J92" s="137" t="n"/>
      <c r="K92" s="137" t="n"/>
      <c r="L92" s="137" t="n"/>
      <c r="M92" s="137" t="n"/>
      <c r="N92" s="137" t="n"/>
      <c r="O92" s="137" t="n"/>
      <c r="P92" s="137" t="n"/>
      <c r="Q92" s="137" t="n"/>
      <c r="R92" s="137" t="n"/>
      <c r="S92" s="137" t="n"/>
      <c r="T92" s="137" t="n"/>
      <c r="U92" s="137" t="n"/>
      <c r="V92" s="137" t="n"/>
      <c r="W92" s="137" t="n"/>
    </row>
    <row r="93" ht="15" customHeight="1">
      <c r="A93" s="176" t="inlineStr">
        <is>
          <t>viac ako 20 hodín (externí)</t>
        </is>
      </c>
      <c r="B93" s="124" t="n">
        <v>18</v>
      </c>
      <c r="C93" s="137" t="n">
        <v>0.5555555555555556</v>
      </c>
      <c r="D93" s="137" t="n">
        <v>0</v>
      </c>
      <c r="E93" s="137" t="n">
        <v>0.1666666666666666</v>
      </c>
      <c r="F93" s="137" t="n">
        <v>0.1111111111111111</v>
      </c>
      <c r="G93" s="137" t="n">
        <v>0.2222222222222222</v>
      </c>
      <c r="H93" s="137" t="n">
        <v>0.2777777777777778</v>
      </c>
      <c r="I93" s="137" t="n"/>
      <c r="J93" s="137" t="n"/>
      <c r="K93" s="137" t="n"/>
      <c r="L93" s="137" t="n"/>
      <c r="M93" s="137" t="n"/>
      <c r="N93" s="137" t="n"/>
      <c r="O93" s="137" t="n"/>
      <c r="P93" s="137" t="n"/>
      <c r="Q93" s="137" t="n"/>
      <c r="R93" s="137" t="n"/>
      <c r="S93" s="137" t="n"/>
      <c r="T93" s="137" t="n"/>
      <c r="U93" s="137" t="n"/>
      <c r="V93" s="137" t="n"/>
      <c r="W93" s="137" t="n"/>
    </row>
    <row r="94" ht="15" customHeight="1">
      <c r="A94" s="176" t="n"/>
      <c r="B94" s="124" t="n"/>
      <c r="C94" s="137" t="n"/>
      <c r="D94" s="137" t="n"/>
      <c r="E94" s="137" t="n"/>
      <c r="F94" s="137" t="n"/>
      <c r="G94" s="137" t="n"/>
      <c r="H94" s="137" t="n"/>
      <c r="I94" s="137" t="n"/>
      <c r="J94" s="137" t="n"/>
      <c r="K94" s="137" t="n"/>
      <c r="L94" s="137" t="n"/>
      <c r="M94" s="137" t="n"/>
      <c r="N94" s="137" t="n"/>
      <c r="O94" s="137" t="n"/>
      <c r="P94" s="137" t="n"/>
      <c r="Q94" s="137" t="n"/>
      <c r="R94" s="137" t="n"/>
      <c r="S94" s="137" t="n"/>
      <c r="T94" s="137" t="n"/>
      <c r="U94" s="137" t="n"/>
      <c r="V94" s="137" t="n"/>
      <c r="W94" s="137" t="n"/>
    </row>
    <row r="95" ht="15" customHeight="1">
      <c r="A95" s="175" t="inlineStr">
        <is>
          <t>Q13_2_2 - Práca popri štúdiu je</t>
        </is>
      </c>
      <c r="B95" s="124" t="n"/>
      <c r="C95" s="137" t="n"/>
      <c r="D95" s="137" t="n"/>
      <c r="E95" s="137" t="n"/>
      <c r="F95" s="137" t="n"/>
      <c r="G95" s="137" t="n"/>
      <c r="H95" s="137" t="n"/>
      <c r="I95" s="137" t="n"/>
      <c r="J95" s="137" t="n"/>
      <c r="K95" s="137" t="n"/>
      <c r="L95" s="137" t="n"/>
      <c r="M95" s="137" t="n"/>
      <c r="N95" s="137" t="n"/>
      <c r="O95" s="137" t="n"/>
      <c r="P95" s="137" t="n"/>
      <c r="Q95" s="137" t="n"/>
      <c r="R95" s="137" t="n"/>
      <c r="S95" s="137" t="n"/>
      <c r="T95" s="137" t="n"/>
      <c r="U95" s="137" t="n"/>
      <c r="V95" s="137" t="n"/>
      <c r="W95" s="137" t="n"/>
    </row>
    <row r="96" ht="15" customHeight="1">
      <c r="A96" s="176" t="inlineStr">
        <is>
          <t>v študovanom odbore (denní)</t>
        </is>
      </c>
      <c r="B96" s="124" t="n">
        <v>61</v>
      </c>
      <c r="C96" s="137" t="n">
        <v>0.4262295081967213</v>
      </c>
      <c r="D96" s="137" t="n">
        <v>0.1639344262295082</v>
      </c>
      <c r="E96" s="137" t="n">
        <v>0.2950819672131147</v>
      </c>
      <c r="F96" s="137" t="n">
        <v>0.1311475409836066</v>
      </c>
      <c r="G96" s="137" t="n">
        <v>0.09836065573770492</v>
      </c>
      <c r="H96" s="137" t="n">
        <v>0.2786885245901639</v>
      </c>
      <c r="I96" s="137" t="n"/>
      <c r="J96" s="137" t="n"/>
      <c r="K96" s="137" t="n"/>
      <c r="L96" s="137" t="n"/>
      <c r="M96" s="137" t="n"/>
      <c r="N96" s="137" t="n"/>
      <c r="O96" s="137" t="n"/>
      <c r="P96" s="137" t="n"/>
      <c r="Q96" s="137" t="n"/>
      <c r="R96" s="137" t="n"/>
      <c r="S96" s="137" t="n"/>
      <c r="T96" s="137" t="n"/>
      <c r="U96" s="137" t="n"/>
      <c r="V96" s="137" t="n"/>
      <c r="W96" s="137" t="n"/>
    </row>
    <row r="97" ht="15" customHeight="1">
      <c r="A97" s="176" t="inlineStr">
        <is>
          <t>v príbuznom odbore (denní)</t>
        </is>
      </c>
      <c r="B97" s="124" t="n">
        <v>30</v>
      </c>
      <c r="C97" s="137" t="n">
        <v>0.5</v>
      </c>
      <c r="D97" s="137" t="n">
        <v>0.06666666666666667</v>
      </c>
      <c r="E97" s="137" t="n">
        <v>0.3666666666666666</v>
      </c>
      <c r="F97" s="137" t="n">
        <v>0.1</v>
      </c>
      <c r="G97" s="137" t="n">
        <v>0.1333333333333333</v>
      </c>
      <c r="H97" s="137" t="n">
        <v>0.1666666666666666</v>
      </c>
      <c r="I97" s="137" t="n"/>
      <c r="J97" s="137" t="n"/>
      <c r="K97" s="137" t="n"/>
      <c r="L97" s="137" t="n"/>
      <c r="M97" s="137" t="n"/>
      <c r="N97" s="137" t="n"/>
      <c r="O97" s="137" t="n"/>
      <c r="P97" s="137" t="n"/>
      <c r="Q97" s="137" t="n"/>
      <c r="R97" s="137" t="n"/>
      <c r="S97" s="137" t="n"/>
      <c r="T97" s="137" t="n"/>
      <c r="U97" s="137" t="n"/>
      <c r="V97" s="137" t="n"/>
      <c r="W97" s="137" t="n"/>
    </row>
    <row r="98" ht="15" customHeight="1">
      <c r="A98" s="176" t="inlineStr">
        <is>
          <t>mimo študovaný/príbuzný odbor (denní)</t>
        </is>
      </c>
      <c r="B98" s="124" t="n">
        <v>101</v>
      </c>
      <c r="C98" s="137" t="n">
        <v>0.4257425742574257</v>
      </c>
      <c r="D98" s="137" t="n">
        <v>0.06930693069306931</v>
      </c>
      <c r="E98" s="137" t="n">
        <v>0.2574257425742574</v>
      </c>
      <c r="F98" s="137" t="n">
        <v>0.1188118811881188</v>
      </c>
      <c r="G98" s="137" t="n">
        <v>0.1089108910891089</v>
      </c>
      <c r="H98" s="137" t="n">
        <v>0.3069306930693069</v>
      </c>
      <c r="I98" s="137" t="n"/>
      <c r="J98" s="137" t="n"/>
      <c r="K98" s="137" t="n"/>
      <c r="L98" s="137" t="n"/>
      <c r="M98" s="137" t="n"/>
      <c r="N98" s="137" t="n"/>
      <c r="O98" s="137" t="n"/>
      <c r="P98" s="137" t="n"/>
      <c r="Q98" s="137" t="n"/>
      <c r="R98" s="137" t="n"/>
      <c r="S98" s="137" t="n"/>
      <c r="T98" s="137" t="n"/>
      <c r="U98" s="137" t="n"/>
      <c r="V98" s="137" t="n"/>
      <c r="W98" s="137" t="n"/>
    </row>
    <row r="99" ht="15" customHeight="1">
      <c r="A99" s="176" t="inlineStr">
        <is>
          <t>nepracujúci (denní)</t>
        </is>
      </c>
      <c r="B99" s="124" t="n">
        <v>106</v>
      </c>
      <c r="C99" s="137" t="n">
        <v>0.3962264150943396</v>
      </c>
      <c r="D99" s="137" t="n">
        <v>0.04716981132075472</v>
      </c>
      <c r="E99" s="137" t="n">
        <v>0.4433962264150944</v>
      </c>
      <c r="F99" s="137" t="n">
        <v>0.1226415094339623</v>
      </c>
      <c r="G99" s="137" t="n">
        <v>0.0660377358490566</v>
      </c>
      <c r="H99" s="137" t="n">
        <v>0.2452830188679245</v>
      </c>
      <c r="I99" s="137" t="n"/>
      <c r="J99" s="137" t="n"/>
      <c r="K99" s="137" t="n"/>
      <c r="L99" s="137" t="n"/>
      <c r="M99" s="137" t="n"/>
      <c r="N99" s="137" t="n"/>
      <c r="O99" s="137" t="n"/>
      <c r="P99" s="137" t="n"/>
      <c r="Q99" s="137" t="n"/>
      <c r="R99" s="137" t="n"/>
      <c r="S99" s="137" t="n"/>
      <c r="T99" s="137" t="n"/>
      <c r="U99" s="137" t="n"/>
      <c r="V99" s="137" t="n"/>
      <c r="W99" s="137" t="n"/>
    </row>
    <row r="100" ht="15" customHeight="1">
      <c r="A100" s="176" t="inlineStr">
        <is>
          <t>v študovanom odbore (externí)</t>
        </is>
      </c>
      <c r="B100" s="124" t="n">
        <v>4</v>
      </c>
      <c r="C100" s="137" t="n">
        <v>0.75</v>
      </c>
      <c r="D100" s="137" t="n">
        <v>0</v>
      </c>
      <c r="E100" s="137" t="n">
        <v>0.25</v>
      </c>
      <c r="F100" s="137" t="n">
        <v>0</v>
      </c>
      <c r="G100" s="137" t="n">
        <v>0</v>
      </c>
      <c r="H100" s="137" t="n">
        <v>0.25</v>
      </c>
      <c r="I100" s="137" t="n"/>
      <c r="J100" s="137" t="n"/>
      <c r="K100" s="137" t="n"/>
      <c r="L100" s="137" t="n"/>
      <c r="M100" s="137" t="n"/>
      <c r="N100" s="137" t="n"/>
      <c r="O100" s="137" t="n"/>
      <c r="P100" s="137" t="n"/>
      <c r="Q100" s="137" t="n"/>
      <c r="R100" s="137" t="n"/>
      <c r="S100" s="137" t="n"/>
      <c r="T100" s="137" t="n"/>
      <c r="U100" s="137" t="n"/>
      <c r="V100" s="137" t="n"/>
      <c r="W100" s="137" t="n"/>
    </row>
    <row r="101" ht="15" customHeight="1">
      <c r="A101" s="176" t="inlineStr">
        <is>
          <t>v príbuznom odbore (externí)</t>
        </is>
      </c>
      <c r="B101" s="124" t="n">
        <v>4</v>
      </c>
      <c r="C101" s="137" t="n">
        <v>0.25</v>
      </c>
      <c r="D101" s="137" t="n">
        <v>0</v>
      </c>
      <c r="E101" s="137" t="n">
        <v>0.25</v>
      </c>
      <c r="F101" s="137" t="n">
        <v>0.25</v>
      </c>
      <c r="G101" s="137" t="n">
        <v>0.5</v>
      </c>
      <c r="H101" s="137" t="n">
        <v>0.25</v>
      </c>
      <c r="I101" s="137" t="n"/>
      <c r="J101" s="137" t="n"/>
      <c r="K101" s="137" t="n"/>
      <c r="L101" s="137" t="n"/>
      <c r="M101" s="137" t="n"/>
      <c r="N101" s="137" t="n"/>
      <c r="O101" s="137" t="n"/>
      <c r="P101" s="137" t="n"/>
      <c r="Q101" s="137" t="n"/>
      <c r="R101" s="137" t="n"/>
      <c r="S101" s="137" t="n"/>
      <c r="T101" s="137" t="n"/>
      <c r="U101" s="137" t="n"/>
      <c r="V101" s="137" t="n"/>
      <c r="W101" s="137" t="n"/>
    </row>
    <row r="102" ht="15" customHeight="1">
      <c r="A102" s="176" t="inlineStr">
        <is>
          <t>mimo študovaný/príbuzný odbor (externí)</t>
        </is>
      </c>
      <c r="B102" s="124" t="n">
        <v>10</v>
      </c>
      <c r="C102" s="137" t="n">
        <v>0.6</v>
      </c>
      <c r="D102" s="137" t="n">
        <v>0</v>
      </c>
      <c r="E102" s="137" t="n">
        <v>0.1</v>
      </c>
      <c r="F102" s="137" t="n">
        <v>0.1</v>
      </c>
      <c r="G102" s="137" t="n">
        <v>0.2</v>
      </c>
      <c r="H102" s="137" t="n">
        <v>0.3</v>
      </c>
      <c r="I102" s="137" t="n"/>
      <c r="J102" s="137" t="n"/>
      <c r="K102" s="137" t="n"/>
      <c r="L102" s="137" t="n"/>
      <c r="M102" s="137" t="n"/>
      <c r="N102" s="137" t="n"/>
      <c r="O102" s="137" t="n"/>
      <c r="P102" s="137" t="n"/>
      <c r="Q102" s="137" t="n"/>
      <c r="R102" s="137" t="n"/>
      <c r="S102" s="137" t="n"/>
      <c r="T102" s="137" t="n"/>
      <c r="U102" s="137" t="n"/>
      <c r="V102" s="137" t="n"/>
      <c r="W102" s="137" t="n"/>
    </row>
    <row r="103" ht="15" customHeight="1">
      <c r="A103" s="176" t="inlineStr">
        <is>
          <t>nepracujúci (externí)</t>
        </is>
      </c>
      <c r="B103" s="124" t="n">
        <v>3</v>
      </c>
      <c r="C103" s="137" t="n">
        <v>0.6666666666666665</v>
      </c>
      <c r="D103" s="137" t="n">
        <v>0</v>
      </c>
      <c r="E103" s="137" t="n">
        <v>0.3333333333333333</v>
      </c>
      <c r="F103" s="137" t="n">
        <v>0</v>
      </c>
      <c r="G103" s="137" t="n">
        <v>0</v>
      </c>
      <c r="H103" s="137" t="n">
        <v>0.3333333333333333</v>
      </c>
      <c r="I103" s="137" t="n"/>
      <c r="J103" s="137" t="n"/>
      <c r="K103" s="137" t="n"/>
      <c r="L103" s="137" t="n"/>
      <c r="M103" s="137" t="n"/>
      <c r="N103" s="137" t="n"/>
      <c r="O103" s="137" t="n"/>
      <c r="P103" s="137" t="n"/>
      <c r="Q103" s="137" t="n"/>
      <c r="R103" s="137" t="n"/>
      <c r="S103" s="137" t="n"/>
      <c r="T103" s="137" t="n"/>
      <c r="U103" s="137" t="n"/>
      <c r="V103" s="137" t="n"/>
      <c r="W103" s="137" t="n"/>
    </row>
    <row r="104" ht="15" customHeight="1">
      <c r="A104" s="176" t="n"/>
      <c r="B104" s="124" t="n"/>
      <c r="C104" s="137" t="n"/>
      <c r="D104" s="137" t="n"/>
      <c r="E104" s="137" t="n"/>
      <c r="F104" s="137" t="n"/>
      <c r="G104" s="137" t="n"/>
      <c r="H104" s="137" t="n"/>
      <c r="I104" s="137" t="n"/>
      <c r="J104" s="137" t="n"/>
      <c r="K104" s="137" t="n"/>
      <c r="L104" s="137" t="n"/>
      <c r="M104" s="137" t="n"/>
      <c r="N104" s="137" t="n"/>
      <c r="O104" s="137" t="n"/>
      <c r="P104" s="137" t="n"/>
      <c r="Q104" s="137" t="n"/>
      <c r="R104" s="137" t="n"/>
      <c r="S104" s="137" t="n"/>
      <c r="T104" s="137" t="n"/>
      <c r="U104" s="137" t="n"/>
      <c r="V104" s="137" t="n"/>
      <c r="W104" s="137" t="n"/>
    </row>
    <row r="105" ht="15" customHeight="1">
      <c r="A105" s="175" t="inlineStr">
        <is>
          <t>Q1_3_2 - Môj študijný program by som odporučil/a svojim známym.</t>
        </is>
      </c>
      <c r="B105" s="124" t="n"/>
      <c r="C105" s="137" t="n"/>
      <c r="D105" s="137" t="n"/>
      <c r="E105" s="137" t="n"/>
      <c r="F105" s="137" t="n"/>
      <c r="G105" s="137" t="n"/>
      <c r="H105" s="137" t="n"/>
      <c r="I105" s="137" t="n"/>
      <c r="J105" s="137" t="n"/>
      <c r="K105" s="137" t="n"/>
      <c r="L105" s="137" t="n"/>
      <c r="M105" s="137" t="n"/>
      <c r="N105" s="137" t="n"/>
      <c r="O105" s="137" t="n"/>
      <c r="P105" s="137" t="n"/>
      <c r="Q105" s="137" t="n"/>
      <c r="R105" s="137" t="n"/>
      <c r="S105" s="137" t="n"/>
      <c r="T105" s="137" t="n"/>
      <c r="U105" s="137" t="n"/>
      <c r="V105" s="137" t="n"/>
      <c r="W105" s="137" t="n"/>
    </row>
    <row r="106" ht="15" customHeight="1">
      <c r="A106" s="176" t="inlineStr">
        <is>
          <t>Rozhodne súhlasím</t>
        </is>
      </c>
      <c r="B106" s="124" t="n">
        <v>90</v>
      </c>
      <c r="C106" s="137" t="n">
        <v>0.4222222222222222</v>
      </c>
      <c r="D106" s="137" t="n">
        <v>0.06666666666666667</v>
      </c>
      <c r="E106" s="137" t="n">
        <v>0.2777777777777778</v>
      </c>
      <c r="F106" s="137" t="n">
        <v>0.06666666666666667</v>
      </c>
      <c r="G106" s="137" t="n">
        <v>0.07777777777777778</v>
      </c>
      <c r="H106" s="137" t="n">
        <v>0.3333333333333333</v>
      </c>
      <c r="I106" s="137" t="n"/>
      <c r="J106" s="137" t="n"/>
      <c r="K106" s="137" t="n"/>
      <c r="L106" s="137" t="n"/>
      <c r="M106" s="137" t="n"/>
      <c r="N106" s="137" t="n"/>
      <c r="O106" s="137" t="n"/>
      <c r="P106" s="137" t="n"/>
      <c r="Q106" s="137" t="n"/>
      <c r="R106" s="137" t="n"/>
      <c r="S106" s="137" t="n"/>
      <c r="T106" s="137" t="n"/>
      <c r="U106" s="137" t="n"/>
      <c r="V106" s="137" t="n"/>
      <c r="W106" s="137" t="n"/>
    </row>
    <row r="107" ht="15" customHeight="1">
      <c r="A107" s="176" t="inlineStr">
        <is>
          <t>Skôr súhlasím</t>
        </is>
      </c>
      <c r="B107" s="124" t="n">
        <v>148</v>
      </c>
      <c r="C107" s="137" t="n">
        <v>0.4662162162162162</v>
      </c>
      <c r="D107" s="137" t="n">
        <v>0.06756756756756757</v>
      </c>
      <c r="E107" s="137" t="n">
        <v>0.3040540540540541</v>
      </c>
      <c r="F107" s="137" t="n">
        <v>0.1081081081081081</v>
      </c>
      <c r="G107" s="137" t="n">
        <v>0.08783783783783784</v>
      </c>
      <c r="H107" s="137" t="n">
        <v>0.2702702702702703</v>
      </c>
      <c r="I107" s="137" t="n"/>
      <c r="J107" s="137" t="n"/>
      <c r="K107" s="137" t="n"/>
      <c r="L107" s="137" t="n"/>
      <c r="M107" s="137" t="n"/>
      <c r="N107" s="137" t="n"/>
      <c r="O107" s="137" t="n"/>
      <c r="P107" s="137" t="n"/>
      <c r="Q107" s="137" t="n"/>
      <c r="R107" s="137" t="n"/>
      <c r="S107" s="137" t="n"/>
      <c r="T107" s="137" t="n"/>
      <c r="U107" s="137" t="n"/>
      <c r="V107" s="137" t="n"/>
      <c r="W107" s="137" t="n"/>
    </row>
    <row r="108" ht="15" customHeight="1">
      <c r="A108" s="176" t="inlineStr">
        <is>
          <t>Skôr nesúhlasím</t>
        </is>
      </c>
      <c r="B108" s="124" t="n">
        <v>55</v>
      </c>
      <c r="C108" s="137" t="n">
        <v>0.4</v>
      </c>
      <c r="D108" s="137" t="n">
        <v>0.1090909090909091</v>
      </c>
      <c r="E108" s="137" t="n">
        <v>0.3818181818181819</v>
      </c>
      <c r="F108" s="137" t="n">
        <v>0.1454545454545454</v>
      </c>
      <c r="G108" s="137" t="n">
        <v>0.1090909090909091</v>
      </c>
      <c r="H108" s="137" t="n">
        <v>0.2181818181818182</v>
      </c>
      <c r="I108" s="137" t="n"/>
      <c r="J108" s="137" t="n"/>
      <c r="K108" s="137" t="n"/>
      <c r="L108" s="137" t="n"/>
      <c r="M108" s="137" t="n"/>
      <c r="N108" s="137" t="n"/>
      <c r="O108" s="137" t="n"/>
      <c r="P108" s="137" t="n"/>
      <c r="Q108" s="137" t="n"/>
      <c r="R108" s="137" t="n"/>
      <c r="S108" s="137" t="n"/>
      <c r="T108" s="137" t="n"/>
      <c r="U108" s="137" t="n"/>
      <c r="V108" s="137" t="n"/>
      <c r="W108" s="137" t="n"/>
    </row>
    <row r="109" ht="15" customHeight="1">
      <c r="A109" s="176" t="inlineStr">
        <is>
          <t>Rozhodne nesúhlasím</t>
        </is>
      </c>
      <c r="B109" s="124" t="n">
        <v>26</v>
      </c>
      <c r="C109" s="137" t="n">
        <v>0.3461538461538461</v>
      </c>
      <c r="D109" s="137" t="n">
        <v>0.07692307692307693</v>
      </c>
      <c r="E109" s="137" t="n">
        <v>0.5769230769230769</v>
      </c>
      <c r="F109" s="137" t="n">
        <v>0.3076923076923077</v>
      </c>
      <c r="G109" s="137" t="n">
        <v>0.2307692307692308</v>
      </c>
      <c r="H109" s="137" t="n">
        <v>0.1153846153846154</v>
      </c>
      <c r="I109" s="137" t="n"/>
      <c r="J109" s="137" t="n"/>
      <c r="K109" s="137" t="n"/>
      <c r="L109" s="137" t="n"/>
      <c r="M109" s="137" t="n"/>
      <c r="N109" s="137" t="n"/>
      <c r="O109" s="137" t="n"/>
      <c r="P109" s="137" t="n"/>
      <c r="Q109" s="137" t="n"/>
      <c r="R109" s="137" t="n"/>
      <c r="S109" s="137" t="n"/>
      <c r="T109" s="137" t="n"/>
      <c r="U109" s="137" t="n"/>
      <c r="V109" s="137" t="n"/>
      <c r="W109" s="137" t="n"/>
    </row>
    <row r="110" ht="15" customHeight="1">
      <c r="A110" s="176" t="n"/>
      <c r="B110" s="124" t="n"/>
      <c r="C110" s="137" t="n"/>
      <c r="D110" s="137" t="n"/>
      <c r="E110" s="137" t="n"/>
      <c r="F110" s="137" t="n"/>
      <c r="G110" s="137" t="n"/>
      <c r="H110" s="137" t="n"/>
      <c r="I110" s="137" t="n"/>
      <c r="J110" s="137" t="n"/>
      <c r="K110" s="137" t="n"/>
      <c r="L110" s="137" t="n"/>
      <c r="M110" s="137" t="n"/>
      <c r="N110" s="137" t="n"/>
      <c r="O110" s="137" t="n"/>
      <c r="P110" s="137" t="n"/>
      <c r="Q110" s="137" t="n"/>
      <c r="R110" s="137" t="n"/>
      <c r="S110" s="137" t="n"/>
      <c r="T110" s="137" t="n"/>
      <c r="U110" s="137" t="n"/>
      <c r="V110" s="137" t="n"/>
      <c r="W110" s="137" t="n"/>
    </row>
    <row r="111" ht="15" customHeight="1">
      <c r="A111" s="175" t="inlineStr">
        <is>
          <t>Jazyk vypĺňania</t>
        </is>
      </c>
      <c r="B111" s="124" t="n"/>
      <c r="C111" s="137" t="n"/>
      <c r="D111" s="137" t="n"/>
      <c r="E111" s="137" t="n"/>
      <c r="F111" s="137" t="n"/>
      <c r="G111" s="137" t="n"/>
      <c r="H111" s="137" t="n"/>
      <c r="I111" s="137" t="n"/>
      <c r="J111" s="137" t="n"/>
      <c r="K111" s="137" t="n"/>
      <c r="L111" s="137" t="n"/>
      <c r="M111" s="137" t="n"/>
      <c r="N111" s="137" t="n"/>
      <c r="O111" s="137" t="n"/>
      <c r="P111" s="137" t="n"/>
      <c r="Q111" s="137" t="n"/>
      <c r="R111" s="137" t="n"/>
      <c r="S111" s="137" t="n"/>
      <c r="T111" s="137" t="n"/>
      <c r="U111" s="137" t="n"/>
      <c r="V111" s="137" t="n"/>
      <c r="W111" s="137" t="n"/>
    </row>
    <row r="112" ht="15" customHeight="1">
      <c r="A112" s="176" t="inlineStr">
        <is>
          <t>slovenský</t>
        </is>
      </c>
      <c r="B112" s="124" t="n">
        <v>299</v>
      </c>
      <c r="C112" s="137" t="n">
        <v>0.4280936454849498</v>
      </c>
      <c r="D112" s="137" t="n">
        <v>0.07692307692307693</v>
      </c>
      <c r="E112" s="137" t="n">
        <v>0.3444816053511706</v>
      </c>
      <c r="F112" s="137" t="n">
        <v>0.1237458193979933</v>
      </c>
      <c r="G112" s="137" t="n">
        <v>0.0903010033444816</v>
      </c>
      <c r="H112" s="137" t="n">
        <v>0.2642140468227425</v>
      </c>
      <c r="I112" s="137" t="n"/>
      <c r="J112" s="137" t="n"/>
      <c r="K112" s="137" t="n"/>
      <c r="L112" s="137" t="n"/>
      <c r="M112" s="137" t="n"/>
      <c r="N112" s="137" t="n"/>
      <c r="O112" s="137" t="n"/>
      <c r="P112" s="137" t="n"/>
      <c r="Q112" s="137" t="n"/>
      <c r="R112" s="137" t="n"/>
      <c r="S112" s="137" t="n"/>
      <c r="T112" s="137" t="n"/>
      <c r="U112" s="137" t="n"/>
      <c r="V112" s="137" t="n"/>
      <c r="W112" s="137" t="n"/>
    </row>
    <row r="113" ht="15" customHeight="1">
      <c r="A113" s="176" t="inlineStr">
        <is>
          <t>anglický</t>
        </is>
      </c>
      <c r="B113" s="124" t="n">
        <v>7</v>
      </c>
      <c r="C113" s="137" t="n">
        <v>0.2857142857142857</v>
      </c>
      <c r="D113" s="137" t="n">
        <v>0</v>
      </c>
      <c r="E113" s="137" t="n">
        <v>0.2857142857142857</v>
      </c>
      <c r="F113" s="137" t="n">
        <v>0</v>
      </c>
      <c r="G113" s="137" t="n">
        <v>0.4285714285714285</v>
      </c>
      <c r="H113" s="137" t="n">
        <v>0.2857142857142857</v>
      </c>
      <c r="I113" s="137" t="n"/>
      <c r="J113" s="137" t="n"/>
      <c r="K113" s="137" t="n"/>
      <c r="L113" s="137" t="n"/>
      <c r="M113" s="137" t="n"/>
      <c r="N113" s="137" t="n"/>
      <c r="O113" s="137" t="n"/>
      <c r="P113" s="137" t="n"/>
      <c r="Q113" s="137" t="n"/>
      <c r="R113" s="137" t="n"/>
      <c r="S113" s="137" t="n"/>
      <c r="T113" s="137" t="n"/>
      <c r="U113" s="137" t="n"/>
      <c r="V113" s="137" t="n"/>
      <c r="W113" s="137" t="n"/>
    </row>
    <row r="114" ht="15" customHeight="1">
      <c r="A114" s="176" t="inlineStr">
        <is>
          <t>maďarský</t>
        </is>
      </c>
      <c r="B114" s="124" t="n">
        <v>7</v>
      </c>
      <c r="C114" s="137" t="n">
        <v>0.4285714285714285</v>
      </c>
      <c r="D114" s="137" t="n">
        <v>0.1428571428571428</v>
      </c>
      <c r="E114" s="137" t="n">
        <v>0</v>
      </c>
      <c r="F114" s="137" t="n">
        <v>0.1428571428571428</v>
      </c>
      <c r="G114" s="137" t="n">
        <v>0.2857142857142857</v>
      </c>
      <c r="H114" s="137" t="n">
        <v>0.4285714285714285</v>
      </c>
      <c r="I114" s="137" t="n"/>
      <c r="J114" s="137" t="n"/>
      <c r="K114" s="137" t="n"/>
      <c r="L114" s="137" t="n"/>
      <c r="M114" s="137" t="n"/>
      <c r="N114" s="137" t="n"/>
      <c r="O114" s="137" t="n"/>
      <c r="P114" s="137" t="n"/>
      <c r="Q114" s="137" t="n"/>
      <c r="R114" s="137" t="n"/>
      <c r="S114" s="137" t="n"/>
      <c r="T114" s="137" t="n"/>
      <c r="U114" s="137" t="n"/>
      <c r="V114" s="137" t="n"/>
      <c r="W114" s="137" t="n"/>
    </row>
    <row r="115" ht="15" customHeight="1">
      <c r="A115" s="176" t="inlineStr">
        <is>
          <t>ukrajinský</t>
        </is>
      </c>
      <c r="B115" s="124" t="n">
        <v>6</v>
      </c>
      <c r="C115" s="137" t="n">
        <v>0.8333333333333335</v>
      </c>
      <c r="D115" s="137" t="n">
        <v>0</v>
      </c>
      <c r="E115" s="137" t="n">
        <v>0.1666666666666666</v>
      </c>
      <c r="F115" s="137" t="n">
        <v>0</v>
      </c>
      <c r="G115" s="137" t="n">
        <v>0</v>
      </c>
      <c r="H115" s="137" t="n">
        <v>0.1666666666666666</v>
      </c>
      <c r="I115" s="137" t="n"/>
      <c r="J115" s="137" t="n"/>
      <c r="K115" s="137" t="n"/>
      <c r="L115" s="137" t="n"/>
      <c r="M115" s="137" t="n"/>
      <c r="N115" s="137" t="n"/>
      <c r="O115" s="137" t="n"/>
      <c r="P115" s="137" t="n"/>
      <c r="Q115" s="137" t="n"/>
      <c r="R115" s="137" t="n"/>
      <c r="S115" s="137" t="n"/>
      <c r="T115" s="137" t="n"/>
      <c r="U115" s="137" t="n"/>
      <c r="V115" s="137" t="n"/>
      <c r="W115" s="137"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4.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22" t="n"/>
      <c r="B1" s="179" t="inlineStr">
        <is>
          <t xml:space="preserve">Q11_6_1/Q12_6_1: Počas štúdia som priebežne pracoval/a na úlohe, ktorá trvala semester alebo dlhšie (nie záverečná práca/projekt). </t>
        </is>
      </c>
      <c r="C1" s="22" t="n"/>
      <c r="D1" s="22" t="n"/>
      <c r="E1" s="22" t="n"/>
      <c r="F1" s="22" t="n"/>
      <c r="G1" s="22" t="n"/>
      <c r="H1" s="22" t="n"/>
      <c r="I1" s="1" t="n"/>
      <c r="J1" s="1" t="n"/>
      <c r="K1" s="1" t="n"/>
      <c r="L1" s="1" t="n"/>
      <c r="M1" s="22" t="n"/>
      <c r="N1" s="22" t="n"/>
      <c r="O1" s="22" t="n"/>
      <c r="P1" s="22" t="n"/>
      <c r="Q1" s="22" t="n"/>
      <c r="R1" s="22" t="n"/>
      <c r="S1" s="22" t="n"/>
      <c r="T1" s="22" t="n"/>
      <c r="U1" s="22" t="n"/>
      <c r="V1" s="22" t="n"/>
      <c r="W1" s="22" t="n"/>
    </row>
    <row r="2" ht="25" customHeight="1">
      <c r="A2" s="23" t="n"/>
      <c r="B2" s="122" t="inlineStr">
        <is>
          <t>Total</t>
        </is>
      </c>
      <c r="C2" s="24" t="inlineStr">
        <is>
          <t>Rozhodne nesúhlasím</t>
        </is>
      </c>
      <c r="D2" s="24" t="inlineStr">
        <is>
          <t>Skôr nesúhlasím</t>
        </is>
      </c>
      <c r="E2" s="24" t="inlineStr">
        <is>
          <t>Skôr súhlasím</t>
        </is>
      </c>
      <c r="F2" s="24" t="inlineStr">
        <is>
          <t>Rozhodne súhlasím</t>
        </is>
      </c>
      <c r="G2" s="24" t="n"/>
      <c r="H2" s="24" t="n"/>
      <c r="I2" s="3" t="inlineStr">
        <is>
          <t>Low 2 box</t>
        </is>
      </c>
      <c r="J2" s="3" t="inlineStr">
        <is>
          <t>Top 2 box</t>
        </is>
      </c>
      <c r="K2" s="3" t="inlineStr">
        <is>
          <t>priemer</t>
        </is>
      </c>
      <c r="L2" s="3" t="inlineStr">
        <is>
          <t>index</t>
        </is>
      </c>
      <c r="M2" s="24" t="n"/>
      <c r="N2" s="24" t="n"/>
      <c r="O2" s="24" t="n"/>
      <c r="P2" s="24" t="n"/>
      <c r="Q2" s="24" t="n"/>
      <c r="R2" s="24" t="n"/>
      <c r="S2" s="24" t="n"/>
      <c r="T2" s="24" t="n"/>
      <c r="U2" s="24" t="n"/>
      <c r="V2" s="24" t="n"/>
      <c r="W2" s="24" t="n"/>
    </row>
    <row r="3">
      <c r="A3" s="25" t="n"/>
      <c r="B3" s="123" t="inlineStr">
        <is>
          <t>Count</t>
        </is>
      </c>
      <c r="C3" s="26" t="inlineStr">
        <is>
          <t>Row N %</t>
        </is>
      </c>
      <c r="D3" s="26" t="inlineStr">
        <is>
          <t>Row N %</t>
        </is>
      </c>
      <c r="E3" s="26" t="inlineStr">
        <is>
          <t>Row N %</t>
        </is>
      </c>
      <c r="F3" s="26" t="inlineStr">
        <is>
          <t>Row N %</t>
        </is>
      </c>
      <c r="G3" s="26" t="n"/>
      <c r="H3" s="26" t="n"/>
      <c r="I3" s="5" t="inlineStr">
        <is>
          <t>Row N %</t>
        </is>
      </c>
      <c r="J3" s="5" t="inlineStr">
        <is>
          <t>Row N %</t>
        </is>
      </c>
      <c r="K3" s="5" t="n"/>
      <c r="L3" s="5" t="n"/>
      <c r="M3" s="26" t="n"/>
      <c r="N3" s="26" t="n"/>
      <c r="O3" s="26" t="n"/>
      <c r="P3" s="26" t="n"/>
      <c r="Q3" s="26" t="n"/>
      <c r="R3" s="26" t="n"/>
      <c r="S3" s="26" t="n"/>
      <c r="T3" s="26" t="n"/>
      <c r="U3" s="26" t="n"/>
      <c r="V3" s="26" t="n"/>
      <c r="W3" s="26" t="n"/>
    </row>
    <row r="4" ht="15" customHeight="1">
      <c r="A4" s="175" t="inlineStr">
        <is>
          <t>Total</t>
        </is>
      </c>
      <c r="B4" s="124" t="n">
        <v>5942</v>
      </c>
      <c r="C4" s="135" t="n">
        <v>0.2763379333557724</v>
      </c>
      <c r="D4" s="135" t="n">
        <v>0.3130259171995961</v>
      </c>
      <c r="E4" s="135" t="n">
        <v>0.2532817233254797</v>
      </c>
      <c r="F4" s="135" t="n">
        <v>0.1573544261191518</v>
      </c>
      <c r="G4" s="135" t="n"/>
      <c r="H4" s="135" t="n"/>
      <c r="I4" s="127">
        <f>IF(SUM(C4:F4)=0,"",SUM(C4:D4))</f>
        <v/>
      </c>
      <c r="J4" s="127">
        <f>IF(SUM(C4:F4)=0,"",SUM(E4:F4))</f>
        <v/>
      </c>
      <c r="K4" s="180">
        <f>IF(SUM(C4:F4)=0,"",(C4*1+D4*2+E4*3+F4*4)/SUM(C4:F4))</f>
        <v/>
      </c>
      <c r="L4" s="176">
        <f>IF(K4="","",((K4-1)*33.333333))</f>
        <v/>
      </c>
      <c r="M4" s="135" t="n"/>
      <c r="N4" s="135" t="n"/>
      <c r="O4" s="135" t="n"/>
      <c r="P4" s="135" t="n"/>
      <c r="Q4" s="135" t="n"/>
      <c r="R4" s="135" t="n"/>
      <c r="S4" s="135" t="n"/>
      <c r="T4" s="135" t="n"/>
      <c r="U4" s="135" t="n"/>
      <c r="V4" s="135" t="n"/>
      <c r="W4" s="135" t="n"/>
    </row>
    <row r="5" ht="15" customHeight="1">
      <c r="A5" s="176" t="n"/>
      <c r="B5" s="124" t="n"/>
      <c r="C5" s="135" t="n"/>
      <c r="D5" s="135" t="n"/>
      <c r="E5" s="135" t="n"/>
      <c r="F5" s="135" t="n"/>
      <c r="G5" s="135" t="n"/>
      <c r="H5" s="135" t="n"/>
      <c r="I5" s="127" t="n"/>
      <c r="J5" s="127" t="n"/>
      <c r="K5" s="180">
        <f>IF(SUM(C5:F5)=0,"",(C5*1+D5*2+E5*3+F5*4)/SUM(C5:F5))</f>
        <v/>
      </c>
      <c r="L5" s="176">
        <f>IF(K5="","",((K5-1)*33.333333))</f>
        <v/>
      </c>
      <c r="M5" s="135" t="n"/>
      <c r="N5" s="135" t="n"/>
      <c r="O5" s="135" t="n"/>
      <c r="P5" s="135" t="n"/>
      <c r="Q5" s="135" t="n"/>
      <c r="R5" s="135" t="n"/>
      <c r="S5" s="135" t="n"/>
      <c r="T5" s="135" t="n"/>
      <c r="U5" s="135" t="n"/>
      <c r="V5" s="135" t="n"/>
      <c r="W5" s="135" t="n"/>
    </row>
    <row r="6" ht="15" customHeight="1">
      <c r="A6" s="175" t="inlineStr">
        <is>
          <t>Pohlavie</t>
        </is>
      </c>
      <c r="B6" s="124" t="n"/>
      <c r="C6" s="135" t="n"/>
      <c r="D6" s="135" t="n"/>
      <c r="E6" s="135" t="n"/>
      <c r="F6" s="135" t="n"/>
      <c r="G6" s="135" t="n"/>
      <c r="H6" s="135" t="n"/>
      <c r="I6" s="127" t="n"/>
      <c r="J6" s="127" t="n"/>
      <c r="K6" s="127" t="n"/>
      <c r="L6" s="127" t="n"/>
      <c r="M6" s="135" t="n"/>
      <c r="N6" s="135" t="n"/>
      <c r="O6" s="135" t="n"/>
      <c r="P6" s="135" t="n"/>
      <c r="Q6" s="135" t="n"/>
      <c r="R6" s="135" t="n"/>
      <c r="S6" s="135" t="n"/>
      <c r="T6" s="135" t="n"/>
      <c r="U6" s="135" t="n"/>
      <c r="V6" s="135" t="n"/>
      <c r="W6" s="135" t="n"/>
    </row>
    <row r="7" ht="15" customHeight="1">
      <c r="A7" s="176" t="inlineStr">
        <is>
          <t>muž</t>
        </is>
      </c>
      <c r="B7" s="124" t="n">
        <v>2067</v>
      </c>
      <c r="C7" s="135" t="n">
        <v>0.2457668118045477</v>
      </c>
      <c r="D7" s="135" t="n">
        <v>0.2873730043541364</v>
      </c>
      <c r="E7" s="135" t="n">
        <v>0.2747943880019352</v>
      </c>
      <c r="F7" s="135" t="n">
        <v>0.1920657958393807</v>
      </c>
      <c r="G7" s="135" t="n"/>
      <c r="H7" s="135" t="n"/>
      <c r="I7" s="127">
        <f>IF(SUM(C7:F7)=0,"",SUM(C7:D7))</f>
        <v/>
      </c>
      <c r="J7" s="127">
        <f>IF(SUM(C7:F7)=0,"",SUM(E7:F7))</f>
        <v/>
      </c>
      <c r="K7" s="180">
        <f>IF(SUM(C7:F7)=0,"",(C7*1+D7*2+E7*3+F7*4)/SUM(C7:F7))</f>
        <v/>
      </c>
      <c r="L7" s="176">
        <f>IF(K7="","",((K7-1)*33.333333))</f>
        <v/>
      </c>
      <c r="M7" s="135" t="n"/>
      <c r="N7" s="135" t="n"/>
      <c r="O7" s="135" t="n"/>
      <c r="P7" s="135" t="n"/>
      <c r="Q7" s="135" t="n"/>
      <c r="R7" s="135" t="n"/>
      <c r="S7" s="135" t="n"/>
      <c r="T7" s="135" t="n"/>
      <c r="U7" s="135" t="n"/>
      <c r="V7" s="135" t="n"/>
      <c r="W7" s="135" t="n"/>
    </row>
    <row r="8" ht="15" customHeight="1">
      <c r="A8" s="176" t="inlineStr">
        <is>
          <t>žena</t>
        </is>
      </c>
      <c r="B8" s="124" t="n">
        <v>3870</v>
      </c>
      <c r="C8" s="135" t="n">
        <v>0.2927648578811369</v>
      </c>
      <c r="D8" s="135" t="n">
        <v>0.3263565891472868</v>
      </c>
      <c r="E8" s="135" t="n">
        <v>0.2418604651162791</v>
      </c>
      <c r="F8" s="135" t="n">
        <v>0.1390180878552972</v>
      </c>
      <c r="G8" s="135" t="n"/>
      <c r="H8" s="135" t="n"/>
      <c r="I8" s="127">
        <f>IF(SUM(C8:F8)=0,"",SUM(C8:D8))</f>
        <v/>
      </c>
      <c r="J8" s="127">
        <f>IF(SUM(C8:F8)=0,"",SUM(E8:F8))</f>
        <v/>
      </c>
      <c r="K8" s="180">
        <f>IF(SUM(C8:F8)=0,"",(C8*1+D8*2+E8*3+F8*4)/SUM(C8:F8))</f>
        <v/>
      </c>
      <c r="L8" s="176">
        <f>IF(K8="","",((K8-1)*33.333333))</f>
        <v/>
      </c>
      <c r="M8" s="135" t="n"/>
      <c r="N8" s="135" t="n"/>
      <c r="O8" s="135" t="n"/>
      <c r="P8" s="135" t="n"/>
      <c r="Q8" s="135" t="n"/>
      <c r="R8" s="135" t="n"/>
      <c r="S8" s="135" t="n"/>
      <c r="T8" s="135" t="n"/>
      <c r="U8" s="135" t="n"/>
      <c r="V8" s="135" t="n"/>
      <c r="W8" s="135" t="n"/>
    </row>
    <row r="9" ht="15" customHeight="1">
      <c r="A9" s="176" t="inlineStr">
        <is>
          <t>nechcem sa vyjadriť (a iné)</t>
        </is>
      </c>
      <c r="B9" s="124" t="n">
        <v>5</v>
      </c>
      <c r="C9" s="135" t="n">
        <v>0.2</v>
      </c>
      <c r="D9" s="135" t="n">
        <v>0.6</v>
      </c>
      <c r="E9" s="135" t="n">
        <v>0.2</v>
      </c>
      <c r="F9" s="135" t="n">
        <v>0</v>
      </c>
      <c r="G9" s="135" t="n"/>
      <c r="H9" s="135" t="n"/>
      <c r="I9" s="127">
        <f>IF(SUM(C9:F9)=0,"",SUM(C9:D9))</f>
        <v/>
      </c>
      <c r="J9" s="127">
        <f>IF(SUM(C9:F9)=0,"",SUM(E9:F9))</f>
        <v/>
      </c>
      <c r="K9" s="180">
        <f>IF(SUM(C9:F9)=0,"",(C9*1+D9*2+E9*3+F9*4)/SUM(C9:F9))</f>
        <v/>
      </c>
      <c r="L9" s="176">
        <f>IF(K9="","",((K9-1)*33.333333))</f>
        <v/>
      </c>
      <c r="M9" s="135" t="n"/>
      <c r="N9" s="135" t="n"/>
      <c r="O9" s="135" t="n"/>
      <c r="P9" s="135" t="n"/>
      <c r="Q9" s="135" t="n"/>
      <c r="R9" s="135" t="n"/>
      <c r="S9" s="135" t="n"/>
      <c r="T9" s="135" t="n"/>
      <c r="U9" s="135" t="n"/>
      <c r="V9" s="135" t="n"/>
      <c r="W9" s="135" t="n"/>
    </row>
    <row r="10" ht="15" customHeight="1">
      <c r="A10" s="175" t="inlineStr">
        <is>
          <t>Stupeň</t>
        </is>
      </c>
      <c r="B10" s="124" t="n"/>
      <c r="C10" s="135" t="n"/>
      <c r="D10" s="135" t="n"/>
      <c r="E10" s="135" t="n"/>
      <c r="F10" s="135" t="n"/>
      <c r="G10" s="135" t="n"/>
      <c r="H10" s="135" t="n"/>
      <c r="I10" s="127">
        <f>IF(SUM(C18:F18)=0,"",SUM(C18:D18))</f>
        <v/>
      </c>
      <c r="J10" s="127">
        <f>IF(SUM(C18:F18)=0,"",SUM(E18:F18))</f>
        <v/>
      </c>
      <c r="K10" s="180">
        <f>IF(SUM(C18:F18)=0,"",(C18*1+D18*2+E18*3+F18*4)/SUM(C18:F18))</f>
        <v/>
      </c>
      <c r="L10" s="176">
        <f>IF(K18="","",((K18-1)*33.333333))</f>
        <v/>
      </c>
      <c r="M10" s="135" t="n"/>
      <c r="N10" s="135" t="n"/>
      <c r="O10" s="135" t="n"/>
      <c r="P10" s="135" t="n"/>
      <c r="Q10" s="135" t="n"/>
      <c r="R10" s="135" t="n"/>
      <c r="S10" s="135" t="n"/>
      <c r="T10" s="135" t="n"/>
      <c r="U10" s="135" t="n"/>
      <c r="V10" s="135" t="n"/>
      <c r="W10" s="135" t="n"/>
    </row>
    <row r="11" ht="15" customHeight="1">
      <c r="A11" s="176" t="inlineStr">
        <is>
          <t>bakalár</t>
        </is>
      </c>
      <c r="B11" s="124" t="n">
        <v>3202</v>
      </c>
      <c r="C11" s="135" t="n">
        <v>0.2882573391630231</v>
      </c>
      <c r="D11" s="135" t="n">
        <v>0.3148032479700187</v>
      </c>
      <c r="E11" s="135" t="n">
        <v>0.2473454091193004</v>
      </c>
      <c r="F11" s="135" t="n">
        <v>0.1495940037476577</v>
      </c>
      <c r="G11" s="135" t="n"/>
      <c r="H11" s="135" t="n"/>
      <c r="I11" s="127">
        <f>IF(SUM(C19:F19)=0,"",SUM(C19:D19))</f>
        <v/>
      </c>
      <c r="J11" s="127">
        <f>IF(SUM(C19:F19)=0,"",SUM(E19:F19))</f>
        <v/>
      </c>
      <c r="K11" s="180">
        <f>IF(SUM(C19:F19)=0,"",(C19*1+D19*2+E19*3+F19*4)/SUM(C19:F19))</f>
        <v/>
      </c>
      <c r="L11" s="176">
        <f>IF(K19="","",((K19-1)*33.333333))</f>
        <v/>
      </c>
      <c r="M11" s="135" t="n"/>
      <c r="N11" s="135" t="n"/>
      <c r="O11" s="135" t="n"/>
      <c r="P11" s="135" t="n"/>
      <c r="Q11" s="135" t="n"/>
      <c r="R11" s="135" t="n"/>
      <c r="S11" s="135" t="n"/>
      <c r="T11" s="135" t="n"/>
      <c r="U11" s="135" t="n"/>
      <c r="V11" s="135" t="n"/>
      <c r="W11" s="135" t="n"/>
    </row>
    <row r="12" ht="15" customHeight="1">
      <c r="A12" s="176" t="inlineStr">
        <is>
          <t>magister/inžinier</t>
        </is>
      </c>
      <c r="B12" s="124" t="n">
        <v>2478</v>
      </c>
      <c r="C12" s="135" t="n">
        <v>0.25181598062954</v>
      </c>
      <c r="D12" s="135" t="n">
        <v>0.3058918482647296</v>
      </c>
      <c r="E12" s="135" t="n">
        <v>0.268361581920904</v>
      </c>
      <c r="F12" s="135" t="n">
        <v>0.1739305891848265</v>
      </c>
      <c r="G12" s="135" t="n"/>
      <c r="H12" s="135" t="n"/>
      <c r="I12" s="127">
        <f>IF(SUM(C20:F20)=0,"",SUM(C20:D20))</f>
        <v/>
      </c>
      <c r="J12" s="127">
        <f>IF(SUM(C20:F20)=0,"",SUM(E20:F20))</f>
        <v/>
      </c>
      <c r="K12" s="180">
        <f>IF(SUM(C20:F20)=0,"",(C20*1+D20*2+E20*3+F20*4)/SUM(C20:F20))</f>
        <v/>
      </c>
      <c r="L12" s="176">
        <f>IF(K20="","",((K20-1)*33.333333))</f>
        <v/>
      </c>
      <c r="M12" s="135" t="n"/>
      <c r="N12" s="135" t="n"/>
      <c r="O12" s="135" t="n"/>
      <c r="P12" s="135" t="n"/>
      <c r="Q12" s="135" t="n"/>
      <c r="R12" s="135" t="n"/>
      <c r="S12" s="135" t="n"/>
      <c r="T12" s="135" t="n"/>
      <c r="U12" s="135" t="n"/>
      <c r="V12" s="135" t="n"/>
      <c r="W12" s="135" t="n"/>
    </row>
    <row r="13" ht="15" customHeight="1">
      <c r="A13" s="176" t="inlineStr">
        <is>
          <t>spojené štúdium</t>
        </is>
      </c>
      <c r="B13" s="124" t="n">
        <v>262</v>
      </c>
      <c r="C13" s="135" t="n">
        <v>0.3625954198473282</v>
      </c>
      <c r="D13" s="135" t="n">
        <v>0.3587786259541985</v>
      </c>
      <c r="E13" s="135" t="n">
        <v>0.183206106870229</v>
      </c>
      <c r="F13" s="135" t="n">
        <v>0.09541984732824428</v>
      </c>
      <c r="G13" s="135" t="n"/>
      <c r="H13" s="135" t="n"/>
      <c r="I13" s="127">
        <f>IF(SUM(C21:F21)=0,"",SUM(C21:D21))</f>
        <v/>
      </c>
      <c r="J13" s="127">
        <f>IF(SUM(C21:F21)=0,"",SUM(E21:F21))</f>
        <v/>
      </c>
      <c r="K13" s="180">
        <f>IF(SUM(C21:F21)=0,"",(C21*1+D21*2+E21*3+F21*4)/SUM(C21:F21))</f>
        <v/>
      </c>
      <c r="L13" s="176">
        <f>IF(K21="","",((K21-1)*33.333333))</f>
        <v/>
      </c>
      <c r="M13" s="135" t="n"/>
      <c r="N13" s="135" t="n"/>
      <c r="O13" s="135" t="n"/>
      <c r="P13" s="135" t="n"/>
      <c r="Q13" s="135" t="n"/>
      <c r="R13" s="135" t="n"/>
      <c r="S13" s="135" t="n"/>
      <c r="T13" s="135" t="n"/>
      <c r="U13" s="135" t="n"/>
      <c r="V13" s="135" t="n"/>
      <c r="W13" s="135" t="n"/>
    </row>
    <row r="14" ht="15" customHeight="1">
      <c r="A14" s="176" t="n"/>
      <c r="B14" s="124" t="n"/>
      <c r="C14" s="135" t="n"/>
      <c r="D14" s="135" t="n"/>
      <c r="E14" s="135" t="n"/>
      <c r="F14" s="135" t="n"/>
      <c r="G14" s="135" t="n"/>
      <c r="H14" s="135" t="n"/>
      <c r="I14" s="127">
        <f>IF(SUM(C22:F22)=0,"",SUM(C22:D22))</f>
        <v/>
      </c>
      <c r="J14" s="127">
        <f>IF(SUM(C22:F22)=0,"",SUM(E22:F22))</f>
        <v/>
      </c>
      <c r="K14" s="180">
        <f>IF(SUM(C22:F22)=0,"",(C22*1+D22*2+E22*3+F22*4)/SUM(C22:F22))</f>
        <v/>
      </c>
      <c r="L14" s="176">
        <f>IF(K22="","",((K22-1)*33.333333))</f>
        <v/>
      </c>
      <c r="M14" s="135" t="n"/>
      <c r="N14" s="135" t="n"/>
      <c r="O14" s="135" t="n"/>
      <c r="P14" s="135" t="n"/>
      <c r="Q14" s="135" t="n"/>
      <c r="R14" s="135" t="n"/>
      <c r="S14" s="135" t="n"/>
      <c r="T14" s="135" t="n"/>
      <c r="U14" s="135" t="n"/>
      <c r="V14" s="135" t="n"/>
      <c r="W14" s="135" t="n"/>
    </row>
    <row r="15" ht="15" customHeight="1">
      <c r="A15" s="175" t="inlineStr">
        <is>
          <t>Forma</t>
        </is>
      </c>
      <c r="B15" s="124" t="n"/>
      <c r="C15" s="135" t="n"/>
      <c r="D15" s="135" t="n"/>
      <c r="E15" s="135" t="n"/>
      <c r="F15" s="135" t="n"/>
      <c r="G15" s="135" t="n"/>
      <c r="H15" s="135" t="n"/>
      <c r="I15" s="127">
        <f>IF(SUM(C23:F23)=0,"",SUM(C23:D23))</f>
        <v/>
      </c>
      <c r="J15" s="127">
        <f>IF(SUM(C23:F23)=0,"",SUM(E23:F23))</f>
        <v/>
      </c>
      <c r="K15" s="180">
        <f>IF(SUM(C23:F23)=0,"",(C23*1+D23*2+E23*3+F23*4)/SUM(C23:F23))</f>
        <v/>
      </c>
      <c r="L15" s="176">
        <f>IF(K23="","",((K23-1)*33.333333))</f>
        <v/>
      </c>
      <c r="M15" s="135" t="n"/>
      <c r="N15" s="135" t="n"/>
      <c r="O15" s="135" t="n"/>
      <c r="P15" s="135" t="n"/>
      <c r="Q15" s="135" t="n"/>
      <c r="R15" s="135" t="n"/>
      <c r="S15" s="135" t="n"/>
      <c r="T15" s="135" t="n"/>
      <c r="U15" s="135" t="n"/>
      <c r="V15" s="135" t="n"/>
      <c r="W15" s="135" t="n"/>
    </row>
    <row r="16" ht="15" customHeight="1">
      <c r="A16" s="176" t="inlineStr">
        <is>
          <t>denná</t>
        </is>
      </c>
      <c r="B16" s="124" t="n">
        <v>5461</v>
      </c>
      <c r="C16" s="135" t="n">
        <v>0.2733931514374657</v>
      </c>
      <c r="D16" s="135" t="n">
        <v>0.3078190807544406</v>
      </c>
      <c r="E16" s="135" t="n">
        <v>0.258743819813221</v>
      </c>
      <c r="F16" s="135" t="n">
        <v>0.1600439479948727</v>
      </c>
      <c r="G16" s="135" t="n"/>
      <c r="H16" s="135" t="n"/>
      <c r="I16" s="127">
        <f>IF(SUM(C24:F24)=0,"",SUM(C24:D24))</f>
        <v/>
      </c>
      <c r="J16" s="127">
        <f>IF(SUM(C24:F24)=0,"",SUM(E24:F24))</f>
        <v/>
      </c>
      <c r="K16" s="180">
        <f>IF(SUM(C24:F24)=0,"",(C24*1+D24*2+E24*3+F24*4)/SUM(C24:F24))</f>
        <v/>
      </c>
      <c r="L16" s="176">
        <f>IF(K24="","",((K24-1)*33.333333))</f>
        <v/>
      </c>
      <c r="M16" s="135" t="n"/>
      <c r="N16" s="135" t="n"/>
      <c r="O16" s="135" t="n"/>
      <c r="P16" s="135" t="n"/>
      <c r="Q16" s="135" t="n"/>
      <c r="R16" s="135" t="n"/>
      <c r="S16" s="135" t="n"/>
      <c r="T16" s="135" t="n"/>
      <c r="U16" s="135" t="n"/>
      <c r="V16" s="135" t="n"/>
      <c r="W16" s="135" t="n"/>
    </row>
    <row r="17" ht="15" customHeight="1">
      <c r="A17" s="176" t="inlineStr">
        <is>
          <t>externá</t>
        </is>
      </c>
      <c r="B17" s="124" t="n">
        <v>481</v>
      </c>
      <c r="C17" s="135" t="n">
        <v>0.3097713097713098</v>
      </c>
      <c r="D17" s="135" t="n">
        <v>0.3721413721413722</v>
      </c>
      <c r="E17" s="135" t="n">
        <v>0.1912681912681913</v>
      </c>
      <c r="F17" s="135" t="n">
        <v>0.1268191268191268</v>
      </c>
      <c r="G17" s="135" t="n"/>
      <c r="H17" s="135" t="n"/>
      <c r="I17" s="127">
        <f>IF(SUM(C25:F25)=0,"",SUM(C25:D25))</f>
        <v/>
      </c>
      <c r="J17" s="127">
        <f>IF(SUM(C25:F25)=0,"",SUM(E25:F25))</f>
        <v/>
      </c>
      <c r="K17" s="180">
        <f>IF(SUM(C25:F25)=0,"",(C25*1+D25*2+E25*3+F25*4)/SUM(C25:F25))</f>
        <v/>
      </c>
      <c r="L17" s="176">
        <f>IF(K25="","",((K25-1)*33.333333))</f>
        <v/>
      </c>
      <c r="M17" s="135" t="n"/>
      <c r="N17" s="135" t="n"/>
      <c r="O17" s="135" t="n"/>
      <c r="P17" s="135" t="n"/>
      <c r="Q17" s="135" t="n"/>
      <c r="R17" s="135" t="n"/>
      <c r="S17" s="135" t="n"/>
      <c r="T17" s="135" t="n"/>
      <c r="U17" s="135" t="n"/>
      <c r="V17" s="135" t="n"/>
      <c r="W17" s="135" t="n"/>
    </row>
    <row r="18" ht="15" customHeight="1">
      <c r="A18" s="176" t="n"/>
      <c r="B18" s="124" t="n"/>
      <c r="C18" s="135" t="n"/>
      <c r="D18" s="135" t="n"/>
      <c r="E18" s="135" t="n"/>
      <c r="F18" s="135" t="n"/>
      <c r="G18" s="135" t="n"/>
      <c r="H18" s="135" t="n"/>
      <c r="I18" s="127">
        <f>IF(SUM(C26:F26)=0,"",SUM(C26:D26))</f>
        <v/>
      </c>
      <c r="J18" s="127">
        <f>IF(SUM(C26:F26)=0,"",SUM(E26:F26))</f>
        <v/>
      </c>
      <c r="K18" s="180">
        <f>IF(SUM(C26:F26)=0,"",(C26*1+D26*2+E26*3+F26*4)/SUM(C26:F26))</f>
        <v/>
      </c>
      <c r="L18" s="176">
        <f>IF(K26="","",((K26-1)*33.333333))</f>
        <v/>
      </c>
      <c r="M18" s="135" t="n"/>
      <c r="N18" s="135" t="n"/>
      <c r="O18" s="135" t="n"/>
      <c r="P18" s="135" t="n"/>
      <c r="Q18" s="135" t="n"/>
      <c r="R18" s="135" t="n"/>
      <c r="S18" s="135" t="n"/>
      <c r="T18" s="135" t="n"/>
      <c r="U18" s="135" t="n"/>
      <c r="V18" s="135" t="n"/>
      <c r="W18" s="135" t="n"/>
    </row>
    <row r="19" ht="15" customHeight="1">
      <c r="A19" s="175" t="inlineStr">
        <is>
          <t>Stav štúdia</t>
        </is>
      </c>
      <c r="B19" s="124" t="n"/>
      <c r="C19" s="135" t="n"/>
      <c r="D19" s="135" t="n"/>
      <c r="E19" s="135" t="n"/>
      <c r="F19" s="135" t="n"/>
      <c r="G19" s="135" t="n"/>
      <c r="H19" s="135" t="n"/>
      <c r="I19" s="127">
        <f>IF(SUM(C27:F27)=0,"",SUM(C27:D27))</f>
        <v/>
      </c>
      <c r="J19" s="127">
        <f>IF(SUM(C27:F27)=0,"",SUM(E27:F27))</f>
        <v/>
      </c>
      <c r="K19" s="180">
        <f>IF(SUM(C27:F27)=0,"",(C27*1+D27*2+E27*3+F27*4)/SUM(C27:F27))</f>
        <v/>
      </c>
      <c r="L19" s="176">
        <f>IF(K27="","",((K27-1)*33.333333))</f>
        <v/>
      </c>
      <c r="M19" s="135" t="n"/>
      <c r="N19" s="135" t="n"/>
      <c r="O19" s="135" t="n"/>
      <c r="P19" s="135" t="n"/>
      <c r="Q19" s="135" t="n"/>
      <c r="R19" s="135" t="n"/>
      <c r="S19" s="135" t="n"/>
      <c r="T19" s="135" t="n"/>
      <c r="U19" s="135" t="n"/>
      <c r="V19" s="135" t="n"/>
      <c r="W19" s="135" t="n"/>
    </row>
    <row r="20" ht="15" customHeight="1">
      <c r="A20" s="176" t="inlineStr">
        <is>
          <t>prváci</t>
        </is>
      </c>
      <c r="B20" s="124" t="n">
        <v>1</v>
      </c>
      <c r="C20" s="135" t="n">
        <v>0</v>
      </c>
      <c r="D20" s="135" t="n">
        <v>0</v>
      </c>
      <c r="E20" s="135" t="n">
        <v>1</v>
      </c>
      <c r="F20" s="135" t="n">
        <v>0</v>
      </c>
      <c r="G20" s="135" t="n"/>
      <c r="H20" s="135" t="n"/>
      <c r="I20" s="127">
        <f>IF(SUM(C28:F28)=0,"",SUM(C28:D28))</f>
        <v/>
      </c>
      <c r="J20" s="127">
        <f>IF(SUM(C28:F28)=0,"",SUM(E28:F28))</f>
        <v/>
      </c>
      <c r="K20" s="180">
        <f>IF(SUM(C28:F28)=0,"",(C28*1+D28*2+E28*3+F28*4)/SUM(C28:F28))</f>
        <v/>
      </c>
      <c r="L20" s="176">
        <f>IF(K28="","",((K28-1)*33.333333))</f>
        <v/>
      </c>
      <c r="M20" s="135" t="n"/>
      <c r="N20" s="135" t="n"/>
      <c r="O20" s="135" t="n"/>
      <c r="P20" s="135" t="n"/>
      <c r="Q20" s="135" t="n"/>
      <c r="R20" s="135" t="n"/>
      <c r="S20" s="135" t="n"/>
      <c r="T20" s="135" t="n"/>
      <c r="U20" s="135" t="n"/>
      <c r="V20" s="135" t="n"/>
      <c r="W20" s="135" t="n"/>
    </row>
    <row r="21" ht="15" customHeight="1">
      <c r="A21" s="176" t="inlineStr">
        <is>
          <t>ostatní</t>
        </is>
      </c>
      <c r="B21" s="124" t="n">
        <v>0</v>
      </c>
      <c r="C21" s="135" t="n">
        <v>0</v>
      </c>
      <c r="D21" s="135" t="n">
        <v>0</v>
      </c>
      <c r="E21" s="135" t="n">
        <v>0</v>
      </c>
      <c r="F21" s="135" t="n">
        <v>0</v>
      </c>
      <c r="G21" s="135" t="n"/>
      <c r="H21" s="135" t="n"/>
      <c r="I21" s="127">
        <f>IF(SUM(C29:F29)=0,"",SUM(C29:D29))</f>
        <v/>
      </c>
      <c r="J21" s="127">
        <f>IF(SUM(C29:F29)=0,"",SUM(E29:F29))</f>
        <v/>
      </c>
      <c r="K21" s="180">
        <f>IF(SUM(C29:F29)=0,"",(C29*1+D29*2+E29*3+F29*4)/SUM(C29:F29))</f>
        <v/>
      </c>
      <c r="L21" s="176">
        <f>IF(K29="","",((K29-1)*33.333333))</f>
        <v/>
      </c>
      <c r="M21" s="135" t="n"/>
      <c r="N21" s="135" t="n"/>
      <c r="O21" s="135" t="n"/>
      <c r="P21" s="135" t="n"/>
      <c r="Q21" s="135" t="n"/>
      <c r="R21" s="135" t="n"/>
      <c r="S21" s="135" t="n"/>
      <c r="T21" s="135" t="n"/>
      <c r="U21" s="135" t="n"/>
      <c r="V21" s="135" t="n"/>
      <c r="W21" s="135" t="n"/>
    </row>
    <row r="22" ht="15" customHeight="1">
      <c r="A22" s="176" t="inlineStr">
        <is>
          <t>končiaci</t>
        </is>
      </c>
      <c r="B22" s="124" t="n">
        <v>5941</v>
      </c>
      <c r="C22" s="135" t="n">
        <v>0.276384447062784</v>
      </c>
      <c r="D22" s="135" t="n">
        <v>0.3130786062952365</v>
      </c>
      <c r="E22" s="135" t="n">
        <v>0.2531560343376536</v>
      </c>
      <c r="F22" s="135" t="n">
        <v>0.1573809123043259</v>
      </c>
      <c r="G22" s="135" t="n"/>
      <c r="H22" s="135" t="n"/>
      <c r="I22" s="127">
        <f>IF(SUM(C30:F30)=0,"",SUM(C30:D30))</f>
        <v/>
      </c>
      <c r="J22" s="127">
        <f>IF(SUM(C30:F30)=0,"",SUM(E30:F30))</f>
        <v/>
      </c>
      <c r="K22" s="180">
        <f>IF(SUM(C30:F30)=0,"",(C30*1+D30*2+E30*3+F30*4)/SUM(C30:F30))</f>
        <v/>
      </c>
      <c r="L22" s="176">
        <f>IF(K30="","",((K30-1)*33.333333))</f>
        <v/>
      </c>
      <c r="M22" s="135" t="n"/>
      <c r="N22" s="135" t="n"/>
      <c r="O22" s="135" t="n"/>
      <c r="P22" s="135" t="n"/>
      <c r="Q22" s="135" t="n"/>
      <c r="R22" s="135" t="n"/>
      <c r="S22" s="135" t="n"/>
      <c r="T22" s="135" t="n"/>
      <c r="U22" s="135" t="n"/>
      <c r="V22" s="135" t="n"/>
      <c r="W22" s="135" t="n"/>
    </row>
    <row r="23" ht="15" customHeight="1">
      <c r="A23" s="176" t="n"/>
      <c r="B23" s="124" t="n"/>
      <c r="C23" s="135" t="n"/>
      <c r="D23" s="135" t="n"/>
      <c r="E23" s="135" t="n"/>
      <c r="F23" s="135" t="n"/>
      <c r="G23" s="135" t="n"/>
      <c r="H23" s="135" t="n"/>
      <c r="I23" s="127">
        <f>IF(SUM(C31:F31)=0,"",SUM(C31:D31))</f>
        <v/>
      </c>
      <c r="J23" s="127">
        <f>IF(SUM(C31:F31)=0,"",SUM(E31:F31))</f>
        <v/>
      </c>
      <c r="K23" s="180">
        <f>IF(SUM(C31:F31)=0,"",(C31*1+D31*2+E31*3+F31*4)/SUM(C31:F31))</f>
        <v/>
      </c>
      <c r="L23" s="176">
        <f>IF(K31="","",((K31-1)*33.333333))</f>
        <v/>
      </c>
      <c r="M23" s="135" t="n"/>
      <c r="N23" s="135" t="n"/>
      <c r="O23" s="135" t="n"/>
      <c r="P23" s="135" t="n"/>
      <c r="Q23" s="135" t="n"/>
      <c r="R23" s="135" t="n"/>
      <c r="S23" s="135" t="n"/>
      <c r="T23" s="135" t="n"/>
      <c r="U23" s="135" t="n"/>
      <c r="V23" s="135" t="n"/>
      <c r="W23" s="135" t="n"/>
    </row>
    <row r="24" ht="15" customHeight="1">
      <c r="A24" s="175" t="inlineStr">
        <is>
          <t>Fáza štúdia</t>
        </is>
      </c>
      <c r="B24" s="124" t="n"/>
      <c r="C24" s="135" t="n"/>
      <c r="D24" s="135" t="n"/>
      <c r="E24" s="135" t="n"/>
      <c r="F24" s="135" t="n"/>
      <c r="G24" s="135" t="n"/>
      <c r="H24" s="135" t="n"/>
      <c r="I24" s="127">
        <f>IF(SUM(C32:F32)=0,"",SUM(C32:D32))</f>
        <v/>
      </c>
      <c r="J24" s="127">
        <f>IF(SUM(C32:F32)=0,"",SUM(E32:F32))</f>
        <v/>
      </c>
      <c r="K24" s="180">
        <f>IF(SUM(C32:F32)=0,"",(C32*1+D32*2+E32*3+F32*4)/SUM(C32:F32))</f>
        <v/>
      </c>
      <c r="L24" s="176">
        <f>IF(K32="","",((K32-1)*33.333333))</f>
        <v/>
      </c>
      <c r="M24" s="135" t="n"/>
      <c r="N24" s="135" t="n"/>
      <c r="O24" s="135" t="n"/>
      <c r="P24" s="135" t="n"/>
      <c r="Q24" s="135" t="n"/>
      <c r="R24" s="135" t="n"/>
      <c r="S24" s="135" t="n"/>
      <c r="T24" s="135" t="n"/>
      <c r="U24" s="135" t="n"/>
      <c r="V24" s="135" t="n"/>
      <c r="W24" s="135" t="n"/>
    </row>
    <row r="25" ht="15" customHeight="1">
      <c r="A25" s="176" t="inlineStr">
        <is>
          <t>prvák bc/spojené št. 1 ročník</t>
        </is>
      </c>
      <c r="B25" s="124" t="n">
        <v>0</v>
      </c>
      <c r="C25" s="135" t="n">
        <v>0</v>
      </c>
      <c r="D25" s="135" t="n">
        <v>0</v>
      </c>
      <c r="E25" s="135" t="n">
        <v>0</v>
      </c>
      <c r="F25" s="135" t="n">
        <v>0</v>
      </c>
      <c r="G25" s="135" t="n"/>
      <c r="H25" s="135" t="n"/>
      <c r="I25" s="127">
        <f>IF(SUM(C33:F33)=0,"",SUM(C33:D33))</f>
        <v/>
      </c>
      <c r="J25" s="127">
        <f>IF(SUM(C33:F33)=0,"",SUM(E33:F33))</f>
        <v/>
      </c>
      <c r="K25" s="180">
        <f>IF(SUM(C33:F33)=0,"",(C33*1+D33*2+E33*3+F33*4)/SUM(C33:F33))</f>
        <v/>
      </c>
      <c r="L25" s="176">
        <f>IF(K33="","",((K33-1)*33.333333))</f>
        <v/>
      </c>
      <c r="M25" s="135" t="n"/>
      <c r="N25" s="135" t="n"/>
      <c r="O25" s="135" t="n"/>
      <c r="P25" s="135" t="n"/>
      <c r="Q25" s="135" t="n"/>
      <c r="R25" s="135" t="n"/>
      <c r="S25" s="135" t="n"/>
      <c r="T25" s="135" t="n"/>
      <c r="U25" s="135" t="n"/>
      <c r="V25" s="135" t="n"/>
      <c r="W25" s="135" t="n"/>
    </row>
    <row r="26" ht="15" customHeight="1">
      <c r="A26" s="176" t="inlineStr">
        <is>
          <t>ostatné bc/spojené št. 2-3 ročník</t>
        </is>
      </c>
      <c r="B26" s="124" t="n">
        <v>0</v>
      </c>
      <c r="C26" s="135" t="n">
        <v>0</v>
      </c>
      <c r="D26" s="135" t="n">
        <v>0</v>
      </c>
      <c r="E26" s="135" t="n">
        <v>0</v>
      </c>
      <c r="F26" s="135" t="n">
        <v>0</v>
      </c>
      <c r="G26" s="135" t="n"/>
      <c r="H26" s="135" t="n"/>
      <c r="I26" s="127">
        <f>IF(SUM(C34:F34)=0,"",SUM(C34:D34))</f>
        <v/>
      </c>
      <c r="J26" s="127">
        <f>IF(SUM(C34:F34)=0,"",SUM(E34:F34))</f>
        <v/>
      </c>
      <c r="K26" s="180">
        <f>IF(SUM(C34:F34)=0,"",(C34*1+D34*2+E34*3+F34*4)/SUM(C34:F34))</f>
        <v/>
      </c>
      <c r="L26" s="176">
        <f>IF(K34="","",((K34-1)*33.333333))</f>
        <v/>
      </c>
      <c r="M26" s="135" t="n"/>
      <c r="N26" s="135" t="n"/>
      <c r="O26" s="135" t="n"/>
      <c r="P26" s="135" t="n"/>
      <c r="Q26" s="135" t="n"/>
      <c r="R26" s="135" t="n"/>
      <c r="S26" s="135" t="n"/>
      <c r="T26" s="135" t="n"/>
      <c r="U26" s="135" t="n"/>
      <c r="V26" s="135" t="n"/>
      <c r="W26" s="135" t="n"/>
    </row>
    <row r="27" ht="15" customHeight="1">
      <c r="A27" s="176" t="inlineStr">
        <is>
          <t>končiaci bc</t>
        </is>
      </c>
      <c r="B27" s="124" t="n">
        <v>3202</v>
      </c>
      <c r="C27" s="135" t="n">
        <v>0.2882573391630231</v>
      </c>
      <c r="D27" s="135" t="n">
        <v>0.3148032479700187</v>
      </c>
      <c r="E27" s="135" t="n">
        <v>0.2473454091193004</v>
      </c>
      <c r="F27" s="135" t="n">
        <v>0.1495940037476577</v>
      </c>
      <c r="G27" s="135" t="n"/>
      <c r="H27" s="135" t="n"/>
      <c r="I27" s="127">
        <f>IF(SUM(C35:F35)=0,"",SUM(C35:D35))</f>
        <v/>
      </c>
      <c r="J27" s="127">
        <f>IF(SUM(C35:F35)=0,"",SUM(E35:F35))</f>
        <v/>
      </c>
      <c r="K27" s="180">
        <f>IF(SUM(C35:F35)=0,"",(C35*1+D35*2+E35*3+F35*4)/SUM(C35:F35))</f>
        <v/>
      </c>
      <c r="L27" s="176">
        <f>IF(K35="","",((K35-1)*33.333333))</f>
        <v/>
      </c>
      <c r="M27" s="135" t="n"/>
      <c r="N27" s="135" t="n"/>
      <c r="O27" s="135" t="n"/>
      <c r="P27" s="135" t="n"/>
      <c r="Q27" s="135" t="n"/>
      <c r="R27" s="135" t="n"/>
      <c r="S27" s="135" t="n"/>
      <c r="T27" s="135" t="n"/>
      <c r="U27" s="135" t="n"/>
      <c r="V27" s="135" t="n"/>
      <c r="W27" s="135" t="n"/>
    </row>
    <row r="28" ht="15" customHeight="1">
      <c r="A28" s="176" t="inlineStr">
        <is>
          <t>prvák mgr/ing</t>
        </is>
      </c>
      <c r="B28" s="124" t="n">
        <v>1</v>
      </c>
      <c r="C28" s="135" t="n">
        <v>0</v>
      </c>
      <c r="D28" s="135" t="n">
        <v>0</v>
      </c>
      <c r="E28" s="135" t="n">
        <v>1</v>
      </c>
      <c r="F28" s="135" t="n">
        <v>0</v>
      </c>
      <c r="G28" s="135" t="n"/>
      <c r="H28" s="135" t="n"/>
      <c r="I28" s="127">
        <f>IF(SUM(C36:F36)=0,"",SUM(C36:D36))</f>
        <v/>
      </c>
      <c r="J28" s="127">
        <f>IF(SUM(C36:F36)=0,"",SUM(E36:F36))</f>
        <v/>
      </c>
      <c r="K28" s="180">
        <f>IF(SUM(C36:F36)=0,"",(C36*1+D36*2+E36*3+F36*4)/SUM(C36:F36))</f>
        <v/>
      </c>
      <c r="L28" s="176">
        <f>IF(K36="","",((K36-1)*33.333333))</f>
        <v/>
      </c>
      <c r="M28" s="135" t="n"/>
      <c r="N28" s="135" t="n"/>
      <c r="O28" s="135" t="n"/>
      <c r="P28" s="135" t="n"/>
      <c r="Q28" s="135" t="n"/>
      <c r="R28" s="135" t="n"/>
      <c r="S28" s="135" t="n"/>
      <c r="T28" s="135" t="n"/>
      <c r="U28" s="135" t="n"/>
      <c r="V28" s="135" t="n"/>
      <c r="W28" s="135" t="n"/>
    </row>
    <row r="29" ht="15" customHeight="1">
      <c r="A29" s="176" t="inlineStr">
        <is>
          <t>ostatné mgr/ing/spojené št. 4-5 ročník</t>
        </is>
      </c>
      <c r="B29" s="124" t="n">
        <v>0</v>
      </c>
      <c r="C29" s="135" t="n">
        <v>0</v>
      </c>
      <c r="D29" s="135" t="n">
        <v>0</v>
      </c>
      <c r="E29" s="135" t="n">
        <v>0</v>
      </c>
      <c r="F29" s="135" t="n">
        <v>0</v>
      </c>
      <c r="G29" s="135" t="n"/>
      <c r="H29" s="135" t="n"/>
      <c r="I29" s="127">
        <f>IF(SUM(C37:F37)=0,"",SUM(C37:D37))</f>
        <v/>
      </c>
      <c r="J29" s="127">
        <f>IF(SUM(C37:F37)=0,"",SUM(E37:F37))</f>
        <v/>
      </c>
      <c r="K29" s="180">
        <f>IF(SUM(C37:F37)=0,"",(C37*1+D37*2+E37*3+F37*4)/SUM(C37:F37))</f>
        <v/>
      </c>
      <c r="L29" s="176">
        <f>IF(K37="","",((K37-1)*33.333333))</f>
        <v/>
      </c>
      <c r="M29" s="135" t="n"/>
      <c r="N29" s="135" t="n"/>
      <c r="O29" s="135" t="n"/>
      <c r="P29" s="135" t="n"/>
      <c r="Q29" s="135" t="n"/>
      <c r="R29" s="135" t="n"/>
      <c r="S29" s="135" t="n"/>
      <c r="T29" s="135" t="n"/>
      <c r="U29" s="135" t="n"/>
      <c r="V29" s="135" t="n"/>
      <c r="W29" s="135" t="n"/>
    </row>
    <row r="30" ht="15" customHeight="1">
      <c r="A30" s="176" t="inlineStr">
        <is>
          <t>končiaci mgr/ing/spojené št. končiaci</t>
        </is>
      </c>
      <c r="B30" s="124" t="n">
        <v>2739</v>
      </c>
      <c r="C30" s="135" t="n">
        <v>0.262504563709383</v>
      </c>
      <c r="D30" s="135" t="n">
        <v>0.3110624315443593</v>
      </c>
      <c r="E30" s="135" t="n">
        <v>0.2599488864549105</v>
      </c>
      <c r="F30" s="135" t="n">
        <v>0.1664841182913472</v>
      </c>
      <c r="G30" s="135" t="n"/>
      <c r="H30" s="135" t="n"/>
      <c r="I30" s="127">
        <f>IF(SUM(C38:F38)=0,"",SUM(C38:D38))</f>
        <v/>
      </c>
      <c r="J30" s="127">
        <f>IF(SUM(C38:F38)=0,"",SUM(E38:F38))</f>
        <v/>
      </c>
      <c r="K30" s="180">
        <f>IF(SUM(C38:F38)=0,"",(C38*1+D38*2+E38*3+F38*4)/SUM(C38:F38))</f>
        <v/>
      </c>
      <c r="L30" s="176">
        <f>IF(K38="","",((K38-1)*33.333333))</f>
        <v/>
      </c>
      <c r="M30" s="135" t="n"/>
      <c r="N30" s="135" t="n"/>
      <c r="O30" s="135" t="n"/>
      <c r="P30" s="135" t="n"/>
      <c r="Q30" s="135" t="n"/>
      <c r="R30" s="135" t="n"/>
      <c r="S30" s="135" t="n"/>
      <c r="T30" s="135" t="n"/>
      <c r="U30" s="135" t="n"/>
      <c r="V30" s="135" t="n"/>
      <c r="W30" s="135" t="n"/>
    </row>
    <row r="31" ht="15" customHeight="1">
      <c r="A31" s="176" t="n"/>
      <c r="B31" s="124" t="n"/>
      <c r="C31" s="135" t="n"/>
      <c r="D31" s="135" t="n"/>
      <c r="E31" s="135" t="n"/>
      <c r="F31" s="135" t="n"/>
      <c r="G31" s="135" t="n"/>
      <c r="H31" s="135" t="n"/>
      <c r="I31" s="127">
        <f>IF(SUM(C39:F39)=0,"",SUM(C39:D39))</f>
        <v/>
      </c>
      <c r="J31" s="127">
        <f>IF(SUM(C39:F39)=0,"",SUM(E39:F39))</f>
        <v/>
      </c>
      <c r="K31" s="180">
        <f>IF(SUM(C39:F39)=0,"",(C39*1+D39*2+E39*3+F39*4)/SUM(C39:F39))</f>
        <v/>
      </c>
      <c r="L31" s="176">
        <f>IF(K39="","",((K39-1)*33.333333))</f>
        <v/>
      </c>
      <c r="M31" s="135" t="n"/>
      <c r="N31" s="135" t="n"/>
      <c r="O31" s="135" t="n"/>
      <c r="P31" s="135" t="n"/>
      <c r="Q31" s="135" t="n"/>
      <c r="R31" s="135" t="n"/>
      <c r="S31" s="135" t="n"/>
      <c r="T31" s="135" t="n"/>
      <c r="U31" s="135" t="n"/>
      <c r="V31" s="135" t="n"/>
      <c r="W31" s="135" t="n"/>
    </row>
    <row r="32" ht="15" customHeight="1">
      <c r="A32" s="175" t="inlineStr">
        <is>
          <t>Jazyk uskutočňovania ŠP</t>
        </is>
      </c>
      <c r="B32" s="124" t="n"/>
      <c r="C32" s="135" t="n"/>
      <c r="D32" s="135" t="n"/>
      <c r="E32" s="135" t="n"/>
      <c r="F32" s="135" t="n"/>
      <c r="G32" s="135" t="n"/>
      <c r="H32" s="135" t="n"/>
      <c r="I32" s="127">
        <f>IF(SUM(C44:F44)=0,"",SUM(C44:D44))</f>
        <v/>
      </c>
      <c r="J32" s="127">
        <f>IF(SUM(C44:F44)=0,"",SUM(E44:F44))</f>
        <v/>
      </c>
      <c r="K32" s="180">
        <f>IF(SUM(C44:F44)=0,"",(C44*1+D44*2+E44*3+F44*4)/SUM(C44:F44))</f>
        <v/>
      </c>
      <c r="L32" s="176">
        <f>IF(K44="","",((K44-1)*33.333333))</f>
        <v/>
      </c>
      <c r="M32" s="135" t="n"/>
      <c r="N32" s="135" t="n"/>
      <c r="O32" s="135" t="n"/>
      <c r="P32" s="135" t="n"/>
      <c r="Q32" s="135" t="n"/>
      <c r="R32" s="135" t="n"/>
      <c r="S32" s="135" t="n"/>
      <c r="T32" s="135" t="n"/>
      <c r="U32" s="135" t="n"/>
      <c r="V32" s="135" t="n"/>
      <c r="W32" s="135" t="n"/>
    </row>
    <row r="33" ht="15" customHeight="1">
      <c r="A33" s="176" t="inlineStr">
        <is>
          <t>iba slovenský</t>
        </is>
      </c>
      <c r="B33" s="124" t="n">
        <v>4519</v>
      </c>
      <c r="C33" s="135" t="n">
        <v>0.2704138083646824</v>
      </c>
      <c r="D33" s="135" t="n">
        <v>0.3224164638194291</v>
      </c>
      <c r="E33" s="135" t="n">
        <v>0.2566939588404514</v>
      </c>
      <c r="F33" s="135" t="n">
        <v>0.150475768975437</v>
      </c>
      <c r="G33" s="135" t="n"/>
      <c r="H33" s="135" t="n"/>
      <c r="I33" s="127">
        <f>IF(SUM(C45:F45)=0,"",SUM(C45:D45))</f>
        <v/>
      </c>
      <c r="J33" s="127">
        <f>IF(SUM(C45:F45)=0,"",SUM(E45:F45))</f>
        <v/>
      </c>
      <c r="K33" s="180">
        <f>IF(SUM(C45:F45)=0,"",(C45*1+D45*2+E45*3+F45*4)/SUM(C45:F45))</f>
        <v/>
      </c>
      <c r="L33" s="176">
        <f>IF(K45="","",((K45-1)*33.333333))</f>
        <v/>
      </c>
      <c r="M33" s="135" t="n"/>
      <c r="N33" s="135" t="n"/>
      <c r="O33" s="135" t="n"/>
      <c r="P33" s="135" t="n"/>
      <c r="Q33" s="135" t="n"/>
      <c r="R33" s="135" t="n"/>
      <c r="S33" s="135" t="n"/>
      <c r="T33" s="135" t="n"/>
      <c r="U33" s="135" t="n"/>
      <c r="V33" s="135" t="n"/>
      <c r="W33" s="135" t="n"/>
    </row>
    <row r="34" ht="15" customHeight="1">
      <c r="A34" s="176" t="inlineStr">
        <is>
          <t>kombinované jazyky (slovenské a iné)</t>
        </is>
      </c>
      <c r="B34" s="124" t="n">
        <v>1320</v>
      </c>
      <c r="C34" s="135" t="n">
        <v>0.2954545454545455</v>
      </c>
      <c r="D34" s="135" t="n">
        <v>0.2787878787878788</v>
      </c>
      <c r="E34" s="135" t="n">
        <v>0.2446969696969697</v>
      </c>
      <c r="F34" s="135" t="n">
        <v>0.1810606060606061</v>
      </c>
      <c r="G34" s="135" t="n"/>
      <c r="H34" s="135" t="n"/>
      <c r="I34" s="127">
        <f>IF(SUM(C46:F46)=0,"",SUM(C46:D46))</f>
        <v/>
      </c>
      <c r="J34" s="127">
        <f>IF(SUM(C46:F46)=0,"",SUM(E46:F46))</f>
        <v/>
      </c>
      <c r="K34" s="180">
        <f>IF(SUM(C46:F46)=0,"",(C46*1+D46*2+E46*3+F46*4)/SUM(C46:F46))</f>
        <v/>
      </c>
      <c r="L34" s="176">
        <f>IF(K46="","",((K46-1)*33.333333))</f>
        <v/>
      </c>
      <c r="M34" s="135" t="n"/>
      <c r="N34" s="135" t="n"/>
      <c r="O34" s="135" t="n"/>
      <c r="P34" s="135" t="n"/>
      <c r="Q34" s="135" t="n"/>
      <c r="R34" s="135" t="n"/>
      <c r="S34" s="135" t="n"/>
      <c r="T34" s="135" t="n"/>
      <c r="U34" s="135" t="n"/>
      <c r="V34" s="135" t="n"/>
      <c r="W34" s="135" t="n"/>
    </row>
    <row r="35" ht="15" customHeight="1">
      <c r="A35" s="176" t="inlineStr">
        <is>
          <t>cudzojazyčný (iný ako slovenský)</t>
        </is>
      </c>
      <c r="B35" s="124" t="n">
        <v>103</v>
      </c>
      <c r="C35" s="135" t="n">
        <v>0.2912621359223301</v>
      </c>
      <c r="D35" s="135" t="n">
        <v>0.3398058252427185</v>
      </c>
      <c r="E35" s="135" t="n">
        <v>0.2135922330097087</v>
      </c>
      <c r="F35" s="135" t="n">
        <v>0.1553398058252427</v>
      </c>
      <c r="G35" s="135" t="n"/>
      <c r="H35" s="135" t="n"/>
      <c r="I35" s="127">
        <f>IF(SUM(C47:F47)=0,"",SUM(C47:D47))</f>
        <v/>
      </c>
      <c r="J35" s="127">
        <f>IF(SUM(C47:F47)=0,"",SUM(E47:F47))</f>
        <v/>
      </c>
      <c r="K35" s="180">
        <f>IF(SUM(C47:F47)=0,"",(C47*1+D47*2+E47*3+F47*4)/SUM(C47:F47))</f>
        <v/>
      </c>
      <c r="L35" s="176">
        <f>IF(K47="","",((K47-1)*33.333333))</f>
        <v/>
      </c>
      <c r="M35" s="135" t="n"/>
      <c r="N35" s="135" t="n"/>
      <c r="O35" s="135" t="n"/>
      <c r="P35" s="135" t="n"/>
      <c r="Q35" s="135" t="n"/>
      <c r="R35" s="135" t="n"/>
      <c r="S35" s="135" t="n"/>
      <c r="T35" s="135" t="n"/>
      <c r="U35" s="135" t="n"/>
      <c r="V35" s="135" t="n"/>
      <c r="W35" s="135" t="n"/>
    </row>
    <row r="36" ht="15" customHeight="1">
      <c r="A36" s="176" t="n"/>
      <c r="B36" s="124" t="n"/>
      <c r="C36" s="135" t="n"/>
      <c r="D36" s="135" t="n"/>
      <c r="E36" s="135" t="n"/>
      <c r="F36" s="135" t="n"/>
      <c r="G36" s="135" t="n"/>
      <c r="H36" s="135" t="n"/>
      <c r="I36" s="127">
        <f>IF(SUM(C48:F48)=0,"",SUM(C48:D48))</f>
        <v/>
      </c>
      <c r="J36" s="127">
        <f>IF(SUM(C48:F48)=0,"",SUM(E48:F48))</f>
        <v/>
      </c>
      <c r="K36" s="180">
        <f>IF(SUM(C48:F48)=0,"",(C48*1+D48*2+E48*3+F48*4)/SUM(C48:F48))</f>
        <v/>
      </c>
      <c r="L36" s="176">
        <f>IF(K48="","",((K48-1)*33.333333))</f>
        <v/>
      </c>
      <c r="M36" s="135" t="n"/>
      <c r="N36" s="135" t="n"/>
      <c r="O36" s="135" t="n"/>
      <c r="P36" s="135" t="n"/>
      <c r="Q36" s="135" t="n"/>
      <c r="R36" s="135" t="n"/>
      <c r="S36" s="135" t="n"/>
      <c r="T36" s="135" t="n"/>
      <c r="U36" s="135" t="n"/>
      <c r="V36" s="135" t="n"/>
      <c r="W36" s="135" t="n"/>
    </row>
    <row r="37" ht="15" customHeight="1">
      <c r="A37" s="175" t="inlineStr">
        <is>
          <t>Pôvod</t>
        </is>
      </c>
      <c r="B37" s="124" t="n"/>
      <c r="C37" s="135" t="n"/>
      <c r="D37" s="135" t="n"/>
      <c r="E37" s="135" t="n"/>
      <c r="F37" s="135" t="n"/>
      <c r="G37" s="135" t="n"/>
      <c r="H37" s="135" t="n"/>
      <c r="I37" s="127">
        <f>IF(SUM(C49:F49)=0,"",SUM(C49:D49))</f>
        <v/>
      </c>
      <c r="J37" s="127">
        <f>IF(SUM(C49:F49)=0,"",SUM(E49:F49))</f>
        <v/>
      </c>
      <c r="K37" s="180">
        <f>IF(SUM(C49:F49)=0,"",(C49*1+D49*2+E49*3+F49*4)/SUM(C49:F49))</f>
        <v/>
      </c>
      <c r="L37" s="176">
        <f>IF(K49="","",((K49-1)*33.333333))</f>
        <v/>
      </c>
      <c r="M37" s="135" t="n"/>
      <c r="N37" s="135" t="n"/>
      <c r="O37" s="135" t="n"/>
      <c r="P37" s="135" t="n"/>
      <c r="Q37" s="135" t="n"/>
      <c r="R37" s="135" t="n"/>
      <c r="S37" s="135" t="n"/>
      <c r="T37" s="135" t="n"/>
      <c r="U37" s="135" t="n"/>
      <c r="V37" s="135" t="n"/>
      <c r="W37" s="135" t="n"/>
    </row>
    <row r="38" ht="15" customHeight="1">
      <c r="A38" s="176" t="inlineStr">
        <is>
          <t>zahraničný študent</t>
        </is>
      </c>
      <c r="B38" s="124" t="n">
        <v>238</v>
      </c>
      <c r="C38" s="135" t="n">
        <v>0.1596638655462185</v>
      </c>
      <c r="D38" s="135" t="n">
        <v>0.3445378151260504</v>
      </c>
      <c r="E38" s="135" t="n">
        <v>0.3067226890756303</v>
      </c>
      <c r="F38" s="135" t="n">
        <v>0.1890756302521008</v>
      </c>
      <c r="G38" s="135" t="n"/>
      <c r="H38" s="135" t="n"/>
      <c r="I38" s="127">
        <f>IF(SUM(C50:F50)=0,"",SUM(C50:D50))</f>
        <v/>
      </c>
      <c r="J38" s="127">
        <f>IF(SUM(C50:F50)=0,"",SUM(E50:F50))</f>
        <v/>
      </c>
      <c r="K38" s="180">
        <f>IF(SUM(C50:F50)=0,"",(C50*1+D50*2+E50*3+F50*4)/SUM(C50:F50))</f>
        <v/>
      </c>
      <c r="L38" s="176">
        <f>IF(K50="","",((K50-1)*33.333333))</f>
        <v/>
      </c>
      <c r="M38" s="135" t="n"/>
      <c r="N38" s="135" t="n"/>
      <c r="O38" s="135" t="n"/>
      <c r="P38" s="135" t="n"/>
      <c r="Q38" s="135" t="n"/>
      <c r="R38" s="135" t="n"/>
      <c r="S38" s="135" t="n"/>
      <c r="T38" s="135" t="n"/>
      <c r="U38" s="135" t="n"/>
      <c r="V38" s="135" t="n"/>
      <c r="W38" s="135" t="n"/>
    </row>
    <row r="39" ht="15" customHeight="1">
      <c r="A39" s="176" t="inlineStr">
        <is>
          <t>nie-zahraničný študent</t>
        </is>
      </c>
      <c r="B39" s="124" t="n">
        <v>5704</v>
      </c>
      <c r="C39" s="135" t="n">
        <v>0.2812061711079944</v>
      </c>
      <c r="D39" s="135" t="n">
        <v>0.311711079943899</v>
      </c>
      <c r="E39" s="135" t="n">
        <v>0.2510518934081347</v>
      </c>
      <c r="F39" s="135" t="n">
        <v>0.156030855539972</v>
      </c>
      <c r="G39" s="135" t="n"/>
      <c r="H39" s="135" t="n"/>
      <c r="I39" s="127">
        <f>IF(SUM(C51:F51)=0,"",SUM(C51:D51))</f>
        <v/>
      </c>
      <c r="J39" s="127">
        <f>IF(SUM(C51:F51)=0,"",SUM(E51:F51))</f>
        <v/>
      </c>
      <c r="K39" s="180">
        <f>IF(SUM(C51:F51)=0,"",(C51*1+D51*2+E51*3+F51*4)/SUM(C51:F51))</f>
        <v/>
      </c>
      <c r="L39" s="176">
        <f>IF(K51="","",((K51-1)*33.333333))</f>
        <v/>
      </c>
      <c r="M39" s="135" t="n"/>
      <c r="N39" s="135" t="n"/>
      <c r="O39" s="135" t="n"/>
      <c r="P39" s="135" t="n"/>
      <c r="Q39" s="135" t="n"/>
      <c r="R39" s="135" t="n"/>
      <c r="S39" s="135" t="n"/>
      <c r="T39" s="135" t="n"/>
      <c r="U39" s="135" t="n"/>
      <c r="V39" s="135" t="n"/>
      <c r="W39" s="135" t="n"/>
    </row>
    <row r="40" ht="15" customHeight="1">
      <c r="A40" s="176" t="n"/>
      <c r="B40" s="124" t="n"/>
      <c r="C40" s="135" t="n"/>
      <c r="D40" s="135" t="n"/>
      <c r="E40" s="135" t="n"/>
      <c r="F40" s="135" t="n"/>
      <c r="G40" s="135" t="n"/>
      <c r="H40" s="135" t="n"/>
      <c r="I40" s="127">
        <f>IF(SUM(C52:F52)=0,"",SUM(C52:D52))</f>
        <v/>
      </c>
      <c r="J40" s="127">
        <f>IF(SUM(C52:F52)=0,"",SUM(E52:F52))</f>
        <v/>
      </c>
      <c r="K40" s="180">
        <f>IF(SUM(C52:F52)=0,"",(C52*1+D52*2+E52*3+F52*4)/SUM(C52:F52))</f>
        <v/>
      </c>
      <c r="L40" s="176">
        <f>IF(K52="","",((K52-1)*33.333333))</f>
        <v/>
      </c>
      <c r="M40" s="135" t="n"/>
      <c r="N40" s="135" t="n"/>
      <c r="O40" s="135" t="n"/>
      <c r="P40" s="135" t="n"/>
      <c r="Q40" s="135" t="n"/>
      <c r="R40" s="135" t="n"/>
      <c r="S40" s="135" t="n"/>
      <c r="T40" s="135" t="n"/>
      <c r="U40" s="135" t="n"/>
      <c r="V40" s="135" t="n"/>
      <c r="W40" s="135" t="n"/>
    </row>
    <row r="41" ht="15" customHeight="1">
      <c r="A41" s="175" t="inlineStr">
        <is>
          <t>Občianstvo</t>
        </is>
      </c>
      <c r="B41" s="124" t="n"/>
      <c r="C41" s="135" t="n"/>
      <c r="D41" s="135" t="n"/>
      <c r="E41" s="135" t="n"/>
      <c r="F41" s="135" t="n"/>
      <c r="G41" s="135" t="n"/>
      <c r="H41" s="135" t="n"/>
      <c r="I41" s="127">
        <f>IF(SUM(C53:F53)=0,"",SUM(C53:D53))</f>
        <v/>
      </c>
      <c r="J41" s="127">
        <f>IF(SUM(C53:F53)=0,"",SUM(E53:F53))</f>
        <v/>
      </c>
      <c r="K41" s="180">
        <f>IF(SUM(C53:F53)=0,"",(C53*1+D53*2+E53*3+F53*4)/SUM(C53:F53))</f>
        <v/>
      </c>
      <c r="L41" s="176">
        <f>IF(K53="","",((K53-1)*33.333333))</f>
        <v/>
      </c>
      <c r="M41" s="135" t="n"/>
      <c r="N41" s="135" t="n"/>
      <c r="O41" s="135" t="n"/>
      <c r="P41" s="135" t="n"/>
      <c r="Q41" s="135" t="n"/>
      <c r="R41" s="135" t="n"/>
      <c r="S41" s="135" t="n"/>
      <c r="T41" s="135" t="n"/>
      <c r="U41" s="135" t="n"/>
      <c r="V41" s="135" t="n"/>
      <c r="W41" s="135" t="n"/>
    </row>
    <row r="42" ht="15" customHeight="1">
      <c r="A42" s="176" t="inlineStr">
        <is>
          <t>Slovensko</t>
        </is>
      </c>
      <c r="B42" s="124" t="n">
        <v>5651</v>
      </c>
      <c r="C42" s="135" t="n">
        <v>0.2803043709078039</v>
      </c>
      <c r="D42" s="135" t="n">
        <v>0.3130419394797381</v>
      </c>
      <c r="E42" s="135" t="n">
        <v>0.251105998938241</v>
      </c>
      <c r="F42" s="135" t="n">
        <v>0.1555476906742169</v>
      </c>
      <c r="G42" s="135" t="n"/>
      <c r="H42" s="135" t="n"/>
      <c r="I42" s="127">
        <f>IF(SUM(C54:F54)=0,"",SUM(C54:D54))</f>
        <v/>
      </c>
      <c r="J42" s="127">
        <f>IF(SUM(C54:F54)=0,"",SUM(E54:F54))</f>
        <v/>
      </c>
      <c r="K42" s="180">
        <f>IF(SUM(C54:F54)=0,"",(C54*1+D54*2+E54*3+F54*4)/SUM(C54:F54))</f>
        <v/>
      </c>
      <c r="L42" s="176">
        <f>IF(K54="","",((K54-1)*33.333333))</f>
        <v/>
      </c>
      <c r="M42" s="135" t="n"/>
      <c r="N42" s="135" t="n"/>
      <c r="O42" s="135" t="n"/>
      <c r="P42" s="135" t="n"/>
      <c r="Q42" s="135" t="n"/>
      <c r="R42" s="135" t="n"/>
      <c r="S42" s="135" t="n"/>
      <c r="T42" s="135" t="n"/>
      <c r="U42" s="135" t="n"/>
      <c r="V42" s="135" t="n"/>
      <c r="W42" s="135" t="n"/>
    </row>
    <row r="43" ht="15" customHeight="1">
      <c r="A43" s="176" t="inlineStr">
        <is>
          <t>Ukrajina</t>
        </is>
      </c>
      <c r="B43" s="124" t="n">
        <v>99</v>
      </c>
      <c r="C43" s="135" t="n">
        <v>0.1313131313131313</v>
      </c>
      <c r="D43" s="135" t="n">
        <v>0.3131313131313131</v>
      </c>
      <c r="E43" s="135" t="n">
        <v>0.3232323232323233</v>
      </c>
      <c r="F43" s="135" t="n">
        <v>0.2323232323232323</v>
      </c>
      <c r="G43" s="135" t="n"/>
      <c r="H43" s="135" t="n"/>
      <c r="I43" s="127">
        <f>IF(SUM(C55:F55)=0,"",SUM(C55:D55))</f>
        <v/>
      </c>
      <c r="J43" s="127">
        <f>IF(SUM(C55:F55)=0,"",SUM(E55:F55))</f>
        <v/>
      </c>
      <c r="K43" s="180">
        <f>IF(SUM(C55:F55)=0,"",(C55*1+D55*2+E55*3+F55*4)/SUM(C55:F55))</f>
        <v/>
      </c>
      <c r="L43" s="176">
        <f>IF(K55="","",((K55-1)*33.333333))</f>
        <v/>
      </c>
      <c r="M43" s="135" t="n"/>
      <c r="N43" s="135" t="n"/>
      <c r="O43" s="135" t="n"/>
      <c r="P43" s="135" t="n"/>
      <c r="Q43" s="135" t="n"/>
      <c r="R43" s="135" t="n"/>
      <c r="S43" s="135" t="n"/>
      <c r="T43" s="135" t="n"/>
      <c r="U43" s="135" t="n"/>
      <c r="V43" s="135" t="n"/>
      <c r="W43" s="135" t="n"/>
    </row>
    <row r="44" ht="15" customHeight="1">
      <c r="A44" s="176" t="inlineStr">
        <is>
          <t>Česko</t>
        </is>
      </c>
      <c r="B44" s="124" t="n">
        <v>55</v>
      </c>
      <c r="C44" s="135" t="n">
        <v>0.1272727272727273</v>
      </c>
      <c r="D44" s="135" t="n">
        <v>0.4</v>
      </c>
      <c r="E44" s="135" t="n">
        <v>0.3272727272727273</v>
      </c>
      <c r="F44" s="135" t="n">
        <v>0.1454545454545454</v>
      </c>
      <c r="G44" s="135" t="n"/>
      <c r="H44" s="135" t="n"/>
      <c r="I44" s="127">
        <f>IF(SUM(C56:F56)=0,"",SUM(C56:D56))</f>
        <v/>
      </c>
      <c r="J44" s="127">
        <f>IF(SUM(C56:F56)=0,"",SUM(E56:F56))</f>
        <v/>
      </c>
      <c r="K44" s="180">
        <f>IF(SUM(C56:F56)=0,"",(C56*1+D56*2+E56*3+F56*4)/SUM(C56:F56))</f>
        <v/>
      </c>
      <c r="L44" s="176">
        <f>IF(K56="","",((K56-1)*33.333333))</f>
        <v/>
      </c>
      <c r="M44" s="135" t="n"/>
      <c r="N44" s="135" t="n"/>
      <c r="O44" s="135" t="n"/>
      <c r="P44" s="135" t="n"/>
      <c r="Q44" s="135" t="n"/>
      <c r="R44" s="135" t="n"/>
      <c r="S44" s="135" t="n"/>
      <c r="T44" s="135" t="n"/>
      <c r="U44" s="135" t="n"/>
      <c r="V44" s="135" t="n"/>
      <c r="W44" s="135" t="n"/>
    </row>
    <row r="45" ht="15" customHeight="1">
      <c r="A45" s="176" t="inlineStr">
        <is>
          <t>Nemecko</t>
        </is>
      </c>
      <c r="B45" s="124" t="n">
        <v>7</v>
      </c>
      <c r="C45" s="135" t="n">
        <v>0.5714285714285714</v>
      </c>
      <c r="D45" s="135" t="n">
        <v>0.1428571428571428</v>
      </c>
      <c r="E45" s="135" t="n">
        <v>0.1428571428571428</v>
      </c>
      <c r="F45" s="135" t="n">
        <v>0.1428571428571428</v>
      </c>
      <c r="G45" s="135" t="n"/>
      <c r="H45" s="135" t="n"/>
      <c r="I45" s="127">
        <f>IF(SUM(C57:F57)=0,"",SUM(C57:D57))</f>
        <v/>
      </c>
      <c r="J45" s="127">
        <f>IF(SUM(C57:F57)=0,"",SUM(E57:F57))</f>
        <v/>
      </c>
      <c r="K45" s="180">
        <f>IF(SUM(C57:F57)=0,"",(C57*1+D57*2+E57*3+F57*4)/SUM(C57:F57))</f>
        <v/>
      </c>
      <c r="L45" s="176">
        <f>IF(K57="","",((K57-1)*33.333333))</f>
        <v/>
      </c>
      <c r="M45" s="135" t="n"/>
      <c r="N45" s="135" t="n"/>
      <c r="O45" s="135" t="n"/>
      <c r="P45" s="135" t="n"/>
      <c r="Q45" s="135" t="n"/>
      <c r="R45" s="135" t="n"/>
      <c r="S45" s="135" t="n"/>
      <c r="T45" s="135" t="n"/>
      <c r="U45" s="135" t="n"/>
      <c r="V45" s="135" t="n"/>
      <c r="W45" s="135" t="n"/>
    </row>
    <row r="46" ht="15" customHeight="1">
      <c r="A46" s="176" t="inlineStr">
        <is>
          <t>Srbsko</t>
        </is>
      </c>
      <c r="B46" s="124" t="n">
        <v>32</v>
      </c>
      <c r="C46" s="135" t="n">
        <v>0.25</v>
      </c>
      <c r="D46" s="135" t="n">
        <v>0.40625</v>
      </c>
      <c r="E46" s="135" t="n">
        <v>0.1875</v>
      </c>
      <c r="F46" s="135" t="n">
        <v>0.15625</v>
      </c>
      <c r="G46" s="135" t="n"/>
      <c r="H46" s="135" t="n"/>
      <c r="I46" s="127">
        <f>IF(SUM(C58:F58)=0,"",SUM(C58:D58))</f>
        <v/>
      </c>
      <c r="J46" s="127">
        <f>IF(SUM(C58:F58)=0,"",SUM(E58:F58))</f>
        <v/>
      </c>
      <c r="K46" s="180">
        <f>IF(SUM(C58:F58)=0,"",(C58*1+D58*2+E58*3+F58*4)/SUM(C58:F58))</f>
        <v/>
      </c>
      <c r="L46" s="176">
        <f>IF(K58="","",((K58-1)*33.333333))</f>
        <v/>
      </c>
      <c r="M46" s="135" t="n"/>
      <c r="N46" s="135" t="n"/>
      <c r="O46" s="135" t="n"/>
      <c r="P46" s="135" t="n"/>
      <c r="Q46" s="135" t="n"/>
      <c r="R46" s="135" t="n"/>
      <c r="S46" s="135" t="n"/>
      <c r="T46" s="135" t="n"/>
      <c r="U46" s="135" t="n"/>
      <c r="V46" s="135" t="n"/>
      <c r="W46" s="135" t="n"/>
    </row>
    <row r="47" ht="15" customHeight="1">
      <c r="A47" s="176" t="inlineStr">
        <is>
          <t>Maďarsko</t>
        </is>
      </c>
      <c r="B47" s="124" t="n">
        <v>20</v>
      </c>
      <c r="C47" s="135" t="n">
        <v>0.1</v>
      </c>
      <c r="D47" s="135" t="n">
        <v>0.15</v>
      </c>
      <c r="E47" s="135" t="n">
        <v>0.45</v>
      </c>
      <c r="F47" s="135" t="n">
        <v>0.3</v>
      </c>
      <c r="G47" s="135" t="n"/>
      <c r="H47" s="135" t="n"/>
      <c r="I47" s="127">
        <f>IF(SUM(C59:F59)=0,"",SUM(C59:D59))</f>
        <v/>
      </c>
      <c r="J47" s="127">
        <f>IF(SUM(C59:F59)=0,"",SUM(E59:F59))</f>
        <v/>
      </c>
      <c r="K47" s="180">
        <f>IF(SUM(C59:F59)=0,"",(C59*1+D59*2+E59*3+F59*4)/SUM(C59:F59))</f>
        <v/>
      </c>
      <c r="L47" s="176">
        <f>IF(K59="","",((K59-1)*33.333333))</f>
        <v/>
      </c>
      <c r="M47" s="135" t="n"/>
      <c r="N47" s="135" t="n"/>
      <c r="O47" s="135" t="n"/>
      <c r="P47" s="135" t="n"/>
      <c r="Q47" s="135" t="n"/>
      <c r="R47" s="135" t="n"/>
      <c r="S47" s="135" t="n"/>
      <c r="T47" s="135" t="n"/>
      <c r="U47" s="135" t="n"/>
      <c r="V47" s="135" t="n"/>
      <c r="W47" s="135" t="n"/>
    </row>
    <row r="48" ht="15" customHeight="1">
      <c r="A48" s="176" t="inlineStr">
        <is>
          <t>Rusko</t>
        </is>
      </c>
      <c r="B48" s="124" t="n">
        <v>8</v>
      </c>
      <c r="C48" s="135" t="n">
        <v>0.75</v>
      </c>
      <c r="D48" s="135" t="n">
        <v>0.125</v>
      </c>
      <c r="E48" s="135" t="n">
        <v>0.125</v>
      </c>
      <c r="F48" s="135" t="n">
        <v>0</v>
      </c>
      <c r="G48" s="135" t="n"/>
      <c r="H48" s="135" t="n"/>
      <c r="I48" s="127">
        <f>IF(SUM(C60:F60)=0,"",SUM(C60:D60))</f>
        <v/>
      </c>
      <c r="J48" s="127">
        <f>IF(SUM(C60:F60)=0,"",SUM(E60:F60))</f>
        <v/>
      </c>
      <c r="K48" s="180">
        <f>IF(SUM(C60:F60)=0,"",(C60*1+D60*2+E60*3+F60*4)/SUM(C60:F60))</f>
        <v/>
      </c>
      <c r="L48" s="176">
        <f>IF(K60="","",((K60-1)*33.333333))</f>
        <v/>
      </c>
      <c r="M48" s="135" t="n"/>
      <c r="N48" s="135" t="n"/>
      <c r="O48" s="135" t="n"/>
      <c r="P48" s="135" t="n"/>
      <c r="Q48" s="135" t="n"/>
      <c r="R48" s="135" t="n"/>
      <c r="S48" s="135" t="n"/>
      <c r="T48" s="135" t="n"/>
      <c r="U48" s="135" t="n"/>
      <c r="V48" s="135" t="n"/>
      <c r="W48" s="135" t="n"/>
    </row>
    <row r="49" ht="15" customHeight="1">
      <c r="A49" s="176" t="inlineStr">
        <is>
          <t>Nórsko</t>
        </is>
      </c>
      <c r="B49" s="124" t="n">
        <v>6</v>
      </c>
      <c r="C49" s="135" t="n">
        <v>0.1666666666666666</v>
      </c>
      <c r="D49" s="135" t="n">
        <v>0.3333333333333333</v>
      </c>
      <c r="E49" s="135" t="n">
        <v>0.1666666666666666</v>
      </c>
      <c r="F49" s="135" t="n">
        <v>0.3333333333333333</v>
      </c>
      <c r="G49" s="135" t="n"/>
      <c r="H49" s="135" t="n"/>
      <c r="I49" s="127">
        <f>IF(SUM(C61:F61)=0,"",SUM(C61:D61))</f>
        <v/>
      </c>
      <c r="J49" s="127">
        <f>IF(SUM(C61:F61)=0,"",SUM(E61:F61))</f>
        <v/>
      </c>
      <c r="K49" s="180">
        <f>IF(SUM(C61:F61)=0,"",(C61*1+D61*2+E61*3+F61*4)/SUM(C61:F61))</f>
        <v/>
      </c>
      <c r="L49" s="176">
        <f>IF(K61="","",((K61-1)*33.333333))</f>
        <v/>
      </c>
      <c r="M49" s="135" t="n"/>
      <c r="N49" s="135" t="n"/>
      <c r="O49" s="135" t="n"/>
      <c r="P49" s="135" t="n"/>
      <c r="Q49" s="135" t="n"/>
      <c r="R49" s="135" t="n"/>
      <c r="S49" s="135" t="n"/>
      <c r="T49" s="135" t="n"/>
      <c r="U49" s="135" t="n"/>
      <c r="V49" s="135" t="n"/>
      <c r="W49" s="135" t="n"/>
    </row>
    <row r="50" ht="15" customHeight="1">
      <c r="A50" s="176" t="inlineStr">
        <is>
          <t>ostatné krajiny</t>
        </is>
      </c>
      <c r="B50" s="124" t="n">
        <v>64</v>
      </c>
      <c r="C50" s="135" t="n">
        <v>0.265625</v>
      </c>
      <c r="D50" s="135" t="n">
        <v>0.28125</v>
      </c>
      <c r="E50" s="135" t="n">
        <v>0.28125</v>
      </c>
      <c r="F50" s="135" t="n">
        <v>0.171875</v>
      </c>
      <c r="G50" s="135" t="n"/>
      <c r="H50" s="135" t="n"/>
      <c r="I50" s="127">
        <f>IF(SUM(C62:F62)=0,"",SUM(C62:D62))</f>
        <v/>
      </c>
      <c r="J50" s="127">
        <f>IF(SUM(C62:F62)=0,"",SUM(E62:F62))</f>
        <v/>
      </c>
      <c r="K50" s="180">
        <f>IF(SUM(C62:F62)=0,"",(C62*1+D62*2+E62*3+F62*4)/SUM(C62:F62))</f>
        <v/>
      </c>
      <c r="L50" s="176">
        <f>IF(K62="","",((K62-1)*33.333333))</f>
        <v/>
      </c>
      <c r="M50" s="135" t="n"/>
      <c r="N50" s="135" t="n"/>
      <c r="O50" s="135" t="n"/>
      <c r="P50" s="135" t="n"/>
      <c r="Q50" s="135" t="n"/>
      <c r="R50" s="135" t="n"/>
      <c r="S50" s="135" t="n"/>
      <c r="T50" s="135" t="n"/>
      <c r="U50" s="135" t="n"/>
      <c r="V50" s="135" t="n"/>
      <c r="W50" s="135" t="n"/>
    </row>
    <row r="51" ht="15" customHeight="1">
      <c r="A51" s="176" t="n"/>
      <c r="B51" s="124" t="n"/>
      <c r="C51" s="135" t="n"/>
      <c r="D51" s="135" t="n"/>
      <c r="E51" s="135" t="n"/>
      <c r="F51" s="135" t="n"/>
      <c r="G51" s="135" t="n"/>
      <c r="H51" s="135" t="n"/>
      <c r="I51" s="127">
        <f>IF(SUM(C63:F63)=0,"",SUM(C63:D63))</f>
        <v/>
      </c>
      <c r="J51" s="127">
        <f>IF(SUM(C63:F63)=0,"",SUM(E63:F63))</f>
        <v/>
      </c>
      <c r="K51" s="180">
        <f>IF(SUM(C63:F63)=0,"",(C63*1+D63*2+E63*3+F63*4)/SUM(C63:F63))</f>
        <v/>
      </c>
      <c r="L51" s="176">
        <f>IF(K63="","",((K63-1)*33.333333))</f>
        <v/>
      </c>
      <c r="M51" s="135" t="n"/>
      <c r="N51" s="135" t="n"/>
      <c r="O51" s="135" t="n"/>
      <c r="P51" s="135" t="n"/>
      <c r="Q51" s="135" t="n"/>
      <c r="R51" s="135" t="n"/>
      <c r="S51" s="135" t="n"/>
      <c r="T51" s="135" t="n"/>
      <c r="U51" s="135" t="n"/>
      <c r="V51" s="135" t="n"/>
      <c r="W51" s="135" t="n"/>
    </row>
    <row r="52" ht="15" customHeight="1">
      <c r="A52" s="175" t="inlineStr">
        <is>
          <t>Pobyt pred štúdiom</t>
        </is>
      </c>
      <c r="B52" s="124" t="n"/>
      <c r="C52" s="135" t="n"/>
      <c r="D52" s="135" t="n"/>
      <c r="E52" s="135" t="n"/>
      <c r="F52" s="135" t="n"/>
      <c r="G52" s="135" t="n"/>
      <c r="H52" s="135" t="n"/>
      <c r="I52" s="127">
        <f>IF(SUM(C64:F64)=0,"",SUM(C64:D64))</f>
        <v/>
      </c>
      <c r="J52" s="127">
        <f>IF(SUM(C64:F64)=0,"",SUM(E64:F64))</f>
        <v/>
      </c>
      <c r="K52" s="180">
        <f>IF(SUM(C64:F64)=0,"",(C64*1+D64*2+E64*3+F64*4)/SUM(C64:F64))</f>
        <v/>
      </c>
      <c r="L52" s="176">
        <f>IF(K64="","",((K64-1)*33.333333))</f>
        <v/>
      </c>
      <c r="M52" s="135" t="n"/>
      <c r="N52" s="135" t="n"/>
      <c r="O52" s="135" t="n"/>
      <c r="P52" s="135" t="n"/>
      <c r="Q52" s="135" t="n"/>
      <c r="R52" s="135" t="n"/>
      <c r="S52" s="135" t="n"/>
      <c r="T52" s="135" t="n"/>
      <c r="U52" s="135" t="n"/>
      <c r="V52" s="135" t="n"/>
      <c r="W52" s="135" t="n"/>
    </row>
    <row r="53" ht="15" customHeight="1">
      <c r="A53" s="176" t="inlineStr">
        <is>
          <t>žil na Slovensku</t>
        </is>
      </c>
      <c r="B53" s="124" t="n">
        <v>5568</v>
      </c>
      <c r="C53" s="135" t="n">
        <v>0.2794540229885057</v>
      </c>
      <c r="D53" s="135" t="n">
        <v>0.3128591954022988</v>
      </c>
      <c r="E53" s="135" t="n">
        <v>0.2505387931034483</v>
      </c>
      <c r="F53" s="135" t="n">
        <v>0.1571479885057471</v>
      </c>
      <c r="G53" s="135" t="n"/>
      <c r="H53" s="135" t="n"/>
      <c r="I53" s="127">
        <f>IF(SUM(C65:F65)=0,"",SUM(C65:D65))</f>
        <v/>
      </c>
      <c r="J53" s="127">
        <f>IF(SUM(C65:F65)=0,"",SUM(E65:F65))</f>
        <v/>
      </c>
      <c r="K53" s="180">
        <f>IF(SUM(C65:F65)=0,"",(C65*1+D65*2+E65*3+F65*4)/SUM(C65:F65))</f>
        <v/>
      </c>
      <c r="L53" s="176">
        <f>IF(K65="","",((K65-1)*33.333333))</f>
        <v/>
      </c>
      <c r="M53" s="135" t="n"/>
      <c r="N53" s="135" t="n"/>
      <c r="O53" s="135" t="n"/>
      <c r="P53" s="135" t="n"/>
      <c r="Q53" s="135" t="n"/>
      <c r="R53" s="135" t="n"/>
      <c r="S53" s="135" t="n"/>
      <c r="T53" s="135" t="n"/>
      <c r="U53" s="135" t="n"/>
      <c r="V53" s="135" t="n"/>
      <c r="W53" s="135" t="n"/>
    </row>
    <row r="54" ht="15" customHeight="1">
      <c r="A54" s="176" t="inlineStr">
        <is>
          <t>nežil na Slovensku</t>
        </is>
      </c>
      <c r="B54" s="124" t="n">
        <v>374</v>
      </c>
      <c r="C54" s="135" t="n">
        <v>0.2299465240641711</v>
      </c>
      <c r="D54" s="135" t="n">
        <v>0.3155080213903743</v>
      </c>
      <c r="E54" s="135" t="n">
        <v>0.2941176470588235</v>
      </c>
      <c r="F54" s="135" t="n">
        <v>0.160427807486631</v>
      </c>
      <c r="G54" s="135" t="n"/>
      <c r="H54" s="135" t="n"/>
      <c r="I54" s="127">
        <f>IF(SUM(C66:F66)=0,"",SUM(C66:D66))</f>
        <v/>
      </c>
      <c r="J54" s="127">
        <f>IF(SUM(C66:F66)=0,"",SUM(E66:F66))</f>
        <v/>
      </c>
      <c r="K54" s="180">
        <f>IF(SUM(C66:F66)=0,"",(C66*1+D66*2+E66*3+F66*4)/SUM(C66:F66))</f>
        <v/>
      </c>
      <c r="L54" s="176">
        <f>IF(K66="","",((K66-1)*33.333333))</f>
        <v/>
      </c>
      <c r="M54" s="135" t="n"/>
      <c r="N54" s="135" t="n"/>
      <c r="O54" s="135" t="n"/>
      <c r="P54" s="135" t="n"/>
      <c r="Q54" s="135" t="n"/>
      <c r="R54" s="135" t="n"/>
      <c r="S54" s="135" t="n"/>
      <c r="T54" s="135" t="n"/>
      <c r="U54" s="135" t="n"/>
      <c r="V54" s="135" t="n"/>
      <c r="W54" s="135" t="n"/>
    </row>
    <row r="55" ht="15" customHeight="1">
      <c r="A55" s="176" t="n"/>
      <c r="B55" s="124" t="n"/>
      <c r="C55" s="135" t="n"/>
      <c r="D55" s="135" t="n"/>
      <c r="E55" s="135" t="n"/>
      <c r="F55" s="135" t="n"/>
      <c r="G55" s="135" t="n"/>
      <c r="H55" s="135" t="n"/>
      <c r="I55" s="127">
        <f>IF(SUM(C67:F67)=0,"",SUM(C67:D67))</f>
        <v/>
      </c>
      <c r="J55" s="127">
        <f>IF(SUM(C67:F67)=0,"",SUM(E67:F67))</f>
        <v/>
      </c>
      <c r="K55" s="180">
        <f>IF(SUM(C67:F67)=0,"",(C67*1+D67*2+E67*3+F67*4)/SUM(C67:F67))</f>
        <v/>
      </c>
      <c r="L55" s="176">
        <f>IF(K67="","",((K67-1)*33.333333))</f>
        <v/>
      </c>
      <c r="M55" s="135" t="n"/>
      <c r="N55" s="135" t="n"/>
      <c r="O55" s="135" t="n"/>
      <c r="P55" s="135" t="n"/>
      <c r="Q55" s="135" t="n"/>
      <c r="R55" s="135" t="n"/>
      <c r="S55" s="135" t="n"/>
      <c r="T55" s="135" t="n"/>
      <c r="U55" s="135" t="n"/>
      <c r="V55" s="135" t="n"/>
      <c r="W55" s="135" t="n"/>
    </row>
    <row r="56" ht="15" customHeight="1">
      <c r="A56" s="175" t="inlineStr">
        <is>
          <t>Q9_6_1 - Deklarovaná úroveň slovenčiny zahraničných študentov</t>
        </is>
      </c>
      <c r="B56" s="124" t="n"/>
      <c r="C56" s="135" t="n"/>
      <c r="D56" s="135" t="n"/>
      <c r="E56" s="135" t="n"/>
      <c r="F56" s="135" t="n"/>
      <c r="G56" s="135" t="n"/>
      <c r="H56" s="135" t="n"/>
      <c r="I56" s="127">
        <f>IF(SUM(C68:F68)=0,"",SUM(C68:D68))</f>
        <v/>
      </c>
      <c r="J56" s="127">
        <f>IF(SUM(C68:F68)=0,"",SUM(E68:F68))</f>
        <v/>
      </c>
      <c r="K56" s="180">
        <f>IF(SUM(C68:F68)=0,"",(C68*1+D68*2+E68*3+F68*4)/SUM(C68:F68))</f>
        <v/>
      </c>
      <c r="L56" s="176">
        <f>IF(K68="","",((K68-1)*33.333333))</f>
        <v/>
      </c>
      <c r="M56" s="135" t="n"/>
      <c r="N56" s="135" t="n"/>
      <c r="O56" s="135" t="n"/>
      <c r="P56" s="135" t="n"/>
      <c r="Q56" s="135" t="n"/>
      <c r="R56" s="135" t="n"/>
      <c r="S56" s="135" t="n"/>
      <c r="T56" s="135" t="n"/>
      <c r="U56" s="135" t="n"/>
      <c r="V56" s="135" t="n"/>
      <c r="W56" s="135" t="n"/>
    </row>
    <row r="57" ht="15" customHeight="1">
      <c r="A57" s="176" t="inlineStr">
        <is>
          <t>Neviem/začiatočník</t>
        </is>
      </c>
      <c r="B57" s="124" t="n">
        <v>65</v>
      </c>
      <c r="C57" s="135" t="n">
        <v>0.1692307692307692</v>
      </c>
      <c r="D57" s="135" t="n">
        <v>0.2769230769230769</v>
      </c>
      <c r="E57" s="135" t="n">
        <v>0.3384615384615385</v>
      </c>
      <c r="F57" s="135" t="n">
        <v>0.2153846153846154</v>
      </c>
      <c r="G57" s="135" t="n"/>
      <c r="H57" s="135" t="n"/>
      <c r="I57" s="127">
        <f>IF(SUM(C69:F69)=0,"",SUM(C69:D69))</f>
        <v/>
      </c>
      <c r="J57" s="127">
        <f>IF(SUM(C69:F69)=0,"",SUM(E69:F69))</f>
        <v/>
      </c>
      <c r="K57" s="180">
        <f>IF(SUM(C69:F69)=0,"",(C69*1+D69*2+E69*3+F69*4)/SUM(C69:F69))</f>
        <v/>
      </c>
      <c r="L57" s="176">
        <f>IF(K69="","",((K69-1)*33.333333))</f>
        <v/>
      </c>
      <c r="M57" s="135" t="n"/>
      <c r="N57" s="135" t="n"/>
      <c r="O57" s="135" t="n"/>
      <c r="P57" s="135" t="n"/>
      <c r="Q57" s="135" t="n"/>
      <c r="R57" s="135" t="n"/>
      <c r="S57" s="135" t="n"/>
      <c r="T57" s="135" t="n"/>
      <c r="U57" s="135" t="n"/>
      <c r="V57" s="135" t="n"/>
      <c r="W57" s="135" t="n"/>
    </row>
    <row r="58" ht="15" customHeight="1">
      <c r="A58" s="176" t="inlineStr">
        <is>
          <t>Mierne/stredne pokročilý</t>
        </is>
      </c>
      <c r="B58" s="124" t="n">
        <v>83</v>
      </c>
      <c r="C58" s="135" t="n">
        <v>0.144578313253012</v>
      </c>
      <c r="D58" s="135" t="n">
        <v>0.3734939759036144</v>
      </c>
      <c r="E58" s="135" t="n">
        <v>0.3012048192771085</v>
      </c>
      <c r="F58" s="135" t="n">
        <v>0.1807228915662651</v>
      </c>
      <c r="G58" s="135" t="n"/>
      <c r="H58" s="135" t="n"/>
      <c r="I58" s="127">
        <f>IF(SUM(C70:F70)=0,"",SUM(C70:D70))</f>
        <v/>
      </c>
      <c r="J58" s="127">
        <f>IF(SUM(C70:F70)=0,"",SUM(E70:F70))</f>
        <v/>
      </c>
      <c r="K58" s="180">
        <f>IF(SUM(C70:F70)=0,"",(C70*1+D70*2+E70*3+F70*4)/SUM(C70:F70))</f>
        <v/>
      </c>
      <c r="L58" s="176">
        <f>IF(K70="","",((K70-1)*33.333333))</f>
        <v/>
      </c>
      <c r="M58" s="135" t="n"/>
      <c r="N58" s="135" t="n"/>
      <c r="O58" s="135" t="n"/>
      <c r="P58" s="135" t="n"/>
      <c r="Q58" s="135" t="n"/>
      <c r="R58" s="135" t="n"/>
      <c r="S58" s="135" t="n"/>
      <c r="T58" s="135" t="n"/>
      <c r="U58" s="135" t="n"/>
      <c r="V58" s="135" t="n"/>
      <c r="W58" s="135" t="n"/>
    </row>
    <row r="59" ht="15" customHeight="1">
      <c r="A59" s="176" t="inlineStr">
        <is>
          <t>Pokročilý/expert, materinský jazyk</t>
        </is>
      </c>
      <c r="B59" s="124" t="n">
        <v>90</v>
      </c>
      <c r="C59" s="135" t="n">
        <v>0.1666666666666666</v>
      </c>
      <c r="D59" s="135" t="n">
        <v>0.3666666666666666</v>
      </c>
      <c r="E59" s="135" t="n">
        <v>0.2888888888888889</v>
      </c>
      <c r="F59" s="135" t="n">
        <v>0.1777777777777778</v>
      </c>
      <c r="G59" s="135" t="n"/>
      <c r="H59" s="135" t="n"/>
      <c r="I59" s="127">
        <f>IF(SUM(C71:F71)=0,"",SUM(C71:D71))</f>
        <v/>
      </c>
      <c r="J59" s="127">
        <f>IF(SUM(C71:F71)=0,"",SUM(E71:F71))</f>
        <v/>
      </c>
      <c r="K59" s="180">
        <f>IF(SUM(C71:F71)=0,"",(C71*1+D71*2+E71*3+F71*4)/SUM(C71:F71))</f>
        <v/>
      </c>
      <c r="L59" s="176">
        <f>IF(K71="","",((K71-1)*33.333333))</f>
        <v/>
      </c>
      <c r="M59" s="135" t="n"/>
      <c r="N59" s="135" t="n"/>
      <c r="O59" s="135" t="n"/>
      <c r="P59" s="135" t="n"/>
      <c r="Q59" s="135" t="n"/>
      <c r="R59" s="135" t="n"/>
      <c r="S59" s="135" t="n"/>
      <c r="T59" s="135" t="n"/>
      <c r="U59" s="135" t="n"/>
      <c r="V59" s="135" t="n"/>
      <c r="W59" s="135" t="n"/>
    </row>
    <row r="60" ht="15" customHeight="1">
      <c r="A60" s="176" t="n"/>
      <c r="B60" s="124" t="n"/>
      <c r="C60" s="135" t="n"/>
      <c r="D60" s="135" t="n"/>
      <c r="E60" s="135" t="n"/>
      <c r="F60" s="135" t="n"/>
      <c r="G60" s="135" t="n"/>
      <c r="H60" s="135" t="n"/>
      <c r="I60" s="127">
        <f>IF(SUM(C72:F72)=0,"",SUM(C72:D72))</f>
        <v/>
      </c>
      <c r="J60" s="127">
        <f>IF(SUM(C72:F72)=0,"",SUM(E72:F72))</f>
        <v/>
      </c>
      <c r="K60" s="180">
        <f>IF(SUM(C72:F72)=0,"",(C72*1+D72*2+E72*3+F72*4)/SUM(C72:F72))</f>
        <v/>
      </c>
      <c r="L60" s="176">
        <f>IF(K72="","",((K72-1)*33.333333))</f>
        <v/>
      </c>
      <c r="M60" s="135" t="n"/>
      <c r="N60" s="135" t="n"/>
      <c r="O60" s="135" t="n"/>
      <c r="P60" s="135" t="n"/>
      <c r="Q60" s="135" t="n"/>
      <c r="R60" s="135" t="n"/>
      <c r="S60" s="135" t="n"/>
      <c r="T60" s="135" t="n"/>
      <c r="U60" s="135" t="n"/>
      <c r="V60" s="135" t="n"/>
      <c r="W60" s="135" t="n"/>
    </row>
    <row r="61" ht="15" customHeight="1">
      <c r="A61" s="175" t="inlineStr">
        <is>
          <t>Q7_1_1 - Štatút študenta so špecifickými potrebami</t>
        </is>
      </c>
      <c r="B61" s="124" t="n"/>
      <c r="C61" s="135" t="n"/>
      <c r="D61" s="135" t="n"/>
      <c r="E61" s="135" t="n"/>
      <c r="F61" s="135" t="n"/>
      <c r="G61" s="135" t="n"/>
      <c r="H61" s="135" t="n"/>
      <c r="I61" s="127">
        <f>IF(SUM(C73:F73)=0,"",SUM(C73:D73))</f>
        <v/>
      </c>
      <c r="J61" s="127">
        <f>IF(SUM(C73:F73)=0,"",SUM(E73:F73))</f>
        <v/>
      </c>
      <c r="K61" s="180">
        <f>IF(SUM(C73:F73)=0,"",(C73*1+D73*2+E73*3+F73*4)/SUM(C73:F73))</f>
        <v/>
      </c>
      <c r="L61" s="176">
        <f>IF(K73="","",((K73-1)*33.333333))</f>
        <v/>
      </c>
      <c r="M61" s="135" t="n"/>
      <c r="N61" s="135" t="n"/>
      <c r="O61" s="135" t="n"/>
      <c r="P61" s="135" t="n"/>
      <c r="Q61" s="135" t="n"/>
      <c r="R61" s="135" t="n"/>
      <c r="S61" s="135" t="n"/>
      <c r="T61" s="135" t="n"/>
      <c r="U61" s="135" t="n"/>
      <c r="V61" s="135" t="n"/>
      <c r="W61" s="135" t="n"/>
    </row>
    <row r="62" ht="15" customHeight="1">
      <c r="A62" s="176" t="inlineStr">
        <is>
          <t>štatút</t>
        </is>
      </c>
      <c r="B62" s="124" t="n">
        <v>72</v>
      </c>
      <c r="C62" s="135" t="n">
        <v>0.2916666666666667</v>
      </c>
      <c r="D62" s="135" t="n">
        <v>0.2638888888888889</v>
      </c>
      <c r="E62" s="135" t="n">
        <v>0.2361111111111111</v>
      </c>
      <c r="F62" s="135" t="n">
        <v>0.2083333333333334</v>
      </c>
      <c r="G62" s="135" t="n"/>
      <c r="H62" s="135" t="n"/>
      <c r="I62" s="127">
        <f>IF(SUM(C74:F74)=0,"",SUM(C74:D74))</f>
        <v/>
      </c>
      <c r="J62" s="127">
        <f>IF(SUM(C74:F74)=0,"",SUM(E74:F74))</f>
        <v/>
      </c>
      <c r="K62" s="180">
        <f>IF(SUM(C74:F74)=0,"",(C74*1+D74*2+E74*3+F74*4)/SUM(C74:F74))</f>
        <v/>
      </c>
      <c r="L62" s="176">
        <f>IF(K74="","",((K74-1)*33.333333))</f>
        <v/>
      </c>
      <c r="M62" s="135" t="n"/>
      <c r="N62" s="135" t="n"/>
      <c r="O62" s="135" t="n"/>
      <c r="P62" s="135" t="n"/>
      <c r="Q62" s="135" t="n"/>
      <c r="R62" s="135" t="n"/>
      <c r="S62" s="135" t="n"/>
      <c r="T62" s="135" t="n"/>
      <c r="U62" s="135" t="n"/>
      <c r="V62" s="135" t="n"/>
      <c r="W62" s="135" t="n"/>
    </row>
    <row r="63" ht="15" customHeight="1">
      <c r="A63" s="176" t="inlineStr">
        <is>
          <t>bez štatútu</t>
        </is>
      </c>
      <c r="B63" s="124" t="n">
        <v>187</v>
      </c>
      <c r="C63" s="135" t="n">
        <v>0.267379679144385</v>
      </c>
      <c r="D63" s="135" t="n">
        <v>0.2727272727272727</v>
      </c>
      <c r="E63" s="135" t="n">
        <v>0.2727272727272727</v>
      </c>
      <c r="F63" s="135" t="n">
        <v>0.1871657754010695</v>
      </c>
      <c r="G63" s="135" t="n"/>
      <c r="H63" s="135" t="n"/>
      <c r="I63" s="127">
        <f>IF(SUM(C75:F75)=0,"",SUM(C75:D75))</f>
        <v/>
      </c>
      <c r="J63" s="127">
        <f>IF(SUM(C75:F75)=0,"",SUM(E75:F75))</f>
        <v/>
      </c>
      <c r="K63" s="180">
        <f>IF(SUM(C75:F75)=0,"",(C75*1+D75*2+E75*3+F75*4)/SUM(C75:F75))</f>
        <v/>
      </c>
      <c r="L63" s="176">
        <f>IF(K75="","",((K75-1)*33.333333))</f>
        <v/>
      </c>
      <c r="M63" s="135" t="n"/>
      <c r="N63" s="135" t="n"/>
      <c r="O63" s="135" t="n"/>
      <c r="P63" s="135" t="n"/>
      <c r="Q63" s="135" t="n"/>
      <c r="R63" s="135" t="n"/>
      <c r="S63" s="135" t="n"/>
      <c r="T63" s="135" t="n"/>
      <c r="U63" s="135" t="n"/>
      <c r="V63" s="135" t="n"/>
      <c r="W63" s="135" t="n"/>
    </row>
    <row r="64" ht="15" customHeight="1">
      <c r="A64" s="176" t="inlineStr">
        <is>
          <t>bez odpovede</t>
        </is>
      </c>
      <c r="B64" s="124" t="n">
        <v>5683</v>
      </c>
      <c r="C64" s="135" t="n">
        <v>0.2764385007918353</v>
      </c>
      <c r="D64" s="135" t="n">
        <v>0.3149744853070561</v>
      </c>
      <c r="E64" s="135" t="n">
        <v>0.2528594052437093</v>
      </c>
      <c r="F64" s="135" t="n">
        <v>0.1557276086573993</v>
      </c>
      <c r="G64" s="135" t="n"/>
      <c r="H64" s="135" t="n"/>
      <c r="I64" s="127">
        <f>IF(SUM(C76:F76)=0,"",SUM(C76:D76))</f>
        <v/>
      </c>
      <c r="J64" s="127">
        <f>IF(SUM(C76:F76)=0,"",SUM(E76:F76))</f>
        <v/>
      </c>
      <c r="K64" s="180">
        <f>IF(SUM(C76:F76)=0,"",(C76*1+D76*2+E76*3+F76*4)/SUM(C76:F76))</f>
        <v/>
      </c>
      <c r="L64" s="176">
        <f>IF(K76="","",((K76-1)*33.333333))</f>
        <v/>
      </c>
      <c r="M64" s="135" t="n"/>
      <c r="N64" s="135" t="n"/>
      <c r="O64" s="135" t="n"/>
      <c r="P64" s="135" t="n"/>
      <c r="Q64" s="135" t="n"/>
      <c r="R64" s="135" t="n"/>
      <c r="S64" s="135" t="n"/>
      <c r="T64" s="135" t="n"/>
      <c r="U64" s="135" t="n"/>
      <c r="V64" s="135" t="n"/>
      <c r="W64" s="135" t="n"/>
    </row>
    <row r="65" ht="15" customHeight="1">
      <c r="A65" s="176" t="n"/>
      <c r="B65" s="124" t="n"/>
      <c r="C65" s="135" t="n"/>
      <c r="D65" s="135" t="n"/>
      <c r="E65" s="135" t="n"/>
      <c r="F65" s="135" t="n"/>
      <c r="G65" s="135" t="n"/>
      <c r="H65" s="135" t="n"/>
      <c r="I65" s="127">
        <f>IF(SUM(C77:F77)=0,"",SUM(C77:D77))</f>
        <v/>
      </c>
      <c r="J65" s="127">
        <f>IF(SUM(C77:F77)=0,"",SUM(E77:F77))</f>
        <v/>
      </c>
      <c r="K65" s="180">
        <f>IF(SUM(C77:F77)=0,"",(C77*1+D77*2+E77*3+F77*4)/SUM(C77:F77))</f>
        <v/>
      </c>
      <c r="L65" s="176">
        <f>IF(K77="","",((K77-1)*33.333333))</f>
        <v/>
      </c>
      <c r="M65" s="135" t="n"/>
      <c r="N65" s="135" t="n"/>
      <c r="O65" s="135" t="n"/>
      <c r="P65" s="135" t="n"/>
      <c r="Q65" s="135" t="n"/>
      <c r="R65" s="135" t="n"/>
      <c r="S65" s="135" t="n"/>
      <c r="T65" s="135" t="n"/>
      <c r="U65" s="135" t="n"/>
      <c r="V65" s="135" t="n"/>
      <c r="W65" s="135" t="n"/>
    </row>
    <row r="66" ht="15" customHeight="1">
      <c r="A66" s="175" t="inlineStr">
        <is>
          <t>Q7_1_2 - Špecifická potreba/y sa u mňa objavila/i počas štúdia na vysokej škole</t>
        </is>
      </c>
      <c r="B66" s="124" t="n"/>
      <c r="C66" s="135" t="n"/>
      <c r="D66" s="135" t="n"/>
      <c r="E66" s="135" t="n"/>
      <c r="F66" s="135" t="n"/>
      <c r="G66" s="135" t="n"/>
      <c r="H66" s="135" t="n"/>
      <c r="I66" s="127">
        <f>IF(SUM(C78:F78)=0,"",SUM(C78:D78))</f>
        <v/>
      </c>
      <c r="J66" s="127">
        <f>IF(SUM(C78:F78)=0,"",SUM(E78:F78))</f>
        <v/>
      </c>
      <c r="K66" s="180">
        <f>IF(SUM(C78:F78)=0,"",(C78*1+D78*2+E78*3+F78*4)/SUM(C78:F78))</f>
        <v/>
      </c>
      <c r="L66" s="176">
        <f>IF(K78="","",((K78-1)*33.333333))</f>
        <v/>
      </c>
      <c r="M66" s="135" t="n"/>
      <c r="N66" s="135" t="n"/>
      <c r="O66" s="135" t="n"/>
      <c r="P66" s="135" t="n"/>
      <c r="Q66" s="135" t="n"/>
      <c r="R66" s="135" t="n"/>
      <c r="S66" s="135" t="n"/>
      <c r="T66" s="135" t="n"/>
      <c r="U66" s="135" t="n"/>
      <c r="V66" s="135" t="n"/>
      <c r="W66" s="135" t="n"/>
    </row>
    <row r="67" ht="15" customHeight="1">
      <c r="A67" s="176" t="inlineStr">
        <is>
          <t>Áno</t>
        </is>
      </c>
      <c r="B67" s="124" t="n">
        <v>112</v>
      </c>
      <c r="C67" s="135" t="n">
        <v>0.2142857142857143</v>
      </c>
      <c r="D67" s="135" t="n">
        <v>0.3303571428571428</v>
      </c>
      <c r="E67" s="135" t="n">
        <v>0.2678571428571428</v>
      </c>
      <c r="F67" s="135" t="n">
        <v>0.1875</v>
      </c>
      <c r="G67" s="135" t="n"/>
      <c r="H67" s="135" t="n"/>
      <c r="I67" s="127">
        <f>IF(SUM(C79:F79)=0,"",SUM(C79:D79))</f>
        <v/>
      </c>
      <c r="J67" s="127">
        <f>IF(SUM(C79:F79)=0,"",SUM(E79:F79))</f>
        <v/>
      </c>
      <c r="K67" s="180">
        <f>IF(SUM(C79:F79)=0,"",(C79*1+D79*2+E79*3+F79*4)/SUM(C79:F79))</f>
        <v/>
      </c>
      <c r="L67" s="176">
        <f>IF(K79="","",((K79-1)*33.333333))</f>
        <v/>
      </c>
      <c r="M67" s="135" t="n"/>
      <c r="N67" s="135" t="n"/>
      <c r="O67" s="135" t="n"/>
      <c r="P67" s="135" t="n"/>
      <c r="Q67" s="135" t="n"/>
      <c r="R67" s="135" t="n"/>
      <c r="S67" s="135" t="n"/>
      <c r="T67" s="135" t="n"/>
      <c r="U67" s="135" t="n"/>
      <c r="V67" s="135" t="n"/>
      <c r="W67" s="135" t="n"/>
    </row>
    <row r="68" ht="15" customHeight="1">
      <c r="A68" s="176" t="inlineStr">
        <is>
          <t>Nie</t>
        </is>
      </c>
      <c r="B68" s="124" t="n">
        <v>147</v>
      </c>
      <c r="C68" s="135" t="n">
        <v>0.3197278911564626</v>
      </c>
      <c r="D68" s="135" t="n">
        <v>0.2244897959183673</v>
      </c>
      <c r="E68" s="135" t="n">
        <v>0.2585034013605442</v>
      </c>
      <c r="F68" s="135" t="n">
        <v>0.1972789115646258</v>
      </c>
      <c r="G68" s="135" t="n"/>
      <c r="H68" s="135" t="n"/>
      <c r="I68" s="127">
        <f>IF(SUM(C80:F80)=0,"",SUM(C80:D80))</f>
        <v/>
      </c>
      <c r="J68" s="127">
        <f>IF(SUM(C80:F80)=0,"",SUM(E80:F80))</f>
        <v/>
      </c>
      <c r="K68" s="180">
        <f>IF(SUM(C80:F80)=0,"",(C80*1+D80*2+E80*3+F80*4)/SUM(C80:F80))</f>
        <v/>
      </c>
      <c r="L68" s="176">
        <f>IF(K80="","",((K80-1)*33.333333))</f>
        <v/>
      </c>
      <c r="M68" s="135" t="n"/>
      <c r="N68" s="135" t="n"/>
      <c r="O68" s="135" t="n"/>
      <c r="P68" s="135" t="n"/>
      <c r="Q68" s="135" t="n"/>
      <c r="R68" s="135" t="n"/>
      <c r="S68" s="135" t="n"/>
      <c r="T68" s="135" t="n"/>
      <c r="U68" s="135" t="n"/>
      <c r="V68" s="135" t="n"/>
      <c r="W68" s="135" t="n"/>
    </row>
    <row r="69" ht="15" customHeight="1">
      <c r="A69" s="176" t="n"/>
      <c r="B69" s="124" t="n"/>
      <c r="C69" s="135" t="n"/>
      <c r="D69" s="135" t="n"/>
      <c r="E69" s="135" t="n"/>
      <c r="F69" s="135" t="n"/>
      <c r="G69" s="135" t="n"/>
      <c r="H69" s="135" t="n"/>
      <c r="I69" s="127">
        <f>IF(SUM(C81:F81)=0,"",SUM(C81:D81))</f>
        <v/>
      </c>
      <c r="J69" s="127">
        <f>IF(SUM(C81:F81)=0,"",SUM(E81:F81))</f>
        <v/>
      </c>
      <c r="K69" s="180">
        <f>IF(SUM(C81:F81)=0,"",(C81*1+D81*2+E81*3+F81*4)/SUM(C81:F81))</f>
        <v/>
      </c>
      <c r="L69" s="176">
        <f>IF(K81="","",((K81-1)*33.333333))</f>
        <v/>
      </c>
      <c r="M69" s="135" t="n"/>
      <c r="N69" s="135" t="n"/>
      <c r="O69" s="135" t="n"/>
      <c r="P69" s="135" t="n"/>
      <c r="Q69" s="135" t="n"/>
      <c r="R69" s="135" t="n"/>
      <c r="S69" s="135" t="n"/>
      <c r="T69" s="135" t="n"/>
      <c r="U69" s="135" t="n"/>
      <c r="V69" s="135" t="n"/>
      <c r="W69" s="135" t="n"/>
    </row>
    <row r="70" ht="15" customHeight="1">
      <c r="A70" s="175" t="inlineStr">
        <is>
          <t>Q10_1_1 - Bol/a si na mobilite/stáži v zahraničí  dlhšie ako mesiac (Erasmus+, SAIA, iné)?</t>
        </is>
      </c>
      <c r="B70" s="124" t="n"/>
      <c r="C70" s="135" t="n"/>
      <c r="D70" s="135" t="n"/>
      <c r="E70" s="135" t="n"/>
      <c r="F70" s="135" t="n"/>
      <c r="G70" s="135" t="n"/>
      <c r="H70" s="135" t="n"/>
      <c r="I70" s="127">
        <f>IF(SUM(C82:F82)=0,"",SUM(C82:D82))</f>
        <v/>
      </c>
      <c r="J70" s="127">
        <f>IF(SUM(C82:F82)=0,"",SUM(E82:F82))</f>
        <v/>
      </c>
      <c r="K70" s="180">
        <f>IF(SUM(C82:F82)=0,"",(C82*1+D82*2+E82*3+F82*4)/SUM(C82:F82))</f>
        <v/>
      </c>
      <c r="L70" s="176">
        <f>IF(K82="","",((K82-1)*33.333333))</f>
        <v/>
      </c>
      <c r="M70" s="135" t="n"/>
      <c r="N70" s="135" t="n"/>
      <c r="O70" s="135" t="n"/>
      <c r="P70" s="135" t="n"/>
      <c r="Q70" s="135" t="n"/>
      <c r="R70" s="135" t="n"/>
      <c r="S70" s="135" t="n"/>
      <c r="T70" s="135" t="n"/>
      <c r="U70" s="135" t="n"/>
      <c r="V70" s="135" t="n"/>
      <c r="W70" s="135" t="n"/>
    </row>
    <row r="71" ht="15" customHeight="1">
      <c r="A71" s="176" t="inlineStr">
        <is>
          <t>som/bol som</t>
        </is>
      </c>
      <c r="B71" s="124" t="n">
        <v>515</v>
      </c>
      <c r="C71" s="135" t="n">
        <v>0.283495145631068</v>
      </c>
      <c r="D71" s="135" t="n">
        <v>0.2893203883495146</v>
      </c>
      <c r="E71" s="135" t="n">
        <v>0.258252427184466</v>
      </c>
      <c r="F71" s="135" t="n">
        <v>0.1689320388349514</v>
      </c>
      <c r="G71" s="135" t="n"/>
      <c r="H71" s="135" t="n"/>
      <c r="I71" s="127">
        <f>IF(SUM(C83:F83)=0,"",SUM(C83:D83))</f>
        <v/>
      </c>
      <c r="J71" s="127">
        <f>IF(SUM(C83:F83)=0,"",SUM(E83:F83))</f>
        <v/>
      </c>
      <c r="K71" s="180">
        <f>IF(SUM(C83:F83)=0,"",(C83*1+D83*2+E83*3+F83*4)/SUM(C83:F83))</f>
        <v/>
      </c>
      <c r="L71" s="176">
        <f>IF(K83="","",((K83-1)*33.333333))</f>
        <v/>
      </c>
      <c r="M71" s="135" t="n"/>
      <c r="N71" s="135" t="n"/>
      <c r="O71" s="135" t="n"/>
      <c r="P71" s="135" t="n"/>
      <c r="Q71" s="135" t="n"/>
      <c r="R71" s="135" t="n"/>
      <c r="S71" s="135" t="n"/>
      <c r="T71" s="135" t="n"/>
      <c r="U71" s="135" t="n"/>
      <c r="V71" s="135" t="n"/>
      <c r="W71" s="135" t="n"/>
    </row>
    <row r="72" ht="15" customHeight="1">
      <c r="A72" s="176" t="inlineStr">
        <is>
          <t>pandémia/vybavujem</t>
        </is>
      </c>
      <c r="B72" s="124" t="n">
        <v>190</v>
      </c>
      <c r="C72" s="135" t="n">
        <v>0.2789473684210526</v>
      </c>
      <c r="D72" s="135" t="n">
        <v>0.3157894736842105</v>
      </c>
      <c r="E72" s="135" t="n">
        <v>0.2631578947368421</v>
      </c>
      <c r="F72" s="135" t="n">
        <v>0.1421052631578947</v>
      </c>
      <c r="G72" s="135" t="n"/>
      <c r="H72" s="135" t="n"/>
      <c r="I72" s="127">
        <f>IF(SUM(C84:F84)=0,"",SUM(C84:D84))</f>
        <v/>
      </c>
      <c r="J72" s="127">
        <f>IF(SUM(C84:F84)=0,"",SUM(E84:F84))</f>
        <v/>
      </c>
      <c r="K72" s="180">
        <f>IF(SUM(C84:F84)=0,"",(C84*1+D84*2+E84*3+F84*4)/SUM(C84:F84))</f>
        <v/>
      </c>
      <c r="L72" s="176">
        <f>IF(K84="","",((K84-1)*33.333333))</f>
        <v/>
      </c>
      <c r="M72" s="135" t="n"/>
      <c r="N72" s="135" t="n"/>
      <c r="O72" s="135" t="n"/>
      <c r="P72" s="135" t="n"/>
      <c r="Q72" s="135" t="n"/>
      <c r="R72" s="135" t="n"/>
      <c r="S72" s="135" t="n"/>
      <c r="T72" s="135" t="n"/>
      <c r="U72" s="135" t="n"/>
      <c r="V72" s="135" t="n"/>
      <c r="W72" s="135" t="n"/>
    </row>
    <row r="73" ht="15" customHeight="1">
      <c r="A73" s="176" t="inlineStr">
        <is>
          <t>mám záujem</t>
        </is>
      </c>
      <c r="B73" s="124" t="n">
        <v>174</v>
      </c>
      <c r="C73" s="135" t="n">
        <v>0.2183908045977012</v>
      </c>
      <c r="D73" s="135" t="n">
        <v>0.3563218390804598</v>
      </c>
      <c r="E73" s="135" t="n">
        <v>0.2241379310344828</v>
      </c>
      <c r="F73" s="135" t="n">
        <v>0.2011494252873563</v>
      </c>
      <c r="G73" s="135" t="n"/>
      <c r="H73" s="135" t="n"/>
      <c r="I73" s="127">
        <f>IF(SUM(C85:F85)=0,"",SUM(C85:D85))</f>
        <v/>
      </c>
      <c r="J73" s="127">
        <f>IF(SUM(C85:F85)=0,"",SUM(E85:F85))</f>
        <v/>
      </c>
      <c r="K73" s="180">
        <f>IF(SUM(C85:F85)=0,"",(C85*1+D85*2+E85*3+F85*4)/SUM(C85:F85))</f>
        <v/>
      </c>
      <c r="L73" s="176">
        <f>IF(K85="","",((K85-1)*33.333333))</f>
        <v/>
      </c>
      <c r="M73" s="135" t="n"/>
      <c r="N73" s="135" t="n"/>
      <c r="O73" s="135" t="n"/>
      <c r="P73" s="135" t="n"/>
      <c r="Q73" s="135" t="n"/>
      <c r="R73" s="135" t="n"/>
      <c r="S73" s="135" t="n"/>
      <c r="T73" s="135" t="n"/>
      <c r="U73" s="135" t="n"/>
      <c r="V73" s="135" t="n"/>
      <c r="W73" s="135" t="n"/>
    </row>
    <row r="74" ht="15" customHeight="1">
      <c r="A74" s="176" t="inlineStr">
        <is>
          <t>bez odpovede</t>
        </is>
      </c>
      <c r="B74" s="124" t="n">
        <v>5063</v>
      </c>
      <c r="C74" s="135" t="n">
        <v>0.2775034564487458</v>
      </c>
      <c r="D74" s="135" t="n">
        <v>0.3138455461189019</v>
      </c>
      <c r="E74" s="135" t="n">
        <v>0.2534070709065771</v>
      </c>
      <c r="F74" s="135" t="n">
        <v>0.1552439265257752</v>
      </c>
      <c r="G74" s="135" t="n"/>
      <c r="H74" s="135" t="n"/>
      <c r="I74" s="127">
        <f>IF(SUM(C86:F86)=0,"",SUM(C86:D86))</f>
        <v/>
      </c>
      <c r="J74" s="127">
        <f>IF(SUM(C86:F86)=0,"",SUM(E86:F86))</f>
        <v/>
      </c>
      <c r="K74" s="180">
        <f>IF(SUM(C86:F86)=0,"",(C86*1+D86*2+E86*3+F86*4)/SUM(C86:F86))</f>
        <v/>
      </c>
      <c r="L74" s="176">
        <f>IF(K86="","",((K86-1)*33.333333))</f>
        <v/>
      </c>
      <c r="M74" s="135" t="n"/>
      <c r="N74" s="135" t="n"/>
      <c r="O74" s="135" t="n"/>
      <c r="P74" s="135" t="n"/>
      <c r="Q74" s="135" t="n"/>
      <c r="R74" s="135" t="n"/>
      <c r="S74" s="135" t="n"/>
      <c r="T74" s="135" t="n"/>
      <c r="U74" s="135" t="n"/>
      <c r="V74" s="135" t="n"/>
      <c r="W74" s="135" t="n"/>
    </row>
    <row r="75" ht="15" customHeight="1">
      <c r="A75" s="176" t="n"/>
      <c r="B75" s="124" t="n"/>
      <c r="C75" s="135" t="n"/>
      <c r="D75" s="135" t="n"/>
      <c r="E75" s="135" t="n"/>
      <c r="F75" s="135" t="n"/>
      <c r="G75" s="135" t="n"/>
      <c r="H75" s="135" t="n"/>
      <c r="I75" s="127">
        <f>IF(SUM(C87:F87)=0,"",SUM(C87:D87))</f>
        <v/>
      </c>
      <c r="J75" s="127">
        <f>IF(SUM(C87:F87)=0,"",SUM(E87:F87))</f>
        <v/>
      </c>
      <c r="K75" s="180">
        <f>IF(SUM(C87:F87)=0,"",(C87*1+D87*2+E87*3+F87*4)/SUM(C87:F87))</f>
        <v/>
      </c>
      <c r="L75" s="176">
        <f>IF(K87="","",((K87-1)*33.333333))</f>
        <v/>
      </c>
      <c r="M75" s="135" t="n"/>
      <c r="N75" s="135" t="n"/>
      <c r="O75" s="135" t="n"/>
      <c r="P75" s="135" t="n"/>
      <c r="Q75" s="135" t="n"/>
      <c r="R75" s="135" t="n"/>
      <c r="S75" s="135" t="n"/>
      <c r="T75" s="135" t="n"/>
      <c r="U75" s="135" t="n"/>
      <c r="V75" s="135" t="n"/>
      <c r="W75" s="135" t="n"/>
    </row>
    <row r="76" ht="15" customHeight="1">
      <c r="A76" s="175" t="inlineStr">
        <is>
          <t xml:space="preserve">Q10_1_2 -Na akej mobilite si alebo si bol/a? </t>
        </is>
      </c>
      <c r="B76" s="124" t="n"/>
      <c r="C76" s="135" t="n"/>
      <c r="D76" s="135" t="n"/>
      <c r="E76" s="135" t="n"/>
      <c r="F76" s="135" t="n"/>
      <c r="G76" s="135" t="n"/>
      <c r="H76" s="135" t="n"/>
      <c r="I76" s="127">
        <f>IF(SUM(C88:F88)=0,"",SUM(C88:D88))</f>
        <v/>
      </c>
      <c r="J76" s="127">
        <f>IF(SUM(C88:F88)=0,"",SUM(E88:F88))</f>
        <v/>
      </c>
      <c r="K76" s="180">
        <f>IF(SUM(C88:F88)=0,"",(C88*1+D88*2+E88*3+F88*4)/SUM(C88:F88))</f>
        <v/>
      </c>
      <c r="L76" s="176">
        <f>IF(K88="","",((K88-1)*33.333333))</f>
        <v/>
      </c>
      <c r="M76" s="135" t="n"/>
      <c r="N76" s="135" t="n"/>
      <c r="O76" s="135" t="n"/>
      <c r="P76" s="135" t="n"/>
      <c r="Q76" s="135" t="n"/>
      <c r="R76" s="135" t="n"/>
      <c r="S76" s="135" t="n"/>
      <c r="T76" s="135" t="n"/>
      <c r="U76" s="135" t="n"/>
      <c r="V76" s="135" t="n"/>
      <c r="W76" s="135" t="n"/>
    </row>
    <row r="77" ht="15" customHeight="1">
      <c r="A77" s="176" t="inlineStr">
        <is>
          <t>prezenčne</t>
        </is>
      </c>
      <c r="B77" s="124" t="n">
        <v>469</v>
      </c>
      <c r="C77" s="135" t="n">
        <v>0.2771855010660981</v>
      </c>
      <c r="D77" s="135" t="n">
        <v>0.2942430703624733</v>
      </c>
      <c r="E77" s="135" t="n">
        <v>0.255863539445629</v>
      </c>
      <c r="F77" s="135" t="n">
        <v>0.1727078891257996</v>
      </c>
      <c r="G77" s="135" t="n"/>
      <c r="H77" s="135" t="n"/>
      <c r="I77" s="127">
        <f>IF(SUM(C89:F89)=0,"",SUM(C89:D89))</f>
        <v/>
      </c>
      <c r="J77" s="127">
        <f>IF(SUM(C89:F89)=0,"",SUM(E89:F89))</f>
        <v/>
      </c>
      <c r="K77" s="180">
        <f>IF(SUM(C89:F89)=0,"",(C89*1+D89*2+E89*3+F89*4)/SUM(C89:F89))</f>
        <v/>
      </c>
      <c r="L77" s="176">
        <f>IF(K89="","",((K89-1)*33.333333))</f>
        <v/>
      </c>
      <c r="M77" s="135" t="n"/>
      <c r="N77" s="135" t="n"/>
      <c r="O77" s="135" t="n"/>
      <c r="P77" s="135" t="n"/>
      <c r="Q77" s="135" t="n"/>
      <c r="R77" s="135" t="n"/>
      <c r="S77" s="135" t="n"/>
      <c r="T77" s="135" t="n"/>
      <c r="U77" s="135" t="n"/>
      <c r="V77" s="135" t="n"/>
      <c r="W77" s="135" t="n"/>
    </row>
    <row r="78" ht="15" customHeight="1">
      <c r="A78" s="176" t="inlineStr">
        <is>
          <t>dištančne/virtuálne</t>
        </is>
      </c>
      <c r="B78" s="124" t="n">
        <v>46</v>
      </c>
      <c r="C78" s="135" t="n">
        <v>0.3478260869565217</v>
      </c>
      <c r="D78" s="135" t="n">
        <v>0.2391304347826087</v>
      </c>
      <c r="E78" s="135" t="n">
        <v>0.2826086956521739</v>
      </c>
      <c r="F78" s="135" t="n">
        <v>0.1304347826086956</v>
      </c>
      <c r="G78" s="135" t="n"/>
      <c r="H78" s="135" t="n"/>
      <c r="I78" s="127">
        <f>IF(SUM(C90:F90)=0,"",SUM(C90:D90))</f>
        <v/>
      </c>
      <c r="J78" s="127">
        <f>IF(SUM(C90:F90)=0,"",SUM(E90:F90))</f>
        <v/>
      </c>
      <c r="K78" s="180">
        <f>IF(SUM(C90:F90)=0,"",(C90*1+D90*2+E90*3+F90*4)/SUM(C90:F90))</f>
        <v/>
      </c>
      <c r="L78" s="176">
        <f>IF(K90="","",((K90-1)*33.333333))</f>
        <v/>
      </c>
      <c r="M78" s="135" t="n"/>
      <c r="N78" s="135" t="n"/>
      <c r="O78" s="135" t="n"/>
      <c r="P78" s="135" t="n"/>
      <c r="Q78" s="135" t="n"/>
      <c r="R78" s="135" t="n"/>
      <c r="S78" s="135" t="n"/>
      <c r="T78" s="135" t="n"/>
      <c r="U78" s="135" t="n"/>
      <c r="V78" s="135" t="n"/>
      <c r="W78" s="135" t="n"/>
    </row>
    <row r="79" ht="15" customHeight="1">
      <c r="A79" s="176" t="n"/>
      <c r="B79" s="124" t="n"/>
      <c r="C79" s="135" t="n"/>
      <c r="D79" s="135" t="n"/>
      <c r="E79" s="135" t="n"/>
      <c r="F79" s="135" t="n"/>
      <c r="G79" s="135" t="n"/>
      <c r="H79" s="135" t="n"/>
      <c r="I79" s="127">
        <f>IF(SUM(C91:F91)=0,"",SUM(C91:D91))</f>
        <v/>
      </c>
      <c r="J79" s="127">
        <f>IF(SUM(C91:F91)=0,"",SUM(E91:F91))</f>
        <v/>
      </c>
      <c r="K79" s="180">
        <f>IF(SUM(C91:F91)=0,"",(C91*1+D91*2+E91*3+F91*4)/SUM(C91:F91))</f>
        <v/>
      </c>
      <c r="L79" s="176">
        <f>IF(K91="","",((K91-1)*33.333333))</f>
        <v/>
      </c>
      <c r="M79" s="135" t="n"/>
      <c r="N79" s="135" t="n"/>
      <c r="O79" s="135" t="n"/>
      <c r="P79" s="135" t="n"/>
      <c r="Q79" s="135" t="n"/>
      <c r="R79" s="135" t="n"/>
      <c r="S79" s="135" t="n"/>
      <c r="T79" s="135" t="n"/>
      <c r="U79" s="135" t="n"/>
      <c r="V79" s="135" t="n"/>
      <c r="W79" s="135" t="n"/>
    </row>
    <row r="80" ht="15" customHeight="1">
      <c r="A80" s="175" t="inlineStr">
        <is>
          <t>Študijný program v kombinácii</t>
        </is>
      </c>
      <c r="B80" s="124" t="n"/>
      <c r="C80" s="135" t="n"/>
      <c r="D80" s="135" t="n"/>
      <c r="E80" s="135" t="n"/>
      <c r="F80" s="135" t="n"/>
      <c r="G80" s="135" t="n"/>
      <c r="H80" s="135" t="n"/>
      <c r="I80" s="127">
        <f>IF(SUM(C92:F92)=0,"",SUM(C92:D92))</f>
        <v/>
      </c>
      <c r="J80" s="127">
        <f>IF(SUM(C92:F92)=0,"",SUM(E92:F92))</f>
        <v/>
      </c>
      <c r="K80" s="180">
        <f>IF(SUM(C92:F92)=0,"",(C92*1+D92*2+E92*3+F92*4)/SUM(C92:F92))</f>
        <v/>
      </c>
      <c r="L80" s="176">
        <f>IF(K92="","",((K92-1)*33.333333))</f>
        <v/>
      </c>
      <c r="M80" s="135" t="n"/>
      <c r="N80" s="135" t="n"/>
      <c r="O80" s="135" t="n"/>
      <c r="P80" s="135" t="n"/>
      <c r="Q80" s="135" t="n"/>
      <c r="R80" s="135" t="n"/>
      <c r="S80" s="135" t="n"/>
      <c r="T80" s="135" t="n"/>
      <c r="U80" s="135" t="n"/>
      <c r="V80" s="135" t="n"/>
      <c r="W80" s="135" t="n"/>
    </row>
    <row r="81" ht="15" customHeight="1">
      <c r="A81" s="176" t="inlineStr">
        <is>
          <t>učiteľské kombinácie</t>
        </is>
      </c>
      <c r="B81" s="124" t="n">
        <v>398</v>
      </c>
      <c r="C81" s="135" t="n">
        <v>0.2839195979899498</v>
      </c>
      <c r="D81" s="135" t="n">
        <v>0.3417085427135678</v>
      </c>
      <c r="E81" s="135" t="n">
        <v>0.2512562814070352</v>
      </c>
      <c r="F81" s="135" t="n">
        <v>0.1231155778894472</v>
      </c>
      <c r="G81" s="135" t="n"/>
      <c r="H81" s="135" t="n"/>
      <c r="I81" s="127">
        <f>IF(SUM(C93:F93)=0,"",SUM(C93:D93))</f>
        <v/>
      </c>
      <c r="J81" s="127">
        <f>IF(SUM(C93:F93)=0,"",SUM(E93:F93))</f>
        <v/>
      </c>
      <c r="K81" s="180">
        <f>IF(SUM(C93:F93)=0,"",(C93*1+D93*2+E93*3+F93*4)/SUM(C93:F93))</f>
        <v/>
      </c>
      <c r="L81" s="176">
        <f>IF(K93="","",((K93-1)*33.333333))</f>
        <v/>
      </c>
      <c r="M81" s="135" t="n"/>
      <c r="N81" s="135" t="n"/>
      <c r="O81" s="135" t="n"/>
      <c r="P81" s="135" t="n"/>
      <c r="Q81" s="135" t="n"/>
      <c r="R81" s="135" t="n"/>
      <c r="S81" s="135" t="n"/>
      <c r="T81" s="135" t="n"/>
      <c r="U81" s="135" t="n"/>
      <c r="V81" s="135" t="n"/>
      <c r="W81" s="135" t="n"/>
    </row>
    <row r="82" ht="15" customHeight="1">
      <c r="A82" s="176" t="inlineStr">
        <is>
          <t>filologické kombinácie</t>
        </is>
      </c>
      <c r="B82" s="124" t="n">
        <v>62</v>
      </c>
      <c r="C82" s="135" t="n">
        <v>0.2903225806451613</v>
      </c>
      <c r="D82" s="135" t="n">
        <v>0.3387096774193548</v>
      </c>
      <c r="E82" s="135" t="n">
        <v>0.2741935483870968</v>
      </c>
      <c r="F82" s="135" t="n">
        <v>0.09677419354838709</v>
      </c>
      <c r="G82" s="135" t="n"/>
      <c r="H82" s="135" t="n"/>
      <c r="I82" s="127">
        <f>IF(SUM(C94:F94)=0,"",SUM(C94:D94))</f>
        <v/>
      </c>
      <c r="J82" s="127">
        <f>IF(SUM(C94:F94)=0,"",SUM(E94:F94))</f>
        <v/>
      </c>
      <c r="K82" s="180">
        <f>IF(SUM(C94:F94)=0,"",(C94*1+D94*2+E94*3+F94*4)/SUM(C94:F94))</f>
        <v/>
      </c>
      <c r="L82" s="176">
        <f>IF(K94="","",((K94-1)*33.333333))</f>
        <v/>
      </c>
      <c r="M82" s="135" t="n"/>
      <c r="N82" s="135" t="n"/>
      <c r="O82" s="135" t="n"/>
      <c r="P82" s="135" t="n"/>
      <c r="Q82" s="135" t="n"/>
      <c r="R82" s="135" t="n"/>
      <c r="S82" s="135" t="n"/>
      <c r="T82" s="135" t="n"/>
      <c r="U82" s="135" t="n"/>
      <c r="V82" s="135" t="n"/>
      <c r="W82" s="135" t="n"/>
    </row>
    <row r="83" ht="15" customHeight="1">
      <c r="A83" s="176" t="inlineStr">
        <is>
          <t>bez kombinácie</t>
        </is>
      </c>
      <c r="B83" s="124" t="n">
        <v>5482</v>
      </c>
      <c r="C83" s="135" t="n">
        <v>0.2756293323604524</v>
      </c>
      <c r="D83" s="135" t="n">
        <v>0.3106530463334549</v>
      </c>
      <c r="E83" s="135" t="n">
        <v>0.2531922655964976</v>
      </c>
      <c r="F83" s="135" t="n">
        <v>0.160525355709595</v>
      </c>
      <c r="G83" s="135" t="n"/>
      <c r="H83" s="135" t="n"/>
      <c r="I83" s="127">
        <f>IF(SUM(C95:F95)=0,"",SUM(C95:D95))</f>
        <v/>
      </c>
      <c r="J83" s="127">
        <f>IF(SUM(C95:F95)=0,"",SUM(E95:F95))</f>
        <v/>
      </c>
      <c r="K83" s="180">
        <f>IF(SUM(C95:F95)=0,"",(C95*1+D95*2+E95*3+F95*4)/SUM(C95:F95))</f>
        <v/>
      </c>
      <c r="L83" s="176">
        <f>IF(K95="","",((K95-1)*33.333333))</f>
        <v/>
      </c>
      <c r="M83" s="135" t="n"/>
      <c r="N83" s="135" t="n"/>
      <c r="O83" s="135" t="n"/>
      <c r="P83" s="135" t="n"/>
      <c r="Q83" s="135" t="n"/>
      <c r="R83" s="135" t="n"/>
      <c r="S83" s="135" t="n"/>
      <c r="T83" s="135" t="n"/>
      <c r="U83" s="135" t="n"/>
      <c r="V83" s="135" t="n"/>
      <c r="W83" s="135" t="n"/>
    </row>
    <row r="84" ht="15" customHeight="1">
      <c r="A84" s="175" t="inlineStr">
        <is>
          <t>Spoločné (joint) študijné programy</t>
        </is>
      </c>
      <c r="B84" s="124" t="n"/>
      <c r="C84" s="135" t="n"/>
      <c r="D84" s="135" t="n"/>
      <c r="E84" s="135" t="n"/>
      <c r="F84" s="135" t="n"/>
      <c r="G84" s="135" t="n"/>
      <c r="H84" s="135" t="n"/>
      <c r="I84" s="127">
        <f>IF(SUM(C101:F101)=0,"",SUM(C101:D101))</f>
        <v/>
      </c>
      <c r="J84" s="127">
        <f>IF(SUM(C101:F101)=0,"",SUM(E101:F101))</f>
        <v/>
      </c>
      <c r="K84" s="180">
        <f>IF(SUM(C101:F101)=0,"",(C101*1+D101*2+E101*3+F101*4)/SUM(C101:F101))</f>
        <v/>
      </c>
      <c r="L84" s="176">
        <f>IF(K101="","",((K101-1)*33.333333))</f>
        <v/>
      </c>
      <c r="M84" s="135" t="n"/>
      <c r="N84" s="135" t="n"/>
      <c r="O84" s="135" t="n"/>
      <c r="P84" s="135" t="n"/>
      <c r="Q84" s="135" t="n"/>
      <c r="R84" s="135" t="n"/>
      <c r="S84" s="135" t="n"/>
      <c r="T84" s="135" t="n"/>
      <c r="U84" s="135" t="n"/>
      <c r="V84" s="135" t="n"/>
      <c r="W84" s="135" t="n"/>
    </row>
    <row r="85" ht="15" customHeight="1">
      <c r="A85" s="176" t="inlineStr">
        <is>
          <t>spoločný</t>
        </is>
      </c>
      <c r="B85" s="124" t="n">
        <v>111</v>
      </c>
      <c r="C85" s="135" t="n">
        <v>0.1981981981981982</v>
      </c>
      <c r="D85" s="135" t="n">
        <v>0.3153153153153153</v>
      </c>
      <c r="E85" s="135" t="n">
        <v>0.2792792792792793</v>
      </c>
      <c r="F85" s="135" t="n">
        <v>0.2072072072072072</v>
      </c>
      <c r="G85" s="135" t="n"/>
      <c r="H85" s="135" t="n"/>
      <c r="I85" s="127">
        <f>IF(SUM(C102:F102)=0,"",SUM(C102:D102))</f>
        <v/>
      </c>
      <c r="J85" s="127">
        <f>IF(SUM(C102:F102)=0,"",SUM(E102:F102))</f>
        <v/>
      </c>
      <c r="K85" s="180">
        <f>IF(SUM(C102:F102)=0,"",(C102*1+D102*2+E102*3+F102*4)/SUM(C102:F102))</f>
        <v/>
      </c>
      <c r="L85" s="176">
        <f>IF(K102="","",((K102-1)*33.333333))</f>
        <v/>
      </c>
      <c r="M85" s="135" t="n"/>
      <c r="N85" s="135" t="n"/>
      <c r="O85" s="135" t="n"/>
      <c r="P85" s="135" t="n"/>
      <c r="Q85" s="135" t="n"/>
      <c r="R85" s="135" t="n"/>
      <c r="S85" s="135" t="n"/>
      <c r="T85" s="135" t="n"/>
      <c r="U85" s="135" t="n"/>
      <c r="V85" s="135" t="n"/>
      <c r="W85" s="135" t="n"/>
    </row>
    <row r="86" ht="15" customHeight="1">
      <c r="A86" s="176" t="inlineStr">
        <is>
          <t>nie-spoločný</t>
        </is>
      </c>
      <c r="B86" s="124" t="n">
        <v>5831</v>
      </c>
      <c r="C86" s="135" t="n">
        <v>0.277825415880638</v>
      </c>
      <c r="D86" s="135" t="n">
        <v>0.3129823357914595</v>
      </c>
      <c r="E86" s="135" t="n">
        <v>0.2527868290173212</v>
      </c>
      <c r="F86" s="135" t="n">
        <v>0.1564054193105814</v>
      </c>
      <c r="G86" s="135" t="n"/>
      <c r="H86" s="135" t="n"/>
      <c r="I86" s="127">
        <f>IF(SUM(C103:F103)=0,"",SUM(C103:D103))</f>
        <v/>
      </c>
      <c r="J86" s="127">
        <f>IF(SUM(C103:F103)=0,"",SUM(E103:F103))</f>
        <v/>
      </c>
      <c r="K86" s="180">
        <f>IF(SUM(C103:F103)=0,"",(C103*1+D103*2+E103*3+F103*4)/SUM(C103:F103))</f>
        <v/>
      </c>
      <c r="L86" s="176">
        <f>IF(K103="","",((K103-1)*33.333333))</f>
        <v/>
      </c>
      <c r="M86" s="135" t="n"/>
      <c r="N86" s="135" t="n"/>
      <c r="O86" s="135" t="n"/>
      <c r="P86" s="135" t="n"/>
      <c r="Q86" s="135" t="n"/>
      <c r="R86" s="135" t="n"/>
      <c r="S86" s="135" t="n"/>
      <c r="T86" s="135" t="n"/>
      <c r="U86" s="135" t="n"/>
      <c r="V86" s="135" t="n"/>
      <c r="W86" s="135" t="n"/>
    </row>
    <row r="87" ht="15" customHeight="1">
      <c r="A87" s="175" t="inlineStr">
        <is>
          <t>Q13_2_1 - Počas semestra vykonávam zárobkovú činnosť priemerne (hodín týždenne) - úväzky</t>
        </is>
      </c>
      <c r="B87" s="124" t="n"/>
      <c r="C87" s="135" t="n"/>
      <c r="D87" s="135" t="n"/>
      <c r="E87" s="135" t="n"/>
      <c r="F87" s="135" t="n"/>
      <c r="G87" s="135" t="n"/>
      <c r="H87" s="135" t="n"/>
      <c r="I87" s="127">
        <f>IF(SUM(C119:F119)=0,"",SUM(C119:D119))</f>
        <v/>
      </c>
      <c r="J87" s="127">
        <f>IF(SUM(C119:F119)=0,"",SUM(E119:F119))</f>
        <v/>
      </c>
      <c r="K87" s="180">
        <f>IF(SUM(C119:F119)=0,"",(C119*1+D119*2+E119*3+F119*4)/SUM(C119:F119))</f>
        <v/>
      </c>
      <c r="L87" s="176">
        <f>IF(K119="","",((K119-1)*33.333333))</f>
        <v/>
      </c>
      <c r="M87" s="135" t="n"/>
      <c r="N87" s="135" t="n"/>
      <c r="O87" s="135" t="n"/>
      <c r="P87" s="135" t="n"/>
      <c r="Q87" s="135" t="n"/>
      <c r="R87" s="135" t="n"/>
      <c r="S87" s="135" t="n"/>
      <c r="T87" s="135" t="n"/>
      <c r="U87" s="135" t="n"/>
      <c r="V87" s="135" t="n"/>
      <c r="W87" s="135" t="n"/>
    </row>
    <row r="88" ht="15" customHeight="1">
      <c r="A88" s="176" t="inlineStr">
        <is>
          <t>0 - nepracujúci (denní)</t>
        </is>
      </c>
      <c r="B88" s="124" t="n">
        <v>1701</v>
      </c>
      <c r="C88" s="135" t="n">
        <v>0.2927689594356261</v>
      </c>
      <c r="D88" s="135" t="n">
        <v>0.3233392122281011</v>
      </c>
      <c r="E88" s="135" t="n">
        <v>0.2298647854203409</v>
      </c>
      <c r="F88" s="135" t="n">
        <v>0.1540270429159318</v>
      </c>
      <c r="G88" s="135" t="n"/>
      <c r="H88" s="135" t="n"/>
      <c r="I88" s="127">
        <f>IF(SUM(C120:F120)=0,"",SUM(C120:D120))</f>
        <v/>
      </c>
      <c r="J88" s="127">
        <f>IF(SUM(C120:F120)=0,"",SUM(E120:F120))</f>
        <v/>
      </c>
      <c r="K88" s="180">
        <f>IF(SUM(C120:F120)=0,"",(C120*1+D120*2+E120*3+F120*4)/SUM(C120:F120))</f>
        <v/>
      </c>
      <c r="L88" s="176">
        <f>IF(K120="","",((K120-1)*33.333333))</f>
        <v/>
      </c>
      <c r="M88" s="135" t="n"/>
      <c r="N88" s="135" t="n"/>
      <c r="O88" s="135" t="n"/>
      <c r="P88" s="135" t="n"/>
      <c r="Q88" s="135" t="n"/>
      <c r="R88" s="135" t="n"/>
      <c r="S88" s="135" t="n"/>
      <c r="T88" s="135" t="n"/>
      <c r="U88" s="135" t="n"/>
      <c r="V88" s="135" t="n"/>
      <c r="W88" s="135" t="n"/>
    </row>
    <row r="89" ht="15" customHeight="1">
      <c r="A89" s="176" t="inlineStr">
        <is>
          <t>do 20 hodín (denní)</t>
        </is>
      </c>
      <c r="B89" s="124" t="n">
        <v>2458</v>
      </c>
      <c r="C89" s="135" t="n">
        <v>0.2762408462164361</v>
      </c>
      <c r="D89" s="135" t="n">
        <v>0.2994304312449146</v>
      </c>
      <c r="E89" s="135" t="n">
        <v>0.2664768104149715</v>
      </c>
      <c r="F89" s="135" t="n">
        <v>0.1578519121236778</v>
      </c>
      <c r="G89" s="135" t="n"/>
      <c r="H89" s="135" t="n"/>
      <c r="I89" s="127">
        <f>IF(SUM(C121:F121)=0,"",SUM(C121:D121))</f>
        <v/>
      </c>
      <c r="J89" s="127">
        <f>IF(SUM(C121:F121)=0,"",SUM(E121:F121))</f>
        <v/>
      </c>
      <c r="K89" s="180">
        <f>IF(SUM(C121:F121)=0,"",(C121*1+D121*2+E121*3+F121*4)/SUM(C121:F121))</f>
        <v/>
      </c>
      <c r="L89" s="176">
        <f>IF(K121="","",((K121-1)*33.333333))</f>
        <v/>
      </c>
      <c r="M89" s="135" t="n"/>
      <c r="N89" s="135" t="n"/>
      <c r="O89" s="135" t="n"/>
      <c r="P89" s="135" t="n"/>
      <c r="Q89" s="135" t="n"/>
      <c r="R89" s="135" t="n"/>
      <c r="S89" s="135" t="n"/>
      <c r="T89" s="135" t="n"/>
      <c r="U89" s="135" t="n"/>
      <c r="V89" s="135" t="n"/>
      <c r="W89" s="135" t="n"/>
    </row>
    <row r="90" ht="15" customHeight="1">
      <c r="A90" s="176" t="inlineStr">
        <is>
          <t>viac ako 20 hodín (denní)</t>
        </is>
      </c>
      <c r="B90" s="124" t="n">
        <v>1302</v>
      </c>
      <c r="C90" s="135" t="n">
        <v>0.2427035330261137</v>
      </c>
      <c r="D90" s="135" t="n">
        <v>0.3033794162826421</v>
      </c>
      <c r="E90" s="135" t="n">
        <v>0.2818740399385561</v>
      </c>
      <c r="F90" s="135" t="n">
        <v>0.1720430107526882</v>
      </c>
      <c r="G90" s="135" t="n"/>
      <c r="H90" s="135" t="n"/>
      <c r="I90" s="127">
        <f>IF(SUM(C122:F122)=0,"",SUM(C122:D122))</f>
        <v/>
      </c>
      <c r="J90" s="127">
        <f>IF(SUM(C122:F122)=0,"",SUM(E122:F122))</f>
        <v/>
      </c>
      <c r="K90" s="180">
        <f>IF(SUM(C122:F122)=0,"",(C122*1+D122*2+E122*3+F122*4)/SUM(C122:F122))</f>
        <v/>
      </c>
      <c r="L90" s="176">
        <f>IF(K122="","",((K122-1)*33.333333))</f>
        <v/>
      </c>
      <c r="M90" s="135" t="n"/>
      <c r="N90" s="135" t="n"/>
      <c r="O90" s="135" t="n"/>
      <c r="P90" s="135" t="n"/>
      <c r="Q90" s="135" t="n"/>
      <c r="R90" s="135" t="n"/>
      <c r="S90" s="135" t="n"/>
      <c r="T90" s="135" t="n"/>
      <c r="U90" s="135" t="n"/>
      <c r="V90" s="135" t="n"/>
      <c r="W90" s="135" t="n"/>
    </row>
    <row r="91" ht="15" customHeight="1">
      <c r="A91" s="176" t="inlineStr">
        <is>
          <t>0 - nepracujúci (externí)</t>
        </is>
      </c>
      <c r="B91" s="124" t="n">
        <v>67</v>
      </c>
      <c r="C91" s="135" t="n">
        <v>0.3134328358208955</v>
      </c>
      <c r="D91" s="135" t="n">
        <v>0.373134328358209</v>
      </c>
      <c r="E91" s="135" t="n">
        <v>0.208955223880597</v>
      </c>
      <c r="F91" s="135" t="n">
        <v>0.1044776119402985</v>
      </c>
      <c r="G91" s="135" t="n"/>
      <c r="H91" s="135" t="n"/>
      <c r="I91" s="127">
        <f>IF(SUM(C123:F123)=0,"",SUM(C123:D123))</f>
        <v/>
      </c>
      <c r="J91" s="127">
        <f>IF(SUM(C123:F123)=0,"",SUM(E123:F123))</f>
        <v/>
      </c>
      <c r="K91" s="180">
        <f>IF(SUM(C123:F123)=0,"",(C123*1+D123*2+E123*3+F123*4)/SUM(C123:F123))</f>
        <v/>
      </c>
      <c r="L91" s="176">
        <f>IF(K123="","",((K123-1)*33.333333))</f>
        <v/>
      </c>
      <c r="M91" s="135" t="n"/>
      <c r="N91" s="135" t="n"/>
      <c r="O91" s="135" t="n"/>
      <c r="P91" s="135" t="n"/>
      <c r="Q91" s="135" t="n"/>
      <c r="R91" s="135" t="n"/>
      <c r="S91" s="135" t="n"/>
      <c r="T91" s="135" t="n"/>
      <c r="U91" s="135" t="n"/>
      <c r="V91" s="135" t="n"/>
      <c r="W91" s="135" t="n"/>
    </row>
    <row r="92" ht="15" customHeight="1">
      <c r="A92" s="176" t="inlineStr">
        <is>
          <t>do 20 hodín (externí)</t>
        </is>
      </c>
      <c r="B92" s="124" t="n">
        <v>35</v>
      </c>
      <c r="C92" s="135" t="n">
        <v>0.4</v>
      </c>
      <c r="D92" s="135" t="n">
        <v>0.3142857142857143</v>
      </c>
      <c r="E92" s="135" t="n">
        <v>0.2285714285714286</v>
      </c>
      <c r="F92" s="135" t="n">
        <v>0.05714285714285714</v>
      </c>
      <c r="G92" s="135" t="n"/>
      <c r="H92" s="135" t="n"/>
      <c r="I92" s="127">
        <f>IF(SUM(C124:F124)=0,"",SUM(C124:D124))</f>
        <v/>
      </c>
      <c r="J92" s="127">
        <f>IF(SUM(C124:F124)=0,"",SUM(E124:F124))</f>
        <v/>
      </c>
      <c r="K92" s="180">
        <f>IF(SUM(C124:F124)=0,"",(C124*1+D124*2+E124*3+F124*4)/SUM(C124:F124))</f>
        <v/>
      </c>
      <c r="L92" s="176">
        <f>IF(K124="","",((K124-1)*33.333333))</f>
        <v/>
      </c>
      <c r="M92" s="135" t="n"/>
      <c r="N92" s="135" t="n"/>
      <c r="O92" s="135" t="n"/>
      <c r="P92" s="135" t="n"/>
      <c r="Q92" s="135" t="n"/>
      <c r="R92" s="135" t="n"/>
      <c r="S92" s="135" t="n"/>
      <c r="T92" s="135" t="n"/>
      <c r="U92" s="135" t="n"/>
      <c r="V92" s="135" t="n"/>
      <c r="W92" s="135" t="n"/>
    </row>
    <row r="93" ht="15" customHeight="1">
      <c r="A93" s="176" t="inlineStr">
        <is>
          <t>viac ako 20 hodín (externí)</t>
        </is>
      </c>
      <c r="B93" s="124" t="n">
        <v>379</v>
      </c>
      <c r="C93" s="135" t="n">
        <v>0.3007915567282322</v>
      </c>
      <c r="D93" s="135" t="n">
        <v>0.3773087071240105</v>
      </c>
      <c r="E93" s="135" t="n">
        <v>0.1846965699208443</v>
      </c>
      <c r="F93" s="135" t="n">
        <v>0.1372031662269129</v>
      </c>
      <c r="G93" s="135" t="n"/>
      <c r="H93" s="135" t="n"/>
      <c r="I93" s="127">
        <f>IF(SUM(C125:F125)=0,"",SUM(C125:D125))</f>
        <v/>
      </c>
      <c r="J93" s="127">
        <f>IF(SUM(C125:F125)=0,"",SUM(E125:F125))</f>
        <v/>
      </c>
      <c r="K93" s="180">
        <f>IF(SUM(C125:F125)=0,"",(C125*1+D125*2+E125*3+F125*4)/SUM(C125:F125))</f>
        <v/>
      </c>
      <c r="L93" s="176">
        <f>IF(K125="","",((K125-1)*33.333333))</f>
        <v/>
      </c>
      <c r="M93" s="135" t="n"/>
      <c r="N93" s="135" t="n"/>
      <c r="O93" s="135" t="n"/>
      <c r="P93" s="135" t="n"/>
      <c r="Q93" s="135" t="n"/>
      <c r="R93" s="135" t="n"/>
      <c r="S93" s="135" t="n"/>
      <c r="T93" s="135" t="n"/>
      <c r="U93" s="135" t="n"/>
      <c r="V93" s="135" t="n"/>
      <c r="W93" s="135" t="n"/>
    </row>
    <row r="94" ht="15" customHeight="1">
      <c r="A94" s="176" t="n"/>
      <c r="B94" s="124" t="n"/>
      <c r="C94" s="135" t="n"/>
      <c r="D94" s="135" t="n"/>
      <c r="E94" s="135" t="n"/>
      <c r="F94" s="135" t="n"/>
      <c r="G94" s="135" t="n"/>
      <c r="H94" s="135" t="n"/>
      <c r="I94" s="127">
        <f>IF(SUM(C126:F126)=0,"",SUM(C126:D126))</f>
        <v/>
      </c>
      <c r="J94" s="127">
        <f>IF(SUM(C126:F126)=0,"",SUM(E126:F126))</f>
        <v/>
      </c>
      <c r="K94" s="180">
        <f>IF(SUM(C126:F126)=0,"",(C126*1+D126*2+E126*3+F126*4)/SUM(C126:F126))</f>
        <v/>
      </c>
      <c r="L94" s="176">
        <f>IF(K126="","",((K126-1)*33.333333))</f>
        <v/>
      </c>
      <c r="M94" s="135" t="n"/>
      <c r="N94" s="135" t="n"/>
      <c r="O94" s="135" t="n"/>
      <c r="P94" s="135" t="n"/>
      <c r="Q94" s="135" t="n"/>
      <c r="R94" s="135" t="n"/>
      <c r="S94" s="135" t="n"/>
      <c r="T94" s="135" t="n"/>
      <c r="U94" s="135" t="n"/>
      <c r="V94" s="135" t="n"/>
      <c r="W94" s="135" t="n"/>
    </row>
    <row r="95" ht="15" customHeight="1">
      <c r="A95" s="175" t="inlineStr">
        <is>
          <t>Q13_2_2 - Práca popri štúdiu je</t>
        </is>
      </c>
      <c r="B95" s="124" t="n"/>
      <c r="C95" s="135" t="n"/>
      <c r="D95" s="135" t="n"/>
      <c r="E95" s="135" t="n"/>
      <c r="F95" s="135" t="n"/>
      <c r="G95" s="135" t="n"/>
      <c r="H95" s="135" t="n"/>
      <c r="I95" s="127">
        <f>IF(SUM(C127:F127)=0,"",SUM(C127:D127))</f>
        <v/>
      </c>
      <c r="J95" s="127">
        <f>IF(SUM(C127:F127)=0,"",SUM(E127:F127))</f>
        <v/>
      </c>
      <c r="K95" s="180">
        <f>IF(SUM(C127:F127)=0,"",(C127*1+D127*2+E127*3+F127*4)/SUM(C127:F127))</f>
        <v/>
      </c>
      <c r="L95" s="176">
        <f>IF(K127="","",((K127-1)*33.333333))</f>
        <v/>
      </c>
      <c r="M95" s="135" t="n"/>
      <c r="N95" s="135" t="n"/>
      <c r="O95" s="135" t="n"/>
      <c r="P95" s="135" t="n"/>
      <c r="Q95" s="135" t="n"/>
      <c r="R95" s="135" t="n"/>
      <c r="S95" s="135" t="n"/>
      <c r="T95" s="135" t="n"/>
      <c r="U95" s="135" t="n"/>
      <c r="V95" s="135" t="n"/>
      <c r="W95" s="135" t="n"/>
    </row>
    <row r="96" ht="15" customHeight="1">
      <c r="A96" s="176" t="inlineStr">
        <is>
          <t>v študovanom odbore (denní)</t>
        </is>
      </c>
      <c r="B96" s="124" t="n">
        <v>1204</v>
      </c>
      <c r="C96" s="135" t="n">
        <v>0.2458471760797342</v>
      </c>
      <c r="D96" s="135" t="n">
        <v>0.2890365448504983</v>
      </c>
      <c r="E96" s="135" t="n">
        <v>0.2641196013289037</v>
      </c>
      <c r="F96" s="135" t="n">
        <v>0.2009966777408638</v>
      </c>
      <c r="G96" s="135" t="n"/>
      <c r="H96" s="135" t="n"/>
      <c r="I96" s="127">
        <f>IF(SUM(C128:F128)=0,"",SUM(C128:D128))</f>
        <v/>
      </c>
      <c r="J96" s="127">
        <f>IF(SUM(C128:F128)=0,"",SUM(E128:F128))</f>
        <v/>
      </c>
      <c r="K96" s="180">
        <f>IF(SUM(C128:F128)=0,"",(C128*1+D128*2+E128*3+F128*4)/SUM(C128:F128))</f>
        <v/>
      </c>
      <c r="L96" s="176">
        <f>IF(K128="","",((K128-1)*33.333333))</f>
        <v/>
      </c>
      <c r="M96" s="135" t="n"/>
      <c r="N96" s="135" t="n"/>
      <c r="O96" s="135" t="n"/>
      <c r="P96" s="135" t="n"/>
      <c r="Q96" s="135" t="n"/>
      <c r="R96" s="135" t="n"/>
      <c r="S96" s="135" t="n"/>
      <c r="T96" s="135" t="n"/>
      <c r="U96" s="135" t="n"/>
      <c r="V96" s="135" t="n"/>
      <c r="W96" s="135" t="n"/>
    </row>
    <row r="97" ht="15" customHeight="1">
      <c r="A97" s="176" t="inlineStr">
        <is>
          <t>v príbuznom odbore (denní)</t>
        </is>
      </c>
      <c r="B97" s="124" t="n">
        <v>807</v>
      </c>
      <c r="C97" s="135" t="n">
        <v>0.2354399008674102</v>
      </c>
      <c r="D97" s="135" t="n">
        <v>0.3048327137546468</v>
      </c>
      <c r="E97" s="135" t="n">
        <v>0.2837670384138786</v>
      </c>
      <c r="F97" s="135" t="n">
        <v>0.1759603469640644</v>
      </c>
      <c r="G97" s="135" t="n"/>
      <c r="H97" s="135" t="n"/>
      <c r="I97" s="127">
        <f>IF(SUM(C129:F129)=0,"",SUM(C129:D129))</f>
        <v/>
      </c>
      <c r="J97" s="127">
        <f>IF(SUM(C129:F129)=0,"",SUM(E129:F129))</f>
        <v/>
      </c>
      <c r="K97" s="180">
        <f>IF(SUM(C129:F129)=0,"",(C129*1+D129*2+E129*3+F129*4)/SUM(C129:F129))</f>
        <v/>
      </c>
      <c r="L97" s="176">
        <f>IF(K129="","",((K129-1)*33.333333))</f>
        <v/>
      </c>
      <c r="M97" s="135" t="n"/>
      <c r="N97" s="135" t="n"/>
      <c r="O97" s="135" t="n"/>
      <c r="P97" s="135" t="n"/>
      <c r="Q97" s="135" t="n"/>
      <c r="R97" s="135" t="n"/>
      <c r="S97" s="135" t="n"/>
      <c r="T97" s="135" t="n"/>
      <c r="U97" s="135" t="n"/>
      <c r="V97" s="135" t="n"/>
      <c r="W97" s="135" t="n"/>
    </row>
    <row r="98" ht="15" customHeight="1">
      <c r="A98" s="176" t="inlineStr">
        <is>
          <t>mimo študovaný/príbuzný odbor (denní)</t>
        </is>
      </c>
      <c r="B98" s="124" t="n">
        <v>1749</v>
      </c>
      <c r="C98" s="135" t="n">
        <v>0.2910234419668382</v>
      </c>
      <c r="D98" s="135" t="n">
        <v>0.307032590051458</v>
      </c>
      <c r="E98" s="135" t="n">
        <v>0.2715837621497999</v>
      </c>
      <c r="F98" s="135" t="n">
        <v>0.1303602058319039</v>
      </c>
      <c r="G98" s="135" t="n"/>
      <c r="H98" s="135" t="n"/>
      <c r="I98" s="127">
        <f>IF(SUM(C130:F130)=0,"",SUM(C130:D130))</f>
        <v/>
      </c>
      <c r="J98" s="127">
        <f>IF(SUM(C130:F130)=0,"",SUM(E130:F130))</f>
        <v/>
      </c>
      <c r="K98" s="180">
        <f>IF(SUM(C130:F130)=0,"",(C130*1+D130*2+E130*3+F130*4)/SUM(C130:F130))</f>
        <v/>
      </c>
      <c r="L98" s="176">
        <f>IF(K130="","",((K130-1)*33.333333))</f>
        <v/>
      </c>
      <c r="M98" s="135" t="n"/>
      <c r="N98" s="135" t="n"/>
      <c r="O98" s="135" t="n"/>
      <c r="P98" s="135" t="n"/>
      <c r="Q98" s="135" t="n"/>
      <c r="R98" s="135" t="n"/>
      <c r="S98" s="135" t="n"/>
      <c r="T98" s="135" t="n"/>
      <c r="U98" s="135" t="n"/>
      <c r="V98" s="135" t="n"/>
      <c r="W98" s="135" t="n"/>
    </row>
    <row r="99" ht="15" customHeight="1">
      <c r="A99" s="176" t="inlineStr">
        <is>
          <t>nepracujúci (denní)</t>
        </is>
      </c>
      <c r="B99" s="124" t="n">
        <v>1701</v>
      </c>
      <c r="C99" s="135" t="n">
        <v>0.2927689594356261</v>
      </c>
      <c r="D99" s="135" t="n">
        <v>0.3233392122281011</v>
      </c>
      <c r="E99" s="135" t="n">
        <v>0.2298647854203409</v>
      </c>
      <c r="F99" s="135" t="n">
        <v>0.1540270429159318</v>
      </c>
      <c r="G99" s="135" t="n"/>
      <c r="H99" s="135" t="n"/>
      <c r="I99" s="127">
        <f>IF(SUM(C131:F131)=0,"",SUM(C131:D131))</f>
        <v/>
      </c>
      <c r="J99" s="127">
        <f>IF(SUM(C131:F131)=0,"",SUM(E131:F131))</f>
        <v/>
      </c>
      <c r="K99" s="180">
        <f>IF(SUM(C131:F131)=0,"",(C131*1+D131*2+E131*3+F131*4)/SUM(C131:F131))</f>
        <v/>
      </c>
      <c r="L99" s="176">
        <f>IF(K131="","",((K131-1)*33.333333))</f>
        <v/>
      </c>
      <c r="M99" s="135" t="n"/>
      <c r="N99" s="135" t="n"/>
      <c r="O99" s="135" t="n"/>
      <c r="P99" s="135" t="n"/>
      <c r="Q99" s="135" t="n"/>
      <c r="R99" s="135" t="n"/>
      <c r="S99" s="135" t="n"/>
      <c r="T99" s="135" t="n"/>
      <c r="U99" s="135" t="n"/>
      <c r="V99" s="135" t="n"/>
      <c r="W99" s="135" t="n"/>
    </row>
    <row r="100" ht="15" customHeight="1">
      <c r="A100" s="176" t="inlineStr">
        <is>
          <t>v študovanom odbore (externí)</t>
        </is>
      </c>
      <c r="B100" s="124" t="n">
        <v>180</v>
      </c>
      <c r="C100" s="135" t="n">
        <v>0.3055555555555556</v>
      </c>
      <c r="D100" s="135" t="n">
        <v>0.3777777777777778</v>
      </c>
      <c r="E100" s="135" t="n">
        <v>0.1888888888888889</v>
      </c>
      <c r="F100" s="135" t="n">
        <v>0.1277777777777778</v>
      </c>
      <c r="G100" s="135" t="n"/>
      <c r="H100" s="135" t="n"/>
      <c r="I100" s="127">
        <f>IF(SUM(C132:F132)=0,"",SUM(C132:D132))</f>
        <v/>
      </c>
      <c r="J100" s="127">
        <f>IF(SUM(C132:F132)=0,"",SUM(E132:F132))</f>
        <v/>
      </c>
      <c r="K100" s="180">
        <f>IF(SUM(C132:F132)=0,"",(C132*1+D132*2+E132*3+F132*4)/SUM(C132:F132))</f>
        <v/>
      </c>
      <c r="L100" s="176">
        <f>IF(K132="","",((K132-1)*33.333333))</f>
        <v/>
      </c>
      <c r="M100" s="135" t="n"/>
      <c r="N100" s="135" t="n"/>
      <c r="O100" s="135" t="n"/>
      <c r="P100" s="135" t="n"/>
      <c r="Q100" s="135" t="n"/>
      <c r="R100" s="135" t="n"/>
      <c r="S100" s="135" t="n"/>
      <c r="T100" s="135" t="n"/>
      <c r="U100" s="135" t="n"/>
      <c r="V100" s="135" t="n"/>
      <c r="W100" s="135" t="n"/>
    </row>
    <row r="101" ht="15" customHeight="1">
      <c r="A101" s="176" t="inlineStr">
        <is>
          <t>v príbuznom odbore (externí)</t>
        </is>
      </c>
      <c r="B101" s="124" t="n">
        <v>83</v>
      </c>
      <c r="C101" s="135" t="n">
        <v>0.3373493975903614</v>
      </c>
      <c r="D101" s="135" t="n">
        <v>0.4096385542168675</v>
      </c>
      <c r="E101" s="135" t="n">
        <v>0.1566265060240964</v>
      </c>
      <c r="F101" s="135" t="n">
        <v>0.0963855421686747</v>
      </c>
      <c r="G101" s="135" t="n"/>
      <c r="H101" s="135" t="n"/>
      <c r="I101" s="127">
        <f>IF(SUM(C133:F133)=0,"",SUM(C133:D133))</f>
        <v/>
      </c>
      <c r="J101" s="127">
        <f>IF(SUM(C133:F133)=0,"",SUM(E133:F133))</f>
        <v/>
      </c>
      <c r="K101" s="180">
        <f>IF(SUM(C133:F133)=0,"",(C133*1+D133*2+E133*3+F133*4)/SUM(C133:F133))</f>
        <v/>
      </c>
      <c r="L101" s="176">
        <f>IF(K133="","",((K133-1)*33.333333))</f>
        <v/>
      </c>
      <c r="M101" s="135" t="n"/>
      <c r="N101" s="135" t="n"/>
      <c r="O101" s="135" t="n"/>
      <c r="P101" s="135" t="n"/>
      <c r="Q101" s="135" t="n"/>
      <c r="R101" s="135" t="n"/>
      <c r="S101" s="135" t="n"/>
      <c r="T101" s="135" t="n"/>
      <c r="U101" s="135" t="n"/>
      <c r="V101" s="135" t="n"/>
      <c r="W101" s="135" t="n"/>
    </row>
    <row r="102" ht="15" customHeight="1">
      <c r="A102" s="176" t="inlineStr">
        <is>
          <t>mimo študovaný/príbuzný odbor (externí)</t>
        </is>
      </c>
      <c r="B102" s="124" t="n">
        <v>151</v>
      </c>
      <c r="C102" s="135" t="n">
        <v>0.2980132450331126</v>
      </c>
      <c r="D102" s="135" t="n">
        <v>0.3443708609271524</v>
      </c>
      <c r="E102" s="135" t="n">
        <v>0.2052980132450331</v>
      </c>
      <c r="F102" s="135" t="n">
        <v>0.152317880794702</v>
      </c>
      <c r="G102" s="135" t="n"/>
      <c r="H102" s="135" t="n"/>
      <c r="I102" s="127">
        <f>IF(SUM(C134:F134)=0,"",SUM(C134:D134))</f>
        <v/>
      </c>
      <c r="J102" s="127">
        <f>IF(SUM(C134:F134)=0,"",SUM(E134:F134))</f>
        <v/>
      </c>
      <c r="K102" s="180">
        <f>IF(SUM(C134:F134)=0,"",(C134*1+D134*2+E134*3+F134*4)/SUM(C134:F134))</f>
        <v/>
      </c>
      <c r="L102" s="176">
        <f>IF(K134="","",((K134-1)*33.333333))</f>
        <v/>
      </c>
      <c r="M102" s="135" t="n"/>
      <c r="N102" s="135" t="n"/>
      <c r="O102" s="135" t="n"/>
      <c r="P102" s="135" t="n"/>
      <c r="Q102" s="135" t="n"/>
      <c r="R102" s="135" t="n"/>
      <c r="S102" s="135" t="n"/>
      <c r="T102" s="135" t="n"/>
      <c r="U102" s="135" t="n"/>
      <c r="V102" s="135" t="n"/>
      <c r="W102" s="135" t="n"/>
    </row>
    <row r="103" ht="15" customHeight="1">
      <c r="A103" s="176" t="inlineStr">
        <is>
          <t>nepracujúci (externí)</t>
        </is>
      </c>
      <c r="B103" s="124" t="n">
        <v>67</v>
      </c>
      <c r="C103" s="135" t="n">
        <v>0.3134328358208955</v>
      </c>
      <c r="D103" s="135" t="n">
        <v>0.373134328358209</v>
      </c>
      <c r="E103" s="135" t="n">
        <v>0.208955223880597</v>
      </c>
      <c r="F103" s="135" t="n">
        <v>0.1044776119402985</v>
      </c>
      <c r="G103" s="135" t="n"/>
      <c r="H103" s="135" t="n"/>
      <c r="I103" s="127">
        <f>IF(SUM(C135:F135)=0,"",SUM(C135:D135))</f>
        <v/>
      </c>
      <c r="J103" s="127">
        <f>IF(SUM(C135:F135)=0,"",SUM(E135:F135))</f>
        <v/>
      </c>
      <c r="K103" s="180">
        <f>IF(SUM(C135:F135)=0,"",(C135*1+D135*2+E135*3+F135*4)/SUM(C135:F135))</f>
        <v/>
      </c>
      <c r="L103" s="176">
        <f>IF(K135="","",((K135-1)*33.333333))</f>
        <v/>
      </c>
      <c r="M103" s="135" t="n"/>
      <c r="N103" s="135" t="n"/>
      <c r="O103" s="135" t="n"/>
      <c r="P103" s="135" t="n"/>
      <c r="Q103" s="135" t="n"/>
      <c r="R103" s="135" t="n"/>
      <c r="S103" s="135" t="n"/>
      <c r="T103" s="135" t="n"/>
      <c r="U103" s="135" t="n"/>
      <c r="V103" s="135" t="n"/>
      <c r="W103" s="135" t="n"/>
    </row>
    <row r="104" ht="15" customHeight="1">
      <c r="A104" s="176" t="n"/>
      <c r="B104" s="124" t="n"/>
      <c r="C104" s="135" t="n"/>
      <c r="D104" s="135" t="n"/>
      <c r="E104" s="135" t="n"/>
      <c r="F104" s="135" t="n"/>
      <c r="G104" s="135" t="n"/>
      <c r="H104" s="135" t="n"/>
      <c r="I104" s="127">
        <f>IF(SUM(C136:F136)=0,"",SUM(C136:D136))</f>
        <v/>
      </c>
      <c r="J104" s="127">
        <f>IF(SUM(C136:F136)=0,"",SUM(E136:F136))</f>
        <v/>
      </c>
      <c r="K104" s="180">
        <f>IF(SUM(C136:F136)=0,"",(C136*1+D136*2+E136*3+F136*4)/SUM(C136:F136))</f>
        <v/>
      </c>
      <c r="L104" s="176">
        <f>IF(K136="","",((K136-1)*33.333333))</f>
        <v/>
      </c>
      <c r="M104" s="135" t="n"/>
      <c r="N104" s="135" t="n"/>
      <c r="O104" s="135" t="n"/>
      <c r="P104" s="135" t="n"/>
      <c r="Q104" s="135" t="n"/>
      <c r="R104" s="135" t="n"/>
      <c r="S104" s="135" t="n"/>
      <c r="T104" s="135" t="n"/>
      <c r="U104" s="135" t="n"/>
      <c r="V104" s="135" t="n"/>
      <c r="W104" s="135" t="n"/>
    </row>
    <row r="105" ht="15" customHeight="1">
      <c r="A105" s="175" t="inlineStr">
        <is>
          <t>Q1_3_2 - Môj študijný program by som odporučil/a svojim známym.</t>
        </is>
      </c>
      <c r="B105" s="124" t="n"/>
      <c r="C105" s="135" t="n"/>
      <c r="D105" s="135" t="n"/>
      <c r="E105" s="135" t="n"/>
      <c r="F105" s="135" t="n"/>
      <c r="G105" s="135" t="n"/>
      <c r="H105" s="135" t="n"/>
      <c r="I105" s="127">
        <f>IF(SUM(C137:F137)=0,"",SUM(C137:D137))</f>
        <v/>
      </c>
      <c r="J105" s="127">
        <f>IF(SUM(C137:F137)=0,"",SUM(E137:F137))</f>
        <v/>
      </c>
      <c r="K105" s="180">
        <f>IF(SUM(C137:F137)=0,"",(C137*1+D137*2+E137*3+F137*4)/SUM(C137:F137))</f>
        <v/>
      </c>
      <c r="L105" s="176">
        <f>IF(K137="","",((K137-1)*33.333333))</f>
        <v/>
      </c>
      <c r="M105" s="135" t="n"/>
      <c r="N105" s="135" t="n"/>
      <c r="O105" s="135" t="n"/>
      <c r="P105" s="135" t="n"/>
      <c r="Q105" s="135" t="n"/>
      <c r="R105" s="135" t="n"/>
      <c r="S105" s="135" t="n"/>
      <c r="T105" s="135" t="n"/>
      <c r="U105" s="135" t="n"/>
      <c r="V105" s="135" t="n"/>
      <c r="W105" s="135" t="n"/>
    </row>
    <row r="106" ht="15" customHeight="1">
      <c r="A106" s="176" t="inlineStr">
        <is>
          <t>Rozhodne súhlasím</t>
        </is>
      </c>
      <c r="B106" s="124" t="n">
        <v>2103</v>
      </c>
      <c r="C106" s="135" t="n">
        <v>0.2325249643366619</v>
      </c>
      <c r="D106" s="135" t="n">
        <v>0.2857822158820733</v>
      </c>
      <c r="E106" s="135" t="n">
        <v>0.2605801236329054</v>
      </c>
      <c r="F106" s="135" t="n">
        <v>0.2211126961483595</v>
      </c>
      <c r="G106" s="135" t="n"/>
      <c r="H106" s="135" t="n"/>
      <c r="I106" s="127">
        <f>IF(SUM(C138:F138)=0,"",SUM(C138:D138))</f>
        <v/>
      </c>
      <c r="J106" s="127">
        <f>IF(SUM(C138:F138)=0,"",SUM(E138:F138))</f>
        <v/>
      </c>
      <c r="K106" s="180">
        <f>IF(SUM(C138:F138)=0,"",(C138*1+D138*2+E138*3+F138*4)/SUM(C138:F138))</f>
        <v/>
      </c>
      <c r="L106" s="176">
        <f>IF(K138="","",((K138-1)*33.333333))</f>
        <v/>
      </c>
      <c r="M106" s="135" t="n"/>
      <c r="N106" s="135" t="n"/>
      <c r="O106" s="135" t="n"/>
      <c r="P106" s="135" t="n"/>
      <c r="Q106" s="135" t="n"/>
      <c r="R106" s="135" t="n"/>
      <c r="S106" s="135" t="n"/>
      <c r="T106" s="135" t="n"/>
      <c r="U106" s="135" t="n"/>
      <c r="V106" s="135" t="n"/>
      <c r="W106" s="135" t="n"/>
    </row>
    <row r="107" ht="15" customHeight="1">
      <c r="A107" s="176" t="inlineStr">
        <is>
          <t>Skôr súhlasím</t>
        </is>
      </c>
      <c r="B107" s="124" t="n">
        <v>2593</v>
      </c>
      <c r="C107" s="135" t="n">
        <v>0.2745854222907829</v>
      </c>
      <c r="D107" s="135" t="n">
        <v>0.3505591978403394</v>
      </c>
      <c r="E107" s="135" t="n">
        <v>0.2514462013112225</v>
      </c>
      <c r="F107" s="135" t="n">
        <v>0.1234091785576552</v>
      </c>
      <c r="G107" s="135" t="n"/>
      <c r="H107" s="135" t="n"/>
      <c r="I107" s="127">
        <f>IF(SUM(C139:F139)=0,"",SUM(C139:D139))</f>
        <v/>
      </c>
      <c r="J107" s="127">
        <f>IF(SUM(C139:F139)=0,"",SUM(E139:F139))</f>
        <v/>
      </c>
      <c r="K107" s="180">
        <f>IF(SUM(C139:F139)=0,"",(C139*1+D139*2+E139*3+F139*4)/SUM(C139:F139))</f>
        <v/>
      </c>
      <c r="L107" s="176">
        <f>IF(K139="","",((K139-1)*33.333333))</f>
        <v/>
      </c>
      <c r="M107" s="135" t="n"/>
      <c r="N107" s="135" t="n"/>
      <c r="O107" s="135" t="n"/>
      <c r="P107" s="135" t="n"/>
      <c r="Q107" s="135" t="n"/>
      <c r="R107" s="135" t="n"/>
      <c r="S107" s="135" t="n"/>
      <c r="T107" s="135" t="n"/>
      <c r="U107" s="135" t="n"/>
      <c r="V107" s="135" t="n"/>
      <c r="W107" s="135" t="n"/>
    </row>
    <row r="108" ht="15" customHeight="1">
      <c r="A108" s="176" t="inlineStr">
        <is>
          <t>Skôr nesúhlasím</t>
        </is>
      </c>
      <c r="B108" s="124" t="n">
        <v>959</v>
      </c>
      <c r="C108" s="135" t="n">
        <v>0.343065693430657</v>
      </c>
      <c r="D108" s="135" t="n">
        <v>0.2930135557872784</v>
      </c>
      <c r="E108" s="135" t="n">
        <v>0.2544316996871742</v>
      </c>
      <c r="F108" s="135" t="n">
        <v>0.1094890510948905</v>
      </c>
      <c r="G108" s="135" t="n"/>
      <c r="H108" s="135" t="n"/>
      <c r="I108" s="127">
        <f>IF(SUM(C140:F140)=0,"",SUM(C140:D140))</f>
        <v/>
      </c>
      <c r="J108" s="127">
        <f>IF(SUM(C140:F140)=0,"",SUM(E140:F140))</f>
        <v/>
      </c>
      <c r="K108" s="180">
        <f>IF(SUM(C140:F140)=0,"",(C140*1+D140*2+E140*3+F140*4)/SUM(C140:F140))</f>
        <v/>
      </c>
      <c r="L108" s="176">
        <f>IF(K140="","",((K140-1)*33.333333))</f>
        <v/>
      </c>
      <c r="M108" s="135" t="n"/>
      <c r="N108" s="135" t="n"/>
      <c r="O108" s="135" t="n"/>
      <c r="P108" s="135" t="n"/>
      <c r="Q108" s="135" t="n"/>
      <c r="R108" s="135" t="n"/>
      <c r="S108" s="135" t="n"/>
      <c r="T108" s="135" t="n"/>
      <c r="U108" s="135" t="n"/>
      <c r="V108" s="135" t="n"/>
      <c r="W108" s="135" t="n"/>
    </row>
    <row r="109" ht="15" customHeight="1">
      <c r="A109" s="176" t="inlineStr">
        <is>
          <t>Rozhodne nesúhlasím</t>
        </is>
      </c>
      <c r="B109" s="124" t="n">
        <v>287</v>
      </c>
      <c r="C109" s="135" t="n">
        <v>0.3902439024390244</v>
      </c>
      <c r="D109" s="135" t="n">
        <v>0.240418118466899</v>
      </c>
      <c r="E109" s="135" t="n">
        <v>0.2125435540069686</v>
      </c>
      <c r="F109" s="135" t="n">
        <v>0.156794425087108</v>
      </c>
      <c r="G109" s="135" t="n"/>
      <c r="H109" s="135" t="n"/>
      <c r="I109" s="127">
        <f>IF(SUM(C141:F141)=0,"",SUM(C141:D141))</f>
        <v/>
      </c>
      <c r="J109" s="127">
        <f>IF(SUM(C141:F141)=0,"",SUM(E141:F141))</f>
        <v/>
      </c>
      <c r="K109" s="180">
        <f>IF(SUM(C141:F141)=0,"",(C141*1+D141*2+E141*3+F141*4)/SUM(C141:F141))</f>
        <v/>
      </c>
      <c r="L109" s="176">
        <f>IF(K141="","",((K141-1)*33.333333))</f>
        <v/>
      </c>
      <c r="M109" s="135" t="n"/>
      <c r="N109" s="135" t="n"/>
      <c r="O109" s="135" t="n"/>
      <c r="P109" s="135" t="n"/>
      <c r="Q109" s="135" t="n"/>
      <c r="R109" s="135" t="n"/>
      <c r="S109" s="135" t="n"/>
      <c r="T109" s="135" t="n"/>
      <c r="U109" s="135" t="n"/>
      <c r="V109" s="135" t="n"/>
      <c r="W109" s="135" t="n"/>
    </row>
    <row r="110" ht="15" customHeight="1">
      <c r="A110" s="176" t="n"/>
      <c r="B110" s="124" t="n"/>
      <c r="C110" s="135" t="n"/>
      <c r="D110" s="135" t="n"/>
      <c r="E110" s="135" t="n"/>
      <c r="F110" s="135" t="n"/>
      <c r="G110" s="135" t="n"/>
      <c r="H110" s="135" t="n"/>
      <c r="I110" s="127">
        <f>IF(SUM(C142:F142)=0,"",SUM(C142:D142))</f>
        <v/>
      </c>
      <c r="J110" s="127">
        <f>IF(SUM(C142:F142)=0,"",SUM(E142:F142))</f>
        <v/>
      </c>
      <c r="K110" s="180">
        <f>IF(SUM(C142:F142)=0,"",(C142*1+D142*2+E142*3+F142*4)/SUM(C142:F142))</f>
        <v/>
      </c>
      <c r="L110" s="176">
        <f>IF(K142="","",((K142-1)*33.333333))</f>
        <v/>
      </c>
      <c r="M110" s="135" t="n"/>
      <c r="N110" s="135" t="n"/>
      <c r="O110" s="135" t="n"/>
      <c r="P110" s="135" t="n"/>
      <c r="Q110" s="135" t="n"/>
      <c r="R110" s="135" t="n"/>
      <c r="S110" s="135" t="n"/>
      <c r="T110" s="135" t="n"/>
      <c r="U110" s="135" t="n"/>
      <c r="V110" s="135" t="n"/>
      <c r="W110" s="135" t="n"/>
    </row>
    <row r="111" ht="15" customHeight="1">
      <c r="A111" s="175" t="inlineStr">
        <is>
          <t>Jazyk vypĺňania</t>
        </is>
      </c>
      <c r="B111" s="124" t="n"/>
      <c r="C111" s="135" t="n"/>
      <c r="D111" s="135" t="n"/>
      <c r="E111" s="135" t="n"/>
      <c r="F111" s="135" t="n"/>
      <c r="G111" s="135" t="n"/>
      <c r="H111" s="135" t="n"/>
      <c r="I111" s="127">
        <f>IF(SUM(C394:F394)=0,"",SUM(C394:D394))</f>
        <v/>
      </c>
      <c r="J111" s="127">
        <f>IF(SUM(C394:F394)=0,"",SUM(E394:F394))</f>
        <v/>
      </c>
      <c r="K111" s="180">
        <f>IF(SUM(C394:F394)=0,"",(C394*1+D394*2+E394*3+F394*4)/SUM(C394:F394))</f>
        <v/>
      </c>
      <c r="L111" s="176">
        <f>IF(K394="","",((K394-1)*33.333333))</f>
        <v/>
      </c>
      <c r="M111" s="135" t="n"/>
      <c r="N111" s="135" t="n"/>
      <c r="O111" s="135" t="n"/>
      <c r="P111" s="135" t="n"/>
      <c r="Q111" s="135" t="n"/>
      <c r="R111" s="135" t="n"/>
      <c r="S111" s="135" t="n"/>
      <c r="T111" s="135" t="n"/>
      <c r="U111" s="135" t="n"/>
      <c r="V111" s="135" t="n"/>
      <c r="W111" s="135" t="n"/>
    </row>
    <row r="112" ht="15" customHeight="1">
      <c r="A112" s="176" t="inlineStr">
        <is>
          <t>slovenský</t>
        </is>
      </c>
      <c r="B112" s="124" t="n">
        <v>5645</v>
      </c>
      <c r="C112" s="135" t="n">
        <v>0.2788308237378211</v>
      </c>
      <c r="D112" s="135" t="n">
        <v>0.3135518157661648</v>
      </c>
      <c r="E112" s="135" t="n">
        <v>0.2515500442869796</v>
      </c>
      <c r="F112" s="135" t="n">
        <v>0.1560673162090346</v>
      </c>
      <c r="G112" s="135" t="n"/>
      <c r="H112" s="135" t="n"/>
      <c r="I112" s="127">
        <f>IF(SUM(C395:F395)=0,"",SUM(C395:D395))</f>
        <v/>
      </c>
      <c r="J112" s="127">
        <f>IF(SUM(C395:F395)=0,"",SUM(E395:F395))</f>
        <v/>
      </c>
      <c r="K112" s="180">
        <f>IF(SUM(C395:F395)=0,"",(C395*1+D395*2+E395*3+F395*4)/SUM(C395:F395))</f>
        <v/>
      </c>
      <c r="L112" s="176">
        <f>IF(K395="","",((K395-1)*33.333333))</f>
        <v/>
      </c>
      <c r="M112" s="135" t="n"/>
      <c r="N112" s="135" t="n"/>
      <c r="O112" s="135" t="n"/>
      <c r="P112" s="135" t="n"/>
      <c r="Q112" s="135" t="n"/>
      <c r="R112" s="135" t="n"/>
      <c r="S112" s="135" t="n"/>
      <c r="T112" s="135" t="n"/>
      <c r="U112" s="135" t="n"/>
      <c r="V112" s="135" t="n"/>
      <c r="W112" s="135" t="n"/>
    </row>
    <row r="113" ht="15" customHeight="1">
      <c r="A113" s="176" t="inlineStr">
        <is>
          <t>anglický</t>
        </is>
      </c>
      <c r="B113" s="124" t="n">
        <v>90</v>
      </c>
      <c r="C113" s="135" t="n">
        <v>0.2888888888888889</v>
      </c>
      <c r="D113" s="135" t="n">
        <v>0.2555555555555555</v>
      </c>
      <c r="E113" s="135" t="n">
        <v>0.2444444444444444</v>
      </c>
      <c r="F113" s="135" t="n">
        <v>0.2111111111111111</v>
      </c>
      <c r="G113" s="135" t="n"/>
      <c r="H113" s="135" t="n"/>
      <c r="I113" s="127">
        <f>IF(SUM(C396:F396)=0,"",SUM(C396:D396))</f>
        <v/>
      </c>
      <c r="J113" s="127">
        <f>IF(SUM(C396:F396)=0,"",SUM(E396:F396))</f>
        <v/>
      </c>
      <c r="K113" s="180">
        <f>IF(SUM(C396:F396)=0,"",(C396*1+D396*2+E396*3+F396*4)/SUM(C396:F396))</f>
        <v/>
      </c>
      <c r="L113" s="176">
        <f>IF(K396="","",((K396-1)*33.333333))</f>
        <v/>
      </c>
      <c r="M113" s="135" t="n"/>
      <c r="N113" s="135" t="n"/>
      <c r="O113" s="135" t="n"/>
      <c r="P113" s="135" t="n"/>
      <c r="Q113" s="135" t="n"/>
      <c r="R113" s="135" t="n"/>
      <c r="S113" s="135" t="n"/>
      <c r="T113" s="135" t="n"/>
      <c r="U113" s="135" t="n"/>
      <c r="V113" s="135" t="n"/>
      <c r="W113" s="135" t="n"/>
    </row>
    <row r="114" ht="15" customHeight="1">
      <c r="A114" s="176" t="inlineStr">
        <is>
          <t>maďarský</t>
        </is>
      </c>
      <c r="B114" s="124" t="n">
        <v>168</v>
      </c>
      <c r="C114" s="135" t="n">
        <v>0.25</v>
      </c>
      <c r="D114" s="135" t="n">
        <v>0.3035714285714285</v>
      </c>
      <c r="E114" s="135" t="n">
        <v>0.2976190476190476</v>
      </c>
      <c r="F114" s="135" t="n">
        <v>0.1488095238095238</v>
      </c>
      <c r="G114" s="135" t="n"/>
      <c r="H114" s="135" t="n"/>
      <c r="I114" s="127">
        <f>IF(SUM(C397:F397)=0,"",SUM(C397:D397))</f>
        <v/>
      </c>
      <c r="J114" s="127">
        <f>IF(SUM(C397:F397)=0,"",SUM(E397:F397))</f>
        <v/>
      </c>
      <c r="K114" s="180">
        <f>IF(SUM(C397:F397)=0,"",(C397*1+D397*2+E397*3+F397*4)/SUM(C397:F397))</f>
        <v/>
      </c>
      <c r="L114" s="176">
        <f>IF(K397="","",((K397-1)*33.333333))</f>
        <v/>
      </c>
      <c r="M114" s="135" t="n"/>
      <c r="N114" s="135" t="n"/>
      <c r="O114" s="135" t="n"/>
      <c r="P114" s="135" t="n"/>
      <c r="Q114" s="135" t="n"/>
      <c r="R114" s="135" t="n"/>
      <c r="S114" s="135" t="n"/>
      <c r="T114" s="135" t="n"/>
      <c r="U114" s="135" t="n"/>
      <c r="V114" s="135" t="n"/>
      <c r="W114" s="135" t="n"/>
    </row>
    <row r="115" ht="15" customHeight="1">
      <c r="A115" s="176" t="inlineStr">
        <is>
          <t>ukrajinský</t>
        </is>
      </c>
      <c r="B115" s="124" t="n">
        <v>39</v>
      </c>
      <c r="C115" s="135" t="n">
        <v>0</v>
      </c>
      <c r="D115" s="135" t="n">
        <v>0.4102564102564102</v>
      </c>
      <c r="E115" s="135" t="n">
        <v>0.3333333333333333</v>
      </c>
      <c r="F115" s="135" t="n">
        <v>0.2564102564102564</v>
      </c>
      <c r="G115" s="135" t="n"/>
      <c r="H115" s="135" t="n"/>
      <c r="I115" s="127">
        <f>IF(SUM(C398:F398)=0,"",SUM(C398:D398))</f>
        <v/>
      </c>
      <c r="J115" s="127">
        <f>IF(SUM(C398:F398)=0,"",SUM(E398:F398))</f>
        <v/>
      </c>
      <c r="K115" s="180">
        <f>IF(SUM(C398:F398)=0,"",(C398*1+D398*2+E398*3+F398*4)/SUM(C398:F398))</f>
        <v/>
      </c>
      <c r="L115" s="176">
        <f>IF(K398="","",((K398-1)*33.333333))</f>
        <v/>
      </c>
      <c r="M115" s="135" t="n"/>
      <c r="N115" s="135" t="n"/>
      <c r="O115" s="135" t="n"/>
      <c r="P115" s="135" t="n"/>
      <c r="Q115" s="135" t="n"/>
      <c r="R115" s="135" t="n"/>
      <c r="S115" s="135" t="n"/>
      <c r="T115" s="135" t="n"/>
      <c r="U115" s="135" t="n"/>
      <c r="V115" s="135" t="n"/>
      <c r="W115" s="135"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17" t="n"/>
      <c r="B1" s="179" t="inlineStr">
        <is>
          <t xml:space="preserve">Q11_6_2/Q12_6_2: Na škole pracuje osoba, ktorá ma motivovala ísť si za svojím cieľom. </t>
        </is>
      </c>
      <c r="C1" s="17" t="n"/>
      <c r="D1" s="17" t="n"/>
      <c r="E1" s="17" t="n"/>
      <c r="F1" s="17" t="n"/>
      <c r="G1" s="17" t="n"/>
      <c r="H1" s="17" t="n"/>
      <c r="I1" s="1" t="n"/>
      <c r="J1" s="1" t="n"/>
      <c r="K1" s="1" t="n"/>
      <c r="L1" s="1" t="n"/>
      <c r="M1" s="17" t="n"/>
      <c r="N1" s="17" t="n"/>
      <c r="O1" s="17" t="n"/>
      <c r="P1" s="17" t="n"/>
      <c r="Q1" s="17" t="n"/>
      <c r="R1" s="17" t="n"/>
      <c r="S1" s="17" t="n"/>
      <c r="T1" s="17" t="n"/>
      <c r="U1" s="17" t="n"/>
      <c r="V1" s="17" t="n"/>
      <c r="W1" s="17" t="n"/>
    </row>
    <row r="2" ht="25" customHeight="1">
      <c r="A2" s="18" t="n"/>
      <c r="B2" s="122" t="inlineStr">
        <is>
          <t>Total</t>
        </is>
      </c>
      <c r="C2" s="19" t="inlineStr">
        <is>
          <t>Rozhodne nesúhlasím</t>
        </is>
      </c>
      <c r="D2" s="19" t="inlineStr">
        <is>
          <t>Skôr nesúhlasím</t>
        </is>
      </c>
      <c r="E2" s="19" t="inlineStr">
        <is>
          <t>Skôr súhlasím</t>
        </is>
      </c>
      <c r="F2" s="19" t="inlineStr">
        <is>
          <t>Rozhodne súhlasím</t>
        </is>
      </c>
      <c r="G2" s="19" t="n"/>
      <c r="H2" s="19" t="n"/>
      <c r="I2" s="3" t="inlineStr">
        <is>
          <t>Low 2 box</t>
        </is>
      </c>
      <c r="J2" s="3" t="inlineStr">
        <is>
          <t>Top 2 box</t>
        </is>
      </c>
      <c r="K2" s="3" t="inlineStr">
        <is>
          <t>priemer</t>
        </is>
      </c>
      <c r="L2" s="3" t="inlineStr">
        <is>
          <t>index</t>
        </is>
      </c>
      <c r="M2" s="19" t="n"/>
      <c r="N2" s="19" t="n"/>
      <c r="O2" s="19" t="n"/>
      <c r="P2" s="19" t="n"/>
      <c r="Q2" s="19" t="n"/>
      <c r="R2" s="19" t="n"/>
      <c r="S2" s="19" t="n"/>
      <c r="T2" s="19" t="n"/>
      <c r="U2" s="19" t="n"/>
      <c r="V2" s="19" t="n"/>
      <c r="W2" s="19" t="n"/>
    </row>
    <row r="3">
      <c r="A3" s="20" t="n"/>
      <c r="B3" s="123" t="inlineStr">
        <is>
          <t>Count</t>
        </is>
      </c>
      <c r="C3" s="21" t="inlineStr">
        <is>
          <t>Row N %</t>
        </is>
      </c>
      <c r="D3" s="21" t="inlineStr">
        <is>
          <t>Row N %</t>
        </is>
      </c>
      <c r="E3" s="21" t="inlineStr">
        <is>
          <t>Row N %</t>
        </is>
      </c>
      <c r="F3" s="21" t="inlineStr">
        <is>
          <t>Row N %</t>
        </is>
      </c>
      <c r="G3" s="21" t="n"/>
      <c r="H3" s="21" t="n"/>
      <c r="I3" s="5" t="inlineStr">
        <is>
          <t>Row N %</t>
        </is>
      </c>
      <c r="J3" s="5" t="inlineStr">
        <is>
          <t>Row N %</t>
        </is>
      </c>
      <c r="K3" s="5" t="n"/>
      <c r="L3" s="5" t="n"/>
      <c r="M3" s="21" t="n"/>
      <c r="N3" s="21" t="n"/>
      <c r="O3" s="21" t="n"/>
      <c r="P3" s="21" t="n"/>
      <c r="Q3" s="21" t="n"/>
      <c r="R3" s="21" t="n"/>
      <c r="S3" s="21" t="n"/>
      <c r="T3" s="21" t="n"/>
      <c r="U3" s="21" t="n"/>
      <c r="V3" s="21" t="n"/>
      <c r="W3" s="21" t="n"/>
    </row>
    <row r="4" ht="15" customHeight="1">
      <c r="A4" s="175" t="inlineStr">
        <is>
          <t>Total</t>
        </is>
      </c>
      <c r="B4" s="124" t="n">
        <v>5942</v>
      </c>
      <c r="C4" s="133" t="n">
        <v>0.1565129585997981</v>
      </c>
      <c r="D4" s="133" t="n">
        <v>0.2674183776506227</v>
      </c>
      <c r="E4" s="133" t="n">
        <v>0.3315382026253786</v>
      </c>
      <c r="F4" s="133" t="n">
        <v>0.2445304611242006</v>
      </c>
      <c r="G4" s="133" t="n"/>
      <c r="H4" s="133" t="n"/>
      <c r="I4" s="127">
        <f>IF(SUM(C4:F4)=0,"",SUM(C4:D4))</f>
        <v/>
      </c>
      <c r="J4" s="127">
        <f>IF(SUM(C4:F4)=0,"",SUM(E4:F4))</f>
        <v/>
      </c>
      <c r="K4" s="180">
        <f>IF(SUM(C4:F4)=0,"",(C4*1+D4*2+E4*3+F4*4)/SUM(C4:F4))</f>
        <v/>
      </c>
      <c r="L4" s="176">
        <f>IF(K4="","",((K4-1)*33.333333))</f>
        <v/>
      </c>
      <c r="M4" s="133" t="n"/>
      <c r="N4" s="133" t="n"/>
      <c r="O4" s="133" t="n"/>
      <c r="P4" s="133" t="n"/>
      <c r="Q4" s="133" t="n"/>
      <c r="R4" s="133" t="n"/>
      <c r="S4" s="133" t="n"/>
      <c r="T4" s="133" t="n"/>
      <c r="U4" s="133" t="n"/>
      <c r="V4" s="133" t="n"/>
      <c r="W4" s="133" t="n"/>
    </row>
    <row r="5" ht="15" customHeight="1">
      <c r="A5" s="176" t="n"/>
      <c r="B5" s="124" t="n"/>
      <c r="C5" s="133" t="n"/>
      <c r="D5" s="133" t="n"/>
      <c r="E5" s="133" t="n"/>
      <c r="F5" s="133" t="n"/>
      <c r="G5" s="133" t="n"/>
      <c r="H5" s="133" t="n"/>
      <c r="I5" s="127" t="n"/>
      <c r="J5" s="127" t="n"/>
      <c r="K5" s="180">
        <f>IF(SUM(C5:F5)=0,"",(C5*1+D5*2+E5*3+F5*4)/SUM(C5:F5))</f>
        <v/>
      </c>
      <c r="L5" s="176">
        <f>IF(K5="","",((K5-1)*33.333333))</f>
        <v/>
      </c>
      <c r="M5" s="133" t="n"/>
      <c r="N5" s="133" t="n"/>
      <c r="O5" s="133" t="n"/>
      <c r="P5" s="133" t="n"/>
      <c r="Q5" s="133" t="n"/>
      <c r="R5" s="133" t="n"/>
      <c r="S5" s="133" t="n"/>
      <c r="T5" s="133" t="n"/>
      <c r="U5" s="133" t="n"/>
      <c r="V5" s="133" t="n"/>
      <c r="W5" s="133" t="n"/>
    </row>
    <row r="6" ht="15" customHeight="1">
      <c r="A6" s="175" t="inlineStr">
        <is>
          <t>Pohlavie</t>
        </is>
      </c>
      <c r="B6" s="124" t="n"/>
      <c r="C6" s="133" t="n"/>
      <c r="D6" s="133" t="n"/>
      <c r="E6" s="133" t="n"/>
      <c r="F6" s="133" t="n"/>
      <c r="G6" s="133" t="n"/>
      <c r="H6" s="133" t="n"/>
      <c r="I6" s="127" t="n"/>
      <c r="J6" s="127" t="n"/>
      <c r="K6" s="127" t="n"/>
      <c r="L6" s="127" t="n"/>
      <c r="M6" s="133" t="n"/>
      <c r="N6" s="133" t="n"/>
      <c r="O6" s="133" t="n"/>
      <c r="P6" s="133" t="n"/>
      <c r="Q6" s="133" t="n"/>
      <c r="R6" s="133" t="n"/>
      <c r="S6" s="133" t="n"/>
      <c r="T6" s="133" t="n"/>
      <c r="U6" s="133" t="n"/>
      <c r="V6" s="133" t="n"/>
      <c r="W6" s="133" t="n"/>
    </row>
    <row r="7" ht="15" customHeight="1">
      <c r="A7" s="176" t="inlineStr">
        <is>
          <t>muž</t>
        </is>
      </c>
      <c r="B7" s="124" t="n">
        <v>2067</v>
      </c>
      <c r="C7" s="133" t="n">
        <v>0.1490082244799226</v>
      </c>
      <c r="D7" s="133" t="n">
        <v>0.2452830188679245</v>
      </c>
      <c r="E7" s="133" t="n">
        <v>0.3618771165940977</v>
      </c>
      <c r="F7" s="133" t="n">
        <v>0.2438316400580552</v>
      </c>
      <c r="G7" s="133" t="n"/>
      <c r="H7" s="133" t="n"/>
      <c r="I7" s="127">
        <f>IF(SUM(C7:F7)=0,"",SUM(C7:D7))</f>
        <v/>
      </c>
      <c r="J7" s="127">
        <f>IF(SUM(C7:F7)=0,"",SUM(E7:F7))</f>
        <v/>
      </c>
      <c r="K7" s="180">
        <f>IF(SUM(C7:F7)=0,"",(C7*1+D7*2+E7*3+F7*4)/SUM(C7:F7))</f>
        <v/>
      </c>
      <c r="L7" s="176">
        <f>IF(K7="","",((K7-1)*33.333333))</f>
        <v/>
      </c>
      <c r="M7" s="133" t="n"/>
      <c r="N7" s="133" t="n"/>
      <c r="O7" s="133" t="n"/>
      <c r="P7" s="133" t="n"/>
      <c r="Q7" s="133" t="n"/>
      <c r="R7" s="133" t="n"/>
      <c r="S7" s="133" t="n"/>
      <c r="T7" s="133" t="n"/>
      <c r="U7" s="133" t="n"/>
      <c r="V7" s="133" t="n"/>
      <c r="W7" s="133" t="n"/>
    </row>
    <row r="8" ht="15" customHeight="1">
      <c r="A8" s="176" t="inlineStr">
        <is>
          <t>žena</t>
        </is>
      </c>
      <c r="B8" s="124" t="n">
        <v>3870</v>
      </c>
      <c r="C8" s="133" t="n">
        <v>0.1607235142118863</v>
      </c>
      <c r="D8" s="133" t="n">
        <v>0.2785529715762274</v>
      </c>
      <c r="E8" s="133" t="n">
        <v>0.3157622739018088</v>
      </c>
      <c r="F8" s="133" t="n">
        <v>0.2449612403100775</v>
      </c>
      <c r="G8" s="133" t="n"/>
      <c r="H8" s="133" t="n"/>
      <c r="I8" s="127">
        <f>IF(SUM(C8:F8)=0,"",SUM(C8:D8))</f>
        <v/>
      </c>
      <c r="J8" s="127">
        <f>IF(SUM(C8:F8)=0,"",SUM(E8:F8))</f>
        <v/>
      </c>
      <c r="K8" s="180">
        <f>IF(SUM(C8:F8)=0,"",(C8*1+D8*2+E8*3+F8*4)/SUM(C8:F8))</f>
        <v/>
      </c>
      <c r="L8" s="176">
        <f>IF(K8="","",((K8-1)*33.333333))</f>
        <v/>
      </c>
      <c r="M8" s="133" t="n"/>
      <c r="N8" s="133" t="n"/>
      <c r="O8" s="133" t="n"/>
      <c r="P8" s="133" t="n"/>
      <c r="Q8" s="133" t="n"/>
      <c r="R8" s="133" t="n"/>
      <c r="S8" s="133" t="n"/>
      <c r="T8" s="133" t="n"/>
      <c r="U8" s="133" t="n"/>
      <c r="V8" s="133" t="n"/>
      <c r="W8" s="133" t="n"/>
    </row>
    <row r="9" ht="15" customHeight="1">
      <c r="A9" s="176" t="inlineStr">
        <is>
          <t>nechcem sa vyjadriť (a iné)</t>
        </is>
      </c>
      <c r="B9" s="124" t="n">
        <v>5</v>
      </c>
      <c r="C9" s="133" t="n">
        <v>0</v>
      </c>
      <c r="D9" s="133" t="n">
        <v>0.8</v>
      </c>
      <c r="E9" s="133" t="n">
        <v>0</v>
      </c>
      <c r="F9" s="133" t="n">
        <v>0.2</v>
      </c>
      <c r="G9" s="133" t="n"/>
      <c r="H9" s="133" t="n"/>
      <c r="I9" s="127">
        <f>IF(SUM(C9:F9)=0,"",SUM(C9:D9))</f>
        <v/>
      </c>
      <c r="J9" s="127">
        <f>IF(SUM(C9:F9)=0,"",SUM(E9:F9))</f>
        <v/>
      </c>
      <c r="K9" s="180">
        <f>IF(SUM(C9:F9)=0,"",(C9*1+D9*2+E9*3+F9*4)/SUM(C9:F9))</f>
        <v/>
      </c>
      <c r="L9" s="176">
        <f>IF(K9="","",((K9-1)*33.333333))</f>
        <v/>
      </c>
      <c r="M9" s="133" t="n"/>
      <c r="N9" s="133" t="n"/>
      <c r="O9" s="133" t="n"/>
      <c r="P9" s="133" t="n"/>
      <c r="Q9" s="133" t="n"/>
      <c r="R9" s="133" t="n"/>
      <c r="S9" s="133" t="n"/>
      <c r="T9" s="133" t="n"/>
      <c r="U9" s="133" t="n"/>
      <c r="V9" s="133" t="n"/>
      <c r="W9" s="133" t="n"/>
    </row>
    <row r="10" ht="15" customHeight="1">
      <c r="A10" s="175" t="inlineStr">
        <is>
          <t>Stupeň</t>
        </is>
      </c>
      <c r="B10" s="124" t="n"/>
      <c r="C10" s="133" t="n"/>
      <c r="D10" s="133" t="n"/>
      <c r="E10" s="133" t="n"/>
      <c r="F10" s="133" t="n"/>
      <c r="G10" s="133" t="n"/>
      <c r="H10" s="133" t="n"/>
      <c r="I10" s="127">
        <f>IF(SUM(C18:F18)=0,"",SUM(C18:D18))</f>
        <v/>
      </c>
      <c r="J10" s="127">
        <f>IF(SUM(C18:F18)=0,"",SUM(E18:F18))</f>
        <v/>
      </c>
      <c r="K10" s="180">
        <f>IF(SUM(C18:F18)=0,"",(C18*1+D18*2+E18*3+F18*4)/SUM(C18:F18))</f>
        <v/>
      </c>
      <c r="L10" s="176">
        <f>IF(K18="","",((K18-1)*33.333333))</f>
        <v/>
      </c>
      <c r="M10" s="133" t="n"/>
      <c r="N10" s="133" t="n"/>
      <c r="O10" s="133" t="n"/>
      <c r="P10" s="133" t="n"/>
      <c r="Q10" s="133" t="n"/>
      <c r="R10" s="133" t="n"/>
      <c r="S10" s="133" t="n"/>
      <c r="T10" s="133" t="n"/>
      <c r="U10" s="133" t="n"/>
      <c r="V10" s="133" t="n"/>
      <c r="W10" s="133" t="n"/>
    </row>
    <row r="11" ht="15" customHeight="1">
      <c r="A11" s="176" t="inlineStr">
        <is>
          <t>bakalár</t>
        </is>
      </c>
      <c r="B11" s="124" t="n">
        <v>3202</v>
      </c>
      <c r="C11" s="133" t="n">
        <v>0.1667707682698314</v>
      </c>
      <c r="D11" s="133" t="n">
        <v>0.2745159275452842</v>
      </c>
      <c r="E11" s="133" t="n">
        <v>0.3282323547782636</v>
      </c>
      <c r="F11" s="133" t="n">
        <v>0.2304809494066209</v>
      </c>
      <c r="G11" s="133" t="n"/>
      <c r="H11" s="133" t="n"/>
      <c r="I11" s="127">
        <f>IF(SUM(C19:F19)=0,"",SUM(C19:D19))</f>
        <v/>
      </c>
      <c r="J11" s="127">
        <f>IF(SUM(C19:F19)=0,"",SUM(E19:F19))</f>
        <v/>
      </c>
      <c r="K11" s="180">
        <f>IF(SUM(C19:F19)=0,"",(C19*1+D19*2+E19*3+F19*4)/SUM(C19:F19))</f>
        <v/>
      </c>
      <c r="L11" s="176">
        <f>IF(K19="","",((K19-1)*33.333333))</f>
        <v/>
      </c>
      <c r="M11" s="133" t="n"/>
      <c r="N11" s="133" t="n"/>
      <c r="O11" s="133" t="n"/>
      <c r="P11" s="133" t="n"/>
      <c r="Q11" s="133" t="n"/>
      <c r="R11" s="133" t="n"/>
      <c r="S11" s="133" t="n"/>
      <c r="T11" s="133" t="n"/>
      <c r="U11" s="133" t="n"/>
      <c r="V11" s="133" t="n"/>
      <c r="W11" s="133" t="n"/>
    </row>
    <row r="12" ht="15" customHeight="1">
      <c r="A12" s="176" t="inlineStr">
        <is>
          <t>magister/inžinier</t>
        </is>
      </c>
      <c r="B12" s="124" t="n">
        <v>2478</v>
      </c>
      <c r="C12" s="133" t="n">
        <v>0.1372074253430186</v>
      </c>
      <c r="D12" s="133" t="n">
        <v>0.2578692493946732</v>
      </c>
      <c r="E12" s="133" t="n">
        <v>0.3333333333333333</v>
      </c>
      <c r="F12" s="133" t="n">
        <v>0.271589991928975</v>
      </c>
      <c r="G12" s="133" t="n"/>
      <c r="H12" s="133" t="n"/>
      <c r="I12" s="127">
        <f>IF(SUM(C20:F20)=0,"",SUM(C20:D20))</f>
        <v/>
      </c>
      <c r="J12" s="127">
        <f>IF(SUM(C20:F20)=0,"",SUM(E20:F20))</f>
        <v/>
      </c>
      <c r="K12" s="180">
        <f>IF(SUM(C20:F20)=0,"",(C20*1+D20*2+E20*3+F20*4)/SUM(C20:F20))</f>
        <v/>
      </c>
      <c r="L12" s="176">
        <f>IF(K20="","",((K20-1)*33.333333))</f>
        <v/>
      </c>
      <c r="M12" s="133" t="n"/>
      <c r="N12" s="133" t="n"/>
      <c r="O12" s="133" t="n"/>
      <c r="P12" s="133" t="n"/>
      <c r="Q12" s="133" t="n"/>
      <c r="R12" s="133" t="n"/>
      <c r="S12" s="133" t="n"/>
      <c r="T12" s="133" t="n"/>
      <c r="U12" s="133" t="n"/>
      <c r="V12" s="133" t="n"/>
      <c r="W12" s="133" t="n"/>
    </row>
    <row r="13" ht="15" customHeight="1">
      <c r="A13" s="176" t="inlineStr">
        <is>
          <t>spojené štúdium</t>
        </is>
      </c>
      <c r="B13" s="124" t="n">
        <v>262</v>
      </c>
      <c r="C13" s="133" t="n">
        <v>0.2137404580152672</v>
      </c>
      <c r="D13" s="133" t="n">
        <v>0.2709923664122137</v>
      </c>
      <c r="E13" s="133" t="n">
        <v>0.3549618320610687</v>
      </c>
      <c r="F13" s="133" t="n">
        <v>0.1603053435114504</v>
      </c>
      <c r="G13" s="133" t="n"/>
      <c r="H13" s="133" t="n"/>
      <c r="I13" s="127">
        <f>IF(SUM(C21:F21)=0,"",SUM(C21:D21))</f>
        <v/>
      </c>
      <c r="J13" s="127">
        <f>IF(SUM(C21:F21)=0,"",SUM(E21:F21))</f>
        <v/>
      </c>
      <c r="K13" s="180">
        <f>IF(SUM(C21:F21)=0,"",(C21*1+D21*2+E21*3+F21*4)/SUM(C21:F21))</f>
        <v/>
      </c>
      <c r="L13" s="176">
        <f>IF(K21="","",((K21-1)*33.333333))</f>
        <v/>
      </c>
      <c r="M13" s="133" t="n"/>
      <c r="N13" s="133" t="n"/>
      <c r="O13" s="133" t="n"/>
      <c r="P13" s="133" t="n"/>
      <c r="Q13" s="133" t="n"/>
      <c r="R13" s="133" t="n"/>
      <c r="S13" s="133" t="n"/>
      <c r="T13" s="133" t="n"/>
      <c r="U13" s="133" t="n"/>
      <c r="V13" s="133" t="n"/>
      <c r="W13" s="133" t="n"/>
    </row>
    <row r="14" ht="15" customHeight="1">
      <c r="A14" s="176" t="n"/>
      <c r="B14" s="124" t="n"/>
      <c r="C14" s="133" t="n"/>
      <c r="D14" s="133" t="n"/>
      <c r="E14" s="133" t="n"/>
      <c r="F14" s="133" t="n"/>
      <c r="G14" s="133" t="n"/>
      <c r="H14" s="133" t="n"/>
      <c r="I14" s="127">
        <f>IF(SUM(C22:F22)=0,"",SUM(C22:D22))</f>
        <v/>
      </c>
      <c r="J14" s="127">
        <f>IF(SUM(C22:F22)=0,"",SUM(E22:F22))</f>
        <v/>
      </c>
      <c r="K14" s="180">
        <f>IF(SUM(C22:F22)=0,"",(C22*1+D22*2+E22*3+F22*4)/SUM(C22:F22))</f>
        <v/>
      </c>
      <c r="L14" s="176">
        <f>IF(K22="","",((K22-1)*33.333333))</f>
        <v/>
      </c>
      <c r="M14" s="133" t="n"/>
      <c r="N14" s="133" t="n"/>
      <c r="O14" s="133" t="n"/>
      <c r="P14" s="133" t="n"/>
      <c r="Q14" s="133" t="n"/>
      <c r="R14" s="133" t="n"/>
      <c r="S14" s="133" t="n"/>
      <c r="T14" s="133" t="n"/>
      <c r="U14" s="133" t="n"/>
      <c r="V14" s="133" t="n"/>
      <c r="W14" s="133" t="n"/>
    </row>
    <row r="15" ht="15" customHeight="1">
      <c r="A15" s="175" t="inlineStr">
        <is>
          <t>Forma</t>
        </is>
      </c>
      <c r="B15" s="124" t="n"/>
      <c r="C15" s="133" t="n"/>
      <c r="D15" s="133" t="n"/>
      <c r="E15" s="133" t="n"/>
      <c r="F15" s="133" t="n"/>
      <c r="G15" s="133" t="n"/>
      <c r="H15" s="133" t="n"/>
      <c r="I15" s="127">
        <f>IF(SUM(C23:F23)=0,"",SUM(C23:D23))</f>
        <v/>
      </c>
      <c r="J15" s="127">
        <f>IF(SUM(C23:F23)=0,"",SUM(E23:F23))</f>
        <v/>
      </c>
      <c r="K15" s="180">
        <f>IF(SUM(C23:F23)=0,"",(C23*1+D23*2+E23*3+F23*4)/SUM(C23:F23))</f>
        <v/>
      </c>
      <c r="L15" s="176">
        <f>IF(K23="","",((K23-1)*33.333333))</f>
        <v/>
      </c>
      <c r="M15" s="133" t="n"/>
      <c r="N15" s="133" t="n"/>
      <c r="O15" s="133" t="n"/>
      <c r="P15" s="133" t="n"/>
      <c r="Q15" s="133" t="n"/>
      <c r="R15" s="133" t="n"/>
      <c r="S15" s="133" t="n"/>
      <c r="T15" s="133" t="n"/>
      <c r="U15" s="133" t="n"/>
      <c r="V15" s="133" t="n"/>
      <c r="W15" s="133" t="n"/>
    </row>
    <row r="16" ht="15" customHeight="1">
      <c r="A16" s="176" t="inlineStr">
        <is>
          <t>denná</t>
        </is>
      </c>
      <c r="B16" s="124" t="n">
        <v>5461</v>
      </c>
      <c r="C16" s="133" t="n">
        <v>0.1587621314777513</v>
      </c>
      <c r="D16" s="133" t="n">
        <v>0.2710126350485259</v>
      </c>
      <c r="E16" s="133" t="n">
        <v>0.3294268449002014</v>
      </c>
      <c r="F16" s="133" t="n">
        <v>0.2407983885735213</v>
      </c>
      <c r="G16" s="133" t="n"/>
      <c r="H16" s="133" t="n"/>
      <c r="I16" s="127">
        <f>IF(SUM(C24:F24)=0,"",SUM(C24:D24))</f>
        <v/>
      </c>
      <c r="J16" s="127">
        <f>IF(SUM(C24:F24)=0,"",SUM(E24:F24))</f>
        <v/>
      </c>
      <c r="K16" s="180">
        <f>IF(SUM(C24:F24)=0,"",(C24*1+D24*2+E24*3+F24*4)/SUM(C24:F24))</f>
        <v/>
      </c>
      <c r="L16" s="176">
        <f>IF(K24="","",((K24-1)*33.333333))</f>
        <v/>
      </c>
      <c r="M16" s="133" t="n"/>
      <c r="N16" s="133" t="n"/>
      <c r="O16" s="133" t="n"/>
      <c r="P16" s="133" t="n"/>
      <c r="Q16" s="133" t="n"/>
      <c r="R16" s="133" t="n"/>
      <c r="S16" s="133" t="n"/>
      <c r="T16" s="133" t="n"/>
      <c r="U16" s="133" t="n"/>
      <c r="V16" s="133" t="n"/>
      <c r="W16" s="133" t="n"/>
    </row>
    <row r="17" ht="15" customHeight="1">
      <c r="A17" s="176" t="inlineStr">
        <is>
          <t>externá</t>
        </is>
      </c>
      <c r="B17" s="124" t="n">
        <v>481</v>
      </c>
      <c r="C17" s="133" t="n">
        <v>0.130977130977131</v>
      </c>
      <c r="D17" s="133" t="n">
        <v>0.2266112266112266</v>
      </c>
      <c r="E17" s="133" t="n">
        <v>0.3555093555093556</v>
      </c>
      <c r="F17" s="133" t="n">
        <v>0.2869022869022869</v>
      </c>
      <c r="G17" s="133" t="n"/>
      <c r="H17" s="133" t="n"/>
      <c r="I17" s="127">
        <f>IF(SUM(C25:F25)=0,"",SUM(C25:D25))</f>
        <v/>
      </c>
      <c r="J17" s="127">
        <f>IF(SUM(C25:F25)=0,"",SUM(E25:F25))</f>
        <v/>
      </c>
      <c r="K17" s="180">
        <f>IF(SUM(C25:F25)=0,"",(C25*1+D25*2+E25*3+F25*4)/SUM(C25:F25))</f>
        <v/>
      </c>
      <c r="L17" s="176">
        <f>IF(K25="","",((K25-1)*33.333333))</f>
        <v/>
      </c>
      <c r="M17" s="133" t="n"/>
      <c r="N17" s="133" t="n"/>
      <c r="O17" s="133" t="n"/>
      <c r="P17" s="133" t="n"/>
      <c r="Q17" s="133" t="n"/>
      <c r="R17" s="133" t="n"/>
      <c r="S17" s="133" t="n"/>
      <c r="T17" s="133" t="n"/>
      <c r="U17" s="133" t="n"/>
      <c r="V17" s="133" t="n"/>
      <c r="W17" s="133" t="n"/>
    </row>
    <row r="18" ht="15" customHeight="1">
      <c r="A18" s="176" t="n"/>
      <c r="B18" s="124" t="n"/>
      <c r="C18" s="133" t="n"/>
      <c r="D18" s="133" t="n"/>
      <c r="E18" s="133" t="n"/>
      <c r="F18" s="133" t="n"/>
      <c r="G18" s="133" t="n"/>
      <c r="H18" s="133" t="n"/>
      <c r="I18" s="127">
        <f>IF(SUM(C26:F26)=0,"",SUM(C26:D26))</f>
        <v/>
      </c>
      <c r="J18" s="127">
        <f>IF(SUM(C26:F26)=0,"",SUM(E26:F26))</f>
        <v/>
      </c>
      <c r="K18" s="180">
        <f>IF(SUM(C26:F26)=0,"",(C26*1+D26*2+E26*3+F26*4)/SUM(C26:F26))</f>
        <v/>
      </c>
      <c r="L18" s="176">
        <f>IF(K26="","",((K26-1)*33.333333))</f>
        <v/>
      </c>
      <c r="M18" s="133" t="n"/>
      <c r="N18" s="133" t="n"/>
      <c r="O18" s="133" t="n"/>
      <c r="P18" s="133" t="n"/>
      <c r="Q18" s="133" t="n"/>
      <c r="R18" s="133" t="n"/>
      <c r="S18" s="133" t="n"/>
      <c r="T18" s="133" t="n"/>
      <c r="U18" s="133" t="n"/>
      <c r="V18" s="133" t="n"/>
      <c r="W18" s="133" t="n"/>
    </row>
    <row r="19" ht="15" customHeight="1">
      <c r="A19" s="175" t="inlineStr">
        <is>
          <t>Stav štúdia</t>
        </is>
      </c>
      <c r="B19" s="124" t="n"/>
      <c r="C19" s="133" t="n"/>
      <c r="D19" s="133" t="n"/>
      <c r="E19" s="133" t="n"/>
      <c r="F19" s="133" t="n"/>
      <c r="G19" s="133" t="n"/>
      <c r="H19" s="133" t="n"/>
      <c r="I19" s="127">
        <f>IF(SUM(C27:F27)=0,"",SUM(C27:D27))</f>
        <v/>
      </c>
      <c r="J19" s="127">
        <f>IF(SUM(C27:F27)=0,"",SUM(E27:F27))</f>
        <v/>
      </c>
      <c r="K19" s="180">
        <f>IF(SUM(C27:F27)=0,"",(C27*1+D27*2+E27*3+F27*4)/SUM(C27:F27))</f>
        <v/>
      </c>
      <c r="L19" s="176">
        <f>IF(K27="","",((K27-1)*33.333333))</f>
        <v/>
      </c>
      <c r="M19" s="133" t="n"/>
      <c r="N19" s="133" t="n"/>
      <c r="O19" s="133" t="n"/>
      <c r="P19" s="133" t="n"/>
      <c r="Q19" s="133" t="n"/>
      <c r="R19" s="133" t="n"/>
      <c r="S19" s="133" t="n"/>
      <c r="T19" s="133" t="n"/>
      <c r="U19" s="133" t="n"/>
      <c r="V19" s="133" t="n"/>
      <c r="W19" s="133" t="n"/>
    </row>
    <row r="20" ht="15" customHeight="1">
      <c r="A20" s="176" t="inlineStr">
        <is>
          <t>prváci</t>
        </is>
      </c>
      <c r="B20" s="124" t="n">
        <v>1</v>
      </c>
      <c r="C20" s="133" t="n">
        <v>0</v>
      </c>
      <c r="D20" s="133" t="n">
        <v>1</v>
      </c>
      <c r="E20" s="133" t="n">
        <v>0</v>
      </c>
      <c r="F20" s="133" t="n">
        <v>0</v>
      </c>
      <c r="G20" s="133" t="n"/>
      <c r="H20" s="133" t="n"/>
      <c r="I20" s="127">
        <f>IF(SUM(C28:F28)=0,"",SUM(C28:D28))</f>
        <v/>
      </c>
      <c r="J20" s="127">
        <f>IF(SUM(C28:F28)=0,"",SUM(E28:F28))</f>
        <v/>
      </c>
      <c r="K20" s="180">
        <f>IF(SUM(C28:F28)=0,"",(C28*1+D28*2+E28*3+F28*4)/SUM(C28:F28))</f>
        <v/>
      </c>
      <c r="L20" s="176">
        <f>IF(K28="","",((K28-1)*33.333333))</f>
        <v/>
      </c>
      <c r="M20" s="133" t="n"/>
      <c r="N20" s="133" t="n"/>
      <c r="O20" s="133" t="n"/>
      <c r="P20" s="133" t="n"/>
      <c r="Q20" s="133" t="n"/>
      <c r="R20" s="133" t="n"/>
      <c r="S20" s="133" t="n"/>
      <c r="T20" s="133" t="n"/>
      <c r="U20" s="133" t="n"/>
      <c r="V20" s="133" t="n"/>
      <c r="W20" s="133" t="n"/>
    </row>
    <row r="21" ht="15" customHeight="1">
      <c r="A21" s="176" t="inlineStr">
        <is>
          <t>ostatní</t>
        </is>
      </c>
      <c r="B21" s="124" t="n">
        <v>0</v>
      </c>
      <c r="C21" s="133" t="n">
        <v>0</v>
      </c>
      <c r="D21" s="133" t="n">
        <v>0</v>
      </c>
      <c r="E21" s="133" t="n">
        <v>0</v>
      </c>
      <c r="F21" s="133" t="n">
        <v>0</v>
      </c>
      <c r="G21" s="133" t="n"/>
      <c r="H21" s="133" t="n"/>
      <c r="I21" s="127">
        <f>IF(SUM(C29:F29)=0,"",SUM(C29:D29))</f>
        <v/>
      </c>
      <c r="J21" s="127">
        <f>IF(SUM(C29:F29)=0,"",SUM(E29:F29))</f>
        <v/>
      </c>
      <c r="K21" s="180">
        <f>IF(SUM(C29:F29)=0,"",(C29*1+D29*2+E29*3+F29*4)/SUM(C29:F29))</f>
        <v/>
      </c>
      <c r="L21" s="176">
        <f>IF(K29="","",((K29-1)*33.333333))</f>
        <v/>
      </c>
      <c r="M21" s="133" t="n"/>
      <c r="N21" s="133" t="n"/>
      <c r="O21" s="133" t="n"/>
      <c r="P21" s="133" t="n"/>
      <c r="Q21" s="133" t="n"/>
      <c r="R21" s="133" t="n"/>
      <c r="S21" s="133" t="n"/>
      <c r="T21" s="133" t="n"/>
      <c r="U21" s="133" t="n"/>
      <c r="V21" s="133" t="n"/>
      <c r="W21" s="133" t="n"/>
    </row>
    <row r="22" ht="15" customHeight="1">
      <c r="A22" s="176" t="inlineStr">
        <is>
          <t>končiaci</t>
        </is>
      </c>
      <c r="B22" s="124" t="n">
        <v>5941</v>
      </c>
      <c r="C22" s="133" t="n">
        <v>0.1565393031476182</v>
      </c>
      <c r="D22" s="133" t="n">
        <v>0.2672950681703417</v>
      </c>
      <c r="E22" s="133" t="n">
        <v>0.3315940077428042</v>
      </c>
      <c r="F22" s="133" t="n">
        <v>0.2445716209392358</v>
      </c>
      <c r="G22" s="133" t="n"/>
      <c r="H22" s="133" t="n"/>
      <c r="I22" s="127">
        <f>IF(SUM(C30:F30)=0,"",SUM(C30:D30))</f>
        <v/>
      </c>
      <c r="J22" s="127">
        <f>IF(SUM(C30:F30)=0,"",SUM(E30:F30))</f>
        <v/>
      </c>
      <c r="K22" s="180">
        <f>IF(SUM(C30:F30)=0,"",(C30*1+D30*2+E30*3+F30*4)/SUM(C30:F30))</f>
        <v/>
      </c>
      <c r="L22" s="176">
        <f>IF(K30="","",((K30-1)*33.333333))</f>
        <v/>
      </c>
      <c r="M22" s="133" t="n"/>
      <c r="N22" s="133" t="n"/>
      <c r="O22" s="133" t="n"/>
      <c r="P22" s="133" t="n"/>
      <c r="Q22" s="133" t="n"/>
      <c r="R22" s="133" t="n"/>
      <c r="S22" s="133" t="n"/>
      <c r="T22" s="133" t="n"/>
      <c r="U22" s="133" t="n"/>
      <c r="V22" s="133" t="n"/>
      <c r="W22" s="133" t="n"/>
    </row>
    <row r="23" ht="15" customHeight="1">
      <c r="A23" s="176" t="n"/>
      <c r="B23" s="124" t="n"/>
      <c r="C23" s="133" t="n"/>
      <c r="D23" s="133" t="n"/>
      <c r="E23" s="133" t="n"/>
      <c r="F23" s="133" t="n"/>
      <c r="G23" s="133" t="n"/>
      <c r="H23" s="133" t="n"/>
      <c r="I23" s="127">
        <f>IF(SUM(C31:F31)=0,"",SUM(C31:D31))</f>
        <v/>
      </c>
      <c r="J23" s="127">
        <f>IF(SUM(C31:F31)=0,"",SUM(E31:F31))</f>
        <v/>
      </c>
      <c r="K23" s="180">
        <f>IF(SUM(C31:F31)=0,"",(C31*1+D31*2+E31*3+F31*4)/SUM(C31:F31))</f>
        <v/>
      </c>
      <c r="L23" s="176">
        <f>IF(K31="","",((K31-1)*33.333333))</f>
        <v/>
      </c>
      <c r="M23" s="133" t="n"/>
      <c r="N23" s="133" t="n"/>
      <c r="O23" s="133" t="n"/>
      <c r="P23" s="133" t="n"/>
      <c r="Q23" s="133" t="n"/>
      <c r="R23" s="133" t="n"/>
      <c r="S23" s="133" t="n"/>
      <c r="T23" s="133" t="n"/>
      <c r="U23" s="133" t="n"/>
      <c r="V23" s="133" t="n"/>
      <c r="W23" s="133" t="n"/>
    </row>
    <row r="24" ht="15" customHeight="1">
      <c r="A24" s="175" t="inlineStr">
        <is>
          <t>Fáza štúdia</t>
        </is>
      </c>
      <c r="B24" s="124" t="n"/>
      <c r="C24" s="133" t="n"/>
      <c r="D24" s="133" t="n"/>
      <c r="E24" s="133" t="n"/>
      <c r="F24" s="133" t="n"/>
      <c r="G24" s="133" t="n"/>
      <c r="H24" s="133" t="n"/>
      <c r="I24" s="127">
        <f>IF(SUM(C32:F32)=0,"",SUM(C32:D32))</f>
        <v/>
      </c>
      <c r="J24" s="127">
        <f>IF(SUM(C32:F32)=0,"",SUM(E32:F32))</f>
        <v/>
      </c>
      <c r="K24" s="180">
        <f>IF(SUM(C32:F32)=0,"",(C32*1+D32*2+E32*3+F32*4)/SUM(C32:F32))</f>
        <v/>
      </c>
      <c r="L24" s="176">
        <f>IF(K32="","",((K32-1)*33.333333))</f>
        <v/>
      </c>
      <c r="M24" s="133" t="n"/>
      <c r="N24" s="133" t="n"/>
      <c r="O24" s="133" t="n"/>
      <c r="P24" s="133" t="n"/>
      <c r="Q24" s="133" t="n"/>
      <c r="R24" s="133" t="n"/>
      <c r="S24" s="133" t="n"/>
      <c r="T24" s="133" t="n"/>
      <c r="U24" s="133" t="n"/>
      <c r="V24" s="133" t="n"/>
      <c r="W24" s="133" t="n"/>
    </row>
    <row r="25" ht="15" customHeight="1">
      <c r="A25" s="176" t="inlineStr">
        <is>
          <t>prvák bc/spojené št. 1 ročník</t>
        </is>
      </c>
      <c r="B25" s="124" t="n">
        <v>0</v>
      </c>
      <c r="C25" s="133" t="n">
        <v>0</v>
      </c>
      <c r="D25" s="133" t="n">
        <v>0</v>
      </c>
      <c r="E25" s="133" t="n">
        <v>0</v>
      </c>
      <c r="F25" s="133" t="n">
        <v>0</v>
      </c>
      <c r="G25" s="133" t="n"/>
      <c r="H25" s="133" t="n"/>
      <c r="I25" s="127">
        <f>IF(SUM(C33:F33)=0,"",SUM(C33:D33))</f>
        <v/>
      </c>
      <c r="J25" s="127">
        <f>IF(SUM(C33:F33)=0,"",SUM(E33:F33))</f>
        <v/>
      </c>
      <c r="K25" s="180">
        <f>IF(SUM(C33:F33)=0,"",(C33*1+D33*2+E33*3+F33*4)/SUM(C33:F33))</f>
        <v/>
      </c>
      <c r="L25" s="176">
        <f>IF(K33="","",((K33-1)*33.333333))</f>
        <v/>
      </c>
      <c r="M25" s="133" t="n"/>
      <c r="N25" s="133" t="n"/>
      <c r="O25" s="133" t="n"/>
      <c r="P25" s="133" t="n"/>
      <c r="Q25" s="133" t="n"/>
      <c r="R25" s="133" t="n"/>
      <c r="S25" s="133" t="n"/>
      <c r="T25" s="133" t="n"/>
      <c r="U25" s="133" t="n"/>
      <c r="V25" s="133" t="n"/>
      <c r="W25" s="133" t="n"/>
    </row>
    <row r="26" ht="15" customHeight="1">
      <c r="A26" s="176" t="inlineStr">
        <is>
          <t>ostatné bc/spojené št. 2-3 ročník</t>
        </is>
      </c>
      <c r="B26" s="124" t="n">
        <v>0</v>
      </c>
      <c r="C26" s="133" t="n">
        <v>0</v>
      </c>
      <c r="D26" s="133" t="n">
        <v>0</v>
      </c>
      <c r="E26" s="133" t="n">
        <v>0</v>
      </c>
      <c r="F26" s="133" t="n">
        <v>0</v>
      </c>
      <c r="G26" s="133" t="n"/>
      <c r="H26" s="133" t="n"/>
      <c r="I26" s="127">
        <f>IF(SUM(C34:F34)=0,"",SUM(C34:D34))</f>
        <v/>
      </c>
      <c r="J26" s="127">
        <f>IF(SUM(C34:F34)=0,"",SUM(E34:F34))</f>
        <v/>
      </c>
      <c r="K26" s="180">
        <f>IF(SUM(C34:F34)=0,"",(C34*1+D34*2+E34*3+F34*4)/SUM(C34:F34))</f>
        <v/>
      </c>
      <c r="L26" s="176">
        <f>IF(K34="","",((K34-1)*33.333333))</f>
        <v/>
      </c>
      <c r="M26" s="133" t="n"/>
      <c r="N26" s="133" t="n"/>
      <c r="O26" s="133" t="n"/>
      <c r="P26" s="133" t="n"/>
      <c r="Q26" s="133" t="n"/>
      <c r="R26" s="133" t="n"/>
      <c r="S26" s="133" t="n"/>
      <c r="T26" s="133" t="n"/>
      <c r="U26" s="133" t="n"/>
      <c r="V26" s="133" t="n"/>
      <c r="W26" s="133" t="n"/>
    </row>
    <row r="27" ht="15" customHeight="1">
      <c r="A27" s="176" t="inlineStr">
        <is>
          <t>končiaci bc</t>
        </is>
      </c>
      <c r="B27" s="124" t="n">
        <v>3202</v>
      </c>
      <c r="C27" s="133" t="n">
        <v>0.1667707682698314</v>
      </c>
      <c r="D27" s="133" t="n">
        <v>0.2745159275452842</v>
      </c>
      <c r="E27" s="133" t="n">
        <v>0.3282323547782636</v>
      </c>
      <c r="F27" s="133" t="n">
        <v>0.2304809494066209</v>
      </c>
      <c r="G27" s="133" t="n"/>
      <c r="H27" s="133" t="n"/>
      <c r="I27" s="127">
        <f>IF(SUM(C35:F35)=0,"",SUM(C35:D35))</f>
        <v/>
      </c>
      <c r="J27" s="127">
        <f>IF(SUM(C35:F35)=0,"",SUM(E35:F35))</f>
        <v/>
      </c>
      <c r="K27" s="180">
        <f>IF(SUM(C35:F35)=0,"",(C35*1+D35*2+E35*3+F35*4)/SUM(C35:F35))</f>
        <v/>
      </c>
      <c r="L27" s="176">
        <f>IF(K35="","",((K35-1)*33.333333))</f>
        <v/>
      </c>
      <c r="M27" s="133" t="n"/>
      <c r="N27" s="133" t="n"/>
      <c r="O27" s="133" t="n"/>
      <c r="P27" s="133" t="n"/>
      <c r="Q27" s="133" t="n"/>
      <c r="R27" s="133" t="n"/>
      <c r="S27" s="133" t="n"/>
      <c r="T27" s="133" t="n"/>
      <c r="U27" s="133" t="n"/>
      <c r="V27" s="133" t="n"/>
      <c r="W27" s="133" t="n"/>
    </row>
    <row r="28" ht="15" customHeight="1">
      <c r="A28" s="176" t="inlineStr">
        <is>
          <t>prvák mgr/ing</t>
        </is>
      </c>
      <c r="B28" s="124" t="n">
        <v>1</v>
      </c>
      <c r="C28" s="133" t="n">
        <v>0</v>
      </c>
      <c r="D28" s="133" t="n">
        <v>1</v>
      </c>
      <c r="E28" s="133" t="n">
        <v>0</v>
      </c>
      <c r="F28" s="133" t="n">
        <v>0</v>
      </c>
      <c r="G28" s="133" t="n"/>
      <c r="H28" s="133" t="n"/>
      <c r="I28" s="127">
        <f>IF(SUM(C36:F36)=0,"",SUM(C36:D36))</f>
        <v/>
      </c>
      <c r="J28" s="127">
        <f>IF(SUM(C36:F36)=0,"",SUM(E36:F36))</f>
        <v/>
      </c>
      <c r="K28" s="180">
        <f>IF(SUM(C36:F36)=0,"",(C36*1+D36*2+E36*3+F36*4)/SUM(C36:F36))</f>
        <v/>
      </c>
      <c r="L28" s="176">
        <f>IF(K36="","",((K36-1)*33.333333))</f>
        <v/>
      </c>
      <c r="M28" s="133" t="n"/>
      <c r="N28" s="133" t="n"/>
      <c r="O28" s="133" t="n"/>
      <c r="P28" s="133" t="n"/>
      <c r="Q28" s="133" t="n"/>
      <c r="R28" s="133" t="n"/>
      <c r="S28" s="133" t="n"/>
      <c r="T28" s="133" t="n"/>
      <c r="U28" s="133" t="n"/>
      <c r="V28" s="133" t="n"/>
      <c r="W28" s="133" t="n"/>
    </row>
    <row r="29" ht="15" customHeight="1">
      <c r="A29" s="176" t="inlineStr">
        <is>
          <t>ostatné mgr/ing/spojené št. 4-5 ročník</t>
        </is>
      </c>
      <c r="B29" s="124" t="n">
        <v>0</v>
      </c>
      <c r="C29" s="133" t="n">
        <v>0</v>
      </c>
      <c r="D29" s="133" t="n">
        <v>0</v>
      </c>
      <c r="E29" s="133" t="n">
        <v>0</v>
      </c>
      <c r="F29" s="133" t="n">
        <v>0</v>
      </c>
      <c r="G29" s="133" t="n"/>
      <c r="H29" s="133" t="n"/>
      <c r="I29" s="127">
        <f>IF(SUM(C37:F37)=0,"",SUM(C37:D37))</f>
        <v/>
      </c>
      <c r="J29" s="127">
        <f>IF(SUM(C37:F37)=0,"",SUM(E37:F37))</f>
        <v/>
      </c>
      <c r="K29" s="180">
        <f>IF(SUM(C37:F37)=0,"",(C37*1+D37*2+E37*3+F37*4)/SUM(C37:F37))</f>
        <v/>
      </c>
      <c r="L29" s="176">
        <f>IF(K37="","",((K37-1)*33.333333))</f>
        <v/>
      </c>
      <c r="M29" s="133" t="n"/>
      <c r="N29" s="133" t="n"/>
      <c r="O29" s="133" t="n"/>
      <c r="P29" s="133" t="n"/>
      <c r="Q29" s="133" t="n"/>
      <c r="R29" s="133" t="n"/>
      <c r="S29" s="133" t="n"/>
      <c r="T29" s="133" t="n"/>
      <c r="U29" s="133" t="n"/>
      <c r="V29" s="133" t="n"/>
      <c r="W29" s="133" t="n"/>
    </row>
    <row r="30" ht="15" customHeight="1">
      <c r="A30" s="176" t="inlineStr">
        <is>
          <t>končiaci mgr/ing/spojené št. končiaci</t>
        </is>
      </c>
      <c r="B30" s="124" t="n">
        <v>2739</v>
      </c>
      <c r="C30" s="133" t="n">
        <v>0.144578313253012</v>
      </c>
      <c r="D30" s="133" t="n">
        <v>0.2588535962029938</v>
      </c>
      <c r="E30" s="133" t="n">
        <v>0.3355239138371668</v>
      </c>
      <c r="F30" s="133" t="n">
        <v>0.2610441767068273</v>
      </c>
      <c r="G30" s="133" t="n"/>
      <c r="H30" s="133" t="n"/>
      <c r="I30" s="127">
        <f>IF(SUM(C38:F38)=0,"",SUM(C38:D38))</f>
        <v/>
      </c>
      <c r="J30" s="127">
        <f>IF(SUM(C38:F38)=0,"",SUM(E38:F38))</f>
        <v/>
      </c>
      <c r="K30" s="180">
        <f>IF(SUM(C38:F38)=0,"",(C38*1+D38*2+E38*3+F38*4)/SUM(C38:F38))</f>
        <v/>
      </c>
      <c r="L30" s="176">
        <f>IF(K38="","",((K38-1)*33.333333))</f>
        <v/>
      </c>
      <c r="M30" s="133" t="n"/>
      <c r="N30" s="133" t="n"/>
      <c r="O30" s="133" t="n"/>
      <c r="P30" s="133" t="n"/>
      <c r="Q30" s="133" t="n"/>
      <c r="R30" s="133" t="n"/>
      <c r="S30" s="133" t="n"/>
      <c r="T30" s="133" t="n"/>
      <c r="U30" s="133" t="n"/>
      <c r="V30" s="133" t="n"/>
      <c r="W30" s="133" t="n"/>
    </row>
    <row r="31" ht="15" customHeight="1">
      <c r="A31" s="176" t="n"/>
      <c r="B31" s="124" t="n"/>
      <c r="C31" s="133" t="n"/>
      <c r="D31" s="133" t="n"/>
      <c r="E31" s="133" t="n"/>
      <c r="F31" s="133" t="n"/>
      <c r="G31" s="133" t="n"/>
      <c r="H31" s="133" t="n"/>
      <c r="I31" s="127">
        <f>IF(SUM(C39:F39)=0,"",SUM(C39:D39))</f>
        <v/>
      </c>
      <c r="J31" s="127">
        <f>IF(SUM(C39:F39)=0,"",SUM(E39:F39))</f>
        <v/>
      </c>
      <c r="K31" s="180">
        <f>IF(SUM(C39:F39)=0,"",(C39*1+D39*2+E39*3+F39*4)/SUM(C39:F39))</f>
        <v/>
      </c>
      <c r="L31" s="176">
        <f>IF(K39="","",((K39-1)*33.333333))</f>
        <v/>
      </c>
      <c r="M31" s="133" t="n"/>
      <c r="N31" s="133" t="n"/>
      <c r="O31" s="133" t="n"/>
      <c r="P31" s="133" t="n"/>
      <c r="Q31" s="133" t="n"/>
      <c r="R31" s="133" t="n"/>
      <c r="S31" s="133" t="n"/>
      <c r="T31" s="133" t="n"/>
      <c r="U31" s="133" t="n"/>
      <c r="V31" s="133" t="n"/>
      <c r="W31" s="133" t="n"/>
    </row>
    <row r="32" ht="15" customHeight="1">
      <c r="A32" s="175" t="inlineStr">
        <is>
          <t>Jazyk uskutočňovania ŠP</t>
        </is>
      </c>
      <c r="B32" s="124" t="n"/>
      <c r="C32" s="133" t="n"/>
      <c r="D32" s="133" t="n"/>
      <c r="E32" s="133" t="n"/>
      <c r="F32" s="133" t="n"/>
      <c r="G32" s="133" t="n"/>
      <c r="H32" s="133" t="n"/>
      <c r="I32" s="127">
        <f>IF(SUM(C44:F44)=0,"",SUM(C44:D44))</f>
        <v/>
      </c>
      <c r="J32" s="127">
        <f>IF(SUM(C44:F44)=0,"",SUM(E44:F44))</f>
        <v/>
      </c>
      <c r="K32" s="180">
        <f>IF(SUM(C44:F44)=0,"",(C44*1+D44*2+E44*3+F44*4)/SUM(C44:F44))</f>
        <v/>
      </c>
      <c r="L32" s="176">
        <f>IF(K44="","",((K44-1)*33.333333))</f>
        <v/>
      </c>
      <c r="M32" s="133" t="n"/>
      <c r="N32" s="133" t="n"/>
      <c r="O32" s="133" t="n"/>
      <c r="P32" s="133" t="n"/>
      <c r="Q32" s="133" t="n"/>
      <c r="R32" s="133" t="n"/>
      <c r="S32" s="133" t="n"/>
      <c r="T32" s="133" t="n"/>
      <c r="U32" s="133" t="n"/>
      <c r="V32" s="133" t="n"/>
      <c r="W32" s="133" t="n"/>
    </row>
    <row r="33" ht="15" customHeight="1">
      <c r="A33" s="176" t="inlineStr">
        <is>
          <t>iba slovenský</t>
        </is>
      </c>
      <c r="B33" s="124" t="n">
        <v>4519</v>
      </c>
      <c r="C33" s="133" t="n">
        <v>0.150475768975437</v>
      </c>
      <c r="D33" s="133" t="n">
        <v>0.2688647930958177</v>
      </c>
      <c r="E33" s="133" t="n">
        <v>0.3337021464925868</v>
      </c>
      <c r="F33" s="133" t="n">
        <v>0.2469572914361584</v>
      </c>
      <c r="G33" s="133" t="n"/>
      <c r="H33" s="133" t="n"/>
      <c r="I33" s="127">
        <f>IF(SUM(C45:F45)=0,"",SUM(C45:D45))</f>
        <v/>
      </c>
      <c r="J33" s="127">
        <f>IF(SUM(C45:F45)=0,"",SUM(E45:F45))</f>
        <v/>
      </c>
      <c r="K33" s="180">
        <f>IF(SUM(C45:F45)=0,"",(C45*1+D45*2+E45*3+F45*4)/SUM(C45:F45))</f>
        <v/>
      </c>
      <c r="L33" s="176">
        <f>IF(K45="","",((K45-1)*33.333333))</f>
        <v/>
      </c>
      <c r="M33" s="133" t="n"/>
      <c r="N33" s="133" t="n"/>
      <c r="O33" s="133" t="n"/>
      <c r="P33" s="133" t="n"/>
      <c r="Q33" s="133" t="n"/>
      <c r="R33" s="133" t="n"/>
      <c r="S33" s="133" t="n"/>
      <c r="T33" s="133" t="n"/>
      <c r="U33" s="133" t="n"/>
      <c r="V33" s="133" t="n"/>
      <c r="W33" s="133" t="n"/>
    </row>
    <row r="34" ht="15" customHeight="1">
      <c r="A34" s="176" t="inlineStr">
        <is>
          <t>kombinované jazyky (slovenské a iné)</t>
        </is>
      </c>
      <c r="B34" s="124" t="n">
        <v>1320</v>
      </c>
      <c r="C34" s="133" t="n">
        <v>0.1689393939393939</v>
      </c>
      <c r="D34" s="133" t="n">
        <v>0.2674242424242424</v>
      </c>
      <c r="E34" s="133" t="n">
        <v>0.3287878787878789</v>
      </c>
      <c r="F34" s="133" t="n">
        <v>0.2348484848484848</v>
      </c>
      <c r="G34" s="133" t="n"/>
      <c r="H34" s="133" t="n"/>
      <c r="I34" s="127">
        <f>IF(SUM(C46:F46)=0,"",SUM(C46:D46))</f>
        <v/>
      </c>
      <c r="J34" s="127">
        <f>IF(SUM(C46:F46)=0,"",SUM(E46:F46))</f>
        <v/>
      </c>
      <c r="K34" s="180">
        <f>IF(SUM(C46:F46)=0,"",(C46*1+D46*2+E46*3+F46*4)/SUM(C46:F46))</f>
        <v/>
      </c>
      <c r="L34" s="176">
        <f>IF(K46="","",((K46-1)*33.333333))</f>
        <v/>
      </c>
      <c r="M34" s="133" t="n"/>
      <c r="N34" s="133" t="n"/>
      <c r="O34" s="133" t="n"/>
      <c r="P34" s="133" t="n"/>
      <c r="Q34" s="133" t="n"/>
      <c r="R34" s="133" t="n"/>
      <c r="S34" s="133" t="n"/>
      <c r="T34" s="133" t="n"/>
      <c r="U34" s="133" t="n"/>
      <c r="V34" s="133" t="n"/>
      <c r="W34" s="133" t="n"/>
    </row>
    <row r="35" ht="15" customHeight="1">
      <c r="A35" s="176" t="inlineStr">
        <is>
          <t>cudzojazyčný (iný ako slovenský)</t>
        </is>
      </c>
      <c r="B35" s="124" t="n">
        <v>103</v>
      </c>
      <c r="C35" s="133" t="n">
        <v>0.2621359223300971</v>
      </c>
      <c r="D35" s="133" t="n">
        <v>0.2038834951456311</v>
      </c>
      <c r="E35" s="133" t="n">
        <v>0.2718446601941747</v>
      </c>
      <c r="F35" s="133" t="n">
        <v>0.2621359223300971</v>
      </c>
      <c r="G35" s="133" t="n"/>
      <c r="H35" s="133" t="n"/>
      <c r="I35" s="127">
        <f>IF(SUM(C47:F47)=0,"",SUM(C47:D47))</f>
        <v/>
      </c>
      <c r="J35" s="127">
        <f>IF(SUM(C47:F47)=0,"",SUM(E47:F47))</f>
        <v/>
      </c>
      <c r="K35" s="180">
        <f>IF(SUM(C47:F47)=0,"",(C47*1+D47*2+E47*3+F47*4)/SUM(C47:F47))</f>
        <v/>
      </c>
      <c r="L35" s="176">
        <f>IF(K47="","",((K47-1)*33.333333))</f>
        <v/>
      </c>
      <c r="M35" s="133" t="n"/>
      <c r="N35" s="133" t="n"/>
      <c r="O35" s="133" t="n"/>
      <c r="P35" s="133" t="n"/>
      <c r="Q35" s="133" t="n"/>
      <c r="R35" s="133" t="n"/>
      <c r="S35" s="133" t="n"/>
      <c r="T35" s="133" t="n"/>
      <c r="U35" s="133" t="n"/>
      <c r="V35" s="133" t="n"/>
      <c r="W35" s="133" t="n"/>
    </row>
    <row r="36" ht="15" customHeight="1">
      <c r="A36" s="176" t="n"/>
      <c r="B36" s="124" t="n"/>
      <c r="C36" s="133" t="n"/>
      <c r="D36" s="133" t="n"/>
      <c r="E36" s="133" t="n"/>
      <c r="F36" s="133" t="n"/>
      <c r="G36" s="133" t="n"/>
      <c r="H36" s="133" t="n"/>
      <c r="I36" s="127">
        <f>IF(SUM(C48:F48)=0,"",SUM(C48:D48))</f>
        <v/>
      </c>
      <c r="J36" s="127">
        <f>IF(SUM(C48:F48)=0,"",SUM(E48:F48))</f>
        <v/>
      </c>
      <c r="K36" s="180">
        <f>IF(SUM(C48:F48)=0,"",(C48*1+D48*2+E48*3+F48*4)/SUM(C48:F48))</f>
        <v/>
      </c>
      <c r="L36" s="176">
        <f>IF(K48="","",((K48-1)*33.333333))</f>
        <v/>
      </c>
      <c r="M36" s="133" t="n"/>
      <c r="N36" s="133" t="n"/>
      <c r="O36" s="133" t="n"/>
      <c r="P36" s="133" t="n"/>
      <c r="Q36" s="133" t="n"/>
      <c r="R36" s="133" t="n"/>
      <c r="S36" s="133" t="n"/>
      <c r="T36" s="133" t="n"/>
      <c r="U36" s="133" t="n"/>
      <c r="V36" s="133" t="n"/>
      <c r="W36" s="133" t="n"/>
    </row>
    <row r="37" ht="15" customHeight="1">
      <c r="A37" s="175" t="inlineStr">
        <is>
          <t>Pôvod</t>
        </is>
      </c>
      <c r="B37" s="124" t="n"/>
      <c r="C37" s="133" t="n"/>
      <c r="D37" s="133" t="n"/>
      <c r="E37" s="133" t="n"/>
      <c r="F37" s="133" t="n"/>
      <c r="G37" s="133" t="n"/>
      <c r="H37" s="133" t="n"/>
      <c r="I37" s="127">
        <f>IF(SUM(C49:F49)=0,"",SUM(C49:D49))</f>
        <v/>
      </c>
      <c r="J37" s="127">
        <f>IF(SUM(C49:F49)=0,"",SUM(E49:F49))</f>
        <v/>
      </c>
      <c r="K37" s="180">
        <f>IF(SUM(C49:F49)=0,"",(C49*1+D49*2+E49*3+F49*4)/SUM(C49:F49))</f>
        <v/>
      </c>
      <c r="L37" s="176">
        <f>IF(K49="","",((K49-1)*33.333333))</f>
        <v/>
      </c>
      <c r="M37" s="133" t="n"/>
      <c r="N37" s="133" t="n"/>
      <c r="O37" s="133" t="n"/>
      <c r="P37" s="133" t="n"/>
      <c r="Q37" s="133" t="n"/>
      <c r="R37" s="133" t="n"/>
      <c r="S37" s="133" t="n"/>
      <c r="T37" s="133" t="n"/>
      <c r="U37" s="133" t="n"/>
      <c r="V37" s="133" t="n"/>
      <c r="W37" s="133" t="n"/>
    </row>
    <row r="38" ht="15" customHeight="1">
      <c r="A38" s="176" t="inlineStr">
        <is>
          <t>zahraničný študent</t>
        </is>
      </c>
      <c r="B38" s="124" t="n">
        <v>238</v>
      </c>
      <c r="C38" s="133" t="n">
        <v>0.1764705882352941</v>
      </c>
      <c r="D38" s="133" t="n">
        <v>0.2310924369747899</v>
      </c>
      <c r="E38" s="133" t="n">
        <v>0.3235294117647058</v>
      </c>
      <c r="F38" s="133" t="n">
        <v>0.2689075630252101</v>
      </c>
      <c r="G38" s="133" t="n"/>
      <c r="H38" s="133" t="n"/>
      <c r="I38" s="127">
        <f>IF(SUM(C50:F50)=0,"",SUM(C50:D50))</f>
        <v/>
      </c>
      <c r="J38" s="127">
        <f>IF(SUM(C50:F50)=0,"",SUM(E50:F50))</f>
        <v/>
      </c>
      <c r="K38" s="180">
        <f>IF(SUM(C50:F50)=0,"",(C50*1+D50*2+E50*3+F50*4)/SUM(C50:F50))</f>
        <v/>
      </c>
      <c r="L38" s="176">
        <f>IF(K50="","",((K50-1)*33.333333))</f>
        <v/>
      </c>
      <c r="M38" s="133" t="n"/>
      <c r="N38" s="133" t="n"/>
      <c r="O38" s="133" t="n"/>
      <c r="P38" s="133" t="n"/>
      <c r="Q38" s="133" t="n"/>
      <c r="R38" s="133" t="n"/>
      <c r="S38" s="133" t="n"/>
      <c r="T38" s="133" t="n"/>
      <c r="U38" s="133" t="n"/>
      <c r="V38" s="133" t="n"/>
      <c r="W38" s="133" t="n"/>
    </row>
    <row r="39" ht="15" customHeight="1">
      <c r="A39" s="176" t="inlineStr">
        <is>
          <t>nie-zahraničný študent</t>
        </is>
      </c>
      <c r="B39" s="124" t="n">
        <v>5704</v>
      </c>
      <c r="C39" s="133" t="n">
        <v>0.1556802244039271</v>
      </c>
      <c r="D39" s="133" t="n">
        <v>0.2689340813464235</v>
      </c>
      <c r="E39" s="133" t="n">
        <v>0.3318723702664796</v>
      </c>
      <c r="F39" s="133" t="n">
        <v>0.2435133239831697</v>
      </c>
      <c r="G39" s="133" t="n"/>
      <c r="H39" s="133" t="n"/>
      <c r="I39" s="127">
        <f>IF(SUM(C51:F51)=0,"",SUM(C51:D51))</f>
        <v/>
      </c>
      <c r="J39" s="127">
        <f>IF(SUM(C51:F51)=0,"",SUM(E51:F51))</f>
        <v/>
      </c>
      <c r="K39" s="180">
        <f>IF(SUM(C51:F51)=0,"",(C51*1+D51*2+E51*3+F51*4)/SUM(C51:F51))</f>
        <v/>
      </c>
      <c r="L39" s="176">
        <f>IF(K51="","",((K51-1)*33.333333))</f>
        <v/>
      </c>
      <c r="M39" s="133" t="n"/>
      <c r="N39" s="133" t="n"/>
      <c r="O39" s="133" t="n"/>
      <c r="P39" s="133" t="n"/>
      <c r="Q39" s="133" t="n"/>
      <c r="R39" s="133" t="n"/>
      <c r="S39" s="133" t="n"/>
      <c r="T39" s="133" t="n"/>
      <c r="U39" s="133" t="n"/>
      <c r="V39" s="133" t="n"/>
      <c r="W39" s="133" t="n"/>
    </row>
    <row r="40" ht="15" customHeight="1">
      <c r="A40" s="176" t="n"/>
      <c r="B40" s="124" t="n"/>
      <c r="C40" s="133" t="n"/>
      <c r="D40" s="133" t="n"/>
      <c r="E40" s="133" t="n"/>
      <c r="F40" s="133" t="n"/>
      <c r="G40" s="133" t="n"/>
      <c r="H40" s="133" t="n"/>
      <c r="I40" s="127">
        <f>IF(SUM(C52:F52)=0,"",SUM(C52:D52))</f>
        <v/>
      </c>
      <c r="J40" s="127">
        <f>IF(SUM(C52:F52)=0,"",SUM(E52:F52))</f>
        <v/>
      </c>
      <c r="K40" s="180">
        <f>IF(SUM(C52:F52)=0,"",(C52*1+D52*2+E52*3+F52*4)/SUM(C52:F52))</f>
        <v/>
      </c>
      <c r="L40" s="176">
        <f>IF(K52="","",((K52-1)*33.333333))</f>
        <v/>
      </c>
      <c r="M40" s="133" t="n"/>
      <c r="N40" s="133" t="n"/>
      <c r="O40" s="133" t="n"/>
      <c r="P40" s="133" t="n"/>
      <c r="Q40" s="133" t="n"/>
      <c r="R40" s="133" t="n"/>
      <c r="S40" s="133" t="n"/>
      <c r="T40" s="133" t="n"/>
      <c r="U40" s="133" t="n"/>
      <c r="V40" s="133" t="n"/>
      <c r="W40" s="133" t="n"/>
    </row>
    <row r="41" ht="15" customHeight="1">
      <c r="A41" s="175" t="inlineStr">
        <is>
          <t>Občianstvo</t>
        </is>
      </c>
      <c r="B41" s="124" t="n"/>
      <c r="C41" s="133" t="n"/>
      <c r="D41" s="133" t="n"/>
      <c r="E41" s="133" t="n"/>
      <c r="F41" s="133" t="n"/>
      <c r="G41" s="133" t="n"/>
      <c r="H41" s="133" t="n"/>
      <c r="I41" s="127">
        <f>IF(SUM(C53:F53)=0,"",SUM(C53:D53))</f>
        <v/>
      </c>
      <c r="J41" s="127">
        <f>IF(SUM(C53:F53)=0,"",SUM(E53:F53))</f>
        <v/>
      </c>
      <c r="K41" s="180">
        <f>IF(SUM(C53:F53)=0,"",(C53*1+D53*2+E53*3+F53*4)/SUM(C53:F53))</f>
        <v/>
      </c>
      <c r="L41" s="176">
        <f>IF(K53="","",((K53-1)*33.333333))</f>
        <v/>
      </c>
      <c r="M41" s="133" t="n"/>
      <c r="N41" s="133" t="n"/>
      <c r="O41" s="133" t="n"/>
      <c r="P41" s="133" t="n"/>
      <c r="Q41" s="133" t="n"/>
      <c r="R41" s="133" t="n"/>
      <c r="S41" s="133" t="n"/>
      <c r="T41" s="133" t="n"/>
      <c r="U41" s="133" t="n"/>
      <c r="V41" s="133" t="n"/>
      <c r="W41" s="133" t="n"/>
    </row>
    <row r="42" ht="15" customHeight="1">
      <c r="A42" s="176" t="inlineStr">
        <is>
          <t>Slovensko</t>
        </is>
      </c>
      <c r="B42" s="124" t="n">
        <v>5651</v>
      </c>
      <c r="C42" s="133" t="n">
        <v>0.1539550522031499</v>
      </c>
      <c r="D42" s="133" t="n">
        <v>0.2702176605910458</v>
      </c>
      <c r="E42" s="133" t="n">
        <v>0.3317996814723058</v>
      </c>
      <c r="F42" s="133" t="n">
        <v>0.2440276057334985</v>
      </c>
      <c r="G42" s="133" t="n"/>
      <c r="H42" s="133" t="n"/>
      <c r="I42" s="127">
        <f>IF(SUM(C54:F54)=0,"",SUM(C54:D54))</f>
        <v/>
      </c>
      <c r="J42" s="127">
        <f>IF(SUM(C54:F54)=0,"",SUM(E54:F54))</f>
        <v/>
      </c>
      <c r="K42" s="180">
        <f>IF(SUM(C54:F54)=0,"",(C54*1+D54*2+E54*3+F54*4)/SUM(C54:F54))</f>
        <v/>
      </c>
      <c r="L42" s="176">
        <f>IF(K54="","",((K54-1)*33.333333))</f>
        <v/>
      </c>
      <c r="M42" s="133" t="n"/>
      <c r="N42" s="133" t="n"/>
      <c r="O42" s="133" t="n"/>
      <c r="P42" s="133" t="n"/>
      <c r="Q42" s="133" t="n"/>
      <c r="R42" s="133" t="n"/>
      <c r="S42" s="133" t="n"/>
      <c r="T42" s="133" t="n"/>
      <c r="U42" s="133" t="n"/>
      <c r="V42" s="133" t="n"/>
      <c r="W42" s="133" t="n"/>
    </row>
    <row r="43" ht="15" customHeight="1">
      <c r="A43" s="176" t="inlineStr">
        <is>
          <t>Ukrajina</t>
        </is>
      </c>
      <c r="B43" s="124" t="n">
        <v>99</v>
      </c>
      <c r="C43" s="133" t="n">
        <v>0.2424242424242424</v>
      </c>
      <c r="D43" s="133" t="n">
        <v>0.2626262626262627</v>
      </c>
      <c r="E43" s="133" t="n">
        <v>0.3232323232323233</v>
      </c>
      <c r="F43" s="133" t="n">
        <v>0.1717171717171717</v>
      </c>
      <c r="G43" s="133" t="n"/>
      <c r="H43" s="133" t="n"/>
      <c r="I43" s="127">
        <f>IF(SUM(C55:F55)=0,"",SUM(C55:D55))</f>
        <v/>
      </c>
      <c r="J43" s="127">
        <f>IF(SUM(C55:F55)=0,"",SUM(E55:F55))</f>
        <v/>
      </c>
      <c r="K43" s="180">
        <f>IF(SUM(C55:F55)=0,"",(C55*1+D55*2+E55*3+F55*4)/SUM(C55:F55))</f>
        <v/>
      </c>
      <c r="L43" s="176">
        <f>IF(K55="","",((K55-1)*33.333333))</f>
        <v/>
      </c>
      <c r="M43" s="133" t="n"/>
      <c r="N43" s="133" t="n"/>
      <c r="O43" s="133" t="n"/>
      <c r="P43" s="133" t="n"/>
      <c r="Q43" s="133" t="n"/>
      <c r="R43" s="133" t="n"/>
      <c r="S43" s="133" t="n"/>
      <c r="T43" s="133" t="n"/>
      <c r="U43" s="133" t="n"/>
      <c r="V43" s="133" t="n"/>
      <c r="W43" s="133" t="n"/>
    </row>
    <row r="44" ht="15" customHeight="1">
      <c r="A44" s="176" t="inlineStr">
        <is>
          <t>Česko</t>
        </is>
      </c>
      <c r="B44" s="124" t="n">
        <v>55</v>
      </c>
      <c r="C44" s="133" t="n">
        <v>0.07272727272727272</v>
      </c>
      <c r="D44" s="133" t="n">
        <v>0.1636363636363636</v>
      </c>
      <c r="E44" s="133" t="n">
        <v>0.3818181818181819</v>
      </c>
      <c r="F44" s="133" t="n">
        <v>0.3818181818181819</v>
      </c>
      <c r="G44" s="133" t="n"/>
      <c r="H44" s="133" t="n"/>
      <c r="I44" s="127">
        <f>IF(SUM(C56:F56)=0,"",SUM(C56:D56))</f>
        <v/>
      </c>
      <c r="J44" s="127">
        <f>IF(SUM(C56:F56)=0,"",SUM(E56:F56))</f>
        <v/>
      </c>
      <c r="K44" s="180">
        <f>IF(SUM(C56:F56)=0,"",(C56*1+D56*2+E56*3+F56*4)/SUM(C56:F56))</f>
        <v/>
      </c>
      <c r="L44" s="176">
        <f>IF(K56="","",((K56-1)*33.333333))</f>
        <v/>
      </c>
      <c r="M44" s="133" t="n"/>
      <c r="N44" s="133" t="n"/>
      <c r="O44" s="133" t="n"/>
      <c r="P44" s="133" t="n"/>
      <c r="Q44" s="133" t="n"/>
      <c r="R44" s="133" t="n"/>
      <c r="S44" s="133" t="n"/>
      <c r="T44" s="133" t="n"/>
      <c r="U44" s="133" t="n"/>
      <c r="V44" s="133" t="n"/>
      <c r="W44" s="133" t="n"/>
    </row>
    <row r="45" ht="15" customHeight="1">
      <c r="A45" s="176" t="inlineStr">
        <is>
          <t>Nemecko</t>
        </is>
      </c>
      <c r="B45" s="124" t="n">
        <v>7</v>
      </c>
      <c r="C45" s="133" t="n">
        <v>0.7142857142857143</v>
      </c>
      <c r="D45" s="133" t="n">
        <v>0.1428571428571428</v>
      </c>
      <c r="E45" s="133" t="n">
        <v>0</v>
      </c>
      <c r="F45" s="133" t="n">
        <v>0.1428571428571428</v>
      </c>
      <c r="G45" s="133" t="n"/>
      <c r="H45" s="133" t="n"/>
      <c r="I45" s="127">
        <f>IF(SUM(C57:F57)=0,"",SUM(C57:D57))</f>
        <v/>
      </c>
      <c r="J45" s="127">
        <f>IF(SUM(C57:F57)=0,"",SUM(E57:F57))</f>
        <v/>
      </c>
      <c r="K45" s="180">
        <f>IF(SUM(C57:F57)=0,"",(C57*1+D57*2+E57*3+F57*4)/SUM(C57:F57))</f>
        <v/>
      </c>
      <c r="L45" s="176">
        <f>IF(K57="","",((K57-1)*33.333333))</f>
        <v/>
      </c>
      <c r="M45" s="133" t="n"/>
      <c r="N45" s="133" t="n"/>
      <c r="O45" s="133" t="n"/>
      <c r="P45" s="133" t="n"/>
      <c r="Q45" s="133" t="n"/>
      <c r="R45" s="133" t="n"/>
      <c r="S45" s="133" t="n"/>
      <c r="T45" s="133" t="n"/>
      <c r="U45" s="133" t="n"/>
      <c r="V45" s="133" t="n"/>
      <c r="W45" s="133" t="n"/>
    </row>
    <row r="46" ht="15" customHeight="1">
      <c r="A46" s="176" t="inlineStr">
        <is>
          <t>Srbsko</t>
        </is>
      </c>
      <c r="B46" s="124" t="n">
        <v>32</v>
      </c>
      <c r="C46" s="133" t="n">
        <v>0.15625</v>
      </c>
      <c r="D46" s="133" t="n">
        <v>0.21875</v>
      </c>
      <c r="E46" s="133" t="n">
        <v>0.34375</v>
      </c>
      <c r="F46" s="133" t="n">
        <v>0.28125</v>
      </c>
      <c r="G46" s="133" t="n"/>
      <c r="H46" s="133" t="n"/>
      <c r="I46" s="127">
        <f>IF(SUM(C58:F58)=0,"",SUM(C58:D58))</f>
        <v/>
      </c>
      <c r="J46" s="127">
        <f>IF(SUM(C58:F58)=0,"",SUM(E58:F58))</f>
        <v/>
      </c>
      <c r="K46" s="180">
        <f>IF(SUM(C58:F58)=0,"",(C58*1+D58*2+E58*3+F58*4)/SUM(C58:F58))</f>
        <v/>
      </c>
      <c r="L46" s="176">
        <f>IF(K58="","",((K58-1)*33.333333))</f>
        <v/>
      </c>
      <c r="M46" s="133" t="n"/>
      <c r="N46" s="133" t="n"/>
      <c r="O46" s="133" t="n"/>
      <c r="P46" s="133" t="n"/>
      <c r="Q46" s="133" t="n"/>
      <c r="R46" s="133" t="n"/>
      <c r="S46" s="133" t="n"/>
      <c r="T46" s="133" t="n"/>
      <c r="U46" s="133" t="n"/>
      <c r="V46" s="133" t="n"/>
      <c r="W46" s="133" t="n"/>
    </row>
    <row r="47" ht="15" customHeight="1">
      <c r="A47" s="176" t="inlineStr">
        <is>
          <t>Maďarsko</t>
        </is>
      </c>
      <c r="B47" s="124" t="n">
        <v>20</v>
      </c>
      <c r="C47" s="133" t="n">
        <v>0.1</v>
      </c>
      <c r="D47" s="133" t="n">
        <v>0.1</v>
      </c>
      <c r="E47" s="133" t="n">
        <v>0.45</v>
      </c>
      <c r="F47" s="133" t="n">
        <v>0.35</v>
      </c>
      <c r="G47" s="133" t="n"/>
      <c r="H47" s="133" t="n"/>
      <c r="I47" s="127">
        <f>IF(SUM(C59:F59)=0,"",SUM(C59:D59))</f>
        <v/>
      </c>
      <c r="J47" s="127">
        <f>IF(SUM(C59:F59)=0,"",SUM(E59:F59))</f>
        <v/>
      </c>
      <c r="K47" s="180">
        <f>IF(SUM(C59:F59)=0,"",(C59*1+D59*2+E59*3+F59*4)/SUM(C59:F59))</f>
        <v/>
      </c>
      <c r="L47" s="176">
        <f>IF(K59="","",((K59-1)*33.333333))</f>
        <v/>
      </c>
      <c r="M47" s="133" t="n"/>
      <c r="N47" s="133" t="n"/>
      <c r="O47" s="133" t="n"/>
      <c r="P47" s="133" t="n"/>
      <c r="Q47" s="133" t="n"/>
      <c r="R47" s="133" t="n"/>
      <c r="S47" s="133" t="n"/>
      <c r="T47" s="133" t="n"/>
      <c r="U47" s="133" t="n"/>
      <c r="V47" s="133" t="n"/>
      <c r="W47" s="133" t="n"/>
    </row>
    <row r="48" ht="15" customHeight="1">
      <c r="A48" s="176" t="inlineStr">
        <is>
          <t>Rusko</t>
        </is>
      </c>
      <c r="B48" s="124" t="n">
        <v>8</v>
      </c>
      <c r="C48" s="133" t="n">
        <v>0.25</v>
      </c>
      <c r="D48" s="133" t="n">
        <v>0.125</v>
      </c>
      <c r="E48" s="133" t="n">
        <v>0.375</v>
      </c>
      <c r="F48" s="133" t="n">
        <v>0.25</v>
      </c>
      <c r="G48" s="133" t="n"/>
      <c r="H48" s="133" t="n"/>
      <c r="I48" s="127">
        <f>IF(SUM(C60:F60)=0,"",SUM(C60:D60))</f>
        <v/>
      </c>
      <c r="J48" s="127">
        <f>IF(SUM(C60:F60)=0,"",SUM(E60:F60))</f>
        <v/>
      </c>
      <c r="K48" s="180">
        <f>IF(SUM(C60:F60)=0,"",(C60*1+D60*2+E60*3+F60*4)/SUM(C60:F60))</f>
        <v/>
      </c>
      <c r="L48" s="176">
        <f>IF(K60="","",((K60-1)*33.333333))</f>
        <v/>
      </c>
      <c r="M48" s="133" t="n"/>
      <c r="N48" s="133" t="n"/>
      <c r="O48" s="133" t="n"/>
      <c r="P48" s="133" t="n"/>
      <c r="Q48" s="133" t="n"/>
      <c r="R48" s="133" t="n"/>
      <c r="S48" s="133" t="n"/>
      <c r="T48" s="133" t="n"/>
      <c r="U48" s="133" t="n"/>
      <c r="V48" s="133" t="n"/>
      <c r="W48" s="133" t="n"/>
    </row>
    <row r="49" ht="15" customHeight="1">
      <c r="A49" s="176" t="inlineStr">
        <is>
          <t>Nórsko</t>
        </is>
      </c>
      <c r="B49" s="124" t="n">
        <v>6</v>
      </c>
      <c r="C49" s="133" t="n">
        <v>0</v>
      </c>
      <c r="D49" s="133" t="n">
        <v>0.3333333333333333</v>
      </c>
      <c r="E49" s="133" t="n">
        <v>0.3333333333333333</v>
      </c>
      <c r="F49" s="133" t="n">
        <v>0.3333333333333333</v>
      </c>
      <c r="G49" s="133" t="n"/>
      <c r="H49" s="133" t="n"/>
      <c r="I49" s="127">
        <f>IF(SUM(C61:F61)=0,"",SUM(C61:D61))</f>
        <v/>
      </c>
      <c r="J49" s="127">
        <f>IF(SUM(C61:F61)=0,"",SUM(E61:F61))</f>
        <v/>
      </c>
      <c r="K49" s="180">
        <f>IF(SUM(C61:F61)=0,"",(C61*1+D61*2+E61*3+F61*4)/SUM(C61:F61))</f>
        <v/>
      </c>
      <c r="L49" s="176">
        <f>IF(K61="","",((K61-1)*33.333333))</f>
        <v/>
      </c>
      <c r="M49" s="133" t="n"/>
      <c r="N49" s="133" t="n"/>
      <c r="O49" s="133" t="n"/>
      <c r="P49" s="133" t="n"/>
      <c r="Q49" s="133" t="n"/>
      <c r="R49" s="133" t="n"/>
      <c r="S49" s="133" t="n"/>
      <c r="T49" s="133" t="n"/>
      <c r="U49" s="133" t="n"/>
      <c r="V49" s="133" t="n"/>
      <c r="W49" s="133" t="n"/>
    </row>
    <row r="50" ht="15" customHeight="1">
      <c r="A50" s="176" t="inlineStr">
        <is>
          <t>ostatné krajiny</t>
        </is>
      </c>
      <c r="B50" s="124" t="n">
        <v>64</v>
      </c>
      <c r="C50" s="133" t="n">
        <v>0.28125</v>
      </c>
      <c r="D50" s="133" t="n">
        <v>0.21875</v>
      </c>
      <c r="E50" s="133" t="n">
        <v>0.265625</v>
      </c>
      <c r="F50" s="133" t="n">
        <v>0.234375</v>
      </c>
      <c r="G50" s="133" t="n"/>
      <c r="H50" s="133" t="n"/>
      <c r="I50" s="127">
        <f>IF(SUM(C62:F62)=0,"",SUM(C62:D62))</f>
        <v/>
      </c>
      <c r="J50" s="127">
        <f>IF(SUM(C62:F62)=0,"",SUM(E62:F62))</f>
        <v/>
      </c>
      <c r="K50" s="180">
        <f>IF(SUM(C62:F62)=0,"",(C62*1+D62*2+E62*3+F62*4)/SUM(C62:F62))</f>
        <v/>
      </c>
      <c r="L50" s="176">
        <f>IF(K62="","",((K62-1)*33.333333))</f>
        <v/>
      </c>
      <c r="M50" s="133" t="n"/>
      <c r="N50" s="133" t="n"/>
      <c r="O50" s="133" t="n"/>
      <c r="P50" s="133" t="n"/>
      <c r="Q50" s="133" t="n"/>
      <c r="R50" s="133" t="n"/>
      <c r="S50" s="133" t="n"/>
      <c r="T50" s="133" t="n"/>
      <c r="U50" s="133" t="n"/>
      <c r="V50" s="133" t="n"/>
      <c r="W50" s="133" t="n"/>
    </row>
    <row r="51" ht="15" customHeight="1">
      <c r="A51" s="176" t="n"/>
      <c r="B51" s="124" t="n"/>
      <c r="C51" s="133" t="n"/>
      <c r="D51" s="133" t="n"/>
      <c r="E51" s="133" t="n"/>
      <c r="F51" s="133" t="n"/>
      <c r="G51" s="133" t="n"/>
      <c r="H51" s="133" t="n"/>
      <c r="I51" s="127">
        <f>IF(SUM(C63:F63)=0,"",SUM(C63:D63))</f>
        <v/>
      </c>
      <c r="J51" s="127">
        <f>IF(SUM(C63:F63)=0,"",SUM(E63:F63))</f>
        <v/>
      </c>
      <c r="K51" s="180">
        <f>IF(SUM(C63:F63)=0,"",(C63*1+D63*2+E63*3+F63*4)/SUM(C63:F63))</f>
        <v/>
      </c>
      <c r="L51" s="176">
        <f>IF(K63="","",((K63-1)*33.333333))</f>
        <v/>
      </c>
      <c r="M51" s="133" t="n"/>
      <c r="N51" s="133" t="n"/>
      <c r="O51" s="133" t="n"/>
      <c r="P51" s="133" t="n"/>
      <c r="Q51" s="133" t="n"/>
      <c r="R51" s="133" t="n"/>
      <c r="S51" s="133" t="n"/>
      <c r="T51" s="133" t="n"/>
      <c r="U51" s="133" t="n"/>
      <c r="V51" s="133" t="n"/>
      <c r="W51" s="133" t="n"/>
    </row>
    <row r="52" ht="15" customHeight="1">
      <c r="A52" s="175" t="inlineStr">
        <is>
          <t>Pobyt pred štúdiom</t>
        </is>
      </c>
      <c r="B52" s="124" t="n"/>
      <c r="C52" s="133" t="n"/>
      <c r="D52" s="133" t="n"/>
      <c r="E52" s="133" t="n"/>
      <c r="F52" s="133" t="n"/>
      <c r="G52" s="133" t="n"/>
      <c r="H52" s="133" t="n"/>
      <c r="I52" s="127">
        <f>IF(SUM(C64:F64)=0,"",SUM(C64:D64))</f>
        <v/>
      </c>
      <c r="J52" s="127">
        <f>IF(SUM(C64:F64)=0,"",SUM(E64:F64))</f>
        <v/>
      </c>
      <c r="K52" s="180">
        <f>IF(SUM(C64:F64)=0,"",(C64*1+D64*2+E64*3+F64*4)/SUM(C64:F64))</f>
        <v/>
      </c>
      <c r="L52" s="176">
        <f>IF(K64="","",((K64-1)*33.333333))</f>
        <v/>
      </c>
      <c r="M52" s="133" t="n"/>
      <c r="N52" s="133" t="n"/>
      <c r="O52" s="133" t="n"/>
      <c r="P52" s="133" t="n"/>
      <c r="Q52" s="133" t="n"/>
      <c r="R52" s="133" t="n"/>
      <c r="S52" s="133" t="n"/>
      <c r="T52" s="133" t="n"/>
      <c r="U52" s="133" t="n"/>
      <c r="V52" s="133" t="n"/>
      <c r="W52" s="133" t="n"/>
    </row>
    <row r="53" ht="15" customHeight="1">
      <c r="A53" s="176" t="inlineStr">
        <is>
          <t>žil na Slovensku</t>
        </is>
      </c>
      <c r="B53" s="124" t="n">
        <v>5568</v>
      </c>
      <c r="C53" s="133" t="n">
        <v>0.1553520114942529</v>
      </c>
      <c r="D53" s="133" t="n">
        <v>0.2690373563218391</v>
      </c>
      <c r="E53" s="133" t="n">
        <v>0.3324353448275862</v>
      </c>
      <c r="F53" s="133" t="n">
        <v>0.2431752873563219</v>
      </c>
      <c r="G53" s="133" t="n"/>
      <c r="H53" s="133" t="n"/>
      <c r="I53" s="127">
        <f>IF(SUM(C65:F65)=0,"",SUM(C65:D65))</f>
        <v/>
      </c>
      <c r="J53" s="127">
        <f>IF(SUM(C65:F65)=0,"",SUM(E65:F65))</f>
        <v/>
      </c>
      <c r="K53" s="180">
        <f>IF(SUM(C65:F65)=0,"",(C65*1+D65*2+E65*3+F65*4)/SUM(C65:F65))</f>
        <v/>
      </c>
      <c r="L53" s="176">
        <f>IF(K65="","",((K65-1)*33.333333))</f>
        <v/>
      </c>
      <c r="M53" s="133" t="n"/>
      <c r="N53" s="133" t="n"/>
      <c r="O53" s="133" t="n"/>
      <c r="P53" s="133" t="n"/>
      <c r="Q53" s="133" t="n"/>
      <c r="R53" s="133" t="n"/>
      <c r="S53" s="133" t="n"/>
      <c r="T53" s="133" t="n"/>
      <c r="U53" s="133" t="n"/>
      <c r="V53" s="133" t="n"/>
      <c r="W53" s="133" t="n"/>
    </row>
    <row r="54" ht="15" customHeight="1">
      <c r="A54" s="176" t="inlineStr">
        <is>
          <t>nežil na Slovensku</t>
        </is>
      </c>
      <c r="B54" s="124" t="n">
        <v>374</v>
      </c>
      <c r="C54" s="133" t="n">
        <v>0.1737967914438503</v>
      </c>
      <c r="D54" s="133" t="n">
        <v>0.2433155080213904</v>
      </c>
      <c r="E54" s="133" t="n">
        <v>0.3181818181818182</v>
      </c>
      <c r="F54" s="133" t="n">
        <v>0.2647058823529412</v>
      </c>
      <c r="G54" s="133" t="n"/>
      <c r="H54" s="133" t="n"/>
      <c r="I54" s="127">
        <f>IF(SUM(C66:F66)=0,"",SUM(C66:D66))</f>
        <v/>
      </c>
      <c r="J54" s="127">
        <f>IF(SUM(C66:F66)=0,"",SUM(E66:F66))</f>
        <v/>
      </c>
      <c r="K54" s="180">
        <f>IF(SUM(C66:F66)=0,"",(C66*1+D66*2+E66*3+F66*4)/SUM(C66:F66))</f>
        <v/>
      </c>
      <c r="L54" s="176">
        <f>IF(K66="","",((K66-1)*33.333333))</f>
        <v/>
      </c>
      <c r="M54" s="133" t="n"/>
      <c r="N54" s="133" t="n"/>
      <c r="O54" s="133" t="n"/>
      <c r="P54" s="133" t="n"/>
      <c r="Q54" s="133" t="n"/>
      <c r="R54" s="133" t="n"/>
      <c r="S54" s="133" t="n"/>
      <c r="T54" s="133" t="n"/>
      <c r="U54" s="133" t="n"/>
      <c r="V54" s="133" t="n"/>
      <c r="W54" s="133" t="n"/>
    </row>
    <row r="55" ht="15" customHeight="1">
      <c r="A55" s="176" t="n"/>
      <c r="B55" s="124" t="n"/>
      <c r="C55" s="133" t="n"/>
      <c r="D55" s="133" t="n"/>
      <c r="E55" s="133" t="n"/>
      <c r="F55" s="133" t="n"/>
      <c r="G55" s="133" t="n"/>
      <c r="H55" s="133" t="n"/>
      <c r="I55" s="127">
        <f>IF(SUM(C67:F67)=0,"",SUM(C67:D67))</f>
        <v/>
      </c>
      <c r="J55" s="127">
        <f>IF(SUM(C67:F67)=0,"",SUM(E67:F67))</f>
        <v/>
      </c>
      <c r="K55" s="180">
        <f>IF(SUM(C67:F67)=0,"",(C67*1+D67*2+E67*3+F67*4)/SUM(C67:F67))</f>
        <v/>
      </c>
      <c r="L55" s="176">
        <f>IF(K67="","",((K67-1)*33.333333))</f>
        <v/>
      </c>
      <c r="M55" s="133" t="n"/>
      <c r="N55" s="133" t="n"/>
      <c r="O55" s="133" t="n"/>
      <c r="P55" s="133" t="n"/>
      <c r="Q55" s="133" t="n"/>
      <c r="R55" s="133" t="n"/>
      <c r="S55" s="133" t="n"/>
      <c r="T55" s="133" t="n"/>
      <c r="U55" s="133" t="n"/>
      <c r="V55" s="133" t="n"/>
      <c r="W55" s="133" t="n"/>
    </row>
    <row r="56" ht="15" customHeight="1">
      <c r="A56" s="175" t="inlineStr">
        <is>
          <t>Q9_6_1 - Deklarovaná úroveň slovenčiny zahraničných študentov</t>
        </is>
      </c>
      <c r="B56" s="124" t="n"/>
      <c r="C56" s="133" t="n"/>
      <c r="D56" s="133" t="n"/>
      <c r="E56" s="133" t="n"/>
      <c r="F56" s="133" t="n"/>
      <c r="G56" s="133" t="n"/>
      <c r="H56" s="133" t="n"/>
      <c r="I56" s="127">
        <f>IF(SUM(C68:F68)=0,"",SUM(C68:D68))</f>
        <v/>
      </c>
      <c r="J56" s="127">
        <f>IF(SUM(C68:F68)=0,"",SUM(E68:F68))</f>
        <v/>
      </c>
      <c r="K56" s="180">
        <f>IF(SUM(C68:F68)=0,"",(C68*1+D68*2+E68*3+F68*4)/SUM(C68:F68))</f>
        <v/>
      </c>
      <c r="L56" s="176">
        <f>IF(K68="","",((K68-1)*33.333333))</f>
        <v/>
      </c>
      <c r="M56" s="133" t="n"/>
      <c r="N56" s="133" t="n"/>
      <c r="O56" s="133" t="n"/>
      <c r="P56" s="133" t="n"/>
      <c r="Q56" s="133" t="n"/>
      <c r="R56" s="133" t="n"/>
      <c r="S56" s="133" t="n"/>
      <c r="T56" s="133" t="n"/>
      <c r="U56" s="133" t="n"/>
      <c r="V56" s="133" t="n"/>
      <c r="W56" s="133" t="n"/>
    </row>
    <row r="57" ht="15" customHeight="1">
      <c r="A57" s="176" t="inlineStr">
        <is>
          <t>Neviem/začiatočník</t>
        </is>
      </c>
      <c r="B57" s="124" t="n">
        <v>65</v>
      </c>
      <c r="C57" s="133" t="n">
        <v>0.2</v>
      </c>
      <c r="D57" s="133" t="n">
        <v>0.1846153846153846</v>
      </c>
      <c r="E57" s="133" t="n">
        <v>0.2769230769230769</v>
      </c>
      <c r="F57" s="133" t="n">
        <v>0.3384615384615385</v>
      </c>
      <c r="G57" s="133" t="n"/>
      <c r="H57" s="133" t="n"/>
      <c r="I57" s="127">
        <f>IF(SUM(C69:F69)=0,"",SUM(C69:D69))</f>
        <v/>
      </c>
      <c r="J57" s="127">
        <f>IF(SUM(C69:F69)=0,"",SUM(E69:F69))</f>
        <v/>
      </c>
      <c r="K57" s="180">
        <f>IF(SUM(C69:F69)=0,"",(C69*1+D69*2+E69*3+F69*4)/SUM(C69:F69))</f>
        <v/>
      </c>
      <c r="L57" s="176">
        <f>IF(K69="","",((K69-1)*33.333333))</f>
        <v/>
      </c>
      <c r="M57" s="133" t="n"/>
      <c r="N57" s="133" t="n"/>
      <c r="O57" s="133" t="n"/>
      <c r="P57" s="133" t="n"/>
      <c r="Q57" s="133" t="n"/>
      <c r="R57" s="133" t="n"/>
      <c r="S57" s="133" t="n"/>
      <c r="T57" s="133" t="n"/>
      <c r="U57" s="133" t="n"/>
      <c r="V57" s="133" t="n"/>
      <c r="W57" s="133" t="n"/>
    </row>
    <row r="58" ht="15" customHeight="1">
      <c r="A58" s="176" t="inlineStr">
        <is>
          <t>Mierne/stredne pokročilý</t>
        </is>
      </c>
      <c r="B58" s="124" t="n">
        <v>83</v>
      </c>
      <c r="C58" s="133" t="n">
        <v>0.1807228915662651</v>
      </c>
      <c r="D58" s="133" t="n">
        <v>0.1927710843373494</v>
      </c>
      <c r="E58" s="133" t="n">
        <v>0.3855421686746988</v>
      </c>
      <c r="F58" s="133" t="n">
        <v>0.2409638554216867</v>
      </c>
      <c r="G58" s="133" t="n"/>
      <c r="H58" s="133" t="n"/>
      <c r="I58" s="127">
        <f>IF(SUM(C70:F70)=0,"",SUM(C70:D70))</f>
        <v/>
      </c>
      <c r="J58" s="127">
        <f>IF(SUM(C70:F70)=0,"",SUM(E70:F70))</f>
        <v/>
      </c>
      <c r="K58" s="180">
        <f>IF(SUM(C70:F70)=0,"",(C70*1+D70*2+E70*3+F70*4)/SUM(C70:F70))</f>
        <v/>
      </c>
      <c r="L58" s="176">
        <f>IF(K70="","",((K70-1)*33.333333))</f>
        <v/>
      </c>
      <c r="M58" s="133" t="n"/>
      <c r="N58" s="133" t="n"/>
      <c r="O58" s="133" t="n"/>
      <c r="P58" s="133" t="n"/>
      <c r="Q58" s="133" t="n"/>
      <c r="R58" s="133" t="n"/>
      <c r="S58" s="133" t="n"/>
      <c r="T58" s="133" t="n"/>
      <c r="U58" s="133" t="n"/>
      <c r="V58" s="133" t="n"/>
      <c r="W58" s="133" t="n"/>
    </row>
    <row r="59" ht="15" customHeight="1">
      <c r="A59" s="176" t="inlineStr">
        <is>
          <t>Pokročilý/expert, materinský jazyk</t>
        </is>
      </c>
      <c r="B59" s="124" t="n">
        <v>90</v>
      </c>
      <c r="C59" s="133" t="n">
        <v>0.1555555555555556</v>
      </c>
      <c r="D59" s="133" t="n">
        <v>0.3</v>
      </c>
      <c r="E59" s="133" t="n">
        <v>0.3</v>
      </c>
      <c r="F59" s="133" t="n">
        <v>0.2444444444444444</v>
      </c>
      <c r="G59" s="133" t="n"/>
      <c r="H59" s="133" t="n"/>
      <c r="I59" s="127">
        <f>IF(SUM(C71:F71)=0,"",SUM(C71:D71))</f>
        <v/>
      </c>
      <c r="J59" s="127">
        <f>IF(SUM(C71:F71)=0,"",SUM(E71:F71))</f>
        <v/>
      </c>
      <c r="K59" s="180">
        <f>IF(SUM(C71:F71)=0,"",(C71*1+D71*2+E71*3+F71*4)/SUM(C71:F71))</f>
        <v/>
      </c>
      <c r="L59" s="176">
        <f>IF(K71="","",((K71-1)*33.333333))</f>
        <v/>
      </c>
      <c r="M59" s="133" t="n"/>
      <c r="N59" s="133" t="n"/>
      <c r="O59" s="133" t="n"/>
      <c r="P59" s="133" t="n"/>
      <c r="Q59" s="133" t="n"/>
      <c r="R59" s="133" t="n"/>
      <c r="S59" s="133" t="n"/>
      <c r="T59" s="133" t="n"/>
      <c r="U59" s="133" t="n"/>
      <c r="V59" s="133" t="n"/>
      <c r="W59" s="133" t="n"/>
    </row>
    <row r="60" ht="15" customHeight="1">
      <c r="A60" s="176" t="n"/>
      <c r="B60" s="124" t="n"/>
      <c r="C60" s="133" t="n"/>
      <c r="D60" s="133" t="n"/>
      <c r="E60" s="133" t="n"/>
      <c r="F60" s="133" t="n"/>
      <c r="G60" s="133" t="n"/>
      <c r="H60" s="133" t="n"/>
      <c r="I60" s="127">
        <f>IF(SUM(C72:F72)=0,"",SUM(C72:D72))</f>
        <v/>
      </c>
      <c r="J60" s="127">
        <f>IF(SUM(C72:F72)=0,"",SUM(E72:F72))</f>
        <v/>
      </c>
      <c r="K60" s="180">
        <f>IF(SUM(C72:F72)=0,"",(C72*1+D72*2+E72*3+F72*4)/SUM(C72:F72))</f>
        <v/>
      </c>
      <c r="L60" s="176">
        <f>IF(K72="","",((K72-1)*33.333333))</f>
        <v/>
      </c>
      <c r="M60" s="133" t="n"/>
      <c r="N60" s="133" t="n"/>
      <c r="O60" s="133" t="n"/>
      <c r="P60" s="133" t="n"/>
      <c r="Q60" s="133" t="n"/>
      <c r="R60" s="133" t="n"/>
      <c r="S60" s="133" t="n"/>
      <c r="T60" s="133" t="n"/>
      <c r="U60" s="133" t="n"/>
      <c r="V60" s="133" t="n"/>
      <c r="W60" s="133" t="n"/>
    </row>
    <row r="61" ht="15" customHeight="1">
      <c r="A61" s="175" t="inlineStr">
        <is>
          <t>Q7_1_1 - Štatút študenta so špecifickými potrebami</t>
        </is>
      </c>
      <c r="B61" s="124" t="n"/>
      <c r="C61" s="133" t="n"/>
      <c r="D61" s="133" t="n"/>
      <c r="E61" s="133" t="n"/>
      <c r="F61" s="133" t="n"/>
      <c r="G61" s="133" t="n"/>
      <c r="H61" s="133" t="n"/>
      <c r="I61" s="127">
        <f>IF(SUM(C73:F73)=0,"",SUM(C73:D73))</f>
        <v/>
      </c>
      <c r="J61" s="127">
        <f>IF(SUM(C73:F73)=0,"",SUM(E73:F73))</f>
        <v/>
      </c>
      <c r="K61" s="180">
        <f>IF(SUM(C73:F73)=0,"",(C73*1+D73*2+E73*3+F73*4)/SUM(C73:F73))</f>
        <v/>
      </c>
      <c r="L61" s="176">
        <f>IF(K73="","",((K73-1)*33.333333))</f>
        <v/>
      </c>
      <c r="M61" s="133" t="n"/>
      <c r="N61" s="133" t="n"/>
      <c r="O61" s="133" t="n"/>
      <c r="P61" s="133" t="n"/>
      <c r="Q61" s="133" t="n"/>
      <c r="R61" s="133" t="n"/>
      <c r="S61" s="133" t="n"/>
      <c r="T61" s="133" t="n"/>
      <c r="U61" s="133" t="n"/>
      <c r="V61" s="133" t="n"/>
      <c r="W61" s="133" t="n"/>
    </row>
    <row r="62" ht="15" customHeight="1">
      <c r="A62" s="176" t="inlineStr">
        <is>
          <t>štatút</t>
        </is>
      </c>
      <c r="B62" s="124" t="n">
        <v>72</v>
      </c>
      <c r="C62" s="133" t="n">
        <v>0.09722222222222224</v>
      </c>
      <c r="D62" s="133" t="n">
        <v>0.1944444444444445</v>
      </c>
      <c r="E62" s="133" t="n">
        <v>0.4027777777777778</v>
      </c>
      <c r="F62" s="133" t="n">
        <v>0.3055555555555556</v>
      </c>
      <c r="G62" s="133" t="n"/>
      <c r="H62" s="133" t="n"/>
      <c r="I62" s="127">
        <f>IF(SUM(C74:F74)=0,"",SUM(C74:D74))</f>
        <v/>
      </c>
      <c r="J62" s="127">
        <f>IF(SUM(C74:F74)=0,"",SUM(E74:F74))</f>
        <v/>
      </c>
      <c r="K62" s="180">
        <f>IF(SUM(C74:F74)=0,"",(C74*1+D74*2+E74*3+F74*4)/SUM(C74:F74))</f>
        <v/>
      </c>
      <c r="L62" s="176">
        <f>IF(K74="","",((K74-1)*33.333333))</f>
        <v/>
      </c>
      <c r="M62" s="133" t="n"/>
      <c r="N62" s="133" t="n"/>
      <c r="O62" s="133" t="n"/>
      <c r="P62" s="133" t="n"/>
      <c r="Q62" s="133" t="n"/>
      <c r="R62" s="133" t="n"/>
      <c r="S62" s="133" t="n"/>
      <c r="T62" s="133" t="n"/>
      <c r="U62" s="133" t="n"/>
      <c r="V62" s="133" t="n"/>
      <c r="W62" s="133" t="n"/>
    </row>
    <row r="63" ht="15" customHeight="1">
      <c r="A63" s="176" t="inlineStr">
        <is>
          <t>bez štatútu</t>
        </is>
      </c>
      <c r="B63" s="124" t="n">
        <v>187</v>
      </c>
      <c r="C63" s="133" t="n">
        <v>0.160427807486631</v>
      </c>
      <c r="D63" s="133" t="n">
        <v>0.2459893048128342</v>
      </c>
      <c r="E63" s="133" t="n">
        <v>0.2834224598930482</v>
      </c>
      <c r="F63" s="133" t="n">
        <v>0.3101604278074866</v>
      </c>
      <c r="G63" s="133" t="n"/>
      <c r="H63" s="133" t="n"/>
      <c r="I63" s="127">
        <f>IF(SUM(C75:F75)=0,"",SUM(C75:D75))</f>
        <v/>
      </c>
      <c r="J63" s="127">
        <f>IF(SUM(C75:F75)=0,"",SUM(E75:F75))</f>
        <v/>
      </c>
      <c r="K63" s="180">
        <f>IF(SUM(C75:F75)=0,"",(C75*1+D75*2+E75*3+F75*4)/SUM(C75:F75))</f>
        <v/>
      </c>
      <c r="L63" s="176">
        <f>IF(K75="","",((K75-1)*33.333333))</f>
        <v/>
      </c>
      <c r="M63" s="133" t="n"/>
      <c r="N63" s="133" t="n"/>
      <c r="O63" s="133" t="n"/>
      <c r="P63" s="133" t="n"/>
      <c r="Q63" s="133" t="n"/>
      <c r="R63" s="133" t="n"/>
      <c r="S63" s="133" t="n"/>
      <c r="T63" s="133" t="n"/>
      <c r="U63" s="133" t="n"/>
      <c r="V63" s="133" t="n"/>
      <c r="W63" s="133" t="n"/>
    </row>
    <row r="64" ht="15" customHeight="1">
      <c r="A64" s="176" t="inlineStr">
        <is>
          <t>bez odpovede</t>
        </is>
      </c>
      <c r="B64" s="124" t="n">
        <v>5683</v>
      </c>
      <c r="C64" s="133" t="n">
        <v>0.1571353158543023</v>
      </c>
      <c r="D64" s="133" t="n">
        <v>0.2690480380080943</v>
      </c>
      <c r="E64" s="133" t="n">
        <v>0.3322188984691185</v>
      </c>
      <c r="F64" s="133" t="n">
        <v>0.241597747668485</v>
      </c>
      <c r="G64" s="133" t="n"/>
      <c r="H64" s="133" t="n"/>
      <c r="I64" s="127">
        <f>IF(SUM(C76:F76)=0,"",SUM(C76:D76))</f>
        <v/>
      </c>
      <c r="J64" s="127">
        <f>IF(SUM(C76:F76)=0,"",SUM(E76:F76))</f>
        <v/>
      </c>
      <c r="K64" s="180">
        <f>IF(SUM(C76:F76)=0,"",(C76*1+D76*2+E76*3+F76*4)/SUM(C76:F76))</f>
        <v/>
      </c>
      <c r="L64" s="176">
        <f>IF(K76="","",((K76-1)*33.333333))</f>
        <v/>
      </c>
      <c r="M64" s="133" t="n"/>
      <c r="N64" s="133" t="n"/>
      <c r="O64" s="133" t="n"/>
      <c r="P64" s="133" t="n"/>
      <c r="Q64" s="133" t="n"/>
      <c r="R64" s="133" t="n"/>
      <c r="S64" s="133" t="n"/>
      <c r="T64" s="133" t="n"/>
      <c r="U64" s="133" t="n"/>
      <c r="V64" s="133" t="n"/>
      <c r="W64" s="133" t="n"/>
    </row>
    <row r="65" ht="15" customHeight="1">
      <c r="A65" s="176" t="n"/>
      <c r="B65" s="124" t="n"/>
      <c r="C65" s="133" t="n"/>
      <c r="D65" s="133" t="n"/>
      <c r="E65" s="133" t="n"/>
      <c r="F65" s="133" t="n"/>
      <c r="G65" s="133" t="n"/>
      <c r="H65" s="133" t="n"/>
      <c r="I65" s="127">
        <f>IF(SUM(C77:F77)=0,"",SUM(C77:D77))</f>
        <v/>
      </c>
      <c r="J65" s="127">
        <f>IF(SUM(C77:F77)=0,"",SUM(E77:F77))</f>
        <v/>
      </c>
      <c r="K65" s="180">
        <f>IF(SUM(C77:F77)=0,"",(C77*1+D77*2+E77*3+F77*4)/SUM(C77:F77))</f>
        <v/>
      </c>
      <c r="L65" s="176">
        <f>IF(K77="","",((K77-1)*33.333333))</f>
        <v/>
      </c>
      <c r="M65" s="133" t="n"/>
      <c r="N65" s="133" t="n"/>
      <c r="O65" s="133" t="n"/>
      <c r="P65" s="133" t="n"/>
      <c r="Q65" s="133" t="n"/>
      <c r="R65" s="133" t="n"/>
      <c r="S65" s="133" t="n"/>
      <c r="T65" s="133" t="n"/>
      <c r="U65" s="133" t="n"/>
      <c r="V65" s="133" t="n"/>
      <c r="W65" s="133" t="n"/>
    </row>
    <row r="66" ht="15" customHeight="1">
      <c r="A66" s="175" t="inlineStr">
        <is>
          <t>Q7_1_2 - Špecifická potreba/y sa u mňa objavila/i počas štúdia na vysokej škole</t>
        </is>
      </c>
      <c r="B66" s="124" t="n"/>
      <c r="C66" s="133" t="n"/>
      <c r="D66" s="133" t="n"/>
      <c r="E66" s="133" t="n"/>
      <c r="F66" s="133" t="n"/>
      <c r="G66" s="133" t="n"/>
      <c r="H66" s="133" t="n"/>
      <c r="I66" s="127">
        <f>IF(SUM(C78:F78)=0,"",SUM(C78:D78))</f>
        <v/>
      </c>
      <c r="J66" s="127">
        <f>IF(SUM(C78:F78)=0,"",SUM(E78:F78))</f>
        <v/>
      </c>
      <c r="K66" s="180">
        <f>IF(SUM(C78:F78)=0,"",(C78*1+D78*2+E78*3+F78*4)/SUM(C78:F78))</f>
        <v/>
      </c>
      <c r="L66" s="176">
        <f>IF(K78="","",((K78-1)*33.333333))</f>
        <v/>
      </c>
      <c r="M66" s="133" t="n"/>
      <c r="N66" s="133" t="n"/>
      <c r="O66" s="133" t="n"/>
      <c r="P66" s="133" t="n"/>
      <c r="Q66" s="133" t="n"/>
      <c r="R66" s="133" t="n"/>
      <c r="S66" s="133" t="n"/>
      <c r="T66" s="133" t="n"/>
      <c r="U66" s="133" t="n"/>
      <c r="V66" s="133" t="n"/>
      <c r="W66" s="133" t="n"/>
    </row>
    <row r="67" ht="15" customHeight="1">
      <c r="A67" s="176" t="inlineStr">
        <is>
          <t>Áno</t>
        </is>
      </c>
      <c r="B67" s="124" t="n">
        <v>112</v>
      </c>
      <c r="C67" s="133" t="n">
        <v>0.1160714285714286</v>
      </c>
      <c r="D67" s="133" t="n">
        <v>0.1964285714285714</v>
      </c>
      <c r="E67" s="133" t="n">
        <v>0.3571428571428572</v>
      </c>
      <c r="F67" s="133" t="n">
        <v>0.3303571428571428</v>
      </c>
      <c r="G67" s="133" t="n"/>
      <c r="H67" s="133" t="n"/>
      <c r="I67" s="127">
        <f>IF(SUM(C79:F79)=0,"",SUM(C79:D79))</f>
        <v/>
      </c>
      <c r="J67" s="127">
        <f>IF(SUM(C79:F79)=0,"",SUM(E79:F79))</f>
        <v/>
      </c>
      <c r="K67" s="180">
        <f>IF(SUM(C79:F79)=0,"",(C79*1+D79*2+E79*3+F79*4)/SUM(C79:F79))</f>
        <v/>
      </c>
      <c r="L67" s="176">
        <f>IF(K79="","",((K79-1)*33.333333))</f>
        <v/>
      </c>
      <c r="M67" s="133" t="n"/>
      <c r="N67" s="133" t="n"/>
      <c r="O67" s="133" t="n"/>
      <c r="P67" s="133" t="n"/>
      <c r="Q67" s="133" t="n"/>
      <c r="R67" s="133" t="n"/>
      <c r="S67" s="133" t="n"/>
      <c r="T67" s="133" t="n"/>
      <c r="U67" s="133" t="n"/>
      <c r="V67" s="133" t="n"/>
      <c r="W67" s="133" t="n"/>
    </row>
    <row r="68" ht="15" customHeight="1">
      <c r="A68" s="176" t="inlineStr">
        <is>
          <t>Nie</t>
        </is>
      </c>
      <c r="B68" s="124" t="n">
        <v>147</v>
      </c>
      <c r="C68" s="133" t="n">
        <v>0.163265306122449</v>
      </c>
      <c r="D68" s="133" t="n">
        <v>0.2585034013605442</v>
      </c>
      <c r="E68" s="133" t="n">
        <v>0.2857142857142857</v>
      </c>
      <c r="F68" s="133" t="n">
        <v>0.2925170068027211</v>
      </c>
      <c r="G68" s="133" t="n"/>
      <c r="H68" s="133" t="n"/>
      <c r="I68" s="127">
        <f>IF(SUM(C80:F80)=0,"",SUM(C80:D80))</f>
        <v/>
      </c>
      <c r="J68" s="127">
        <f>IF(SUM(C80:F80)=0,"",SUM(E80:F80))</f>
        <v/>
      </c>
      <c r="K68" s="180">
        <f>IF(SUM(C80:F80)=0,"",(C80*1+D80*2+E80*3+F80*4)/SUM(C80:F80))</f>
        <v/>
      </c>
      <c r="L68" s="176">
        <f>IF(K80="","",((K80-1)*33.333333))</f>
        <v/>
      </c>
      <c r="M68" s="133" t="n"/>
      <c r="N68" s="133" t="n"/>
      <c r="O68" s="133" t="n"/>
      <c r="P68" s="133" t="n"/>
      <c r="Q68" s="133" t="n"/>
      <c r="R68" s="133" t="n"/>
      <c r="S68" s="133" t="n"/>
      <c r="T68" s="133" t="n"/>
      <c r="U68" s="133" t="n"/>
      <c r="V68" s="133" t="n"/>
      <c r="W68" s="133" t="n"/>
    </row>
    <row r="69" ht="15" customHeight="1">
      <c r="A69" s="176" t="n"/>
      <c r="B69" s="124" t="n"/>
      <c r="C69" s="133" t="n"/>
      <c r="D69" s="133" t="n"/>
      <c r="E69" s="133" t="n"/>
      <c r="F69" s="133" t="n"/>
      <c r="G69" s="133" t="n"/>
      <c r="H69" s="133" t="n"/>
      <c r="I69" s="127">
        <f>IF(SUM(C81:F81)=0,"",SUM(C81:D81))</f>
        <v/>
      </c>
      <c r="J69" s="127">
        <f>IF(SUM(C81:F81)=0,"",SUM(E81:F81))</f>
        <v/>
      </c>
      <c r="K69" s="180">
        <f>IF(SUM(C81:F81)=0,"",(C81*1+D81*2+E81*3+F81*4)/SUM(C81:F81))</f>
        <v/>
      </c>
      <c r="L69" s="176">
        <f>IF(K81="","",((K81-1)*33.333333))</f>
        <v/>
      </c>
      <c r="M69" s="133" t="n"/>
      <c r="N69" s="133" t="n"/>
      <c r="O69" s="133" t="n"/>
      <c r="P69" s="133" t="n"/>
      <c r="Q69" s="133" t="n"/>
      <c r="R69" s="133" t="n"/>
      <c r="S69" s="133" t="n"/>
      <c r="T69" s="133" t="n"/>
      <c r="U69" s="133" t="n"/>
      <c r="V69" s="133" t="n"/>
      <c r="W69" s="133" t="n"/>
    </row>
    <row r="70" ht="15" customHeight="1">
      <c r="A70" s="175" t="inlineStr">
        <is>
          <t>Q10_1_1 - Bol/a si na mobilite/stáži v zahraničí  dlhšie ako mesiac (Erasmus+, SAIA, iné)?</t>
        </is>
      </c>
      <c r="B70" s="124" t="n"/>
      <c r="C70" s="133" t="n"/>
      <c r="D70" s="133" t="n"/>
      <c r="E70" s="133" t="n"/>
      <c r="F70" s="133" t="n"/>
      <c r="G70" s="133" t="n"/>
      <c r="H70" s="133" t="n"/>
      <c r="I70" s="127">
        <f>IF(SUM(C82:F82)=0,"",SUM(C82:D82))</f>
        <v/>
      </c>
      <c r="J70" s="127">
        <f>IF(SUM(C82:F82)=0,"",SUM(E82:F82))</f>
        <v/>
      </c>
      <c r="K70" s="180">
        <f>IF(SUM(C82:F82)=0,"",(C82*1+D82*2+E82*3+F82*4)/SUM(C82:F82))</f>
        <v/>
      </c>
      <c r="L70" s="176">
        <f>IF(K82="","",((K82-1)*33.333333))</f>
        <v/>
      </c>
      <c r="M70" s="133" t="n"/>
      <c r="N70" s="133" t="n"/>
      <c r="O70" s="133" t="n"/>
      <c r="P70" s="133" t="n"/>
      <c r="Q70" s="133" t="n"/>
      <c r="R70" s="133" t="n"/>
      <c r="S70" s="133" t="n"/>
      <c r="T70" s="133" t="n"/>
      <c r="U70" s="133" t="n"/>
      <c r="V70" s="133" t="n"/>
      <c r="W70" s="133" t="n"/>
    </row>
    <row r="71" ht="15" customHeight="1">
      <c r="A71" s="176" t="inlineStr">
        <is>
          <t>som/bol som</t>
        </is>
      </c>
      <c r="B71" s="124" t="n">
        <v>515</v>
      </c>
      <c r="C71" s="133" t="n">
        <v>0.1262135922330097</v>
      </c>
      <c r="D71" s="133" t="n">
        <v>0.2718446601941747</v>
      </c>
      <c r="E71" s="133" t="n">
        <v>0.3572815533980582</v>
      </c>
      <c r="F71" s="133" t="n">
        <v>0.2446601941747573</v>
      </c>
      <c r="G71" s="133" t="n"/>
      <c r="H71" s="133" t="n"/>
      <c r="I71" s="127">
        <f>IF(SUM(C83:F83)=0,"",SUM(C83:D83))</f>
        <v/>
      </c>
      <c r="J71" s="127">
        <f>IF(SUM(C83:F83)=0,"",SUM(E83:F83))</f>
        <v/>
      </c>
      <c r="K71" s="180">
        <f>IF(SUM(C83:F83)=0,"",(C83*1+D83*2+E83*3+F83*4)/SUM(C83:F83))</f>
        <v/>
      </c>
      <c r="L71" s="176">
        <f>IF(K83="","",((K83-1)*33.333333))</f>
        <v/>
      </c>
      <c r="M71" s="133" t="n"/>
      <c r="N71" s="133" t="n"/>
      <c r="O71" s="133" t="n"/>
      <c r="P71" s="133" t="n"/>
      <c r="Q71" s="133" t="n"/>
      <c r="R71" s="133" t="n"/>
      <c r="S71" s="133" t="n"/>
      <c r="T71" s="133" t="n"/>
      <c r="U71" s="133" t="n"/>
      <c r="V71" s="133" t="n"/>
      <c r="W71" s="133" t="n"/>
    </row>
    <row r="72" ht="15" customHeight="1">
      <c r="A72" s="176" t="inlineStr">
        <is>
          <t>pandémia/vybavujem</t>
        </is>
      </c>
      <c r="B72" s="124" t="n">
        <v>190</v>
      </c>
      <c r="C72" s="133" t="n">
        <v>0.1368421052631579</v>
      </c>
      <c r="D72" s="133" t="n">
        <v>0.2578947368421053</v>
      </c>
      <c r="E72" s="133" t="n">
        <v>0.3368421052631579</v>
      </c>
      <c r="F72" s="133" t="n">
        <v>0.2684210526315789</v>
      </c>
      <c r="G72" s="133" t="n"/>
      <c r="H72" s="133" t="n"/>
      <c r="I72" s="127">
        <f>IF(SUM(C84:F84)=0,"",SUM(C84:D84))</f>
        <v/>
      </c>
      <c r="J72" s="127">
        <f>IF(SUM(C84:F84)=0,"",SUM(E84:F84))</f>
        <v/>
      </c>
      <c r="K72" s="180">
        <f>IF(SUM(C84:F84)=0,"",(C84*1+D84*2+E84*3+F84*4)/SUM(C84:F84))</f>
        <v/>
      </c>
      <c r="L72" s="176">
        <f>IF(K84="","",((K84-1)*33.333333))</f>
        <v/>
      </c>
      <c r="M72" s="133" t="n"/>
      <c r="N72" s="133" t="n"/>
      <c r="O72" s="133" t="n"/>
      <c r="P72" s="133" t="n"/>
      <c r="Q72" s="133" t="n"/>
      <c r="R72" s="133" t="n"/>
      <c r="S72" s="133" t="n"/>
      <c r="T72" s="133" t="n"/>
      <c r="U72" s="133" t="n"/>
      <c r="V72" s="133" t="n"/>
      <c r="W72" s="133" t="n"/>
    </row>
    <row r="73" ht="15" customHeight="1">
      <c r="A73" s="176" t="inlineStr">
        <is>
          <t>mám záujem</t>
        </is>
      </c>
      <c r="B73" s="124" t="n">
        <v>174</v>
      </c>
      <c r="C73" s="133" t="n">
        <v>0.1551724137931035</v>
      </c>
      <c r="D73" s="133" t="n">
        <v>0.2758620689655172</v>
      </c>
      <c r="E73" s="133" t="n">
        <v>0.3620689655172413</v>
      </c>
      <c r="F73" s="133" t="n">
        <v>0.2068965517241379</v>
      </c>
      <c r="G73" s="133" t="n"/>
      <c r="H73" s="133" t="n"/>
      <c r="I73" s="127">
        <f>IF(SUM(C85:F85)=0,"",SUM(C85:D85))</f>
        <v/>
      </c>
      <c r="J73" s="127">
        <f>IF(SUM(C85:F85)=0,"",SUM(E85:F85))</f>
        <v/>
      </c>
      <c r="K73" s="180">
        <f>IF(SUM(C85:F85)=0,"",(C85*1+D85*2+E85*3+F85*4)/SUM(C85:F85))</f>
        <v/>
      </c>
      <c r="L73" s="176">
        <f>IF(K85="","",((K85-1)*33.333333))</f>
        <v/>
      </c>
      <c r="M73" s="133" t="n"/>
      <c r="N73" s="133" t="n"/>
      <c r="O73" s="133" t="n"/>
      <c r="P73" s="133" t="n"/>
      <c r="Q73" s="133" t="n"/>
      <c r="R73" s="133" t="n"/>
      <c r="S73" s="133" t="n"/>
      <c r="T73" s="133" t="n"/>
      <c r="U73" s="133" t="n"/>
      <c r="V73" s="133" t="n"/>
      <c r="W73" s="133" t="n"/>
    </row>
    <row r="74" ht="15" customHeight="1">
      <c r="A74" s="176" t="inlineStr">
        <is>
          <t>bez odpovede</t>
        </is>
      </c>
      <c r="B74" s="124" t="n">
        <v>5063</v>
      </c>
      <c r="C74" s="133" t="n">
        <v>0.1603792218052538</v>
      </c>
      <c r="D74" s="133" t="n">
        <v>0.2670353545328856</v>
      </c>
      <c r="E74" s="133" t="n">
        <v>0.3276713411021134</v>
      </c>
      <c r="F74" s="133" t="n">
        <v>0.2449140825597472</v>
      </c>
      <c r="G74" s="133" t="n"/>
      <c r="H74" s="133" t="n"/>
      <c r="I74" s="127">
        <f>IF(SUM(C86:F86)=0,"",SUM(C86:D86))</f>
        <v/>
      </c>
      <c r="J74" s="127">
        <f>IF(SUM(C86:F86)=0,"",SUM(E86:F86))</f>
        <v/>
      </c>
      <c r="K74" s="180">
        <f>IF(SUM(C86:F86)=0,"",(C86*1+D86*2+E86*3+F86*4)/SUM(C86:F86))</f>
        <v/>
      </c>
      <c r="L74" s="176">
        <f>IF(K86="","",((K86-1)*33.333333))</f>
        <v/>
      </c>
      <c r="M74" s="133" t="n"/>
      <c r="N74" s="133" t="n"/>
      <c r="O74" s="133" t="n"/>
      <c r="P74" s="133" t="n"/>
      <c r="Q74" s="133" t="n"/>
      <c r="R74" s="133" t="n"/>
      <c r="S74" s="133" t="n"/>
      <c r="T74" s="133" t="n"/>
      <c r="U74" s="133" t="n"/>
      <c r="V74" s="133" t="n"/>
      <c r="W74" s="133" t="n"/>
    </row>
    <row r="75" ht="15" customHeight="1">
      <c r="A75" s="176" t="n"/>
      <c r="B75" s="124" t="n"/>
      <c r="C75" s="133" t="n"/>
      <c r="D75" s="133" t="n"/>
      <c r="E75" s="133" t="n"/>
      <c r="F75" s="133" t="n"/>
      <c r="G75" s="133" t="n"/>
      <c r="H75" s="133" t="n"/>
      <c r="I75" s="127">
        <f>IF(SUM(C87:F87)=0,"",SUM(C87:D87))</f>
        <v/>
      </c>
      <c r="J75" s="127">
        <f>IF(SUM(C87:F87)=0,"",SUM(E87:F87))</f>
        <v/>
      </c>
      <c r="K75" s="180">
        <f>IF(SUM(C87:F87)=0,"",(C87*1+D87*2+E87*3+F87*4)/SUM(C87:F87))</f>
        <v/>
      </c>
      <c r="L75" s="176">
        <f>IF(K87="","",((K87-1)*33.333333))</f>
        <v/>
      </c>
      <c r="M75" s="133" t="n"/>
      <c r="N75" s="133" t="n"/>
      <c r="O75" s="133" t="n"/>
      <c r="P75" s="133" t="n"/>
      <c r="Q75" s="133" t="n"/>
      <c r="R75" s="133" t="n"/>
      <c r="S75" s="133" t="n"/>
      <c r="T75" s="133" t="n"/>
      <c r="U75" s="133" t="n"/>
      <c r="V75" s="133" t="n"/>
      <c r="W75" s="133" t="n"/>
    </row>
    <row r="76" ht="15" customHeight="1">
      <c r="A76" s="175" t="inlineStr">
        <is>
          <t xml:space="preserve">Q10_1_2 -Na akej mobilite si alebo si bol/a? </t>
        </is>
      </c>
      <c r="B76" s="124" t="n"/>
      <c r="C76" s="133" t="n"/>
      <c r="D76" s="133" t="n"/>
      <c r="E76" s="133" t="n"/>
      <c r="F76" s="133" t="n"/>
      <c r="G76" s="133" t="n"/>
      <c r="H76" s="133" t="n"/>
      <c r="I76" s="127">
        <f>IF(SUM(C88:F88)=0,"",SUM(C88:D88))</f>
        <v/>
      </c>
      <c r="J76" s="127">
        <f>IF(SUM(C88:F88)=0,"",SUM(E88:F88))</f>
        <v/>
      </c>
      <c r="K76" s="180">
        <f>IF(SUM(C88:F88)=0,"",(C88*1+D88*2+E88*3+F88*4)/SUM(C88:F88))</f>
        <v/>
      </c>
      <c r="L76" s="176">
        <f>IF(K88="","",((K88-1)*33.333333))</f>
        <v/>
      </c>
      <c r="M76" s="133" t="n"/>
      <c r="N76" s="133" t="n"/>
      <c r="O76" s="133" t="n"/>
      <c r="P76" s="133" t="n"/>
      <c r="Q76" s="133" t="n"/>
      <c r="R76" s="133" t="n"/>
      <c r="S76" s="133" t="n"/>
      <c r="T76" s="133" t="n"/>
      <c r="U76" s="133" t="n"/>
      <c r="V76" s="133" t="n"/>
      <c r="W76" s="133" t="n"/>
    </row>
    <row r="77" ht="15" customHeight="1">
      <c r="A77" s="176" t="inlineStr">
        <is>
          <t>prezenčne</t>
        </is>
      </c>
      <c r="B77" s="124" t="n">
        <v>469</v>
      </c>
      <c r="C77" s="133" t="n">
        <v>0.1321961620469083</v>
      </c>
      <c r="D77" s="133" t="n">
        <v>0.2665245202558635</v>
      </c>
      <c r="E77" s="133" t="n">
        <v>0.3582089552238806</v>
      </c>
      <c r="F77" s="133" t="n">
        <v>0.2430703624733475</v>
      </c>
      <c r="G77" s="133" t="n"/>
      <c r="H77" s="133" t="n"/>
      <c r="I77" s="127">
        <f>IF(SUM(C89:F89)=0,"",SUM(C89:D89))</f>
        <v/>
      </c>
      <c r="J77" s="127">
        <f>IF(SUM(C89:F89)=0,"",SUM(E89:F89))</f>
        <v/>
      </c>
      <c r="K77" s="180">
        <f>IF(SUM(C89:F89)=0,"",(C89*1+D89*2+E89*3+F89*4)/SUM(C89:F89))</f>
        <v/>
      </c>
      <c r="L77" s="176">
        <f>IF(K89="","",((K89-1)*33.333333))</f>
        <v/>
      </c>
      <c r="M77" s="133" t="n"/>
      <c r="N77" s="133" t="n"/>
      <c r="O77" s="133" t="n"/>
      <c r="P77" s="133" t="n"/>
      <c r="Q77" s="133" t="n"/>
      <c r="R77" s="133" t="n"/>
      <c r="S77" s="133" t="n"/>
      <c r="T77" s="133" t="n"/>
      <c r="U77" s="133" t="n"/>
      <c r="V77" s="133" t="n"/>
      <c r="W77" s="133" t="n"/>
    </row>
    <row r="78" ht="15" customHeight="1">
      <c r="A78" s="176" t="inlineStr">
        <is>
          <t>dištančne/virtuálne</t>
        </is>
      </c>
      <c r="B78" s="124" t="n">
        <v>46</v>
      </c>
      <c r="C78" s="133" t="n">
        <v>0.06521739130434782</v>
      </c>
      <c r="D78" s="133" t="n">
        <v>0.3260869565217391</v>
      </c>
      <c r="E78" s="133" t="n">
        <v>0.3478260869565217</v>
      </c>
      <c r="F78" s="133" t="n">
        <v>0.2608695652173913</v>
      </c>
      <c r="G78" s="133" t="n"/>
      <c r="H78" s="133" t="n"/>
      <c r="I78" s="127">
        <f>IF(SUM(C90:F90)=0,"",SUM(C90:D90))</f>
        <v/>
      </c>
      <c r="J78" s="127">
        <f>IF(SUM(C90:F90)=0,"",SUM(E90:F90))</f>
        <v/>
      </c>
      <c r="K78" s="180">
        <f>IF(SUM(C90:F90)=0,"",(C90*1+D90*2+E90*3+F90*4)/SUM(C90:F90))</f>
        <v/>
      </c>
      <c r="L78" s="176">
        <f>IF(K90="","",((K90-1)*33.333333))</f>
        <v/>
      </c>
      <c r="M78" s="133" t="n"/>
      <c r="N78" s="133" t="n"/>
      <c r="O78" s="133" t="n"/>
      <c r="P78" s="133" t="n"/>
      <c r="Q78" s="133" t="n"/>
      <c r="R78" s="133" t="n"/>
      <c r="S78" s="133" t="n"/>
      <c r="T78" s="133" t="n"/>
      <c r="U78" s="133" t="n"/>
      <c r="V78" s="133" t="n"/>
      <c r="W78" s="133" t="n"/>
    </row>
    <row r="79" ht="15" customHeight="1">
      <c r="A79" s="176" t="n"/>
      <c r="B79" s="124" t="n"/>
      <c r="C79" s="133" t="n"/>
      <c r="D79" s="133" t="n"/>
      <c r="E79" s="133" t="n"/>
      <c r="F79" s="133" t="n"/>
      <c r="G79" s="133" t="n"/>
      <c r="H79" s="133" t="n"/>
      <c r="I79" s="127">
        <f>IF(SUM(C91:F91)=0,"",SUM(C91:D91))</f>
        <v/>
      </c>
      <c r="J79" s="127">
        <f>IF(SUM(C91:F91)=0,"",SUM(E91:F91))</f>
        <v/>
      </c>
      <c r="K79" s="180">
        <f>IF(SUM(C91:F91)=0,"",(C91*1+D91*2+E91*3+F91*4)/SUM(C91:F91))</f>
        <v/>
      </c>
      <c r="L79" s="176">
        <f>IF(K91="","",((K91-1)*33.333333))</f>
        <v/>
      </c>
      <c r="M79" s="133" t="n"/>
      <c r="N79" s="133" t="n"/>
      <c r="O79" s="133" t="n"/>
      <c r="P79" s="133" t="n"/>
      <c r="Q79" s="133" t="n"/>
      <c r="R79" s="133" t="n"/>
      <c r="S79" s="133" t="n"/>
      <c r="T79" s="133" t="n"/>
      <c r="U79" s="133" t="n"/>
      <c r="V79" s="133" t="n"/>
      <c r="W79" s="133" t="n"/>
    </row>
    <row r="80" ht="15" customHeight="1">
      <c r="A80" s="175" t="inlineStr">
        <is>
          <t>Študijný program v kombinácii</t>
        </is>
      </c>
      <c r="B80" s="124" t="n"/>
      <c r="C80" s="133" t="n"/>
      <c r="D80" s="133" t="n"/>
      <c r="E80" s="133" t="n"/>
      <c r="F80" s="133" t="n"/>
      <c r="G80" s="133" t="n"/>
      <c r="H80" s="133" t="n"/>
      <c r="I80" s="127">
        <f>IF(SUM(C92:F92)=0,"",SUM(C92:D92))</f>
        <v/>
      </c>
      <c r="J80" s="127">
        <f>IF(SUM(C92:F92)=0,"",SUM(E92:F92))</f>
        <v/>
      </c>
      <c r="K80" s="180">
        <f>IF(SUM(C92:F92)=0,"",(C92*1+D92*2+E92*3+F92*4)/SUM(C92:F92))</f>
        <v/>
      </c>
      <c r="L80" s="176">
        <f>IF(K92="","",((K92-1)*33.333333))</f>
        <v/>
      </c>
      <c r="M80" s="133" t="n"/>
      <c r="N80" s="133" t="n"/>
      <c r="O80" s="133" t="n"/>
      <c r="P80" s="133" t="n"/>
      <c r="Q80" s="133" t="n"/>
      <c r="R80" s="133" t="n"/>
      <c r="S80" s="133" t="n"/>
      <c r="T80" s="133" t="n"/>
      <c r="U80" s="133" t="n"/>
      <c r="V80" s="133" t="n"/>
      <c r="W80" s="133" t="n"/>
    </row>
    <row r="81" ht="15" customHeight="1">
      <c r="A81" s="176" t="inlineStr">
        <is>
          <t>učiteľské kombinácie</t>
        </is>
      </c>
      <c r="B81" s="124" t="n">
        <v>398</v>
      </c>
      <c r="C81" s="133" t="n">
        <v>0.1331658291457286</v>
      </c>
      <c r="D81" s="133" t="n">
        <v>0.2311557788944724</v>
      </c>
      <c r="E81" s="133" t="n">
        <v>0.3366834170854272</v>
      </c>
      <c r="F81" s="133" t="n">
        <v>0.2989949748743719</v>
      </c>
      <c r="G81" s="133" t="n"/>
      <c r="H81" s="133" t="n"/>
      <c r="I81" s="127">
        <f>IF(SUM(C93:F93)=0,"",SUM(C93:D93))</f>
        <v/>
      </c>
      <c r="J81" s="127">
        <f>IF(SUM(C93:F93)=0,"",SUM(E93:F93))</f>
        <v/>
      </c>
      <c r="K81" s="180">
        <f>IF(SUM(C93:F93)=0,"",(C93*1+D93*2+E93*3+F93*4)/SUM(C93:F93))</f>
        <v/>
      </c>
      <c r="L81" s="176">
        <f>IF(K93="","",((K93-1)*33.333333))</f>
        <v/>
      </c>
      <c r="M81" s="133" t="n"/>
      <c r="N81" s="133" t="n"/>
      <c r="O81" s="133" t="n"/>
      <c r="P81" s="133" t="n"/>
      <c r="Q81" s="133" t="n"/>
      <c r="R81" s="133" t="n"/>
      <c r="S81" s="133" t="n"/>
      <c r="T81" s="133" t="n"/>
      <c r="U81" s="133" t="n"/>
      <c r="V81" s="133" t="n"/>
      <c r="W81" s="133" t="n"/>
    </row>
    <row r="82" ht="15" customHeight="1">
      <c r="A82" s="176" t="inlineStr">
        <is>
          <t>filologické kombinácie</t>
        </is>
      </c>
      <c r="B82" s="124" t="n">
        <v>62</v>
      </c>
      <c r="C82" s="133" t="n">
        <v>0.1290322580645161</v>
      </c>
      <c r="D82" s="133" t="n">
        <v>0.1290322580645161</v>
      </c>
      <c r="E82" s="133" t="n">
        <v>0.4193548387096774</v>
      </c>
      <c r="F82" s="133" t="n">
        <v>0.3225806451612903</v>
      </c>
      <c r="G82" s="133" t="n"/>
      <c r="H82" s="133" t="n"/>
      <c r="I82" s="127">
        <f>IF(SUM(C94:F94)=0,"",SUM(C94:D94))</f>
        <v/>
      </c>
      <c r="J82" s="127">
        <f>IF(SUM(C94:F94)=0,"",SUM(E94:F94))</f>
        <v/>
      </c>
      <c r="K82" s="180">
        <f>IF(SUM(C94:F94)=0,"",(C94*1+D94*2+E94*3+F94*4)/SUM(C94:F94))</f>
        <v/>
      </c>
      <c r="L82" s="176">
        <f>IF(K94="","",((K94-1)*33.333333))</f>
        <v/>
      </c>
      <c r="M82" s="133" t="n"/>
      <c r="N82" s="133" t="n"/>
      <c r="O82" s="133" t="n"/>
      <c r="P82" s="133" t="n"/>
      <c r="Q82" s="133" t="n"/>
      <c r="R82" s="133" t="n"/>
      <c r="S82" s="133" t="n"/>
      <c r="T82" s="133" t="n"/>
      <c r="U82" s="133" t="n"/>
      <c r="V82" s="133" t="n"/>
      <c r="W82" s="133" t="n"/>
    </row>
    <row r="83" ht="15" customHeight="1">
      <c r="A83" s="176" t="inlineStr">
        <is>
          <t>bez kombinácie</t>
        </is>
      </c>
      <c r="B83" s="124" t="n">
        <v>5482</v>
      </c>
      <c r="C83" s="133" t="n">
        <v>0.1585187887632251</v>
      </c>
      <c r="D83" s="133" t="n">
        <v>0.2716161984677125</v>
      </c>
      <c r="E83" s="133" t="n">
        <v>0.3301714702663262</v>
      </c>
      <c r="F83" s="133" t="n">
        <v>0.2396935425027362</v>
      </c>
      <c r="G83" s="133" t="n"/>
      <c r="H83" s="133" t="n"/>
      <c r="I83" s="127">
        <f>IF(SUM(C95:F95)=0,"",SUM(C95:D95))</f>
        <v/>
      </c>
      <c r="J83" s="127">
        <f>IF(SUM(C95:F95)=0,"",SUM(E95:F95))</f>
        <v/>
      </c>
      <c r="K83" s="180">
        <f>IF(SUM(C95:F95)=0,"",(C95*1+D95*2+E95*3+F95*4)/SUM(C95:F95))</f>
        <v/>
      </c>
      <c r="L83" s="176">
        <f>IF(K95="","",((K95-1)*33.333333))</f>
        <v/>
      </c>
      <c r="M83" s="133" t="n"/>
      <c r="N83" s="133" t="n"/>
      <c r="O83" s="133" t="n"/>
      <c r="P83" s="133" t="n"/>
      <c r="Q83" s="133" t="n"/>
      <c r="R83" s="133" t="n"/>
      <c r="S83" s="133" t="n"/>
      <c r="T83" s="133" t="n"/>
      <c r="U83" s="133" t="n"/>
      <c r="V83" s="133" t="n"/>
      <c r="W83" s="133" t="n"/>
    </row>
    <row r="84" ht="15" customHeight="1">
      <c r="A84" s="175" t="inlineStr">
        <is>
          <t>Spoločné (joint) študijné programy</t>
        </is>
      </c>
      <c r="B84" s="124" t="n"/>
      <c r="C84" s="133" t="n"/>
      <c r="D84" s="133" t="n"/>
      <c r="E84" s="133" t="n"/>
      <c r="F84" s="133" t="n"/>
      <c r="G84" s="133" t="n"/>
      <c r="H84" s="133" t="n"/>
      <c r="I84" s="127">
        <f>IF(SUM(C101:F101)=0,"",SUM(C101:D101))</f>
        <v/>
      </c>
      <c r="J84" s="127">
        <f>IF(SUM(C101:F101)=0,"",SUM(E101:F101))</f>
        <v/>
      </c>
      <c r="K84" s="180">
        <f>IF(SUM(C101:F101)=0,"",(C101*1+D101*2+E101*3+F101*4)/SUM(C101:F101))</f>
        <v/>
      </c>
      <c r="L84" s="176">
        <f>IF(K101="","",((K101-1)*33.333333))</f>
        <v/>
      </c>
      <c r="M84" s="133" t="n"/>
      <c r="N84" s="133" t="n"/>
      <c r="O84" s="133" t="n"/>
      <c r="P84" s="133" t="n"/>
      <c r="Q84" s="133" t="n"/>
      <c r="R84" s="133" t="n"/>
      <c r="S84" s="133" t="n"/>
      <c r="T84" s="133" t="n"/>
      <c r="U84" s="133" t="n"/>
      <c r="V84" s="133" t="n"/>
      <c r="W84" s="133" t="n"/>
    </row>
    <row r="85" ht="15" customHeight="1">
      <c r="A85" s="176" t="inlineStr">
        <is>
          <t>spoločný</t>
        </is>
      </c>
      <c r="B85" s="124" t="n">
        <v>111</v>
      </c>
      <c r="C85" s="133" t="n">
        <v>0.1171171171171171</v>
      </c>
      <c r="D85" s="133" t="n">
        <v>0.1441441441441441</v>
      </c>
      <c r="E85" s="133" t="n">
        <v>0.3603603603603604</v>
      </c>
      <c r="F85" s="133" t="n">
        <v>0.3783783783783784</v>
      </c>
      <c r="G85" s="133" t="n"/>
      <c r="H85" s="133" t="n"/>
      <c r="I85" s="127">
        <f>IF(SUM(C102:F102)=0,"",SUM(C102:D102))</f>
        <v/>
      </c>
      <c r="J85" s="127">
        <f>IF(SUM(C102:F102)=0,"",SUM(E102:F102))</f>
        <v/>
      </c>
      <c r="K85" s="180">
        <f>IF(SUM(C102:F102)=0,"",(C102*1+D102*2+E102*3+F102*4)/SUM(C102:F102))</f>
        <v/>
      </c>
      <c r="L85" s="176">
        <f>IF(K102="","",((K102-1)*33.333333))</f>
        <v/>
      </c>
      <c r="M85" s="133" t="n"/>
      <c r="N85" s="133" t="n"/>
      <c r="O85" s="133" t="n"/>
      <c r="P85" s="133" t="n"/>
      <c r="Q85" s="133" t="n"/>
      <c r="R85" s="133" t="n"/>
      <c r="S85" s="133" t="n"/>
      <c r="T85" s="133" t="n"/>
      <c r="U85" s="133" t="n"/>
      <c r="V85" s="133" t="n"/>
      <c r="W85" s="133" t="n"/>
    </row>
    <row r="86" ht="15" customHeight="1">
      <c r="A86" s="176" t="inlineStr">
        <is>
          <t>nie-spoločný</t>
        </is>
      </c>
      <c r="B86" s="124" t="n">
        <v>5831</v>
      </c>
      <c r="C86" s="133" t="n">
        <v>0.1572629051620648</v>
      </c>
      <c r="D86" s="133" t="n">
        <v>0.2697650488766936</v>
      </c>
      <c r="E86" s="133" t="n">
        <v>0.3309895386726119</v>
      </c>
      <c r="F86" s="133" t="n">
        <v>0.2419825072886297</v>
      </c>
      <c r="G86" s="133" t="n"/>
      <c r="H86" s="133" t="n"/>
      <c r="I86" s="127">
        <f>IF(SUM(C103:F103)=0,"",SUM(C103:D103))</f>
        <v/>
      </c>
      <c r="J86" s="127">
        <f>IF(SUM(C103:F103)=0,"",SUM(E103:F103))</f>
        <v/>
      </c>
      <c r="K86" s="180">
        <f>IF(SUM(C103:F103)=0,"",(C103*1+D103*2+E103*3+F103*4)/SUM(C103:F103))</f>
        <v/>
      </c>
      <c r="L86" s="176">
        <f>IF(K103="","",((K103-1)*33.333333))</f>
        <v/>
      </c>
      <c r="M86" s="133" t="n"/>
      <c r="N86" s="133" t="n"/>
      <c r="O86" s="133" t="n"/>
      <c r="P86" s="133" t="n"/>
      <c r="Q86" s="133" t="n"/>
      <c r="R86" s="133" t="n"/>
      <c r="S86" s="133" t="n"/>
      <c r="T86" s="133" t="n"/>
      <c r="U86" s="133" t="n"/>
      <c r="V86" s="133" t="n"/>
      <c r="W86" s="133" t="n"/>
    </row>
    <row r="87" ht="15" customHeight="1">
      <c r="A87" s="175" t="inlineStr">
        <is>
          <t>Q13_2_1 - Počas semestra vykonávam zárobkovú činnosť priemerne (hodín týždenne) - úväzky</t>
        </is>
      </c>
      <c r="B87" s="124" t="n"/>
      <c r="C87" s="133" t="n"/>
      <c r="D87" s="133" t="n"/>
      <c r="E87" s="133" t="n"/>
      <c r="F87" s="133" t="n"/>
      <c r="G87" s="133" t="n"/>
      <c r="H87" s="133" t="n"/>
      <c r="I87" s="127">
        <f>IF(SUM(C119:F119)=0,"",SUM(C119:D119))</f>
        <v/>
      </c>
      <c r="J87" s="127">
        <f>IF(SUM(C119:F119)=0,"",SUM(E119:F119))</f>
        <v/>
      </c>
      <c r="K87" s="180">
        <f>IF(SUM(C119:F119)=0,"",(C119*1+D119*2+E119*3+F119*4)/SUM(C119:F119))</f>
        <v/>
      </c>
      <c r="L87" s="176">
        <f>IF(K119="","",((K119-1)*33.333333))</f>
        <v/>
      </c>
      <c r="M87" s="133" t="n"/>
      <c r="N87" s="133" t="n"/>
      <c r="O87" s="133" t="n"/>
      <c r="P87" s="133" t="n"/>
      <c r="Q87" s="133" t="n"/>
      <c r="R87" s="133" t="n"/>
      <c r="S87" s="133" t="n"/>
      <c r="T87" s="133" t="n"/>
      <c r="U87" s="133" t="n"/>
      <c r="V87" s="133" t="n"/>
      <c r="W87" s="133" t="n"/>
    </row>
    <row r="88" ht="15" customHeight="1">
      <c r="A88" s="176" t="inlineStr">
        <is>
          <t>0 - nepracujúci (denní)</t>
        </is>
      </c>
      <c r="B88" s="124" t="n">
        <v>1701</v>
      </c>
      <c r="C88" s="133" t="n">
        <v>0.1716637272192828</v>
      </c>
      <c r="D88" s="133" t="n">
        <v>0.2768959435626102</v>
      </c>
      <c r="E88" s="133" t="n">
        <v>0.3303938859494415</v>
      </c>
      <c r="F88" s="133" t="n">
        <v>0.2210464432686655</v>
      </c>
      <c r="G88" s="133" t="n"/>
      <c r="H88" s="133" t="n"/>
      <c r="I88" s="127">
        <f>IF(SUM(C120:F120)=0,"",SUM(C120:D120))</f>
        <v/>
      </c>
      <c r="J88" s="127">
        <f>IF(SUM(C120:F120)=0,"",SUM(E120:F120))</f>
        <v/>
      </c>
      <c r="K88" s="180">
        <f>IF(SUM(C120:F120)=0,"",(C120*1+D120*2+E120*3+F120*4)/SUM(C120:F120))</f>
        <v/>
      </c>
      <c r="L88" s="176">
        <f>IF(K120="","",((K120-1)*33.333333))</f>
        <v/>
      </c>
      <c r="M88" s="133" t="n"/>
      <c r="N88" s="133" t="n"/>
      <c r="O88" s="133" t="n"/>
      <c r="P88" s="133" t="n"/>
      <c r="Q88" s="133" t="n"/>
      <c r="R88" s="133" t="n"/>
      <c r="S88" s="133" t="n"/>
      <c r="T88" s="133" t="n"/>
      <c r="U88" s="133" t="n"/>
      <c r="V88" s="133" t="n"/>
      <c r="W88" s="133" t="n"/>
    </row>
    <row r="89" ht="15" customHeight="1">
      <c r="A89" s="176" t="inlineStr">
        <is>
          <t>do 20 hodín (denní)</t>
        </is>
      </c>
      <c r="B89" s="124" t="n">
        <v>2458</v>
      </c>
      <c r="C89" s="133" t="n">
        <v>0.1545972335231896</v>
      </c>
      <c r="D89" s="133" t="n">
        <v>0.2754271765663141</v>
      </c>
      <c r="E89" s="133" t="n">
        <v>0.3340113913751017</v>
      </c>
      <c r="F89" s="133" t="n">
        <v>0.2359641985353946</v>
      </c>
      <c r="G89" s="133" t="n"/>
      <c r="H89" s="133" t="n"/>
      <c r="I89" s="127">
        <f>IF(SUM(C121:F121)=0,"",SUM(C121:D121))</f>
        <v/>
      </c>
      <c r="J89" s="127">
        <f>IF(SUM(C121:F121)=0,"",SUM(E121:F121))</f>
        <v/>
      </c>
      <c r="K89" s="180">
        <f>IF(SUM(C121:F121)=0,"",(C121*1+D121*2+E121*3+F121*4)/SUM(C121:F121))</f>
        <v/>
      </c>
      <c r="L89" s="176">
        <f>IF(K121="","",((K121-1)*33.333333))</f>
        <v/>
      </c>
      <c r="M89" s="133" t="n"/>
      <c r="N89" s="133" t="n"/>
      <c r="O89" s="133" t="n"/>
      <c r="P89" s="133" t="n"/>
      <c r="Q89" s="133" t="n"/>
      <c r="R89" s="133" t="n"/>
      <c r="S89" s="133" t="n"/>
      <c r="T89" s="133" t="n"/>
      <c r="U89" s="133" t="n"/>
      <c r="V89" s="133" t="n"/>
      <c r="W89" s="133" t="n"/>
    </row>
    <row r="90" ht="15" customHeight="1">
      <c r="A90" s="176" t="inlineStr">
        <is>
          <t>viac ako 20 hodín (denní)</t>
        </is>
      </c>
      <c r="B90" s="124" t="n">
        <v>1302</v>
      </c>
      <c r="C90" s="133" t="n">
        <v>0.1497695852534562</v>
      </c>
      <c r="D90" s="133" t="n">
        <v>0.2549923195084485</v>
      </c>
      <c r="E90" s="133" t="n">
        <v>0.3195084485407066</v>
      </c>
      <c r="F90" s="133" t="n">
        <v>0.2757296466973886</v>
      </c>
      <c r="G90" s="133" t="n"/>
      <c r="H90" s="133" t="n"/>
      <c r="I90" s="127">
        <f>IF(SUM(C122:F122)=0,"",SUM(C122:D122))</f>
        <v/>
      </c>
      <c r="J90" s="127">
        <f>IF(SUM(C122:F122)=0,"",SUM(E122:F122))</f>
        <v/>
      </c>
      <c r="K90" s="180">
        <f>IF(SUM(C122:F122)=0,"",(C122*1+D122*2+E122*3+F122*4)/SUM(C122:F122))</f>
        <v/>
      </c>
      <c r="L90" s="176">
        <f>IF(K122="","",((K122-1)*33.333333))</f>
        <v/>
      </c>
      <c r="M90" s="133" t="n"/>
      <c r="N90" s="133" t="n"/>
      <c r="O90" s="133" t="n"/>
      <c r="P90" s="133" t="n"/>
      <c r="Q90" s="133" t="n"/>
      <c r="R90" s="133" t="n"/>
      <c r="S90" s="133" t="n"/>
      <c r="T90" s="133" t="n"/>
      <c r="U90" s="133" t="n"/>
      <c r="V90" s="133" t="n"/>
      <c r="W90" s="133" t="n"/>
    </row>
    <row r="91" ht="15" customHeight="1">
      <c r="A91" s="176" t="inlineStr">
        <is>
          <t>0 - nepracujúci (externí)</t>
        </is>
      </c>
      <c r="B91" s="124" t="n">
        <v>67</v>
      </c>
      <c r="C91" s="133" t="n">
        <v>0.1641791044776119</v>
      </c>
      <c r="D91" s="133" t="n">
        <v>0.1940298507462687</v>
      </c>
      <c r="E91" s="133" t="n">
        <v>0.4477611940298508</v>
      </c>
      <c r="F91" s="133" t="n">
        <v>0.1940298507462687</v>
      </c>
      <c r="G91" s="133" t="n"/>
      <c r="H91" s="133" t="n"/>
      <c r="I91" s="127">
        <f>IF(SUM(C123:F123)=0,"",SUM(C123:D123))</f>
        <v/>
      </c>
      <c r="J91" s="127">
        <f>IF(SUM(C123:F123)=0,"",SUM(E123:F123))</f>
        <v/>
      </c>
      <c r="K91" s="180">
        <f>IF(SUM(C123:F123)=0,"",(C123*1+D123*2+E123*3+F123*4)/SUM(C123:F123))</f>
        <v/>
      </c>
      <c r="L91" s="176">
        <f>IF(K123="","",((K123-1)*33.333333))</f>
        <v/>
      </c>
      <c r="M91" s="133" t="n"/>
      <c r="N91" s="133" t="n"/>
      <c r="O91" s="133" t="n"/>
      <c r="P91" s="133" t="n"/>
      <c r="Q91" s="133" t="n"/>
      <c r="R91" s="133" t="n"/>
      <c r="S91" s="133" t="n"/>
      <c r="T91" s="133" t="n"/>
      <c r="U91" s="133" t="n"/>
      <c r="V91" s="133" t="n"/>
      <c r="W91" s="133" t="n"/>
    </row>
    <row r="92" ht="15" customHeight="1">
      <c r="A92" s="176" t="inlineStr">
        <is>
          <t>do 20 hodín (externí)</t>
        </is>
      </c>
      <c r="B92" s="124" t="n">
        <v>35</v>
      </c>
      <c r="C92" s="133" t="n">
        <v>0.08571428571428572</v>
      </c>
      <c r="D92" s="133" t="n">
        <v>0.1714285714285714</v>
      </c>
      <c r="E92" s="133" t="n">
        <v>0.2857142857142857</v>
      </c>
      <c r="F92" s="133" t="n">
        <v>0.4571428571428571</v>
      </c>
      <c r="G92" s="133" t="n"/>
      <c r="H92" s="133" t="n"/>
      <c r="I92" s="127">
        <f>IF(SUM(C124:F124)=0,"",SUM(C124:D124))</f>
        <v/>
      </c>
      <c r="J92" s="127">
        <f>IF(SUM(C124:F124)=0,"",SUM(E124:F124))</f>
        <v/>
      </c>
      <c r="K92" s="180">
        <f>IF(SUM(C124:F124)=0,"",(C124*1+D124*2+E124*3+F124*4)/SUM(C124:F124))</f>
        <v/>
      </c>
      <c r="L92" s="176">
        <f>IF(K124="","",((K124-1)*33.333333))</f>
        <v/>
      </c>
      <c r="M92" s="133" t="n"/>
      <c r="N92" s="133" t="n"/>
      <c r="O92" s="133" t="n"/>
      <c r="P92" s="133" t="n"/>
      <c r="Q92" s="133" t="n"/>
      <c r="R92" s="133" t="n"/>
      <c r="S92" s="133" t="n"/>
      <c r="T92" s="133" t="n"/>
      <c r="U92" s="133" t="n"/>
      <c r="V92" s="133" t="n"/>
      <c r="W92" s="133" t="n"/>
    </row>
    <row r="93" ht="15" customHeight="1">
      <c r="A93" s="176" t="inlineStr">
        <is>
          <t>viac ako 20 hodín (externí)</t>
        </is>
      </c>
      <c r="B93" s="124" t="n">
        <v>379</v>
      </c>
      <c r="C93" s="133" t="n">
        <v>0.129287598944591</v>
      </c>
      <c r="D93" s="133" t="n">
        <v>0.237467018469657</v>
      </c>
      <c r="E93" s="133" t="n">
        <v>0.3456464379947229</v>
      </c>
      <c r="F93" s="133" t="n">
        <v>0.287598944591029</v>
      </c>
      <c r="G93" s="133" t="n"/>
      <c r="H93" s="133" t="n"/>
      <c r="I93" s="127">
        <f>IF(SUM(C125:F125)=0,"",SUM(C125:D125))</f>
        <v/>
      </c>
      <c r="J93" s="127">
        <f>IF(SUM(C125:F125)=0,"",SUM(E125:F125))</f>
        <v/>
      </c>
      <c r="K93" s="180">
        <f>IF(SUM(C125:F125)=0,"",(C125*1+D125*2+E125*3+F125*4)/SUM(C125:F125))</f>
        <v/>
      </c>
      <c r="L93" s="176">
        <f>IF(K125="","",((K125-1)*33.333333))</f>
        <v/>
      </c>
      <c r="M93" s="133" t="n"/>
      <c r="N93" s="133" t="n"/>
      <c r="O93" s="133" t="n"/>
      <c r="P93" s="133" t="n"/>
      <c r="Q93" s="133" t="n"/>
      <c r="R93" s="133" t="n"/>
      <c r="S93" s="133" t="n"/>
      <c r="T93" s="133" t="n"/>
      <c r="U93" s="133" t="n"/>
      <c r="V93" s="133" t="n"/>
      <c r="W93" s="133" t="n"/>
    </row>
    <row r="94" ht="15" customHeight="1">
      <c r="A94" s="176" t="n"/>
      <c r="B94" s="124" t="n"/>
      <c r="C94" s="133" t="n"/>
      <c r="D94" s="133" t="n"/>
      <c r="E94" s="133" t="n"/>
      <c r="F94" s="133" t="n"/>
      <c r="G94" s="133" t="n"/>
      <c r="H94" s="133" t="n"/>
      <c r="I94" s="127">
        <f>IF(SUM(C126:F126)=0,"",SUM(C126:D126))</f>
        <v/>
      </c>
      <c r="J94" s="127">
        <f>IF(SUM(C126:F126)=0,"",SUM(E126:F126))</f>
        <v/>
      </c>
      <c r="K94" s="180">
        <f>IF(SUM(C126:F126)=0,"",(C126*1+D126*2+E126*3+F126*4)/SUM(C126:F126))</f>
        <v/>
      </c>
      <c r="L94" s="176">
        <f>IF(K126="","",((K126-1)*33.333333))</f>
        <v/>
      </c>
      <c r="M94" s="133" t="n"/>
      <c r="N94" s="133" t="n"/>
      <c r="O94" s="133" t="n"/>
      <c r="P94" s="133" t="n"/>
      <c r="Q94" s="133" t="n"/>
      <c r="R94" s="133" t="n"/>
      <c r="S94" s="133" t="n"/>
      <c r="T94" s="133" t="n"/>
      <c r="U94" s="133" t="n"/>
      <c r="V94" s="133" t="n"/>
      <c r="W94" s="133" t="n"/>
    </row>
    <row r="95" ht="15" customHeight="1">
      <c r="A95" s="175" t="inlineStr">
        <is>
          <t>Q13_2_2 - Práca popri štúdiu je</t>
        </is>
      </c>
      <c r="B95" s="124" t="n"/>
      <c r="C95" s="133" t="n"/>
      <c r="D95" s="133" t="n"/>
      <c r="E95" s="133" t="n"/>
      <c r="F95" s="133" t="n"/>
      <c r="G95" s="133" t="n"/>
      <c r="H95" s="133" t="n"/>
      <c r="I95" s="127">
        <f>IF(SUM(C127:F127)=0,"",SUM(C127:D127))</f>
        <v/>
      </c>
      <c r="J95" s="127">
        <f>IF(SUM(C127:F127)=0,"",SUM(E127:F127))</f>
        <v/>
      </c>
      <c r="K95" s="180">
        <f>IF(SUM(C127:F127)=0,"",(C127*1+D127*2+E127*3+F127*4)/SUM(C127:F127))</f>
        <v/>
      </c>
      <c r="L95" s="176">
        <f>IF(K127="","",((K127-1)*33.333333))</f>
        <v/>
      </c>
      <c r="M95" s="133" t="n"/>
      <c r="N95" s="133" t="n"/>
      <c r="O95" s="133" t="n"/>
      <c r="P95" s="133" t="n"/>
      <c r="Q95" s="133" t="n"/>
      <c r="R95" s="133" t="n"/>
      <c r="S95" s="133" t="n"/>
      <c r="T95" s="133" t="n"/>
      <c r="U95" s="133" t="n"/>
      <c r="V95" s="133" t="n"/>
      <c r="W95" s="133" t="n"/>
    </row>
    <row r="96" ht="15" customHeight="1">
      <c r="A96" s="176" t="inlineStr">
        <is>
          <t>v študovanom odbore (denní)</t>
        </is>
      </c>
      <c r="B96" s="124" t="n">
        <v>1204</v>
      </c>
      <c r="C96" s="133" t="n">
        <v>0.1320598006644518</v>
      </c>
      <c r="D96" s="133" t="n">
        <v>0.2358803986710963</v>
      </c>
      <c r="E96" s="133" t="n">
        <v>0.3305647840531561</v>
      </c>
      <c r="F96" s="133" t="n">
        <v>0.3014950166112957</v>
      </c>
      <c r="G96" s="133" t="n"/>
      <c r="H96" s="133" t="n"/>
      <c r="I96" s="127">
        <f>IF(SUM(C128:F128)=0,"",SUM(C128:D128))</f>
        <v/>
      </c>
      <c r="J96" s="127">
        <f>IF(SUM(C128:F128)=0,"",SUM(E128:F128))</f>
        <v/>
      </c>
      <c r="K96" s="180">
        <f>IF(SUM(C128:F128)=0,"",(C128*1+D128*2+E128*3+F128*4)/SUM(C128:F128))</f>
        <v/>
      </c>
      <c r="L96" s="176">
        <f>IF(K128="","",((K128-1)*33.333333))</f>
        <v/>
      </c>
      <c r="M96" s="133" t="n"/>
      <c r="N96" s="133" t="n"/>
      <c r="O96" s="133" t="n"/>
      <c r="P96" s="133" t="n"/>
      <c r="Q96" s="133" t="n"/>
      <c r="R96" s="133" t="n"/>
      <c r="S96" s="133" t="n"/>
      <c r="T96" s="133" t="n"/>
      <c r="U96" s="133" t="n"/>
      <c r="V96" s="133" t="n"/>
      <c r="W96" s="133" t="n"/>
    </row>
    <row r="97" ht="15" customHeight="1">
      <c r="A97" s="176" t="inlineStr">
        <is>
          <t>v príbuznom odbore (denní)</t>
        </is>
      </c>
      <c r="B97" s="124" t="n">
        <v>807</v>
      </c>
      <c r="C97" s="133" t="n">
        <v>0.1437422552664188</v>
      </c>
      <c r="D97" s="133" t="n">
        <v>0.2763320941759603</v>
      </c>
      <c r="E97" s="133" t="n">
        <v>0.3444857496902107</v>
      </c>
      <c r="F97" s="133" t="n">
        <v>0.2354399008674102</v>
      </c>
      <c r="G97" s="133" t="n"/>
      <c r="H97" s="133" t="n"/>
      <c r="I97" s="127">
        <f>IF(SUM(C129:F129)=0,"",SUM(C129:D129))</f>
        <v/>
      </c>
      <c r="J97" s="127">
        <f>IF(SUM(C129:F129)=0,"",SUM(E129:F129))</f>
        <v/>
      </c>
      <c r="K97" s="180">
        <f>IF(SUM(C129:F129)=0,"",(C129*1+D129*2+E129*3+F129*4)/SUM(C129:F129))</f>
        <v/>
      </c>
      <c r="L97" s="176">
        <f>IF(K129="","",((K129-1)*33.333333))</f>
        <v/>
      </c>
      <c r="M97" s="133" t="n"/>
      <c r="N97" s="133" t="n"/>
      <c r="O97" s="133" t="n"/>
      <c r="P97" s="133" t="n"/>
      <c r="Q97" s="133" t="n"/>
      <c r="R97" s="133" t="n"/>
      <c r="S97" s="133" t="n"/>
      <c r="T97" s="133" t="n"/>
      <c r="U97" s="133" t="n"/>
      <c r="V97" s="133" t="n"/>
      <c r="W97" s="133" t="n"/>
    </row>
    <row r="98" ht="15" customHeight="1">
      <c r="A98" s="176" t="inlineStr">
        <is>
          <t>mimo študovaný/príbuzný odbor (denní)</t>
        </is>
      </c>
      <c r="B98" s="124" t="n">
        <v>1749</v>
      </c>
      <c r="C98" s="133" t="n">
        <v>0.1715265866209262</v>
      </c>
      <c r="D98" s="133" t="n">
        <v>0.2870211549456833</v>
      </c>
      <c r="E98" s="133" t="n">
        <v>0.3207547169811321</v>
      </c>
      <c r="F98" s="133" t="n">
        <v>0.2206975414522584</v>
      </c>
      <c r="G98" s="133" t="n"/>
      <c r="H98" s="133" t="n"/>
      <c r="I98" s="127">
        <f>IF(SUM(C130:F130)=0,"",SUM(C130:D130))</f>
        <v/>
      </c>
      <c r="J98" s="127">
        <f>IF(SUM(C130:F130)=0,"",SUM(E130:F130))</f>
        <v/>
      </c>
      <c r="K98" s="180">
        <f>IF(SUM(C130:F130)=0,"",(C130*1+D130*2+E130*3+F130*4)/SUM(C130:F130))</f>
        <v/>
      </c>
      <c r="L98" s="176">
        <f>IF(K130="","",((K130-1)*33.333333))</f>
        <v/>
      </c>
      <c r="M98" s="133" t="n"/>
      <c r="N98" s="133" t="n"/>
      <c r="O98" s="133" t="n"/>
      <c r="P98" s="133" t="n"/>
      <c r="Q98" s="133" t="n"/>
      <c r="R98" s="133" t="n"/>
      <c r="S98" s="133" t="n"/>
      <c r="T98" s="133" t="n"/>
      <c r="U98" s="133" t="n"/>
      <c r="V98" s="133" t="n"/>
      <c r="W98" s="133" t="n"/>
    </row>
    <row r="99" ht="15" customHeight="1">
      <c r="A99" s="176" t="inlineStr">
        <is>
          <t>nepracujúci (denní)</t>
        </is>
      </c>
      <c r="B99" s="124" t="n">
        <v>1701</v>
      </c>
      <c r="C99" s="133" t="n">
        <v>0.1716637272192828</v>
      </c>
      <c r="D99" s="133" t="n">
        <v>0.2768959435626102</v>
      </c>
      <c r="E99" s="133" t="n">
        <v>0.3303938859494415</v>
      </c>
      <c r="F99" s="133" t="n">
        <v>0.2210464432686655</v>
      </c>
      <c r="G99" s="133" t="n"/>
      <c r="H99" s="133" t="n"/>
      <c r="I99" s="127">
        <f>IF(SUM(C131:F131)=0,"",SUM(C131:D131))</f>
        <v/>
      </c>
      <c r="J99" s="127">
        <f>IF(SUM(C131:F131)=0,"",SUM(E131:F131))</f>
        <v/>
      </c>
      <c r="K99" s="180">
        <f>IF(SUM(C131:F131)=0,"",(C131*1+D131*2+E131*3+F131*4)/SUM(C131:F131))</f>
        <v/>
      </c>
      <c r="L99" s="176">
        <f>IF(K131="","",((K131-1)*33.333333))</f>
        <v/>
      </c>
      <c r="M99" s="133" t="n"/>
      <c r="N99" s="133" t="n"/>
      <c r="O99" s="133" t="n"/>
      <c r="P99" s="133" t="n"/>
      <c r="Q99" s="133" t="n"/>
      <c r="R99" s="133" t="n"/>
      <c r="S99" s="133" t="n"/>
      <c r="T99" s="133" t="n"/>
      <c r="U99" s="133" t="n"/>
      <c r="V99" s="133" t="n"/>
      <c r="W99" s="133" t="n"/>
    </row>
    <row r="100" ht="15" customHeight="1">
      <c r="A100" s="176" t="inlineStr">
        <is>
          <t>v študovanom odbore (externí)</t>
        </is>
      </c>
      <c r="B100" s="124" t="n">
        <v>180</v>
      </c>
      <c r="C100" s="133" t="n">
        <v>0.1333333333333333</v>
      </c>
      <c r="D100" s="133" t="n">
        <v>0.2277777777777778</v>
      </c>
      <c r="E100" s="133" t="n">
        <v>0.3388888888888889</v>
      </c>
      <c r="F100" s="133" t="n">
        <v>0.3</v>
      </c>
      <c r="G100" s="133" t="n"/>
      <c r="H100" s="133" t="n"/>
      <c r="I100" s="127">
        <f>IF(SUM(C132:F132)=0,"",SUM(C132:D132))</f>
        <v/>
      </c>
      <c r="J100" s="127">
        <f>IF(SUM(C132:F132)=0,"",SUM(E132:F132))</f>
        <v/>
      </c>
      <c r="K100" s="180">
        <f>IF(SUM(C132:F132)=0,"",(C132*1+D132*2+E132*3+F132*4)/SUM(C132:F132))</f>
        <v/>
      </c>
      <c r="L100" s="176">
        <f>IF(K132="","",((K132-1)*33.333333))</f>
        <v/>
      </c>
      <c r="M100" s="133" t="n"/>
      <c r="N100" s="133" t="n"/>
      <c r="O100" s="133" t="n"/>
      <c r="P100" s="133" t="n"/>
      <c r="Q100" s="133" t="n"/>
      <c r="R100" s="133" t="n"/>
      <c r="S100" s="133" t="n"/>
      <c r="T100" s="133" t="n"/>
      <c r="U100" s="133" t="n"/>
      <c r="V100" s="133" t="n"/>
      <c r="W100" s="133" t="n"/>
    </row>
    <row r="101" ht="15" customHeight="1">
      <c r="A101" s="176" t="inlineStr">
        <is>
          <t>v príbuznom odbore (externí)</t>
        </is>
      </c>
      <c r="B101" s="124" t="n">
        <v>83</v>
      </c>
      <c r="C101" s="133" t="n">
        <v>0.1686746987951807</v>
      </c>
      <c r="D101" s="133" t="n">
        <v>0.2530120481927711</v>
      </c>
      <c r="E101" s="133" t="n">
        <v>0.2891566265060241</v>
      </c>
      <c r="F101" s="133" t="n">
        <v>0.2891566265060241</v>
      </c>
      <c r="G101" s="133" t="n"/>
      <c r="H101" s="133" t="n"/>
      <c r="I101" s="127">
        <f>IF(SUM(C133:F133)=0,"",SUM(C133:D133))</f>
        <v/>
      </c>
      <c r="J101" s="127">
        <f>IF(SUM(C133:F133)=0,"",SUM(E133:F133))</f>
        <v/>
      </c>
      <c r="K101" s="180">
        <f>IF(SUM(C133:F133)=0,"",(C133*1+D133*2+E133*3+F133*4)/SUM(C133:F133))</f>
        <v/>
      </c>
      <c r="L101" s="176">
        <f>IF(K133="","",((K133-1)*33.333333))</f>
        <v/>
      </c>
      <c r="M101" s="133" t="n"/>
      <c r="N101" s="133" t="n"/>
      <c r="O101" s="133" t="n"/>
      <c r="P101" s="133" t="n"/>
      <c r="Q101" s="133" t="n"/>
      <c r="R101" s="133" t="n"/>
      <c r="S101" s="133" t="n"/>
      <c r="T101" s="133" t="n"/>
      <c r="U101" s="133" t="n"/>
      <c r="V101" s="133" t="n"/>
      <c r="W101" s="133" t="n"/>
    </row>
    <row r="102" ht="15" customHeight="1">
      <c r="A102" s="176" t="inlineStr">
        <is>
          <t>mimo študovaný/príbuzný odbor (externí)</t>
        </is>
      </c>
      <c r="B102" s="124" t="n">
        <v>151</v>
      </c>
      <c r="C102" s="133" t="n">
        <v>0.09271523178807946</v>
      </c>
      <c r="D102" s="133" t="n">
        <v>0.2251655629139073</v>
      </c>
      <c r="E102" s="133" t="n">
        <v>0.3708609271523178</v>
      </c>
      <c r="F102" s="133" t="n">
        <v>0.3112582781456953</v>
      </c>
      <c r="G102" s="133" t="n"/>
      <c r="H102" s="133" t="n"/>
      <c r="I102" s="127">
        <f>IF(SUM(C134:F134)=0,"",SUM(C134:D134))</f>
        <v/>
      </c>
      <c r="J102" s="127">
        <f>IF(SUM(C134:F134)=0,"",SUM(E134:F134))</f>
        <v/>
      </c>
      <c r="K102" s="180">
        <f>IF(SUM(C134:F134)=0,"",(C134*1+D134*2+E134*3+F134*4)/SUM(C134:F134))</f>
        <v/>
      </c>
      <c r="L102" s="176">
        <f>IF(K134="","",((K134-1)*33.333333))</f>
        <v/>
      </c>
      <c r="M102" s="133" t="n"/>
      <c r="N102" s="133" t="n"/>
      <c r="O102" s="133" t="n"/>
      <c r="P102" s="133" t="n"/>
      <c r="Q102" s="133" t="n"/>
      <c r="R102" s="133" t="n"/>
      <c r="S102" s="133" t="n"/>
      <c r="T102" s="133" t="n"/>
      <c r="U102" s="133" t="n"/>
      <c r="V102" s="133" t="n"/>
      <c r="W102" s="133" t="n"/>
    </row>
    <row r="103" ht="15" customHeight="1">
      <c r="A103" s="176" t="inlineStr">
        <is>
          <t>nepracujúci (externí)</t>
        </is>
      </c>
      <c r="B103" s="124" t="n">
        <v>67</v>
      </c>
      <c r="C103" s="133" t="n">
        <v>0.1641791044776119</v>
      </c>
      <c r="D103" s="133" t="n">
        <v>0.1940298507462687</v>
      </c>
      <c r="E103" s="133" t="n">
        <v>0.4477611940298508</v>
      </c>
      <c r="F103" s="133" t="n">
        <v>0.1940298507462687</v>
      </c>
      <c r="G103" s="133" t="n"/>
      <c r="H103" s="133" t="n"/>
      <c r="I103" s="127">
        <f>IF(SUM(C135:F135)=0,"",SUM(C135:D135))</f>
        <v/>
      </c>
      <c r="J103" s="127">
        <f>IF(SUM(C135:F135)=0,"",SUM(E135:F135))</f>
        <v/>
      </c>
      <c r="K103" s="180">
        <f>IF(SUM(C135:F135)=0,"",(C135*1+D135*2+E135*3+F135*4)/SUM(C135:F135))</f>
        <v/>
      </c>
      <c r="L103" s="176">
        <f>IF(K135="","",((K135-1)*33.333333))</f>
        <v/>
      </c>
      <c r="M103" s="133" t="n"/>
      <c r="N103" s="133" t="n"/>
      <c r="O103" s="133" t="n"/>
      <c r="P103" s="133" t="n"/>
      <c r="Q103" s="133" t="n"/>
      <c r="R103" s="133" t="n"/>
      <c r="S103" s="133" t="n"/>
      <c r="T103" s="133" t="n"/>
      <c r="U103" s="133" t="n"/>
      <c r="V103" s="133" t="n"/>
      <c r="W103" s="133" t="n"/>
    </row>
    <row r="104" ht="15" customHeight="1">
      <c r="A104" s="176" t="n"/>
      <c r="B104" s="124" t="n"/>
      <c r="C104" s="133" t="n"/>
      <c r="D104" s="133" t="n"/>
      <c r="E104" s="133" t="n"/>
      <c r="F104" s="133" t="n"/>
      <c r="G104" s="133" t="n"/>
      <c r="H104" s="133" t="n"/>
      <c r="I104" s="127">
        <f>IF(SUM(C136:F136)=0,"",SUM(C136:D136))</f>
        <v/>
      </c>
      <c r="J104" s="127">
        <f>IF(SUM(C136:F136)=0,"",SUM(E136:F136))</f>
        <v/>
      </c>
      <c r="K104" s="180">
        <f>IF(SUM(C136:F136)=0,"",(C136*1+D136*2+E136*3+F136*4)/SUM(C136:F136))</f>
        <v/>
      </c>
      <c r="L104" s="176">
        <f>IF(K136="","",((K136-1)*33.333333))</f>
        <v/>
      </c>
      <c r="M104" s="133" t="n"/>
      <c r="N104" s="133" t="n"/>
      <c r="O104" s="133" t="n"/>
      <c r="P104" s="133" t="n"/>
      <c r="Q104" s="133" t="n"/>
      <c r="R104" s="133" t="n"/>
      <c r="S104" s="133" t="n"/>
      <c r="T104" s="133" t="n"/>
      <c r="U104" s="133" t="n"/>
      <c r="V104" s="133" t="n"/>
      <c r="W104" s="133" t="n"/>
    </row>
    <row r="105" ht="15" customHeight="1">
      <c r="A105" s="175" t="inlineStr">
        <is>
          <t>Q1_3_2 - Môj študijný program by som odporučil/a svojim známym.</t>
        </is>
      </c>
      <c r="B105" s="124" t="n"/>
      <c r="C105" s="133" t="n"/>
      <c r="D105" s="133" t="n"/>
      <c r="E105" s="133" t="n"/>
      <c r="F105" s="133" t="n"/>
      <c r="G105" s="133" t="n"/>
      <c r="H105" s="133" t="n"/>
      <c r="I105" s="127">
        <f>IF(SUM(C137:F137)=0,"",SUM(C137:D137))</f>
        <v/>
      </c>
      <c r="J105" s="127">
        <f>IF(SUM(C137:F137)=0,"",SUM(E137:F137))</f>
        <v/>
      </c>
      <c r="K105" s="180">
        <f>IF(SUM(C137:F137)=0,"",(C137*1+D137*2+E137*3+F137*4)/SUM(C137:F137))</f>
        <v/>
      </c>
      <c r="L105" s="176">
        <f>IF(K137="","",((K137-1)*33.333333))</f>
        <v/>
      </c>
      <c r="M105" s="133" t="n"/>
      <c r="N105" s="133" t="n"/>
      <c r="O105" s="133" t="n"/>
      <c r="P105" s="133" t="n"/>
      <c r="Q105" s="133" t="n"/>
      <c r="R105" s="133" t="n"/>
      <c r="S105" s="133" t="n"/>
      <c r="T105" s="133" t="n"/>
      <c r="U105" s="133" t="n"/>
      <c r="V105" s="133" t="n"/>
      <c r="W105" s="133" t="n"/>
    </row>
    <row r="106" ht="15" customHeight="1">
      <c r="A106" s="176" t="inlineStr">
        <is>
          <t>Rozhodne súhlasím</t>
        </is>
      </c>
      <c r="B106" s="124" t="n">
        <v>2103</v>
      </c>
      <c r="C106" s="133" t="n">
        <v>0.08796956728483121</v>
      </c>
      <c r="D106" s="133" t="n">
        <v>0.1707085116500238</v>
      </c>
      <c r="E106" s="133" t="n">
        <v>0.3485496909177365</v>
      </c>
      <c r="F106" s="133" t="n">
        <v>0.3927722301474085</v>
      </c>
      <c r="G106" s="133" t="n"/>
      <c r="H106" s="133" t="n"/>
      <c r="I106" s="127">
        <f>IF(SUM(C138:F138)=0,"",SUM(C138:D138))</f>
        <v/>
      </c>
      <c r="J106" s="127">
        <f>IF(SUM(C138:F138)=0,"",SUM(E138:F138))</f>
        <v/>
      </c>
      <c r="K106" s="180">
        <f>IF(SUM(C138:F138)=0,"",(C138*1+D138*2+E138*3+F138*4)/SUM(C138:F138))</f>
        <v/>
      </c>
      <c r="L106" s="176">
        <f>IF(K138="","",((K138-1)*33.333333))</f>
        <v/>
      </c>
      <c r="M106" s="133" t="n"/>
      <c r="N106" s="133" t="n"/>
      <c r="O106" s="133" t="n"/>
      <c r="P106" s="133" t="n"/>
      <c r="Q106" s="133" t="n"/>
      <c r="R106" s="133" t="n"/>
      <c r="S106" s="133" t="n"/>
      <c r="T106" s="133" t="n"/>
      <c r="U106" s="133" t="n"/>
      <c r="V106" s="133" t="n"/>
      <c r="W106" s="133" t="n"/>
    </row>
    <row r="107" ht="15" customHeight="1">
      <c r="A107" s="176" t="inlineStr">
        <is>
          <t>Skôr súhlasím</t>
        </is>
      </c>
      <c r="B107" s="124" t="n">
        <v>2593</v>
      </c>
      <c r="C107" s="133" t="n">
        <v>0.148476667952179</v>
      </c>
      <c r="D107" s="133" t="n">
        <v>0.3162360200539915</v>
      </c>
      <c r="E107" s="133" t="n">
        <v>0.3544157346702661</v>
      </c>
      <c r="F107" s="133" t="n">
        <v>0.1808715773235634</v>
      </c>
      <c r="G107" s="133" t="n"/>
      <c r="H107" s="133" t="n"/>
      <c r="I107" s="127">
        <f>IF(SUM(C139:F139)=0,"",SUM(C139:D139))</f>
        <v/>
      </c>
      <c r="J107" s="127">
        <f>IF(SUM(C139:F139)=0,"",SUM(E139:F139))</f>
        <v/>
      </c>
      <c r="K107" s="180">
        <f>IF(SUM(C139:F139)=0,"",(C139*1+D139*2+E139*3+F139*4)/SUM(C139:F139))</f>
        <v/>
      </c>
      <c r="L107" s="176">
        <f>IF(K139="","",((K139-1)*33.333333))</f>
        <v/>
      </c>
      <c r="M107" s="133" t="n"/>
      <c r="N107" s="133" t="n"/>
      <c r="O107" s="133" t="n"/>
      <c r="P107" s="133" t="n"/>
      <c r="Q107" s="133" t="n"/>
      <c r="R107" s="133" t="n"/>
      <c r="S107" s="133" t="n"/>
      <c r="T107" s="133" t="n"/>
      <c r="U107" s="133" t="n"/>
      <c r="V107" s="133" t="n"/>
      <c r="W107" s="133" t="n"/>
    </row>
    <row r="108" ht="15" customHeight="1">
      <c r="A108" s="176" t="inlineStr">
        <is>
          <t>Skôr nesúhlasím</t>
        </is>
      </c>
      <c r="B108" s="124" t="n">
        <v>959</v>
      </c>
      <c r="C108" s="133" t="n">
        <v>0.2732012513034411</v>
      </c>
      <c r="D108" s="133" t="n">
        <v>0.3493222106360793</v>
      </c>
      <c r="E108" s="133" t="n">
        <v>0.2565172054223149</v>
      </c>
      <c r="F108" s="133" t="n">
        <v>0.1209593326381648</v>
      </c>
      <c r="G108" s="133" t="n"/>
      <c r="H108" s="133" t="n"/>
      <c r="I108" s="127">
        <f>IF(SUM(C140:F140)=0,"",SUM(C140:D140))</f>
        <v/>
      </c>
      <c r="J108" s="127">
        <f>IF(SUM(C140:F140)=0,"",SUM(E140:F140))</f>
        <v/>
      </c>
      <c r="K108" s="180">
        <f>IF(SUM(C140:F140)=0,"",(C140*1+D140*2+E140*3+F140*4)/SUM(C140:F140))</f>
        <v/>
      </c>
      <c r="L108" s="176">
        <f>IF(K140="","",((K140-1)*33.333333))</f>
        <v/>
      </c>
      <c r="M108" s="133" t="n"/>
      <c r="N108" s="133" t="n"/>
      <c r="O108" s="133" t="n"/>
      <c r="P108" s="133" t="n"/>
      <c r="Q108" s="133" t="n"/>
      <c r="R108" s="133" t="n"/>
      <c r="S108" s="133" t="n"/>
      <c r="T108" s="133" t="n"/>
      <c r="U108" s="133" t="n"/>
      <c r="V108" s="133" t="n"/>
      <c r="W108" s="133" t="n"/>
    </row>
    <row r="109" ht="15" customHeight="1">
      <c r="A109" s="176" t="inlineStr">
        <is>
          <t>Rozhodne nesúhlasím</t>
        </is>
      </c>
      <c r="B109" s="124" t="n">
        <v>287</v>
      </c>
      <c r="C109" s="133" t="n">
        <v>0.3414634146341464</v>
      </c>
      <c r="D109" s="133" t="n">
        <v>0.2613240418118467</v>
      </c>
      <c r="E109" s="133" t="n">
        <v>0.2508710801393728</v>
      </c>
      <c r="F109" s="133" t="n">
        <v>0.1463414634146341</v>
      </c>
      <c r="G109" s="133" t="n"/>
      <c r="H109" s="133" t="n"/>
      <c r="I109" s="127">
        <f>IF(SUM(C141:F141)=0,"",SUM(C141:D141))</f>
        <v/>
      </c>
      <c r="J109" s="127">
        <f>IF(SUM(C141:F141)=0,"",SUM(E141:F141))</f>
        <v/>
      </c>
      <c r="K109" s="180">
        <f>IF(SUM(C141:F141)=0,"",(C141*1+D141*2+E141*3+F141*4)/SUM(C141:F141))</f>
        <v/>
      </c>
      <c r="L109" s="176">
        <f>IF(K141="","",((K141-1)*33.333333))</f>
        <v/>
      </c>
      <c r="M109" s="133" t="n"/>
      <c r="N109" s="133" t="n"/>
      <c r="O109" s="133" t="n"/>
      <c r="P109" s="133" t="n"/>
      <c r="Q109" s="133" t="n"/>
      <c r="R109" s="133" t="n"/>
      <c r="S109" s="133" t="n"/>
      <c r="T109" s="133" t="n"/>
      <c r="U109" s="133" t="n"/>
      <c r="V109" s="133" t="n"/>
      <c r="W109" s="133" t="n"/>
    </row>
    <row r="110" ht="15" customHeight="1">
      <c r="A110" s="176" t="n"/>
      <c r="B110" s="124" t="n"/>
      <c r="C110" s="133" t="n"/>
      <c r="D110" s="133" t="n"/>
      <c r="E110" s="133" t="n"/>
      <c r="F110" s="133" t="n"/>
      <c r="G110" s="133" t="n"/>
      <c r="H110" s="133" t="n"/>
      <c r="I110" s="127">
        <f>IF(SUM(C142:F142)=0,"",SUM(C142:D142))</f>
        <v/>
      </c>
      <c r="J110" s="127">
        <f>IF(SUM(C142:F142)=0,"",SUM(E142:F142))</f>
        <v/>
      </c>
      <c r="K110" s="180">
        <f>IF(SUM(C142:F142)=0,"",(C142*1+D142*2+E142*3+F142*4)/SUM(C142:F142))</f>
        <v/>
      </c>
      <c r="L110" s="176">
        <f>IF(K142="","",((K142-1)*33.333333))</f>
        <v/>
      </c>
      <c r="M110" s="133" t="n"/>
      <c r="N110" s="133" t="n"/>
      <c r="O110" s="133" t="n"/>
      <c r="P110" s="133" t="n"/>
      <c r="Q110" s="133" t="n"/>
      <c r="R110" s="133" t="n"/>
      <c r="S110" s="133" t="n"/>
      <c r="T110" s="133" t="n"/>
      <c r="U110" s="133" t="n"/>
      <c r="V110" s="133" t="n"/>
      <c r="W110" s="133" t="n"/>
    </row>
    <row r="111" ht="15" customHeight="1">
      <c r="A111" s="175" t="inlineStr">
        <is>
          <t>Jazyk vypĺňania</t>
        </is>
      </c>
      <c r="B111" s="124" t="n"/>
      <c r="C111" s="133" t="n"/>
      <c r="D111" s="133" t="n"/>
      <c r="E111" s="133" t="n"/>
      <c r="F111" s="133" t="n"/>
      <c r="G111" s="133" t="n"/>
      <c r="H111" s="133" t="n"/>
      <c r="I111" s="127">
        <f>IF(SUM(C394:F394)=0,"",SUM(C394:D394))</f>
        <v/>
      </c>
      <c r="J111" s="127">
        <f>IF(SUM(C394:F394)=0,"",SUM(E394:F394))</f>
        <v/>
      </c>
      <c r="K111" s="180">
        <f>IF(SUM(C394:F394)=0,"",(C394*1+D394*2+E394*3+F394*4)/SUM(C394:F394))</f>
        <v/>
      </c>
      <c r="L111" s="176">
        <f>IF(K394="","",((K394-1)*33.333333))</f>
        <v/>
      </c>
      <c r="M111" s="133" t="n"/>
      <c r="N111" s="133" t="n"/>
      <c r="O111" s="133" t="n"/>
      <c r="P111" s="133" t="n"/>
      <c r="Q111" s="133" t="n"/>
      <c r="R111" s="133" t="n"/>
      <c r="S111" s="133" t="n"/>
      <c r="T111" s="133" t="n"/>
      <c r="U111" s="133" t="n"/>
      <c r="V111" s="133" t="n"/>
      <c r="W111" s="133" t="n"/>
    </row>
    <row r="112" ht="15" customHeight="1">
      <c r="A112" s="176" t="inlineStr">
        <is>
          <t>slovenský</t>
        </is>
      </c>
      <c r="B112" s="124" t="n">
        <v>5645</v>
      </c>
      <c r="C112" s="133" t="n">
        <v>0.1537643932683791</v>
      </c>
      <c r="D112" s="133" t="n">
        <v>0.2685562444641276</v>
      </c>
      <c r="E112" s="133" t="n">
        <v>0.3351638618246235</v>
      </c>
      <c r="F112" s="133" t="n">
        <v>0.2425155004428698</v>
      </c>
      <c r="G112" s="133" t="n"/>
      <c r="H112" s="133" t="n"/>
      <c r="I112" s="127">
        <f>IF(SUM(C395:F395)=0,"",SUM(C395:D395))</f>
        <v/>
      </c>
      <c r="J112" s="127">
        <f>IF(SUM(C395:F395)=0,"",SUM(E395:F395))</f>
        <v/>
      </c>
      <c r="K112" s="180">
        <f>IF(SUM(C395:F395)=0,"",(C395*1+D395*2+E395*3+F395*4)/SUM(C395:F395))</f>
        <v/>
      </c>
      <c r="L112" s="176">
        <f>IF(K395="","",((K395-1)*33.333333))</f>
        <v/>
      </c>
      <c r="M112" s="133" t="n"/>
      <c r="N112" s="133" t="n"/>
      <c r="O112" s="133" t="n"/>
      <c r="P112" s="133" t="n"/>
      <c r="Q112" s="133" t="n"/>
      <c r="R112" s="133" t="n"/>
      <c r="S112" s="133" t="n"/>
      <c r="T112" s="133" t="n"/>
      <c r="U112" s="133" t="n"/>
      <c r="V112" s="133" t="n"/>
      <c r="W112" s="133" t="n"/>
    </row>
    <row r="113" ht="15" customHeight="1">
      <c r="A113" s="176" t="inlineStr">
        <is>
          <t>anglický</t>
        </is>
      </c>
      <c r="B113" s="124" t="n">
        <v>90</v>
      </c>
      <c r="C113" s="133" t="n">
        <v>0.3222222222222222</v>
      </c>
      <c r="D113" s="133" t="n">
        <v>0.2111111111111111</v>
      </c>
      <c r="E113" s="133" t="n">
        <v>0.2111111111111111</v>
      </c>
      <c r="F113" s="133" t="n">
        <v>0.2555555555555555</v>
      </c>
      <c r="G113" s="133" t="n"/>
      <c r="H113" s="133" t="n"/>
      <c r="I113" s="127">
        <f>IF(SUM(C396:F396)=0,"",SUM(C396:D396))</f>
        <v/>
      </c>
      <c r="J113" s="127">
        <f>IF(SUM(C396:F396)=0,"",SUM(E396:F396))</f>
        <v/>
      </c>
      <c r="K113" s="180">
        <f>IF(SUM(C396:F396)=0,"",(C396*1+D396*2+E396*3+F396*4)/SUM(C396:F396))</f>
        <v/>
      </c>
      <c r="L113" s="176">
        <f>IF(K396="","",((K396-1)*33.333333))</f>
        <v/>
      </c>
      <c r="M113" s="133" t="n"/>
      <c r="N113" s="133" t="n"/>
      <c r="O113" s="133" t="n"/>
      <c r="P113" s="133" t="n"/>
      <c r="Q113" s="133" t="n"/>
      <c r="R113" s="133" t="n"/>
      <c r="S113" s="133" t="n"/>
      <c r="T113" s="133" t="n"/>
      <c r="U113" s="133" t="n"/>
      <c r="V113" s="133" t="n"/>
      <c r="W113" s="133" t="n"/>
    </row>
    <row r="114" ht="15" customHeight="1">
      <c r="A114" s="176" t="inlineStr">
        <is>
          <t>maďarský</t>
        </is>
      </c>
      <c r="B114" s="124" t="n">
        <v>168</v>
      </c>
      <c r="C114" s="133" t="n">
        <v>0.1547619047619048</v>
      </c>
      <c r="D114" s="133" t="n">
        <v>0.2261904761904762</v>
      </c>
      <c r="E114" s="133" t="n">
        <v>0.2916666666666667</v>
      </c>
      <c r="F114" s="133" t="n">
        <v>0.3273809523809524</v>
      </c>
      <c r="G114" s="133" t="n"/>
      <c r="H114" s="133" t="n"/>
      <c r="I114" s="127">
        <f>IF(SUM(C397:F397)=0,"",SUM(C397:D397))</f>
        <v/>
      </c>
      <c r="J114" s="127">
        <f>IF(SUM(C397:F397)=0,"",SUM(E397:F397))</f>
        <v/>
      </c>
      <c r="K114" s="180">
        <f>IF(SUM(C397:F397)=0,"",(C397*1+D397*2+E397*3+F397*4)/SUM(C397:F397))</f>
        <v/>
      </c>
      <c r="L114" s="176">
        <f>IF(K397="","",((K397-1)*33.333333))</f>
        <v/>
      </c>
      <c r="M114" s="133" t="n"/>
      <c r="N114" s="133" t="n"/>
      <c r="O114" s="133" t="n"/>
      <c r="P114" s="133" t="n"/>
      <c r="Q114" s="133" t="n"/>
      <c r="R114" s="133" t="n"/>
      <c r="S114" s="133" t="n"/>
      <c r="T114" s="133" t="n"/>
      <c r="U114" s="133" t="n"/>
      <c r="V114" s="133" t="n"/>
      <c r="W114" s="133" t="n"/>
    </row>
    <row r="115" ht="15" customHeight="1">
      <c r="A115" s="176" t="inlineStr">
        <is>
          <t>ukrajinský</t>
        </is>
      </c>
      <c r="B115" s="124" t="n">
        <v>39</v>
      </c>
      <c r="C115" s="133" t="n">
        <v>0.1794871794871795</v>
      </c>
      <c r="D115" s="133" t="n">
        <v>0.4102564102564102</v>
      </c>
      <c r="E115" s="133" t="n">
        <v>0.2564102564102564</v>
      </c>
      <c r="F115" s="133" t="n">
        <v>0.1538461538461539</v>
      </c>
      <c r="G115" s="133" t="n"/>
      <c r="H115" s="133" t="n"/>
      <c r="I115" s="127">
        <f>IF(SUM(C398:F398)=0,"",SUM(C398:D398))</f>
        <v/>
      </c>
      <c r="J115" s="127">
        <f>IF(SUM(C398:F398)=0,"",SUM(E398:F398))</f>
        <v/>
      </c>
      <c r="K115" s="180">
        <f>IF(SUM(C398:F398)=0,"",(C398*1+D398*2+E398*3+F398*4)/SUM(C398:F398))</f>
        <v/>
      </c>
      <c r="L115" s="176">
        <f>IF(K398="","",((K398-1)*33.333333))</f>
        <v/>
      </c>
      <c r="M115" s="133" t="n"/>
      <c r="N115" s="133" t="n"/>
      <c r="O115" s="133" t="n"/>
      <c r="P115" s="133" t="n"/>
      <c r="Q115" s="133" t="n"/>
      <c r="R115" s="133" t="n"/>
      <c r="S115" s="133" t="n"/>
      <c r="T115" s="133" t="n"/>
      <c r="U115" s="133" t="n"/>
      <c r="V115" s="133" t="n"/>
      <c r="W115" s="133"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12" t="n"/>
      <c r="B1" s="179" t="inlineStr">
        <is>
          <t xml:space="preserve">Q11_6_3/Q12_6_3: Moja škola dbá o to, aby jej študenti boli v živote úspešní. </t>
        </is>
      </c>
      <c r="C1" s="12" t="n"/>
      <c r="D1" s="12" t="n"/>
      <c r="E1" s="12" t="n"/>
      <c r="F1" s="12" t="n"/>
      <c r="G1" s="12" t="n"/>
      <c r="H1" s="12" t="n"/>
      <c r="I1" s="1" t="n"/>
      <c r="J1" s="1" t="n"/>
      <c r="K1" s="1" t="n"/>
      <c r="L1" s="1" t="n"/>
      <c r="M1" s="12" t="n"/>
      <c r="N1" s="12" t="n"/>
      <c r="O1" s="12" t="n"/>
      <c r="P1" s="12" t="n"/>
      <c r="Q1" s="12" t="n"/>
      <c r="R1" s="12" t="n"/>
      <c r="S1" s="12" t="n"/>
      <c r="T1" s="12" t="n"/>
      <c r="U1" s="12" t="n"/>
      <c r="V1" s="12" t="n"/>
      <c r="W1" s="12" t="n"/>
    </row>
    <row r="2" ht="25" customHeight="1">
      <c r="A2" s="13" t="n"/>
      <c r="B2" s="122" t="inlineStr">
        <is>
          <t>Total</t>
        </is>
      </c>
      <c r="C2" s="14" t="inlineStr">
        <is>
          <t>Rozhodne nesúhlasím</t>
        </is>
      </c>
      <c r="D2" s="14" t="inlineStr">
        <is>
          <t>Skôr nesúhlasím</t>
        </is>
      </c>
      <c r="E2" s="14" t="inlineStr">
        <is>
          <t>Skôr súhlasím</t>
        </is>
      </c>
      <c r="F2" s="14" t="inlineStr">
        <is>
          <t>Rozhodne súhlasím</t>
        </is>
      </c>
      <c r="G2" s="14" t="n"/>
      <c r="H2" s="14" t="n"/>
      <c r="I2" s="3" t="inlineStr">
        <is>
          <t>Low 2 box</t>
        </is>
      </c>
      <c r="J2" s="3" t="inlineStr">
        <is>
          <t>Top 2 box</t>
        </is>
      </c>
      <c r="K2" s="3" t="inlineStr">
        <is>
          <t>priemer</t>
        </is>
      </c>
      <c r="L2" s="3" t="inlineStr">
        <is>
          <t>index</t>
        </is>
      </c>
      <c r="M2" s="14" t="n"/>
      <c r="N2" s="14" t="n"/>
      <c r="O2" s="14" t="n"/>
      <c r="P2" s="14" t="n"/>
      <c r="Q2" s="14" t="n"/>
      <c r="R2" s="14" t="n"/>
      <c r="S2" s="14" t="n"/>
      <c r="T2" s="14" t="n"/>
      <c r="U2" s="14" t="n"/>
      <c r="V2" s="14" t="n"/>
      <c r="W2" s="14" t="n"/>
    </row>
    <row r="3">
      <c r="A3" s="15" t="n"/>
      <c r="B3" s="123" t="inlineStr">
        <is>
          <t>Count</t>
        </is>
      </c>
      <c r="C3" s="16" t="inlineStr">
        <is>
          <t>Row N %</t>
        </is>
      </c>
      <c r="D3" s="16" t="inlineStr">
        <is>
          <t>Row N %</t>
        </is>
      </c>
      <c r="E3" s="16" t="inlineStr">
        <is>
          <t>Row N %</t>
        </is>
      </c>
      <c r="F3" s="16" t="inlineStr">
        <is>
          <t>Row N %</t>
        </is>
      </c>
      <c r="G3" s="16" t="n"/>
      <c r="H3" s="16" t="n"/>
      <c r="I3" s="5" t="inlineStr">
        <is>
          <t>Row N %</t>
        </is>
      </c>
      <c r="J3" s="5" t="inlineStr">
        <is>
          <t>Row N %</t>
        </is>
      </c>
      <c r="K3" s="5" t="n"/>
      <c r="L3" s="5" t="n"/>
      <c r="M3" s="16" t="n"/>
      <c r="N3" s="16" t="n"/>
      <c r="O3" s="16" t="n"/>
      <c r="P3" s="16" t="n"/>
      <c r="Q3" s="16" t="n"/>
      <c r="R3" s="16" t="n"/>
      <c r="S3" s="16" t="n"/>
      <c r="T3" s="16" t="n"/>
      <c r="U3" s="16" t="n"/>
      <c r="V3" s="16" t="n"/>
      <c r="W3" s="16" t="n"/>
    </row>
    <row r="4" ht="15" customHeight="1">
      <c r="A4" s="175" t="inlineStr">
        <is>
          <t>Total</t>
        </is>
      </c>
      <c r="B4" s="124" t="n">
        <v>5942</v>
      </c>
      <c r="C4" s="131" t="n">
        <v>0.05351733423089869</v>
      </c>
      <c r="D4" s="131" t="n">
        <v>0.1893301918545944</v>
      </c>
      <c r="E4" s="131" t="n">
        <v>0.4998317064961292</v>
      </c>
      <c r="F4" s="131" t="n">
        <v>0.2573207674183777</v>
      </c>
      <c r="G4" s="131" t="n"/>
      <c r="H4" s="131" t="n"/>
      <c r="I4" s="127">
        <f>IF(SUM(C4:F4)=0,"",SUM(C4:D4))</f>
        <v/>
      </c>
      <c r="J4" s="127">
        <f>IF(SUM(C4:F4)=0,"",SUM(E4:F4))</f>
        <v/>
      </c>
      <c r="K4" s="180">
        <f>IF(SUM(C4:F4)=0,"",(C4*1+D4*2+E4*3+F4*4)/SUM(C4:F4))</f>
        <v/>
      </c>
      <c r="L4" s="176">
        <f>IF(K4="","",((K4-1)*33.333333))</f>
        <v/>
      </c>
      <c r="M4" s="131" t="n"/>
      <c r="N4" s="131" t="n"/>
      <c r="O4" s="131" t="n"/>
      <c r="P4" s="131" t="n"/>
      <c r="Q4" s="131" t="n"/>
      <c r="R4" s="131" t="n"/>
      <c r="S4" s="131" t="n"/>
      <c r="T4" s="131" t="n"/>
      <c r="U4" s="131" t="n"/>
      <c r="V4" s="131" t="n"/>
      <c r="W4" s="131" t="n"/>
    </row>
    <row r="5" ht="15" customHeight="1">
      <c r="A5" s="176" t="n"/>
      <c r="B5" s="124" t="n"/>
      <c r="C5" s="131" t="n"/>
      <c r="D5" s="131" t="n"/>
      <c r="E5" s="131" t="n"/>
      <c r="F5" s="131" t="n"/>
      <c r="G5" s="131" t="n"/>
      <c r="H5" s="131" t="n"/>
      <c r="I5" s="127" t="n"/>
      <c r="J5" s="127" t="n"/>
      <c r="K5" s="180">
        <f>IF(SUM(C5:F5)=0,"",(C5*1+D5*2+E5*3+F5*4)/SUM(C5:F5))</f>
        <v/>
      </c>
      <c r="L5" s="176">
        <f>IF(K5="","",((K5-1)*33.333333))</f>
        <v/>
      </c>
      <c r="M5" s="131" t="n"/>
      <c r="N5" s="131" t="n"/>
      <c r="O5" s="131" t="n"/>
      <c r="P5" s="131" t="n"/>
      <c r="Q5" s="131" t="n"/>
      <c r="R5" s="131" t="n"/>
      <c r="S5" s="131" t="n"/>
      <c r="T5" s="131" t="n"/>
      <c r="U5" s="131" t="n"/>
      <c r="V5" s="131" t="n"/>
      <c r="W5" s="131" t="n"/>
    </row>
    <row r="6" ht="15" customHeight="1">
      <c r="A6" s="175" t="inlineStr">
        <is>
          <t>Pohlavie</t>
        </is>
      </c>
      <c r="B6" s="124" t="n"/>
      <c r="C6" s="131" t="n"/>
      <c r="D6" s="131" t="n"/>
      <c r="E6" s="131" t="n"/>
      <c r="F6" s="131" t="n"/>
      <c r="G6" s="131" t="n"/>
      <c r="H6" s="131" t="n"/>
      <c r="I6" s="127" t="n"/>
      <c r="J6" s="127" t="n"/>
      <c r="K6" s="127" t="n"/>
      <c r="L6" s="127" t="n"/>
      <c r="M6" s="131" t="n"/>
      <c r="N6" s="131" t="n"/>
      <c r="O6" s="131" t="n"/>
      <c r="P6" s="131" t="n"/>
      <c r="Q6" s="131" t="n"/>
      <c r="R6" s="131" t="n"/>
      <c r="S6" s="131" t="n"/>
      <c r="T6" s="131" t="n"/>
      <c r="U6" s="131" t="n"/>
      <c r="V6" s="131" t="n"/>
      <c r="W6" s="131" t="n"/>
    </row>
    <row r="7" ht="15" customHeight="1">
      <c r="A7" s="176" t="inlineStr">
        <is>
          <t>muž</t>
        </is>
      </c>
      <c r="B7" s="124" t="n">
        <v>2067</v>
      </c>
      <c r="C7" s="131" t="n">
        <v>0.06386066763425254</v>
      </c>
      <c r="D7" s="131" t="n">
        <v>0.1843251088534107</v>
      </c>
      <c r="E7" s="131" t="n">
        <v>0.4857281083696179</v>
      </c>
      <c r="F7" s="131" t="n">
        <v>0.2660861151427189</v>
      </c>
      <c r="G7" s="131" t="n"/>
      <c r="H7" s="131" t="n"/>
      <c r="I7" s="127">
        <f>IF(SUM(C7:F7)=0,"",SUM(C7:D7))</f>
        <v/>
      </c>
      <c r="J7" s="127">
        <f>IF(SUM(C7:F7)=0,"",SUM(E7:F7))</f>
        <v/>
      </c>
      <c r="K7" s="180">
        <f>IF(SUM(C7:F7)=0,"",(C7*1+D7*2+E7*3+F7*4)/SUM(C7:F7))</f>
        <v/>
      </c>
      <c r="L7" s="176">
        <f>IF(K7="","",((K7-1)*33.333333))</f>
        <v/>
      </c>
      <c r="M7" s="131" t="n"/>
      <c r="N7" s="131" t="n"/>
      <c r="O7" s="131" t="n"/>
      <c r="P7" s="131" t="n"/>
      <c r="Q7" s="131" t="n"/>
      <c r="R7" s="131" t="n"/>
      <c r="S7" s="131" t="n"/>
      <c r="T7" s="131" t="n"/>
      <c r="U7" s="131" t="n"/>
      <c r="V7" s="131" t="n"/>
      <c r="W7" s="131" t="n"/>
    </row>
    <row r="8" ht="15" customHeight="1">
      <c r="A8" s="176" t="inlineStr">
        <is>
          <t>žena</t>
        </is>
      </c>
      <c r="B8" s="124" t="n">
        <v>3870</v>
      </c>
      <c r="C8" s="131" t="n">
        <v>0.04806201550387597</v>
      </c>
      <c r="D8" s="131" t="n">
        <v>0.1919896640826874</v>
      </c>
      <c r="E8" s="131" t="n">
        <v>0.5069767441860465</v>
      </c>
      <c r="F8" s="131" t="n">
        <v>0.2529715762273902</v>
      </c>
      <c r="G8" s="131" t="n"/>
      <c r="H8" s="131" t="n"/>
      <c r="I8" s="127">
        <f>IF(SUM(C8:F8)=0,"",SUM(C8:D8))</f>
        <v/>
      </c>
      <c r="J8" s="127">
        <f>IF(SUM(C8:F8)=0,"",SUM(E8:F8))</f>
        <v/>
      </c>
      <c r="K8" s="180">
        <f>IF(SUM(C8:F8)=0,"",(C8*1+D8*2+E8*3+F8*4)/SUM(C8:F8))</f>
        <v/>
      </c>
      <c r="L8" s="176">
        <f>IF(K8="","",((K8-1)*33.333333))</f>
        <v/>
      </c>
      <c r="M8" s="131" t="n"/>
      <c r="N8" s="131" t="n"/>
      <c r="O8" s="131" t="n"/>
      <c r="P8" s="131" t="n"/>
      <c r="Q8" s="131" t="n"/>
      <c r="R8" s="131" t="n"/>
      <c r="S8" s="131" t="n"/>
      <c r="T8" s="131" t="n"/>
      <c r="U8" s="131" t="n"/>
      <c r="V8" s="131" t="n"/>
      <c r="W8" s="131" t="n"/>
    </row>
    <row r="9" ht="15" customHeight="1">
      <c r="A9" s="176" t="inlineStr">
        <is>
          <t>nechcem sa vyjadriť (a iné)</t>
        </is>
      </c>
      <c r="B9" s="124" t="n">
        <v>5</v>
      </c>
      <c r="C9" s="131" t="n">
        <v>0</v>
      </c>
      <c r="D9" s="131" t="n">
        <v>0.2</v>
      </c>
      <c r="E9" s="131" t="n">
        <v>0.8</v>
      </c>
      <c r="F9" s="131" t="n">
        <v>0</v>
      </c>
      <c r="G9" s="131" t="n"/>
      <c r="H9" s="131" t="n"/>
      <c r="I9" s="127">
        <f>IF(SUM(C9:F9)=0,"",SUM(C9:D9))</f>
        <v/>
      </c>
      <c r="J9" s="127">
        <f>IF(SUM(C9:F9)=0,"",SUM(E9:F9))</f>
        <v/>
      </c>
      <c r="K9" s="180">
        <f>IF(SUM(C9:F9)=0,"",(C9*1+D9*2+E9*3+F9*4)/SUM(C9:F9))</f>
        <v/>
      </c>
      <c r="L9" s="176">
        <f>IF(K9="","",((K9-1)*33.333333))</f>
        <v/>
      </c>
      <c r="M9" s="131" t="n"/>
      <c r="N9" s="131" t="n"/>
      <c r="O9" s="131" t="n"/>
      <c r="P9" s="131" t="n"/>
      <c r="Q9" s="131" t="n"/>
      <c r="R9" s="131" t="n"/>
      <c r="S9" s="131" t="n"/>
      <c r="T9" s="131" t="n"/>
      <c r="U9" s="131" t="n"/>
      <c r="V9" s="131" t="n"/>
      <c r="W9" s="131" t="n"/>
    </row>
    <row r="10" ht="15" customHeight="1">
      <c r="A10" s="175" t="inlineStr">
        <is>
          <t>Stupeň</t>
        </is>
      </c>
      <c r="B10" s="124" t="n"/>
      <c r="C10" s="131" t="n"/>
      <c r="D10" s="131" t="n"/>
      <c r="E10" s="131" t="n"/>
      <c r="F10" s="131" t="n"/>
      <c r="G10" s="131" t="n"/>
      <c r="H10" s="131" t="n"/>
      <c r="I10" s="127">
        <f>IF(SUM(C18:F18)=0,"",SUM(C18:D18))</f>
        <v/>
      </c>
      <c r="J10" s="127">
        <f>IF(SUM(C18:F18)=0,"",SUM(E18:F18))</f>
        <v/>
      </c>
      <c r="K10" s="180">
        <f>IF(SUM(C18:F18)=0,"",(C18*1+D18*2+E18*3+F18*4)/SUM(C18:F18))</f>
        <v/>
      </c>
      <c r="L10" s="176">
        <f>IF(K18="","",((K18-1)*33.333333))</f>
        <v/>
      </c>
      <c r="M10" s="131" t="n"/>
      <c r="N10" s="131" t="n"/>
      <c r="O10" s="131" t="n"/>
      <c r="P10" s="131" t="n"/>
      <c r="Q10" s="131" t="n"/>
      <c r="R10" s="131" t="n"/>
      <c r="S10" s="131" t="n"/>
      <c r="T10" s="131" t="n"/>
      <c r="U10" s="131" t="n"/>
      <c r="V10" s="131" t="n"/>
      <c r="W10" s="131" t="n"/>
    </row>
    <row r="11" ht="15" customHeight="1">
      <c r="A11" s="176" t="inlineStr">
        <is>
          <t>bakalár</t>
        </is>
      </c>
      <c r="B11" s="124" t="n">
        <v>3202</v>
      </c>
      <c r="C11" s="131" t="n">
        <v>0.04497189256714553</v>
      </c>
      <c r="D11" s="131" t="n">
        <v>0.1826983135540287</v>
      </c>
      <c r="E11" s="131" t="n">
        <v>0.5093691442848219</v>
      </c>
      <c r="F11" s="131" t="n">
        <v>0.2629606495940037</v>
      </c>
      <c r="G11" s="131" t="n"/>
      <c r="H11" s="131" t="n"/>
      <c r="I11" s="127">
        <f>IF(SUM(C19:F19)=0,"",SUM(C19:D19))</f>
        <v/>
      </c>
      <c r="J11" s="127">
        <f>IF(SUM(C19:F19)=0,"",SUM(E19:F19))</f>
        <v/>
      </c>
      <c r="K11" s="180">
        <f>IF(SUM(C19:F19)=0,"",(C19*1+D19*2+E19*3+F19*4)/SUM(C19:F19))</f>
        <v/>
      </c>
      <c r="L11" s="176">
        <f>IF(K19="","",((K19-1)*33.333333))</f>
        <v/>
      </c>
      <c r="M11" s="131" t="n"/>
      <c r="N11" s="131" t="n"/>
      <c r="O11" s="131" t="n"/>
      <c r="P11" s="131" t="n"/>
      <c r="Q11" s="131" t="n"/>
      <c r="R11" s="131" t="n"/>
      <c r="S11" s="131" t="n"/>
      <c r="T11" s="131" t="n"/>
      <c r="U11" s="131" t="n"/>
      <c r="V11" s="131" t="n"/>
      <c r="W11" s="131" t="n"/>
    </row>
    <row r="12" ht="15" customHeight="1">
      <c r="A12" s="176" t="inlineStr">
        <is>
          <t>magister/inžinier</t>
        </is>
      </c>
      <c r="B12" s="124" t="n">
        <v>2478</v>
      </c>
      <c r="C12" s="131" t="n">
        <v>0.0552865213882163</v>
      </c>
      <c r="D12" s="131" t="n">
        <v>0.1872477804681195</v>
      </c>
      <c r="E12" s="131" t="n">
        <v>0.4975786924939467</v>
      </c>
      <c r="F12" s="131" t="n">
        <v>0.2598870056497175</v>
      </c>
      <c r="G12" s="131" t="n"/>
      <c r="H12" s="131" t="n"/>
      <c r="I12" s="127">
        <f>IF(SUM(C20:F20)=0,"",SUM(C20:D20))</f>
        <v/>
      </c>
      <c r="J12" s="127">
        <f>IF(SUM(C20:F20)=0,"",SUM(E20:F20))</f>
        <v/>
      </c>
      <c r="K12" s="180">
        <f>IF(SUM(C20:F20)=0,"",(C20*1+D20*2+E20*3+F20*4)/SUM(C20:F20))</f>
        <v/>
      </c>
      <c r="L12" s="176">
        <f>IF(K20="","",((K20-1)*33.333333))</f>
        <v/>
      </c>
      <c r="M12" s="131" t="n"/>
      <c r="N12" s="131" t="n"/>
      <c r="O12" s="131" t="n"/>
      <c r="P12" s="131" t="n"/>
      <c r="Q12" s="131" t="n"/>
      <c r="R12" s="131" t="n"/>
      <c r="S12" s="131" t="n"/>
      <c r="T12" s="131" t="n"/>
      <c r="U12" s="131" t="n"/>
      <c r="V12" s="131" t="n"/>
      <c r="W12" s="131" t="n"/>
    </row>
    <row r="13" ht="15" customHeight="1">
      <c r="A13" s="176" t="inlineStr">
        <is>
          <t>spojené štúdium</t>
        </is>
      </c>
      <c r="B13" s="124" t="n">
        <v>262</v>
      </c>
      <c r="C13" s="131" t="n">
        <v>0.1412213740458015</v>
      </c>
      <c r="D13" s="131" t="n">
        <v>0.2900763358778626</v>
      </c>
      <c r="E13" s="131" t="n">
        <v>0.4045801526717557</v>
      </c>
      <c r="F13" s="131" t="n">
        <v>0.1641221374045801</v>
      </c>
      <c r="G13" s="131" t="n"/>
      <c r="H13" s="131" t="n"/>
      <c r="I13" s="127">
        <f>IF(SUM(C21:F21)=0,"",SUM(C21:D21))</f>
        <v/>
      </c>
      <c r="J13" s="127">
        <f>IF(SUM(C21:F21)=0,"",SUM(E21:F21))</f>
        <v/>
      </c>
      <c r="K13" s="180">
        <f>IF(SUM(C21:F21)=0,"",(C21*1+D21*2+E21*3+F21*4)/SUM(C21:F21))</f>
        <v/>
      </c>
      <c r="L13" s="176">
        <f>IF(K21="","",((K21-1)*33.333333))</f>
        <v/>
      </c>
      <c r="M13" s="131" t="n"/>
      <c r="N13" s="131" t="n"/>
      <c r="O13" s="131" t="n"/>
      <c r="P13" s="131" t="n"/>
      <c r="Q13" s="131" t="n"/>
      <c r="R13" s="131" t="n"/>
      <c r="S13" s="131" t="n"/>
      <c r="T13" s="131" t="n"/>
      <c r="U13" s="131" t="n"/>
      <c r="V13" s="131" t="n"/>
      <c r="W13" s="131" t="n"/>
    </row>
    <row r="14" ht="15" customHeight="1">
      <c r="A14" s="176" t="n"/>
      <c r="B14" s="124" t="n"/>
      <c r="C14" s="131" t="n"/>
      <c r="D14" s="131" t="n"/>
      <c r="E14" s="131" t="n"/>
      <c r="F14" s="131" t="n"/>
      <c r="G14" s="131" t="n"/>
      <c r="H14" s="131" t="n"/>
      <c r="I14" s="127">
        <f>IF(SUM(C22:F22)=0,"",SUM(C22:D22))</f>
        <v/>
      </c>
      <c r="J14" s="127">
        <f>IF(SUM(C22:F22)=0,"",SUM(E22:F22))</f>
        <v/>
      </c>
      <c r="K14" s="180">
        <f>IF(SUM(C22:F22)=0,"",(C22*1+D22*2+E22*3+F22*4)/SUM(C22:F22))</f>
        <v/>
      </c>
      <c r="L14" s="176">
        <f>IF(K22="","",((K22-1)*33.333333))</f>
        <v/>
      </c>
      <c r="M14" s="131" t="n"/>
      <c r="N14" s="131" t="n"/>
      <c r="O14" s="131" t="n"/>
      <c r="P14" s="131" t="n"/>
      <c r="Q14" s="131" t="n"/>
      <c r="R14" s="131" t="n"/>
      <c r="S14" s="131" t="n"/>
      <c r="T14" s="131" t="n"/>
      <c r="U14" s="131" t="n"/>
      <c r="V14" s="131" t="n"/>
      <c r="W14" s="131" t="n"/>
    </row>
    <row r="15" ht="15" customHeight="1">
      <c r="A15" s="175" t="inlineStr">
        <is>
          <t>Forma</t>
        </is>
      </c>
      <c r="B15" s="124" t="n"/>
      <c r="C15" s="131" t="n"/>
      <c r="D15" s="131" t="n"/>
      <c r="E15" s="131" t="n"/>
      <c r="F15" s="131" t="n"/>
      <c r="G15" s="131" t="n"/>
      <c r="H15" s="131" t="n"/>
      <c r="I15" s="127">
        <f>IF(SUM(C23:F23)=0,"",SUM(C23:D23))</f>
        <v/>
      </c>
      <c r="J15" s="127">
        <f>IF(SUM(C23:F23)=0,"",SUM(E23:F23))</f>
        <v/>
      </c>
      <c r="K15" s="180">
        <f>IF(SUM(C23:F23)=0,"",(C23*1+D23*2+E23*3+F23*4)/SUM(C23:F23))</f>
        <v/>
      </c>
      <c r="L15" s="176">
        <f>IF(K23="","",((K23-1)*33.333333))</f>
        <v/>
      </c>
      <c r="M15" s="131" t="n"/>
      <c r="N15" s="131" t="n"/>
      <c r="O15" s="131" t="n"/>
      <c r="P15" s="131" t="n"/>
      <c r="Q15" s="131" t="n"/>
      <c r="R15" s="131" t="n"/>
      <c r="S15" s="131" t="n"/>
      <c r="T15" s="131" t="n"/>
      <c r="U15" s="131" t="n"/>
      <c r="V15" s="131" t="n"/>
      <c r="W15" s="131" t="n"/>
    </row>
    <row r="16" ht="15" customHeight="1">
      <c r="A16" s="176" t="inlineStr">
        <is>
          <t>denná</t>
        </is>
      </c>
      <c r="B16" s="124" t="n">
        <v>5461</v>
      </c>
      <c r="C16" s="131" t="n">
        <v>0.05401941036440212</v>
      </c>
      <c r="D16" s="131" t="n">
        <v>0.1942867606665446</v>
      </c>
      <c r="E16" s="131" t="n">
        <v>0.5022889580662883</v>
      </c>
      <c r="F16" s="131" t="n">
        <v>0.2494048709027651</v>
      </c>
      <c r="G16" s="131" t="n"/>
      <c r="H16" s="131" t="n"/>
      <c r="I16" s="127">
        <f>IF(SUM(C24:F24)=0,"",SUM(C24:D24))</f>
        <v/>
      </c>
      <c r="J16" s="127">
        <f>IF(SUM(C24:F24)=0,"",SUM(E24:F24))</f>
        <v/>
      </c>
      <c r="K16" s="180">
        <f>IF(SUM(C24:F24)=0,"",(C24*1+D24*2+E24*3+F24*4)/SUM(C24:F24))</f>
        <v/>
      </c>
      <c r="L16" s="176">
        <f>IF(K24="","",((K24-1)*33.333333))</f>
        <v/>
      </c>
      <c r="M16" s="131" t="n"/>
      <c r="N16" s="131" t="n"/>
      <c r="O16" s="131" t="n"/>
      <c r="P16" s="131" t="n"/>
      <c r="Q16" s="131" t="n"/>
      <c r="R16" s="131" t="n"/>
      <c r="S16" s="131" t="n"/>
      <c r="T16" s="131" t="n"/>
      <c r="U16" s="131" t="n"/>
      <c r="V16" s="131" t="n"/>
      <c r="W16" s="131" t="n"/>
    </row>
    <row r="17" ht="15" customHeight="1">
      <c r="A17" s="176" t="inlineStr">
        <is>
          <t>externá</t>
        </is>
      </c>
      <c r="B17" s="124" t="n">
        <v>481</v>
      </c>
      <c r="C17" s="131" t="n">
        <v>0.04781704781704782</v>
      </c>
      <c r="D17" s="131" t="n">
        <v>0.1330561330561331</v>
      </c>
      <c r="E17" s="131" t="n">
        <v>0.471933471933472</v>
      </c>
      <c r="F17" s="131" t="n">
        <v>0.3471933471933472</v>
      </c>
      <c r="G17" s="131" t="n"/>
      <c r="H17" s="131" t="n"/>
      <c r="I17" s="127">
        <f>IF(SUM(C25:F25)=0,"",SUM(C25:D25))</f>
        <v/>
      </c>
      <c r="J17" s="127">
        <f>IF(SUM(C25:F25)=0,"",SUM(E25:F25))</f>
        <v/>
      </c>
      <c r="K17" s="180">
        <f>IF(SUM(C25:F25)=0,"",(C25*1+D25*2+E25*3+F25*4)/SUM(C25:F25))</f>
        <v/>
      </c>
      <c r="L17" s="176">
        <f>IF(K25="","",((K25-1)*33.333333))</f>
        <v/>
      </c>
      <c r="M17" s="131" t="n"/>
      <c r="N17" s="131" t="n"/>
      <c r="O17" s="131" t="n"/>
      <c r="P17" s="131" t="n"/>
      <c r="Q17" s="131" t="n"/>
      <c r="R17" s="131" t="n"/>
      <c r="S17" s="131" t="n"/>
      <c r="T17" s="131" t="n"/>
      <c r="U17" s="131" t="n"/>
      <c r="V17" s="131" t="n"/>
      <c r="W17" s="131" t="n"/>
    </row>
    <row r="18" ht="15" customHeight="1">
      <c r="A18" s="176" t="n"/>
      <c r="B18" s="124" t="n"/>
      <c r="C18" s="131" t="n"/>
      <c r="D18" s="131" t="n"/>
      <c r="E18" s="131" t="n"/>
      <c r="F18" s="131" t="n"/>
      <c r="G18" s="131" t="n"/>
      <c r="H18" s="131" t="n"/>
      <c r="I18" s="127">
        <f>IF(SUM(C26:F26)=0,"",SUM(C26:D26))</f>
        <v/>
      </c>
      <c r="J18" s="127">
        <f>IF(SUM(C26:F26)=0,"",SUM(E26:F26))</f>
        <v/>
      </c>
      <c r="K18" s="180">
        <f>IF(SUM(C26:F26)=0,"",(C26*1+D26*2+E26*3+F26*4)/SUM(C26:F26))</f>
        <v/>
      </c>
      <c r="L18" s="176">
        <f>IF(K26="","",((K26-1)*33.333333))</f>
        <v/>
      </c>
      <c r="M18" s="131" t="n"/>
      <c r="N18" s="131" t="n"/>
      <c r="O18" s="131" t="n"/>
      <c r="P18" s="131" t="n"/>
      <c r="Q18" s="131" t="n"/>
      <c r="R18" s="131" t="n"/>
      <c r="S18" s="131" t="n"/>
      <c r="T18" s="131" t="n"/>
      <c r="U18" s="131" t="n"/>
      <c r="V18" s="131" t="n"/>
      <c r="W18" s="131" t="n"/>
    </row>
    <row r="19" ht="15" customHeight="1">
      <c r="A19" s="175" t="inlineStr">
        <is>
          <t>Stav štúdia</t>
        </is>
      </c>
      <c r="B19" s="124" t="n"/>
      <c r="C19" s="131" t="n"/>
      <c r="D19" s="131" t="n"/>
      <c r="E19" s="131" t="n"/>
      <c r="F19" s="131" t="n"/>
      <c r="G19" s="131" t="n"/>
      <c r="H19" s="131" t="n"/>
      <c r="I19" s="127">
        <f>IF(SUM(C27:F27)=0,"",SUM(C27:D27))</f>
        <v/>
      </c>
      <c r="J19" s="127">
        <f>IF(SUM(C27:F27)=0,"",SUM(E27:F27))</f>
        <v/>
      </c>
      <c r="K19" s="180">
        <f>IF(SUM(C27:F27)=0,"",(C27*1+D27*2+E27*3+F27*4)/SUM(C27:F27))</f>
        <v/>
      </c>
      <c r="L19" s="176">
        <f>IF(K27="","",((K27-1)*33.333333))</f>
        <v/>
      </c>
      <c r="M19" s="131" t="n"/>
      <c r="N19" s="131" t="n"/>
      <c r="O19" s="131" t="n"/>
      <c r="P19" s="131" t="n"/>
      <c r="Q19" s="131" t="n"/>
      <c r="R19" s="131" t="n"/>
      <c r="S19" s="131" t="n"/>
      <c r="T19" s="131" t="n"/>
      <c r="U19" s="131" t="n"/>
      <c r="V19" s="131" t="n"/>
      <c r="W19" s="131" t="n"/>
    </row>
    <row r="20" ht="15" customHeight="1">
      <c r="A20" s="176" t="inlineStr">
        <is>
          <t>prváci</t>
        </is>
      </c>
      <c r="B20" s="124" t="n">
        <v>1</v>
      </c>
      <c r="C20" s="131" t="n">
        <v>0</v>
      </c>
      <c r="D20" s="131" t="n">
        <v>1</v>
      </c>
      <c r="E20" s="131" t="n">
        <v>0</v>
      </c>
      <c r="F20" s="131" t="n">
        <v>0</v>
      </c>
      <c r="G20" s="131" t="n"/>
      <c r="H20" s="131" t="n"/>
      <c r="I20" s="127">
        <f>IF(SUM(C28:F28)=0,"",SUM(C28:D28))</f>
        <v/>
      </c>
      <c r="J20" s="127">
        <f>IF(SUM(C28:F28)=0,"",SUM(E28:F28))</f>
        <v/>
      </c>
      <c r="K20" s="180">
        <f>IF(SUM(C28:F28)=0,"",(C28*1+D28*2+E28*3+F28*4)/SUM(C28:F28))</f>
        <v/>
      </c>
      <c r="L20" s="176">
        <f>IF(K28="","",((K28-1)*33.333333))</f>
        <v/>
      </c>
      <c r="M20" s="131" t="n"/>
      <c r="N20" s="131" t="n"/>
      <c r="O20" s="131" t="n"/>
      <c r="P20" s="131" t="n"/>
      <c r="Q20" s="131" t="n"/>
      <c r="R20" s="131" t="n"/>
      <c r="S20" s="131" t="n"/>
      <c r="T20" s="131" t="n"/>
      <c r="U20" s="131" t="n"/>
      <c r="V20" s="131" t="n"/>
      <c r="W20" s="131" t="n"/>
    </row>
    <row r="21" ht="15" customHeight="1">
      <c r="A21" s="176" t="inlineStr">
        <is>
          <t>ostatní</t>
        </is>
      </c>
      <c r="B21" s="124" t="n">
        <v>0</v>
      </c>
      <c r="C21" s="131" t="n">
        <v>0</v>
      </c>
      <c r="D21" s="131" t="n">
        <v>0</v>
      </c>
      <c r="E21" s="131" t="n">
        <v>0</v>
      </c>
      <c r="F21" s="131" t="n">
        <v>0</v>
      </c>
      <c r="G21" s="131" t="n"/>
      <c r="H21" s="131" t="n"/>
      <c r="I21" s="127">
        <f>IF(SUM(C29:F29)=0,"",SUM(C29:D29))</f>
        <v/>
      </c>
      <c r="J21" s="127">
        <f>IF(SUM(C29:F29)=0,"",SUM(E29:F29))</f>
        <v/>
      </c>
      <c r="K21" s="180">
        <f>IF(SUM(C29:F29)=0,"",(C29*1+D29*2+E29*3+F29*4)/SUM(C29:F29))</f>
        <v/>
      </c>
      <c r="L21" s="176">
        <f>IF(K29="","",((K29-1)*33.333333))</f>
        <v/>
      </c>
      <c r="M21" s="131" t="n"/>
      <c r="N21" s="131" t="n"/>
      <c r="O21" s="131" t="n"/>
      <c r="P21" s="131" t="n"/>
      <c r="Q21" s="131" t="n"/>
      <c r="R21" s="131" t="n"/>
      <c r="S21" s="131" t="n"/>
      <c r="T21" s="131" t="n"/>
      <c r="U21" s="131" t="n"/>
      <c r="V21" s="131" t="n"/>
      <c r="W21" s="131" t="n"/>
    </row>
    <row r="22" ht="15" customHeight="1">
      <c r="A22" s="176" t="inlineStr">
        <is>
          <t>končiaci</t>
        </is>
      </c>
      <c r="B22" s="124" t="n">
        <v>5941</v>
      </c>
      <c r="C22" s="131" t="n">
        <v>0.05352634236660495</v>
      </c>
      <c r="D22" s="131" t="n">
        <v>0.1891937384278741</v>
      </c>
      <c r="E22" s="131" t="n">
        <v>0.4999158390843292</v>
      </c>
      <c r="F22" s="131" t="n">
        <v>0.2573640801211917</v>
      </c>
      <c r="G22" s="131" t="n"/>
      <c r="H22" s="131" t="n"/>
      <c r="I22" s="127">
        <f>IF(SUM(C30:F30)=0,"",SUM(C30:D30))</f>
        <v/>
      </c>
      <c r="J22" s="127">
        <f>IF(SUM(C30:F30)=0,"",SUM(E30:F30))</f>
        <v/>
      </c>
      <c r="K22" s="180">
        <f>IF(SUM(C30:F30)=0,"",(C30*1+D30*2+E30*3+F30*4)/SUM(C30:F30))</f>
        <v/>
      </c>
      <c r="L22" s="176">
        <f>IF(K30="","",((K30-1)*33.333333))</f>
        <v/>
      </c>
      <c r="M22" s="131" t="n"/>
      <c r="N22" s="131" t="n"/>
      <c r="O22" s="131" t="n"/>
      <c r="P22" s="131" t="n"/>
      <c r="Q22" s="131" t="n"/>
      <c r="R22" s="131" t="n"/>
      <c r="S22" s="131" t="n"/>
      <c r="T22" s="131" t="n"/>
      <c r="U22" s="131" t="n"/>
      <c r="V22" s="131" t="n"/>
      <c r="W22" s="131" t="n"/>
    </row>
    <row r="23" ht="15" customHeight="1">
      <c r="A23" s="176" t="n"/>
      <c r="B23" s="124" t="n"/>
      <c r="C23" s="131" t="n"/>
      <c r="D23" s="131" t="n"/>
      <c r="E23" s="131" t="n"/>
      <c r="F23" s="131" t="n"/>
      <c r="G23" s="131" t="n"/>
      <c r="H23" s="131" t="n"/>
      <c r="I23" s="127">
        <f>IF(SUM(C31:F31)=0,"",SUM(C31:D31))</f>
        <v/>
      </c>
      <c r="J23" s="127">
        <f>IF(SUM(C31:F31)=0,"",SUM(E31:F31))</f>
        <v/>
      </c>
      <c r="K23" s="180">
        <f>IF(SUM(C31:F31)=0,"",(C31*1+D31*2+E31*3+F31*4)/SUM(C31:F31))</f>
        <v/>
      </c>
      <c r="L23" s="176">
        <f>IF(K31="","",((K31-1)*33.333333))</f>
        <v/>
      </c>
      <c r="M23" s="131" t="n"/>
      <c r="N23" s="131" t="n"/>
      <c r="O23" s="131" t="n"/>
      <c r="P23" s="131" t="n"/>
      <c r="Q23" s="131" t="n"/>
      <c r="R23" s="131" t="n"/>
      <c r="S23" s="131" t="n"/>
      <c r="T23" s="131" t="n"/>
      <c r="U23" s="131" t="n"/>
      <c r="V23" s="131" t="n"/>
      <c r="W23" s="131" t="n"/>
    </row>
    <row r="24" ht="15" customHeight="1">
      <c r="A24" s="175" t="inlineStr">
        <is>
          <t>Fáza štúdia</t>
        </is>
      </c>
      <c r="B24" s="124" t="n"/>
      <c r="C24" s="131" t="n"/>
      <c r="D24" s="131" t="n"/>
      <c r="E24" s="131" t="n"/>
      <c r="F24" s="131" t="n"/>
      <c r="G24" s="131" t="n"/>
      <c r="H24" s="131" t="n"/>
      <c r="I24" s="127">
        <f>IF(SUM(C32:F32)=0,"",SUM(C32:D32))</f>
        <v/>
      </c>
      <c r="J24" s="127">
        <f>IF(SUM(C32:F32)=0,"",SUM(E32:F32))</f>
        <v/>
      </c>
      <c r="K24" s="180">
        <f>IF(SUM(C32:F32)=0,"",(C32*1+D32*2+E32*3+F32*4)/SUM(C32:F32))</f>
        <v/>
      </c>
      <c r="L24" s="176">
        <f>IF(K32="","",((K32-1)*33.333333))</f>
        <v/>
      </c>
      <c r="M24" s="131" t="n"/>
      <c r="N24" s="131" t="n"/>
      <c r="O24" s="131" t="n"/>
      <c r="P24" s="131" t="n"/>
      <c r="Q24" s="131" t="n"/>
      <c r="R24" s="131" t="n"/>
      <c r="S24" s="131" t="n"/>
      <c r="T24" s="131" t="n"/>
      <c r="U24" s="131" t="n"/>
      <c r="V24" s="131" t="n"/>
      <c r="W24" s="131" t="n"/>
    </row>
    <row r="25" ht="15" customHeight="1">
      <c r="A25" s="176" t="inlineStr">
        <is>
          <t>prvák bc/spojené št. 1 ročník</t>
        </is>
      </c>
      <c r="B25" s="124" t="n">
        <v>0</v>
      </c>
      <c r="C25" s="131" t="n">
        <v>0</v>
      </c>
      <c r="D25" s="131" t="n">
        <v>0</v>
      </c>
      <c r="E25" s="131" t="n">
        <v>0</v>
      </c>
      <c r="F25" s="131" t="n">
        <v>0</v>
      </c>
      <c r="G25" s="131" t="n"/>
      <c r="H25" s="131" t="n"/>
      <c r="I25" s="127">
        <f>IF(SUM(C33:F33)=0,"",SUM(C33:D33))</f>
        <v/>
      </c>
      <c r="J25" s="127">
        <f>IF(SUM(C33:F33)=0,"",SUM(E33:F33))</f>
        <v/>
      </c>
      <c r="K25" s="180">
        <f>IF(SUM(C33:F33)=0,"",(C33*1+D33*2+E33*3+F33*4)/SUM(C33:F33))</f>
        <v/>
      </c>
      <c r="L25" s="176">
        <f>IF(K33="","",((K33-1)*33.333333))</f>
        <v/>
      </c>
      <c r="M25" s="131" t="n"/>
      <c r="N25" s="131" t="n"/>
      <c r="O25" s="131" t="n"/>
      <c r="P25" s="131" t="n"/>
      <c r="Q25" s="131" t="n"/>
      <c r="R25" s="131" t="n"/>
      <c r="S25" s="131" t="n"/>
      <c r="T25" s="131" t="n"/>
      <c r="U25" s="131" t="n"/>
      <c r="V25" s="131" t="n"/>
      <c r="W25" s="131" t="n"/>
    </row>
    <row r="26" ht="15" customHeight="1">
      <c r="A26" s="176" t="inlineStr">
        <is>
          <t>ostatné bc/spojené št. 2-3 ročník</t>
        </is>
      </c>
      <c r="B26" s="124" t="n">
        <v>0</v>
      </c>
      <c r="C26" s="131" t="n">
        <v>0</v>
      </c>
      <c r="D26" s="131" t="n">
        <v>0</v>
      </c>
      <c r="E26" s="131" t="n">
        <v>0</v>
      </c>
      <c r="F26" s="131" t="n">
        <v>0</v>
      </c>
      <c r="G26" s="131" t="n"/>
      <c r="H26" s="131" t="n"/>
      <c r="I26" s="127">
        <f>IF(SUM(C34:F34)=0,"",SUM(C34:D34))</f>
        <v/>
      </c>
      <c r="J26" s="127">
        <f>IF(SUM(C34:F34)=0,"",SUM(E34:F34))</f>
        <v/>
      </c>
      <c r="K26" s="180">
        <f>IF(SUM(C34:F34)=0,"",(C34*1+D34*2+E34*3+F34*4)/SUM(C34:F34))</f>
        <v/>
      </c>
      <c r="L26" s="176">
        <f>IF(K34="","",((K34-1)*33.333333))</f>
        <v/>
      </c>
      <c r="M26" s="131" t="n"/>
      <c r="N26" s="131" t="n"/>
      <c r="O26" s="131" t="n"/>
      <c r="P26" s="131" t="n"/>
      <c r="Q26" s="131" t="n"/>
      <c r="R26" s="131" t="n"/>
      <c r="S26" s="131" t="n"/>
      <c r="T26" s="131" t="n"/>
      <c r="U26" s="131" t="n"/>
      <c r="V26" s="131" t="n"/>
      <c r="W26" s="131" t="n"/>
    </row>
    <row r="27" ht="15" customHeight="1">
      <c r="A27" s="176" t="inlineStr">
        <is>
          <t>končiaci bc</t>
        </is>
      </c>
      <c r="B27" s="124" t="n">
        <v>3202</v>
      </c>
      <c r="C27" s="131" t="n">
        <v>0.04497189256714553</v>
      </c>
      <c r="D27" s="131" t="n">
        <v>0.1826983135540287</v>
      </c>
      <c r="E27" s="131" t="n">
        <v>0.5093691442848219</v>
      </c>
      <c r="F27" s="131" t="n">
        <v>0.2629606495940037</v>
      </c>
      <c r="G27" s="131" t="n"/>
      <c r="H27" s="131" t="n"/>
      <c r="I27" s="127">
        <f>IF(SUM(C35:F35)=0,"",SUM(C35:D35))</f>
        <v/>
      </c>
      <c r="J27" s="127">
        <f>IF(SUM(C35:F35)=0,"",SUM(E35:F35))</f>
        <v/>
      </c>
      <c r="K27" s="180">
        <f>IF(SUM(C35:F35)=0,"",(C35*1+D35*2+E35*3+F35*4)/SUM(C35:F35))</f>
        <v/>
      </c>
      <c r="L27" s="176">
        <f>IF(K35="","",((K35-1)*33.333333))</f>
        <v/>
      </c>
      <c r="M27" s="131" t="n"/>
      <c r="N27" s="131" t="n"/>
      <c r="O27" s="131" t="n"/>
      <c r="P27" s="131" t="n"/>
      <c r="Q27" s="131" t="n"/>
      <c r="R27" s="131" t="n"/>
      <c r="S27" s="131" t="n"/>
      <c r="T27" s="131" t="n"/>
      <c r="U27" s="131" t="n"/>
      <c r="V27" s="131" t="n"/>
      <c r="W27" s="131" t="n"/>
    </row>
    <row r="28" ht="15" customHeight="1">
      <c r="A28" s="176" t="inlineStr">
        <is>
          <t>prvák mgr/ing</t>
        </is>
      </c>
      <c r="B28" s="124" t="n">
        <v>1</v>
      </c>
      <c r="C28" s="131" t="n">
        <v>0</v>
      </c>
      <c r="D28" s="131" t="n">
        <v>1</v>
      </c>
      <c r="E28" s="131" t="n">
        <v>0</v>
      </c>
      <c r="F28" s="131" t="n">
        <v>0</v>
      </c>
      <c r="G28" s="131" t="n"/>
      <c r="H28" s="131" t="n"/>
      <c r="I28" s="127">
        <f>IF(SUM(C36:F36)=0,"",SUM(C36:D36))</f>
        <v/>
      </c>
      <c r="J28" s="127">
        <f>IF(SUM(C36:F36)=0,"",SUM(E36:F36))</f>
        <v/>
      </c>
      <c r="K28" s="180">
        <f>IF(SUM(C36:F36)=0,"",(C36*1+D36*2+E36*3+F36*4)/SUM(C36:F36))</f>
        <v/>
      </c>
      <c r="L28" s="176">
        <f>IF(K36="","",((K36-1)*33.333333))</f>
        <v/>
      </c>
      <c r="M28" s="131" t="n"/>
      <c r="N28" s="131" t="n"/>
      <c r="O28" s="131" t="n"/>
      <c r="P28" s="131" t="n"/>
      <c r="Q28" s="131" t="n"/>
      <c r="R28" s="131" t="n"/>
      <c r="S28" s="131" t="n"/>
      <c r="T28" s="131" t="n"/>
      <c r="U28" s="131" t="n"/>
      <c r="V28" s="131" t="n"/>
      <c r="W28" s="131" t="n"/>
    </row>
    <row r="29" ht="15" customHeight="1">
      <c r="A29" s="176" t="inlineStr">
        <is>
          <t>ostatné mgr/ing/spojené št. 4-5 ročník</t>
        </is>
      </c>
      <c r="B29" s="124" t="n">
        <v>0</v>
      </c>
      <c r="C29" s="131" t="n">
        <v>0</v>
      </c>
      <c r="D29" s="131" t="n">
        <v>0</v>
      </c>
      <c r="E29" s="131" t="n">
        <v>0</v>
      </c>
      <c r="F29" s="131" t="n">
        <v>0</v>
      </c>
      <c r="G29" s="131" t="n"/>
      <c r="H29" s="131" t="n"/>
      <c r="I29" s="127">
        <f>IF(SUM(C37:F37)=0,"",SUM(C37:D37))</f>
        <v/>
      </c>
      <c r="J29" s="127">
        <f>IF(SUM(C37:F37)=0,"",SUM(E37:F37))</f>
        <v/>
      </c>
      <c r="K29" s="180">
        <f>IF(SUM(C37:F37)=0,"",(C37*1+D37*2+E37*3+F37*4)/SUM(C37:F37))</f>
        <v/>
      </c>
      <c r="L29" s="176">
        <f>IF(K37="","",((K37-1)*33.333333))</f>
        <v/>
      </c>
      <c r="M29" s="131" t="n"/>
      <c r="N29" s="131" t="n"/>
      <c r="O29" s="131" t="n"/>
      <c r="P29" s="131" t="n"/>
      <c r="Q29" s="131" t="n"/>
      <c r="R29" s="131" t="n"/>
      <c r="S29" s="131" t="n"/>
      <c r="T29" s="131" t="n"/>
      <c r="U29" s="131" t="n"/>
      <c r="V29" s="131" t="n"/>
      <c r="W29" s="131" t="n"/>
    </row>
    <row r="30" ht="15" customHeight="1">
      <c r="A30" s="176" t="inlineStr">
        <is>
          <t>končiaci mgr/ing/spojené št. končiaci</t>
        </is>
      </c>
      <c r="B30" s="124" t="n">
        <v>2739</v>
      </c>
      <c r="C30" s="131" t="n">
        <v>0.06352683461117196</v>
      </c>
      <c r="D30" s="131" t="n">
        <v>0.1967871485943775</v>
      </c>
      <c r="E30" s="131" t="n">
        <v>0.4888645491055129</v>
      </c>
      <c r="F30" s="131" t="n">
        <v>0.2508214676889376</v>
      </c>
      <c r="G30" s="131" t="n"/>
      <c r="H30" s="131" t="n"/>
      <c r="I30" s="127">
        <f>IF(SUM(C38:F38)=0,"",SUM(C38:D38))</f>
        <v/>
      </c>
      <c r="J30" s="127">
        <f>IF(SUM(C38:F38)=0,"",SUM(E38:F38))</f>
        <v/>
      </c>
      <c r="K30" s="180">
        <f>IF(SUM(C38:F38)=0,"",(C38*1+D38*2+E38*3+F38*4)/SUM(C38:F38))</f>
        <v/>
      </c>
      <c r="L30" s="176">
        <f>IF(K38="","",((K38-1)*33.333333))</f>
        <v/>
      </c>
      <c r="M30" s="131" t="n"/>
      <c r="N30" s="131" t="n"/>
      <c r="O30" s="131" t="n"/>
      <c r="P30" s="131" t="n"/>
      <c r="Q30" s="131" t="n"/>
      <c r="R30" s="131" t="n"/>
      <c r="S30" s="131" t="n"/>
      <c r="T30" s="131" t="n"/>
      <c r="U30" s="131" t="n"/>
      <c r="V30" s="131" t="n"/>
      <c r="W30" s="131" t="n"/>
    </row>
    <row r="31" ht="15" customHeight="1">
      <c r="A31" s="176" t="n"/>
      <c r="B31" s="124" t="n"/>
      <c r="C31" s="131" t="n"/>
      <c r="D31" s="131" t="n"/>
      <c r="E31" s="131" t="n"/>
      <c r="F31" s="131" t="n"/>
      <c r="G31" s="131" t="n"/>
      <c r="H31" s="131" t="n"/>
      <c r="I31" s="127">
        <f>IF(SUM(C39:F39)=0,"",SUM(C39:D39))</f>
        <v/>
      </c>
      <c r="J31" s="127">
        <f>IF(SUM(C39:F39)=0,"",SUM(E39:F39))</f>
        <v/>
      </c>
      <c r="K31" s="180">
        <f>IF(SUM(C39:F39)=0,"",(C39*1+D39*2+E39*3+F39*4)/SUM(C39:F39))</f>
        <v/>
      </c>
      <c r="L31" s="176">
        <f>IF(K39="","",((K39-1)*33.333333))</f>
        <v/>
      </c>
      <c r="M31" s="131" t="n"/>
      <c r="N31" s="131" t="n"/>
      <c r="O31" s="131" t="n"/>
      <c r="P31" s="131" t="n"/>
      <c r="Q31" s="131" t="n"/>
      <c r="R31" s="131" t="n"/>
      <c r="S31" s="131" t="n"/>
      <c r="T31" s="131" t="n"/>
      <c r="U31" s="131" t="n"/>
      <c r="V31" s="131" t="n"/>
      <c r="W31" s="131" t="n"/>
    </row>
    <row r="32" ht="15" customHeight="1">
      <c r="A32" s="175" t="inlineStr">
        <is>
          <t>Jazyk uskutočňovania ŠP</t>
        </is>
      </c>
      <c r="B32" s="124" t="n"/>
      <c r="C32" s="131" t="n"/>
      <c r="D32" s="131" t="n"/>
      <c r="E32" s="131" t="n"/>
      <c r="F32" s="131" t="n"/>
      <c r="G32" s="131" t="n"/>
      <c r="H32" s="131" t="n"/>
      <c r="I32" s="127">
        <f>IF(SUM(C44:F44)=0,"",SUM(C44:D44))</f>
        <v/>
      </c>
      <c r="J32" s="127">
        <f>IF(SUM(C44:F44)=0,"",SUM(E44:F44))</f>
        <v/>
      </c>
      <c r="K32" s="180">
        <f>IF(SUM(C44:F44)=0,"",(C44*1+D44*2+E44*3+F44*4)/SUM(C44:F44))</f>
        <v/>
      </c>
      <c r="L32" s="176">
        <f>IF(K44="","",((K44-1)*33.333333))</f>
        <v/>
      </c>
      <c r="M32" s="131" t="n"/>
      <c r="N32" s="131" t="n"/>
      <c r="O32" s="131" t="n"/>
      <c r="P32" s="131" t="n"/>
      <c r="Q32" s="131" t="n"/>
      <c r="R32" s="131" t="n"/>
      <c r="S32" s="131" t="n"/>
      <c r="T32" s="131" t="n"/>
      <c r="U32" s="131" t="n"/>
      <c r="V32" s="131" t="n"/>
      <c r="W32" s="131" t="n"/>
    </row>
    <row r="33" ht="15" customHeight="1">
      <c r="A33" s="176" t="inlineStr">
        <is>
          <t>iba slovenský</t>
        </is>
      </c>
      <c r="B33" s="124" t="n">
        <v>4519</v>
      </c>
      <c r="C33" s="131" t="n">
        <v>0.05355167072361142</v>
      </c>
      <c r="D33" s="131" t="n">
        <v>0.1922991812347864</v>
      </c>
      <c r="E33" s="131" t="n">
        <v>0.5032086744855057</v>
      </c>
      <c r="F33" s="131" t="n">
        <v>0.2509404735560965</v>
      </c>
      <c r="G33" s="131" t="n"/>
      <c r="H33" s="131" t="n"/>
      <c r="I33" s="127">
        <f>IF(SUM(C45:F45)=0,"",SUM(C45:D45))</f>
        <v/>
      </c>
      <c r="J33" s="127">
        <f>IF(SUM(C45:F45)=0,"",SUM(E45:F45))</f>
        <v/>
      </c>
      <c r="K33" s="180">
        <f>IF(SUM(C45:F45)=0,"",(C45*1+D45*2+E45*3+F45*4)/SUM(C45:F45))</f>
        <v/>
      </c>
      <c r="L33" s="176">
        <f>IF(K45="","",((K45-1)*33.333333))</f>
        <v/>
      </c>
      <c r="M33" s="131" t="n"/>
      <c r="N33" s="131" t="n"/>
      <c r="O33" s="131" t="n"/>
      <c r="P33" s="131" t="n"/>
      <c r="Q33" s="131" t="n"/>
      <c r="R33" s="131" t="n"/>
      <c r="S33" s="131" t="n"/>
      <c r="T33" s="131" t="n"/>
      <c r="U33" s="131" t="n"/>
      <c r="V33" s="131" t="n"/>
      <c r="W33" s="131" t="n"/>
    </row>
    <row r="34" ht="15" customHeight="1">
      <c r="A34" s="176" t="inlineStr">
        <is>
          <t>kombinované jazyky (slovenské a iné)</t>
        </is>
      </c>
      <c r="B34" s="124" t="n">
        <v>1320</v>
      </c>
      <c r="C34" s="131" t="n">
        <v>0.04696969696969697</v>
      </c>
      <c r="D34" s="131" t="n">
        <v>0.1810606060606061</v>
      </c>
      <c r="E34" s="131" t="n">
        <v>0.4954545454545455</v>
      </c>
      <c r="F34" s="131" t="n">
        <v>0.2765151515151515</v>
      </c>
      <c r="G34" s="131" t="n"/>
      <c r="H34" s="131" t="n"/>
      <c r="I34" s="127">
        <f>IF(SUM(C46:F46)=0,"",SUM(C46:D46))</f>
        <v/>
      </c>
      <c r="J34" s="127">
        <f>IF(SUM(C46:F46)=0,"",SUM(E46:F46))</f>
        <v/>
      </c>
      <c r="K34" s="180">
        <f>IF(SUM(C46:F46)=0,"",(C46*1+D46*2+E46*3+F46*4)/SUM(C46:F46))</f>
        <v/>
      </c>
      <c r="L34" s="176">
        <f>IF(K46="","",((K46-1)*33.333333))</f>
        <v/>
      </c>
      <c r="M34" s="131" t="n"/>
      <c r="N34" s="131" t="n"/>
      <c r="O34" s="131" t="n"/>
      <c r="P34" s="131" t="n"/>
      <c r="Q34" s="131" t="n"/>
      <c r="R34" s="131" t="n"/>
      <c r="S34" s="131" t="n"/>
      <c r="T34" s="131" t="n"/>
      <c r="U34" s="131" t="n"/>
      <c r="V34" s="131" t="n"/>
      <c r="W34" s="131" t="n"/>
    </row>
    <row r="35" ht="15" customHeight="1">
      <c r="A35" s="176" t="inlineStr">
        <is>
          <t>cudzojazyčný (iný ako slovenský)</t>
        </is>
      </c>
      <c r="B35" s="124" t="n">
        <v>103</v>
      </c>
      <c r="C35" s="131" t="n">
        <v>0.1359223300970874</v>
      </c>
      <c r="D35" s="131" t="n">
        <v>0.1650485436893204</v>
      </c>
      <c r="E35" s="131" t="n">
        <v>0.4077669902912621</v>
      </c>
      <c r="F35" s="131" t="n">
        <v>0.2912621359223301</v>
      </c>
      <c r="G35" s="131" t="n"/>
      <c r="H35" s="131" t="n"/>
      <c r="I35" s="127">
        <f>IF(SUM(C47:F47)=0,"",SUM(C47:D47))</f>
        <v/>
      </c>
      <c r="J35" s="127">
        <f>IF(SUM(C47:F47)=0,"",SUM(E47:F47))</f>
        <v/>
      </c>
      <c r="K35" s="180">
        <f>IF(SUM(C47:F47)=0,"",(C47*1+D47*2+E47*3+F47*4)/SUM(C47:F47))</f>
        <v/>
      </c>
      <c r="L35" s="176">
        <f>IF(K47="","",((K47-1)*33.333333))</f>
        <v/>
      </c>
      <c r="M35" s="131" t="n"/>
      <c r="N35" s="131" t="n"/>
      <c r="O35" s="131" t="n"/>
      <c r="P35" s="131" t="n"/>
      <c r="Q35" s="131" t="n"/>
      <c r="R35" s="131" t="n"/>
      <c r="S35" s="131" t="n"/>
      <c r="T35" s="131" t="n"/>
      <c r="U35" s="131" t="n"/>
      <c r="V35" s="131" t="n"/>
      <c r="W35" s="131" t="n"/>
    </row>
    <row r="36" ht="15" customHeight="1">
      <c r="A36" s="176" t="n"/>
      <c r="B36" s="124" t="n"/>
      <c r="C36" s="131" t="n"/>
      <c r="D36" s="131" t="n"/>
      <c r="E36" s="131" t="n"/>
      <c r="F36" s="131" t="n"/>
      <c r="G36" s="131" t="n"/>
      <c r="H36" s="131" t="n"/>
      <c r="I36" s="127">
        <f>IF(SUM(C48:F48)=0,"",SUM(C48:D48))</f>
        <v/>
      </c>
      <c r="J36" s="127">
        <f>IF(SUM(C48:F48)=0,"",SUM(E48:F48))</f>
        <v/>
      </c>
      <c r="K36" s="180">
        <f>IF(SUM(C48:F48)=0,"",(C48*1+D48*2+E48*3+F48*4)/SUM(C48:F48))</f>
        <v/>
      </c>
      <c r="L36" s="176">
        <f>IF(K48="","",((K48-1)*33.333333))</f>
        <v/>
      </c>
      <c r="M36" s="131" t="n"/>
      <c r="N36" s="131" t="n"/>
      <c r="O36" s="131" t="n"/>
      <c r="P36" s="131" t="n"/>
      <c r="Q36" s="131" t="n"/>
      <c r="R36" s="131" t="n"/>
      <c r="S36" s="131" t="n"/>
      <c r="T36" s="131" t="n"/>
      <c r="U36" s="131" t="n"/>
      <c r="V36" s="131" t="n"/>
      <c r="W36" s="131" t="n"/>
    </row>
    <row r="37" ht="15" customHeight="1">
      <c r="A37" s="175" t="inlineStr">
        <is>
          <t>Pôvod</t>
        </is>
      </c>
      <c r="B37" s="124" t="n"/>
      <c r="C37" s="131" t="n"/>
      <c r="D37" s="131" t="n"/>
      <c r="E37" s="131" t="n"/>
      <c r="F37" s="131" t="n"/>
      <c r="G37" s="131" t="n"/>
      <c r="H37" s="131" t="n"/>
      <c r="I37" s="127">
        <f>IF(SUM(C49:F49)=0,"",SUM(C49:D49))</f>
        <v/>
      </c>
      <c r="J37" s="127">
        <f>IF(SUM(C49:F49)=0,"",SUM(E49:F49))</f>
        <v/>
      </c>
      <c r="K37" s="180">
        <f>IF(SUM(C49:F49)=0,"",(C49*1+D49*2+E49*3+F49*4)/SUM(C49:F49))</f>
        <v/>
      </c>
      <c r="L37" s="176">
        <f>IF(K49="","",((K49-1)*33.333333))</f>
        <v/>
      </c>
      <c r="M37" s="131" t="n"/>
      <c r="N37" s="131" t="n"/>
      <c r="O37" s="131" t="n"/>
      <c r="P37" s="131" t="n"/>
      <c r="Q37" s="131" t="n"/>
      <c r="R37" s="131" t="n"/>
      <c r="S37" s="131" t="n"/>
      <c r="T37" s="131" t="n"/>
      <c r="U37" s="131" t="n"/>
      <c r="V37" s="131" t="n"/>
      <c r="W37" s="131" t="n"/>
    </row>
    <row r="38" ht="15" customHeight="1">
      <c r="A38" s="176" t="inlineStr">
        <is>
          <t>zahraničný študent</t>
        </is>
      </c>
      <c r="B38" s="124" t="n">
        <v>238</v>
      </c>
      <c r="C38" s="131" t="n">
        <v>0.08403361344537816</v>
      </c>
      <c r="D38" s="131" t="n">
        <v>0.2605042016806723</v>
      </c>
      <c r="E38" s="131" t="n">
        <v>0.3907563025210085</v>
      </c>
      <c r="F38" s="131" t="n">
        <v>0.2647058823529412</v>
      </c>
      <c r="G38" s="131" t="n"/>
      <c r="H38" s="131" t="n"/>
      <c r="I38" s="127">
        <f>IF(SUM(C50:F50)=0,"",SUM(C50:D50))</f>
        <v/>
      </c>
      <c r="J38" s="127">
        <f>IF(SUM(C50:F50)=0,"",SUM(E50:F50))</f>
        <v/>
      </c>
      <c r="K38" s="180">
        <f>IF(SUM(C50:F50)=0,"",(C50*1+D50*2+E50*3+F50*4)/SUM(C50:F50))</f>
        <v/>
      </c>
      <c r="L38" s="176">
        <f>IF(K50="","",((K50-1)*33.333333))</f>
        <v/>
      </c>
      <c r="M38" s="131" t="n"/>
      <c r="N38" s="131" t="n"/>
      <c r="O38" s="131" t="n"/>
      <c r="P38" s="131" t="n"/>
      <c r="Q38" s="131" t="n"/>
      <c r="R38" s="131" t="n"/>
      <c r="S38" s="131" t="n"/>
      <c r="T38" s="131" t="n"/>
      <c r="U38" s="131" t="n"/>
      <c r="V38" s="131" t="n"/>
      <c r="W38" s="131" t="n"/>
    </row>
    <row r="39" ht="15" customHeight="1">
      <c r="A39" s="176" t="inlineStr">
        <is>
          <t>nie-zahraničný študent</t>
        </is>
      </c>
      <c r="B39" s="124" t="n">
        <v>5704</v>
      </c>
      <c r="C39" s="131" t="n">
        <v>0.05224403927068724</v>
      </c>
      <c r="D39" s="131" t="n">
        <v>0.1863604488078541</v>
      </c>
      <c r="E39" s="131" t="n">
        <v>0.504382889200561</v>
      </c>
      <c r="F39" s="131" t="n">
        <v>0.2570126227208976</v>
      </c>
      <c r="G39" s="131" t="n"/>
      <c r="H39" s="131" t="n"/>
      <c r="I39" s="127">
        <f>IF(SUM(C51:F51)=0,"",SUM(C51:D51))</f>
        <v/>
      </c>
      <c r="J39" s="127">
        <f>IF(SUM(C51:F51)=0,"",SUM(E51:F51))</f>
        <v/>
      </c>
      <c r="K39" s="180">
        <f>IF(SUM(C51:F51)=0,"",(C51*1+D51*2+E51*3+F51*4)/SUM(C51:F51))</f>
        <v/>
      </c>
      <c r="L39" s="176">
        <f>IF(K51="","",((K51-1)*33.333333))</f>
        <v/>
      </c>
      <c r="M39" s="131" t="n"/>
      <c r="N39" s="131" t="n"/>
      <c r="O39" s="131" t="n"/>
      <c r="P39" s="131" t="n"/>
      <c r="Q39" s="131" t="n"/>
      <c r="R39" s="131" t="n"/>
      <c r="S39" s="131" t="n"/>
      <c r="T39" s="131" t="n"/>
      <c r="U39" s="131" t="n"/>
      <c r="V39" s="131" t="n"/>
      <c r="W39" s="131" t="n"/>
    </row>
    <row r="40" ht="15" customHeight="1">
      <c r="A40" s="176" t="n"/>
      <c r="B40" s="124" t="n"/>
      <c r="C40" s="131" t="n"/>
      <c r="D40" s="131" t="n"/>
      <c r="E40" s="131" t="n"/>
      <c r="F40" s="131" t="n"/>
      <c r="G40" s="131" t="n"/>
      <c r="H40" s="131" t="n"/>
      <c r="I40" s="127">
        <f>IF(SUM(C52:F52)=0,"",SUM(C52:D52))</f>
        <v/>
      </c>
      <c r="J40" s="127">
        <f>IF(SUM(C52:F52)=0,"",SUM(E52:F52))</f>
        <v/>
      </c>
      <c r="K40" s="180">
        <f>IF(SUM(C52:F52)=0,"",(C52*1+D52*2+E52*3+F52*4)/SUM(C52:F52))</f>
        <v/>
      </c>
      <c r="L40" s="176">
        <f>IF(K52="","",((K52-1)*33.333333))</f>
        <v/>
      </c>
      <c r="M40" s="131" t="n"/>
      <c r="N40" s="131" t="n"/>
      <c r="O40" s="131" t="n"/>
      <c r="P40" s="131" t="n"/>
      <c r="Q40" s="131" t="n"/>
      <c r="R40" s="131" t="n"/>
      <c r="S40" s="131" t="n"/>
      <c r="T40" s="131" t="n"/>
      <c r="U40" s="131" t="n"/>
      <c r="V40" s="131" t="n"/>
      <c r="W40" s="131" t="n"/>
    </row>
    <row r="41" ht="15" customHeight="1">
      <c r="A41" s="175" t="inlineStr">
        <is>
          <t>Občianstvo</t>
        </is>
      </c>
      <c r="B41" s="124" t="n"/>
      <c r="C41" s="131" t="n"/>
      <c r="D41" s="131" t="n"/>
      <c r="E41" s="131" t="n"/>
      <c r="F41" s="131" t="n"/>
      <c r="G41" s="131" t="n"/>
      <c r="H41" s="131" t="n"/>
      <c r="I41" s="127">
        <f>IF(SUM(C53:F53)=0,"",SUM(C53:D53))</f>
        <v/>
      </c>
      <c r="J41" s="127">
        <f>IF(SUM(C53:F53)=0,"",SUM(E53:F53))</f>
        <v/>
      </c>
      <c r="K41" s="180">
        <f>IF(SUM(C53:F53)=0,"",(C53*1+D53*2+E53*3+F53*4)/SUM(C53:F53))</f>
        <v/>
      </c>
      <c r="L41" s="176">
        <f>IF(K53="","",((K53-1)*33.333333))</f>
        <v/>
      </c>
      <c r="M41" s="131" t="n"/>
      <c r="N41" s="131" t="n"/>
      <c r="O41" s="131" t="n"/>
      <c r="P41" s="131" t="n"/>
      <c r="Q41" s="131" t="n"/>
      <c r="R41" s="131" t="n"/>
      <c r="S41" s="131" t="n"/>
      <c r="T41" s="131" t="n"/>
      <c r="U41" s="131" t="n"/>
      <c r="V41" s="131" t="n"/>
      <c r="W41" s="131" t="n"/>
    </row>
    <row r="42" ht="15" customHeight="1">
      <c r="A42" s="176" t="inlineStr">
        <is>
          <t>Slovensko</t>
        </is>
      </c>
      <c r="B42" s="124" t="n">
        <v>5651</v>
      </c>
      <c r="C42" s="131" t="n">
        <v>0.0507874712440276</v>
      </c>
      <c r="D42" s="131" t="n">
        <v>0.1859847814546098</v>
      </c>
      <c r="E42" s="131" t="n">
        <v>0.5061051141390904</v>
      </c>
      <c r="F42" s="131" t="n">
        <v>0.2571226331622722</v>
      </c>
      <c r="G42" s="131" t="n"/>
      <c r="H42" s="131" t="n"/>
      <c r="I42" s="127">
        <f>IF(SUM(C54:F54)=0,"",SUM(C54:D54))</f>
        <v/>
      </c>
      <c r="J42" s="127">
        <f>IF(SUM(C54:F54)=0,"",SUM(E54:F54))</f>
        <v/>
      </c>
      <c r="K42" s="180">
        <f>IF(SUM(C54:F54)=0,"",(C54*1+D54*2+E54*3+F54*4)/SUM(C54:F54))</f>
        <v/>
      </c>
      <c r="L42" s="176">
        <f>IF(K54="","",((K54-1)*33.333333))</f>
        <v/>
      </c>
      <c r="M42" s="131" t="n"/>
      <c r="N42" s="131" t="n"/>
      <c r="O42" s="131" t="n"/>
      <c r="P42" s="131" t="n"/>
      <c r="Q42" s="131" t="n"/>
      <c r="R42" s="131" t="n"/>
      <c r="S42" s="131" t="n"/>
      <c r="T42" s="131" t="n"/>
      <c r="U42" s="131" t="n"/>
      <c r="V42" s="131" t="n"/>
      <c r="W42" s="131" t="n"/>
    </row>
    <row r="43" ht="15" customHeight="1">
      <c r="A43" s="176" t="inlineStr">
        <is>
          <t>Ukrajina</t>
        </is>
      </c>
      <c r="B43" s="124" t="n">
        <v>99</v>
      </c>
      <c r="C43" s="131" t="n">
        <v>0.1111111111111111</v>
      </c>
      <c r="D43" s="131" t="n">
        <v>0.3232323232323233</v>
      </c>
      <c r="E43" s="131" t="n">
        <v>0.404040404040404</v>
      </c>
      <c r="F43" s="131" t="n">
        <v>0.1616161616161616</v>
      </c>
      <c r="G43" s="131" t="n"/>
      <c r="H43" s="131" t="n"/>
      <c r="I43" s="127">
        <f>IF(SUM(C55:F55)=0,"",SUM(C55:D55))</f>
        <v/>
      </c>
      <c r="J43" s="127">
        <f>IF(SUM(C55:F55)=0,"",SUM(E55:F55))</f>
        <v/>
      </c>
      <c r="K43" s="180">
        <f>IF(SUM(C55:F55)=0,"",(C55*1+D55*2+E55*3+F55*4)/SUM(C55:F55))</f>
        <v/>
      </c>
      <c r="L43" s="176">
        <f>IF(K55="","",((K55-1)*33.333333))</f>
        <v/>
      </c>
      <c r="M43" s="131" t="n"/>
      <c r="N43" s="131" t="n"/>
      <c r="O43" s="131" t="n"/>
      <c r="P43" s="131" t="n"/>
      <c r="Q43" s="131" t="n"/>
      <c r="R43" s="131" t="n"/>
      <c r="S43" s="131" t="n"/>
      <c r="T43" s="131" t="n"/>
      <c r="U43" s="131" t="n"/>
      <c r="V43" s="131" t="n"/>
      <c r="W43" s="131" t="n"/>
    </row>
    <row r="44" ht="15" customHeight="1">
      <c r="A44" s="176" t="inlineStr">
        <is>
          <t>Česko</t>
        </is>
      </c>
      <c r="B44" s="124" t="n">
        <v>55</v>
      </c>
      <c r="C44" s="131" t="n">
        <v>0.05454545454545454</v>
      </c>
      <c r="D44" s="131" t="n">
        <v>0.1454545454545454</v>
      </c>
      <c r="E44" s="131" t="n">
        <v>0.4363636363636363</v>
      </c>
      <c r="F44" s="131" t="n">
        <v>0.3636363636363636</v>
      </c>
      <c r="G44" s="131" t="n"/>
      <c r="H44" s="131" t="n"/>
      <c r="I44" s="127">
        <f>IF(SUM(C56:F56)=0,"",SUM(C56:D56))</f>
        <v/>
      </c>
      <c r="J44" s="127">
        <f>IF(SUM(C56:F56)=0,"",SUM(E56:F56))</f>
        <v/>
      </c>
      <c r="K44" s="180">
        <f>IF(SUM(C56:F56)=0,"",(C56*1+D56*2+E56*3+F56*4)/SUM(C56:F56))</f>
        <v/>
      </c>
      <c r="L44" s="176">
        <f>IF(K56="","",((K56-1)*33.333333))</f>
        <v/>
      </c>
      <c r="M44" s="131" t="n"/>
      <c r="N44" s="131" t="n"/>
      <c r="O44" s="131" t="n"/>
      <c r="P44" s="131" t="n"/>
      <c r="Q44" s="131" t="n"/>
      <c r="R44" s="131" t="n"/>
      <c r="S44" s="131" t="n"/>
      <c r="T44" s="131" t="n"/>
      <c r="U44" s="131" t="n"/>
      <c r="V44" s="131" t="n"/>
      <c r="W44" s="131" t="n"/>
    </row>
    <row r="45" ht="15" customHeight="1">
      <c r="A45" s="176" t="inlineStr">
        <is>
          <t>Nemecko</t>
        </is>
      </c>
      <c r="B45" s="124" t="n">
        <v>7</v>
      </c>
      <c r="C45" s="131" t="n">
        <v>0.5714285714285714</v>
      </c>
      <c r="D45" s="131" t="n">
        <v>0.1428571428571428</v>
      </c>
      <c r="E45" s="131" t="n">
        <v>0.1428571428571428</v>
      </c>
      <c r="F45" s="131" t="n">
        <v>0.1428571428571428</v>
      </c>
      <c r="G45" s="131" t="n"/>
      <c r="H45" s="131" t="n"/>
      <c r="I45" s="127">
        <f>IF(SUM(C57:F57)=0,"",SUM(C57:D57))</f>
        <v/>
      </c>
      <c r="J45" s="127">
        <f>IF(SUM(C57:F57)=0,"",SUM(E57:F57))</f>
        <v/>
      </c>
      <c r="K45" s="180">
        <f>IF(SUM(C57:F57)=0,"",(C57*1+D57*2+E57*3+F57*4)/SUM(C57:F57))</f>
        <v/>
      </c>
      <c r="L45" s="176">
        <f>IF(K57="","",((K57-1)*33.333333))</f>
        <v/>
      </c>
      <c r="M45" s="131" t="n"/>
      <c r="N45" s="131" t="n"/>
      <c r="O45" s="131" t="n"/>
      <c r="P45" s="131" t="n"/>
      <c r="Q45" s="131" t="n"/>
      <c r="R45" s="131" t="n"/>
      <c r="S45" s="131" t="n"/>
      <c r="T45" s="131" t="n"/>
      <c r="U45" s="131" t="n"/>
      <c r="V45" s="131" t="n"/>
      <c r="W45" s="131" t="n"/>
    </row>
    <row r="46" ht="15" customHeight="1">
      <c r="A46" s="176" t="inlineStr">
        <is>
          <t>Srbsko</t>
        </is>
      </c>
      <c r="B46" s="124" t="n">
        <v>32</v>
      </c>
      <c r="C46" s="131" t="n">
        <v>0.03125</v>
      </c>
      <c r="D46" s="131" t="n">
        <v>0.28125</v>
      </c>
      <c r="E46" s="131" t="n">
        <v>0.40625</v>
      </c>
      <c r="F46" s="131" t="n">
        <v>0.28125</v>
      </c>
      <c r="G46" s="131" t="n"/>
      <c r="H46" s="131" t="n"/>
      <c r="I46" s="127">
        <f>IF(SUM(C58:F58)=0,"",SUM(C58:D58))</f>
        <v/>
      </c>
      <c r="J46" s="127">
        <f>IF(SUM(C58:F58)=0,"",SUM(E58:F58))</f>
        <v/>
      </c>
      <c r="K46" s="180">
        <f>IF(SUM(C58:F58)=0,"",(C58*1+D58*2+E58*3+F58*4)/SUM(C58:F58))</f>
        <v/>
      </c>
      <c r="L46" s="176">
        <f>IF(K58="","",((K58-1)*33.333333))</f>
        <v/>
      </c>
      <c r="M46" s="131" t="n"/>
      <c r="N46" s="131" t="n"/>
      <c r="O46" s="131" t="n"/>
      <c r="P46" s="131" t="n"/>
      <c r="Q46" s="131" t="n"/>
      <c r="R46" s="131" t="n"/>
      <c r="S46" s="131" t="n"/>
      <c r="T46" s="131" t="n"/>
      <c r="U46" s="131" t="n"/>
      <c r="V46" s="131" t="n"/>
      <c r="W46" s="131" t="n"/>
    </row>
    <row r="47" ht="15" customHeight="1">
      <c r="A47" s="176" t="inlineStr">
        <is>
          <t>Maďarsko</t>
        </is>
      </c>
      <c r="B47" s="124" t="n">
        <v>20</v>
      </c>
      <c r="C47" s="131" t="n">
        <v>0.05</v>
      </c>
      <c r="D47" s="131" t="n">
        <v>0.2</v>
      </c>
      <c r="E47" s="131" t="n">
        <v>0.3</v>
      </c>
      <c r="F47" s="131" t="n">
        <v>0.45</v>
      </c>
      <c r="G47" s="131" t="n"/>
      <c r="H47" s="131" t="n"/>
      <c r="I47" s="127">
        <f>IF(SUM(C59:F59)=0,"",SUM(C59:D59))</f>
        <v/>
      </c>
      <c r="J47" s="127">
        <f>IF(SUM(C59:F59)=0,"",SUM(E59:F59))</f>
        <v/>
      </c>
      <c r="K47" s="180">
        <f>IF(SUM(C59:F59)=0,"",(C59*1+D59*2+E59*3+F59*4)/SUM(C59:F59))</f>
        <v/>
      </c>
      <c r="L47" s="176">
        <f>IF(K59="","",((K59-1)*33.333333))</f>
        <v/>
      </c>
      <c r="M47" s="131" t="n"/>
      <c r="N47" s="131" t="n"/>
      <c r="O47" s="131" t="n"/>
      <c r="P47" s="131" t="n"/>
      <c r="Q47" s="131" t="n"/>
      <c r="R47" s="131" t="n"/>
      <c r="S47" s="131" t="n"/>
      <c r="T47" s="131" t="n"/>
      <c r="U47" s="131" t="n"/>
      <c r="V47" s="131" t="n"/>
      <c r="W47" s="131" t="n"/>
    </row>
    <row r="48" ht="15" customHeight="1">
      <c r="A48" s="176" t="inlineStr">
        <is>
          <t>Rusko</t>
        </is>
      </c>
      <c r="B48" s="124" t="n">
        <v>8</v>
      </c>
      <c r="C48" s="131" t="n">
        <v>0.125</v>
      </c>
      <c r="D48" s="131" t="n">
        <v>0.25</v>
      </c>
      <c r="E48" s="131" t="n">
        <v>0.5</v>
      </c>
      <c r="F48" s="131" t="n">
        <v>0.125</v>
      </c>
      <c r="G48" s="131" t="n"/>
      <c r="H48" s="131" t="n"/>
      <c r="I48" s="127">
        <f>IF(SUM(C60:F60)=0,"",SUM(C60:D60))</f>
        <v/>
      </c>
      <c r="J48" s="127">
        <f>IF(SUM(C60:F60)=0,"",SUM(E60:F60))</f>
        <v/>
      </c>
      <c r="K48" s="180">
        <f>IF(SUM(C60:F60)=0,"",(C60*1+D60*2+E60*3+F60*4)/SUM(C60:F60))</f>
        <v/>
      </c>
      <c r="L48" s="176">
        <f>IF(K60="","",((K60-1)*33.333333))</f>
        <v/>
      </c>
      <c r="M48" s="131" t="n"/>
      <c r="N48" s="131" t="n"/>
      <c r="O48" s="131" t="n"/>
      <c r="P48" s="131" t="n"/>
      <c r="Q48" s="131" t="n"/>
      <c r="R48" s="131" t="n"/>
      <c r="S48" s="131" t="n"/>
      <c r="T48" s="131" t="n"/>
      <c r="U48" s="131" t="n"/>
      <c r="V48" s="131" t="n"/>
      <c r="W48" s="131" t="n"/>
    </row>
    <row r="49" ht="15" customHeight="1">
      <c r="A49" s="176" t="inlineStr">
        <is>
          <t>Nórsko</t>
        </is>
      </c>
      <c r="B49" s="124" t="n">
        <v>6</v>
      </c>
      <c r="C49" s="131" t="n">
        <v>0</v>
      </c>
      <c r="D49" s="131" t="n">
        <v>0.1666666666666666</v>
      </c>
      <c r="E49" s="131" t="n">
        <v>0.8333333333333335</v>
      </c>
      <c r="F49" s="131" t="n">
        <v>0</v>
      </c>
      <c r="G49" s="131" t="n"/>
      <c r="H49" s="131" t="n"/>
      <c r="I49" s="127">
        <f>IF(SUM(C61:F61)=0,"",SUM(C61:D61))</f>
        <v/>
      </c>
      <c r="J49" s="127">
        <f>IF(SUM(C61:F61)=0,"",SUM(E61:F61))</f>
        <v/>
      </c>
      <c r="K49" s="180">
        <f>IF(SUM(C61:F61)=0,"",(C61*1+D61*2+E61*3+F61*4)/SUM(C61:F61))</f>
        <v/>
      </c>
      <c r="L49" s="176">
        <f>IF(K61="","",((K61-1)*33.333333))</f>
        <v/>
      </c>
      <c r="M49" s="131" t="n"/>
      <c r="N49" s="131" t="n"/>
      <c r="O49" s="131" t="n"/>
      <c r="P49" s="131" t="n"/>
      <c r="Q49" s="131" t="n"/>
      <c r="R49" s="131" t="n"/>
      <c r="S49" s="131" t="n"/>
      <c r="T49" s="131" t="n"/>
      <c r="U49" s="131" t="n"/>
      <c r="V49" s="131" t="n"/>
      <c r="W49" s="131" t="n"/>
    </row>
    <row r="50" ht="15" customHeight="1">
      <c r="A50" s="176" t="inlineStr">
        <is>
          <t>ostatné krajiny</t>
        </is>
      </c>
      <c r="B50" s="124" t="n">
        <v>64</v>
      </c>
      <c r="C50" s="131" t="n">
        <v>0.15625</v>
      </c>
      <c r="D50" s="131" t="n">
        <v>0.265625</v>
      </c>
      <c r="E50" s="131" t="n">
        <v>0.265625</v>
      </c>
      <c r="F50" s="131" t="n">
        <v>0.3125</v>
      </c>
      <c r="G50" s="131" t="n"/>
      <c r="H50" s="131" t="n"/>
      <c r="I50" s="127">
        <f>IF(SUM(C62:F62)=0,"",SUM(C62:D62))</f>
        <v/>
      </c>
      <c r="J50" s="127">
        <f>IF(SUM(C62:F62)=0,"",SUM(E62:F62))</f>
        <v/>
      </c>
      <c r="K50" s="180">
        <f>IF(SUM(C62:F62)=0,"",(C62*1+D62*2+E62*3+F62*4)/SUM(C62:F62))</f>
        <v/>
      </c>
      <c r="L50" s="176">
        <f>IF(K62="","",((K62-1)*33.333333))</f>
        <v/>
      </c>
      <c r="M50" s="131" t="n"/>
      <c r="N50" s="131" t="n"/>
      <c r="O50" s="131" t="n"/>
      <c r="P50" s="131" t="n"/>
      <c r="Q50" s="131" t="n"/>
      <c r="R50" s="131" t="n"/>
      <c r="S50" s="131" t="n"/>
      <c r="T50" s="131" t="n"/>
      <c r="U50" s="131" t="n"/>
      <c r="V50" s="131" t="n"/>
      <c r="W50" s="131" t="n"/>
    </row>
    <row r="51" ht="15" customHeight="1">
      <c r="A51" s="176" t="n"/>
      <c r="B51" s="124" t="n"/>
      <c r="C51" s="131" t="n"/>
      <c r="D51" s="131" t="n"/>
      <c r="E51" s="131" t="n"/>
      <c r="F51" s="131" t="n"/>
      <c r="G51" s="131" t="n"/>
      <c r="H51" s="131" t="n"/>
      <c r="I51" s="127">
        <f>IF(SUM(C63:F63)=0,"",SUM(C63:D63))</f>
        <v/>
      </c>
      <c r="J51" s="127">
        <f>IF(SUM(C63:F63)=0,"",SUM(E63:F63))</f>
        <v/>
      </c>
      <c r="K51" s="180">
        <f>IF(SUM(C63:F63)=0,"",(C63*1+D63*2+E63*3+F63*4)/SUM(C63:F63))</f>
        <v/>
      </c>
      <c r="L51" s="176">
        <f>IF(K63="","",((K63-1)*33.333333))</f>
        <v/>
      </c>
      <c r="M51" s="131" t="n"/>
      <c r="N51" s="131" t="n"/>
      <c r="O51" s="131" t="n"/>
      <c r="P51" s="131" t="n"/>
      <c r="Q51" s="131" t="n"/>
      <c r="R51" s="131" t="n"/>
      <c r="S51" s="131" t="n"/>
      <c r="T51" s="131" t="n"/>
      <c r="U51" s="131" t="n"/>
      <c r="V51" s="131" t="n"/>
      <c r="W51" s="131" t="n"/>
    </row>
    <row r="52" ht="15" customHeight="1">
      <c r="A52" s="175" t="inlineStr">
        <is>
          <t>Pobyt pred štúdiom</t>
        </is>
      </c>
      <c r="B52" s="124" t="n"/>
      <c r="C52" s="131" t="n"/>
      <c r="D52" s="131" t="n"/>
      <c r="E52" s="131" t="n"/>
      <c r="F52" s="131" t="n"/>
      <c r="G52" s="131" t="n"/>
      <c r="H52" s="131" t="n"/>
      <c r="I52" s="127">
        <f>IF(SUM(C64:F64)=0,"",SUM(C64:D64))</f>
        <v/>
      </c>
      <c r="J52" s="127">
        <f>IF(SUM(C64:F64)=0,"",SUM(E64:F64))</f>
        <v/>
      </c>
      <c r="K52" s="180">
        <f>IF(SUM(C64:F64)=0,"",(C64*1+D64*2+E64*3+F64*4)/SUM(C64:F64))</f>
        <v/>
      </c>
      <c r="L52" s="176">
        <f>IF(K64="","",((K64-1)*33.333333))</f>
        <v/>
      </c>
      <c r="M52" s="131" t="n"/>
      <c r="N52" s="131" t="n"/>
      <c r="O52" s="131" t="n"/>
      <c r="P52" s="131" t="n"/>
      <c r="Q52" s="131" t="n"/>
      <c r="R52" s="131" t="n"/>
      <c r="S52" s="131" t="n"/>
      <c r="T52" s="131" t="n"/>
      <c r="U52" s="131" t="n"/>
      <c r="V52" s="131" t="n"/>
      <c r="W52" s="131" t="n"/>
    </row>
    <row r="53" ht="15" customHeight="1">
      <c r="A53" s="176" t="inlineStr">
        <is>
          <t>žil na Slovensku</t>
        </is>
      </c>
      <c r="B53" s="124" t="n">
        <v>5568</v>
      </c>
      <c r="C53" s="131" t="n">
        <v>0.05190373563218391</v>
      </c>
      <c r="D53" s="131" t="n">
        <v>0.1855244252873563</v>
      </c>
      <c r="E53" s="131" t="n">
        <v>0.5050287356321839</v>
      </c>
      <c r="F53" s="131" t="n">
        <v>0.2575431034482759</v>
      </c>
      <c r="G53" s="131" t="n"/>
      <c r="H53" s="131" t="n"/>
      <c r="I53" s="127">
        <f>IF(SUM(C65:F65)=0,"",SUM(C65:D65))</f>
        <v/>
      </c>
      <c r="J53" s="127">
        <f>IF(SUM(C65:F65)=0,"",SUM(E65:F65))</f>
        <v/>
      </c>
      <c r="K53" s="180">
        <f>IF(SUM(C65:F65)=0,"",(C65*1+D65*2+E65*3+F65*4)/SUM(C65:F65))</f>
        <v/>
      </c>
      <c r="L53" s="176">
        <f>IF(K65="","",((K65-1)*33.333333))</f>
        <v/>
      </c>
      <c r="M53" s="131" t="n"/>
      <c r="N53" s="131" t="n"/>
      <c r="O53" s="131" t="n"/>
      <c r="P53" s="131" t="n"/>
      <c r="Q53" s="131" t="n"/>
      <c r="R53" s="131" t="n"/>
      <c r="S53" s="131" t="n"/>
      <c r="T53" s="131" t="n"/>
      <c r="U53" s="131" t="n"/>
      <c r="V53" s="131" t="n"/>
      <c r="W53" s="131" t="n"/>
    </row>
    <row r="54" ht="15" customHeight="1">
      <c r="A54" s="176" t="inlineStr">
        <is>
          <t>nežil na Slovensku</t>
        </is>
      </c>
      <c r="B54" s="124" t="n">
        <v>374</v>
      </c>
      <c r="C54" s="131" t="n">
        <v>0.07754010695187166</v>
      </c>
      <c r="D54" s="131" t="n">
        <v>0.2459893048128342</v>
      </c>
      <c r="E54" s="131" t="n">
        <v>0.4224598930481284</v>
      </c>
      <c r="F54" s="131" t="n">
        <v>0.2540106951871658</v>
      </c>
      <c r="G54" s="131" t="n"/>
      <c r="H54" s="131" t="n"/>
      <c r="I54" s="127">
        <f>IF(SUM(C66:F66)=0,"",SUM(C66:D66))</f>
        <v/>
      </c>
      <c r="J54" s="127">
        <f>IF(SUM(C66:F66)=0,"",SUM(E66:F66))</f>
        <v/>
      </c>
      <c r="K54" s="180">
        <f>IF(SUM(C66:F66)=0,"",(C66*1+D66*2+E66*3+F66*4)/SUM(C66:F66))</f>
        <v/>
      </c>
      <c r="L54" s="176">
        <f>IF(K66="","",((K66-1)*33.333333))</f>
        <v/>
      </c>
      <c r="M54" s="131" t="n"/>
      <c r="N54" s="131" t="n"/>
      <c r="O54" s="131" t="n"/>
      <c r="P54" s="131" t="n"/>
      <c r="Q54" s="131" t="n"/>
      <c r="R54" s="131" t="n"/>
      <c r="S54" s="131" t="n"/>
      <c r="T54" s="131" t="n"/>
      <c r="U54" s="131" t="n"/>
      <c r="V54" s="131" t="n"/>
      <c r="W54" s="131" t="n"/>
    </row>
    <row r="55" ht="15" customHeight="1">
      <c r="A55" s="176" t="n"/>
      <c r="B55" s="124" t="n"/>
      <c r="C55" s="131" t="n"/>
      <c r="D55" s="131" t="n"/>
      <c r="E55" s="131" t="n"/>
      <c r="F55" s="131" t="n"/>
      <c r="G55" s="131" t="n"/>
      <c r="H55" s="131" t="n"/>
      <c r="I55" s="127">
        <f>IF(SUM(C67:F67)=0,"",SUM(C67:D67))</f>
        <v/>
      </c>
      <c r="J55" s="127">
        <f>IF(SUM(C67:F67)=0,"",SUM(E67:F67))</f>
        <v/>
      </c>
      <c r="K55" s="180">
        <f>IF(SUM(C67:F67)=0,"",(C67*1+D67*2+E67*3+F67*4)/SUM(C67:F67))</f>
        <v/>
      </c>
      <c r="L55" s="176">
        <f>IF(K67="","",((K67-1)*33.333333))</f>
        <v/>
      </c>
      <c r="M55" s="131" t="n"/>
      <c r="N55" s="131" t="n"/>
      <c r="O55" s="131" t="n"/>
      <c r="P55" s="131" t="n"/>
      <c r="Q55" s="131" t="n"/>
      <c r="R55" s="131" t="n"/>
      <c r="S55" s="131" t="n"/>
      <c r="T55" s="131" t="n"/>
      <c r="U55" s="131" t="n"/>
      <c r="V55" s="131" t="n"/>
      <c r="W55" s="131" t="n"/>
    </row>
    <row r="56" ht="15" customHeight="1">
      <c r="A56" s="175" t="inlineStr">
        <is>
          <t>Q9_6_1 - Deklarovaná úroveň slovenčiny zahraničných študentov</t>
        </is>
      </c>
      <c r="B56" s="124" t="n"/>
      <c r="C56" s="131" t="n"/>
      <c r="D56" s="131" t="n"/>
      <c r="E56" s="131" t="n"/>
      <c r="F56" s="131" t="n"/>
      <c r="G56" s="131" t="n"/>
      <c r="H56" s="131" t="n"/>
      <c r="I56" s="127">
        <f>IF(SUM(C68:F68)=0,"",SUM(C68:D68))</f>
        <v/>
      </c>
      <c r="J56" s="127">
        <f>IF(SUM(C68:F68)=0,"",SUM(E68:F68))</f>
        <v/>
      </c>
      <c r="K56" s="180">
        <f>IF(SUM(C68:F68)=0,"",(C68*1+D68*2+E68*3+F68*4)/SUM(C68:F68))</f>
        <v/>
      </c>
      <c r="L56" s="176">
        <f>IF(K68="","",((K68-1)*33.333333))</f>
        <v/>
      </c>
      <c r="M56" s="131" t="n"/>
      <c r="N56" s="131" t="n"/>
      <c r="O56" s="131" t="n"/>
      <c r="P56" s="131" t="n"/>
      <c r="Q56" s="131" t="n"/>
      <c r="R56" s="131" t="n"/>
      <c r="S56" s="131" t="n"/>
      <c r="T56" s="131" t="n"/>
      <c r="U56" s="131" t="n"/>
      <c r="V56" s="131" t="n"/>
      <c r="W56" s="131" t="n"/>
    </row>
    <row r="57" ht="15" customHeight="1">
      <c r="A57" s="176" t="inlineStr">
        <is>
          <t>Neviem/začiatočník</t>
        </is>
      </c>
      <c r="B57" s="124" t="n">
        <v>65</v>
      </c>
      <c r="C57" s="131" t="n">
        <v>0.09230769230769231</v>
      </c>
      <c r="D57" s="131" t="n">
        <v>0.2153846153846154</v>
      </c>
      <c r="E57" s="131" t="n">
        <v>0.323076923076923</v>
      </c>
      <c r="F57" s="131" t="n">
        <v>0.3692307692307693</v>
      </c>
      <c r="G57" s="131" t="n"/>
      <c r="H57" s="131" t="n"/>
      <c r="I57" s="127">
        <f>IF(SUM(C69:F69)=0,"",SUM(C69:D69))</f>
        <v/>
      </c>
      <c r="J57" s="127">
        <f>IF(SUM(C69:F69)=0,"",SUM(E69:F69))</f>
        <v/>
      </c>
      <c r="K57" s="180">
        <f>IF(SUM(C69:F69)=0,"",(C69*1+D69*2+E69*3+F69*4)/SUM(C69:F69))</f>
        <v/>
      </c>
      <c r="L57" s="176">
        <f>IF(K69="","",((K69-1)*33.333333))</f>
        <v/>
      </c>
      <c r="M57" s="131" t="n"/>
      <c r="N57" s="131" t="n"/>
      <c r="O57" s="131" t="n"/>
      <c r="P57" s="131" t="n"/>
      <c r="Q57" s="131" t="n"/>
      <c r="R57" s="131" t="n"/>
      <c r="S57" s="131" t="n"/>
      <c r="T57" s="131" t="n"/>
      <c r="U57" s="131" t="n"/>
      <c r="V57" s="131" t="n"/>
      <c r="W57" s="131" t="n"/>
    </row>
    <row r="58" ht="15" customHeight="1">
      <c r="A58" s="176" t="inlineStr">
        <is>
          <t>Mierne/stredne pokročilý</t>
        </is>
      </c>
      <c r="B58" s="124" t="n">
        <v>83</v>
      </c>
      <c r="C58" s="131" t="n">
        <v>0.07228915662650602</v>
      </c>
      <c r="D58" s="131" t="n">
        <v>0.2771084337349398</v>
      </c>
      <c r="E58" s="131" t="n">
        <v>0.4096385542168675</v>
      </c>
      <c r="F58" s="131" t="n">
        <v>0.2409638554216867</v>
      </c>
      <c r="G58" s="131" t="n"/>
      <c r="H58" s="131" t="n"/>
      <c r="I58" s="127">
        <f>IF(SUM(C70:F70)=0,"",SUM(C70:D70))</f>
        <v/>
      </c>
      <c r="J58" s="127">
        <f>IF(SUM(C70:F70)=0,"",SUM(E70:F70))</f>
        <v/>
      </c>
      <c r="K58" s="180">
        <f>IF(SUM(C70:F70)=0,"",(C70*1+D70*2+E70*3+F70*4)/SUM(C70:F70))</f>
        <v/>
      </c>
      <c r="L58" s="176">
        <f>IF(K70="","",((K70-1)*33.333333))</f>
        <v/>
      </c>
      <c r="M58" s="131" t="n"/>
      <c r="N58" s="131" t="n"/>
      <c r="O58" s="131" t="n"/>
      <c r="P58" s="131" t="n"/>
      <c r="Q58" s="131" t="n"/>
      <c r="R58" s="131" t="n"/>
      <c r="S58" s="131" t="n"/>
      <c r="T58" s="131" t="n"/>
      <c r="U58" s="131" t="n"/>
      <c r="V58" s="131" t="n"/>
      <c r="W58" s="131" t="n"/>
    </row>
    <row r="59" ht="15" customHeight="1">
      <c r="A59" s="176" t="inlineStr">
        <is>
          <t>Pokročilý/expert, materinský jazyk</t>
        </is>
      </c>
      <c r="B59" s="124" t="n">
        <v>90</v>
      </c>
      <c r="C59" s="131" t="n">
        <v>0.08888888888888889</v>
      </c>
      <c r="D59" s="131" t="n">
        <v>0.2777777777777778</v>
      </c>
      <c r="E59" s="131" t="n">
        <v>0.4222222222222222</v>
      </c>
      <c r="F59" s="131" t="n">
        <v>0.2111111111111111</v>
      </c>
      <c r="G59" s="131" t="n"/>
      <c r="H59" s="131" t="n"/>
      <c r="I59" s="127">
        <f>IF(SUM(C71:F71)=0,"",SUM(C71:D71))</f>
        <v/>
      </c>
      <c r="J59" s="127">
        <f>IF(SUM(C71:F71)=0,"",SUM(E71:F71))</f>
        <v/>
      </c>
      <c r="K59" s="180">
        <f>IF(SUM(C71:F71)=0,"",(C71*1+D71*2+E71*3+F71*4)/SUM(C71:F71))</f>
        <v/>
      </c>
      <c r="L59" s="176">
        <f>IF(K71="","",((K71-1)*33.333333))</f>
        <v/>
      </c>
      <c r="M59" s="131" t="n"/>
      <c r="N59" s="131" t="n"/>
      <c r="O59" s="131" t="n"/>
      <c r="P59" s="131" t="n"/>
      <c r="Q59" s="131" t="n"/>
      <c r="R59" s="131" t="n"/>
      <c r="S59" s="131" t="n"/>
      <c r="T59" s="131" t="n"/>
      <c r="U59" s="131" t="n"/>
      <c r="V59" s="131" t="n"/>
      <c r="W59" s="131" t="n"/>
    </row>
    <row r="60" ht="15" customHeight="1">
      <c r="A60" s="176" t="n"/>
      <c r="B60" s="124" t="n"/>
      <c r="C60" s="131" t="n"/>
      <c r="D60" s="131" t="n"/>
      <c r="E60" s="131" t="n"/>
      <c r="F60" s="131" t="n"/>
      <c r="G60" s="131" t="n"/>
      <c r="H60" s="131" t="n"/>
      <c r="I60" s="127">
        <f>IF(SUM(C72:F72)=0,"",SUM(C72:D72))</f>
        <v/>
      </c>
      <c r="J60" s="127">
        <f>IF(SUM(C72:F72)=0,"",SUM(E72:F72))</f>
        <v/>
      </c>
      <c r="K60" s="180">
        <f>IF(SUM(C72:F72)=0,"",(C72*1+D72*2+E72*3+F72*4)/SUM(C72:F72))</f>
        <v/>
      </c>
      <c r="L60" s="176">
        <f>IF(K72="","",((K72-1)*33.333333))</f>
        <v/>
      </c>
      <c r="M60" s="131" t="n"/>
      <c r="N60" s="131" t="n"/>
      <c r="O60" s="131" t="n"/>
      <c r="P60" s="131" t="n"/>
      <c r="Q60" s="131" t="n"/>
      <c r="R60" s="131" t="n"/>
      <c r="S60" s="131" t="n"/>
      <c r="T60" s="131" t="n"/>
      <c r="U60" s="131" t="n"/>
      <c r="V60" s="131" t="n"/>
      <c r="W60" s="131" t="n"/>
    </row>
    <row r="61" ht="15" customHeight="1">
      <c r="A61" s="175" t="inlineStr">
        <is>
          <t>Q7_1_1 - Štatút študenta so špecifickými potrebami</t>
        </is>
      </c>
      <c r="B61" s="124" t="n"/>
      <c r="C61" s="131" t="n"/>
      <c r="D61" s="131" t="n"/>
      <c r="E61" s="131" t="n"/>
      <c r="F61" s="131" t="n"/>
      <c r="G61" s="131" t="n"/>
      <c r="H61" s="131" t="n"/>
      <c r="I61" s="127">
        <f>IF(SUM(C73:F73)=0,"",SUM(C73:D73))</f>
        <v/>
      </c>
      <c r="J61" s="127">
        <f>IF(SUM(C73:F73)=0,"",SUM(E73:F73))</f>
        <v/>
      </c>
      <c r="K61" s="180">
        <f>IF(SUM(C73:F73)=0,"",(C73*1+D73*2+E73*3+F73*4)/SUM(C73:F73))</f>
        <v/>
      </c>
      <c r="L61" s="176">
        <f>IF(K73="","",((K73-1)*33.333333))</f>
        <v/>
      </c>
      <c r="M61" s="131" t="n"/>
      <c r="N61" s="131" t="n"/>
      <c r="O61" s="131" t="n"/>
      <c r="P61" s="131" t="n"/>
      <c r="Q61" s="131" t="n"/>
      <c r="R61" s="131" t="n"/>
      <c r="S61" s="131" t="n"/>
      <c r="T61" s="131" t="n"/>
      <c r="U61" s="131" t="n"/>
      <c r="V61" s="131" t="n"/>
      <c r="W61" s="131" t="n"/>
    </row>
    <row r="62" ht="15" customHeight="1">
      <c r="A62" s="176" t="inlineStr">
        <is>
          <t>štatút</t>
        </is>
      </c>
      <c r="B62" s="124" t="n">
        <v>72</v>
      </c>
      <c r="C62" s="131" t="n">
        <v>0.02777777777777778</v>
      </c>
      <c r="D62" s="131" t="n">
        <v>0.1805555555555555</v>
      </c>
      <c r="E62" s="131" t="n">
        <v>0.4305555555555556</v>
      </c>
      <c r="F62" s="131" t="n">
        <v>0.361111111111111</v>
      </c>
      <c r="G62" s="131" t="n"/>
      <c r="H62" s="131" t="n"/>
      <c r="I62" s="127">
        <f>IF(SUM(C74:F74)=0,"",SUM(C74:D74))</f>
        <v/>
      </c>
      <c r="J62" s="127">
        <f>IF(SUM(C74:F74)=0,"",SUM(E74:F74))</f>
        <v/>
      </c>
      <c r="K62" s="180">
        <f>IF(SUM(C74:F74)=0,"",(C74*1+D74*2+E74*3+F74*4)/SUM(C74:F74))</f>
        <v/>
      </c>
      <c r="L62" s="176">
        <f>IF(K74="","",((K74-1)*33.333333))</f>
        <v/>
      </c>
      <c r="M62" s="131" t="n"/>
      <c r="N62" s="131" t="n"/>
      <c r="O62" s="131" t="n"/>
      <c r="P62" s="131" t="n"/>
      <c r="Q62" s="131" t="n"/>
      <c r="R62" s="131" t="n"/>
      <c r="S62" s="131" t="n"/>
      <c r="T62" s="131" t="n"/>
      <c r="U62" s="131" t="n"/>
      <c r="V62" s="131" t="n"/>
      <c r="W62" s="131" t="n"/>
    </row>
    <row r="63" ht="15" customHeight="1">
      <c r="A63" s="176" t="inlineStr">
        <is>
          <t>bez štatútu</t>
        </is>
      </c>
      <c r="B63" s="124" t="n">
        <v>187</v>
      </c>
      <c r="C63" s="131" t="n">
        <v>0.106951871657754</v>
      </c>
      <c r="D63" s="131" t="n">
        <v>0.2299465240641711</v>
      </c>
      <c r="E63" s="131" t="n">
        <v>0.374331550802139</v>
      </c>
      <c r="F63" s="131" t="n">
        <v>0.2887700534759358</v>
      </c>
      <c r="G63" s="131" t="n"/>
      <c r="H63" s="131" t="n"/>
      <c r="I63" s="127">
        <f>IF(SUM(C75:F75)=0,"",SUM(C75:D75))</f>
        <v/>
      </c>
      <c r="J63" s="127">
        <f>IF(SUM(C75:F75)=0,"",SUM(E75:F75))</f>
        <v/>
      </c>
      <c r="K63" s="180">
        <f>IF(SUM(C75:F75)=0,"",(C75*1+D75*2+E75*3+F75*4)/SUM(C75:F75))</f>
        <v/>
      </c>
      <c r="L63" s="176">
        <f>IF(K75="","",((K75-1)*33.333333))</f>
        <v/>
      </c>
      <c r="M63" s="131" t="n"/>
      <c r="N63" s="131" t="n"/>
      <c r="O63" s="131" t="n"/>
      <c r="P63" s="131" t="n"/>
      <c r="Q63" s="131" t="n"/>
      <c r="R63" s="131" t="n"/>
      <c r="S63" s="131" t="n"/>
      <c r="T63" s="131" t="n"/>
      <c r="U63" s="131" t="n"/>
      <c r="V63" s="131" t="n"/>
      <c r="W63" s="131" t="n"/>
    </row>
    <row r="64" ht="15" customHeight="1">
      <c r="A64" s="176" t="inlineStr">
        <is>
          <t>bez odpovede</t>
        </is>
      </c>
      <c r="B64" s="124" t="n">
        <v>5683</v>
      </c>
      <c r="C64" s="131" t="n">
        <v>0.05208516628541263</v>
      </c>
      <c r="D64" s="131" t="n">
        <v>0.1881048741861693</v>
      </c>
      <c r="E64" s="131" t="n">
        <v>0.5048389934893542</v>
      </c>
      <c r="F64" s="131" t="n">
        <v>0.2549709660390639</v>
      </c>
      <c r="G64" s="131" t="n"/>
      <c r="H64" s="131" t="n"/>
      <c r="I64" s="127">
        <f>IF(SUM(C76:F76)=0,"",SUM(C76:D76))</f>
        <v/>
      </c>
      <c r="J64" s="127">
        <f>IF(SUM(C76:F76)=0,"",SUM(E76:F76))</f>
        <v/>
      </c>
      <c r="K64" s="180">
        <f>IF(SUM(C76:F76)=0,"",(C76*1+D76*2+E76*3+F76*4)/SUM(C76:F76))</f>
        <v/>
      </c>
      <c r="L64" s="176">
        <f>IF(K76="","",((K76-1)*33.333333))</f>
        <v/>
      </c>
      <c r="M64" s="131" t="n"/>
      <c r="N64" s="131" t="n"/>
      <c r="O64" s="131" t="n"/>
      <c r="P64" s="131" t="n"/>
      <c r="Q64" s="131" t="n"/>
      <c r="R64" s="131" t="n"/>
      <c r="S64" s="131" t="n"/>
      <c r="T64" s="131" t="n"/>
      <c r="U64" s="131" t="n"/>
      <c r="V64" s="131" t="n"/>
      <c r="W64" s="131" t="n"/>
    </row>
    <row r="65" ht="15" customHeight="1">
      <c r="A65" s="176" t="n"/>
      <c r="B65" s="124" t="n"/>
      <c r="C65" s="131" t="n"/>
      <c r="D65" s="131" t="n"/>
      <c r="E65" s="131" t="n"/>
      <c r="F65" s="131" t="n"/>
      <c r="G65" s="131" t="n"/>
      <c r="H65" s="131" t="n"/>
      <c r="I65" s="127">
        <f>IF(SUM(C77:F77)=0,"",SUM(C77:D77))</f>
        <v/>
      </c>
      <c r="J65" s="127">
        <f>IF(SUM(C77:F77)=0,"",SUM(E77:F77))</f>
        <v/>
      </c>
      <c r="K65" s="180">
        <f>IF(SUM(C77:F77)=0,"",(C77*1+D77*2+E77*3+F77*4)/SUM(C77:F77))</f>
        <v/>
      </c>
      <c r="L65" s="176">
        <f>IF(K77="","",((K77-1)*33.333333))</f>
        <v/>
      </c>
      <c r="M65" s="131" t="n"/>
      <c r="N65" s="131" t="n"/>
      <c r="O65" s="131" t="n"/>
      <c r="P65" s="131" t="n"/>
      <c r="Q65" s="131" t="n"/>
      <c r="R65" s="131" t="n"/>
      <c r="S65" s="131" t="n"/>
      <c r="T65" s="131" t="n"/>
      <c r="U65" s="131" t="n"/>
      <c r="V65" s="131" t="n"/>
      <c r="W65" s="131" t="n"/>
    </row>
    <row r="66" ht="15" customHeight="1">
      <c r="A66" s="175" t="inlineStr">
        <is>
          <t>Q7_1_2 - Špecifická potreba/y sa u mňa objavila/i počas štúdia na vysokej škole</t>
        </is>
      </c>
      <c r="B66" s="124" t="n"/>
      <c r="C66" s="131" t="n"/>
      <c r="D66" s="131" t="n"/>
      <c r="E66" s="131" t="n"/>
      <c r="F66" s="131" t="n"/>
      <c r="G66" s="131" t="n"/>
      <c r="H66" s="131" t="n"/>
      <c r="I66" s="127">
        <f>IF(SUM(C78:F78)=0,"",SUM(C78:D78))</f>
        <v/>
      </c>
      <c r="J66" s="127">
        <f>IF(SUM(C78:F78)=0,"",SUM(E78:F78))</f>
        <v/>
      </c>
      <c r="K66" s="180">
        <f>IF(SUM(C78:F78)=0,"",(C78*1+D78*2+E78*3+F78*4)/SUM(C78:F78))</f>
        <v/>
      </c>
      <c r="L66" s="176">
        <f>IF(K78="","",((K78-1)*33.333333))</f>
        <v/>
      </c>
      <c r="M66" s="131" t="n"/>
      <c r="N66" s="131" t="n"/>
      <c r="O66" s="131" t="n"/>
      <c r="P66" s="131" t="n"/>
      <c r="Q66" s="131" t="n"/>
      <c r="R66" s="131" t="n"/>
      <c r="S66" s="131" t="n"/>
      <c r="T66" s="131" t="n"/>
      <c r="U66" s="131" t="n"/>
      <c r="V66" s="131" t="n"/>
      <c r="W66" s="131" t="n"/>
    </row>
    <row r="67" ht="15" customHeight="1">
      <c r="A67" s="176" t="inlineStr">
        <is>
          <t>Áno</t>
        </is>
      </c>
      <c r="B67" s="124" t="n">
        <v>112</v>
      </c>
      <c r="C67" s="131" t="n">
        <v>0.1071428571428571</v>
      </c>
      <c r="D67" s="131" t="n">
        <v>0.2410714285714286</v>
      </c>
      <c r="E67" s="131" t="n">
        <v>0.3482142857142857</v>
      </c>
      <c r="F67" s="131" t="n">
        <v>0.3035714285714285</v>
      </c>
      <c r="G67" s="131" t="n"/>
      <c r="H67" s="131" t="n"/>
      <c r="I67" s="127">
        <f>IF(SUM(C79:F79)=0,"",SUM(C79:D79))</f>
        <v/>
      </c>
      <c r="J67" s="127">
        <f>IF(SUM(C79:F79)=0,"",SUM(E79:F79))</f>
        <v/>
      </c>
      <c r="K67" s="180">
        <f>IF(SUM(C79:F79)=0,"",(C79*1+D79*2+E79*3+F79*4)/SUM(C79:F79))</f>
        <v/>
      </c>
      <c r="L67" s="176">
        <f>IF(K79="","",((K79-1)*33.333333))</f>
        <v/>
      </c>
      <c r="M67" s="131" t="n"/>
      <c r="N67" s="131" t="n"/>
      <c r="O67" s="131" t="n"/>
      <c r="P67" s="131" t="n"/>
      <c r="Q67" s="131" t="n"/>
      <c r="R67" s="131" t="n"/>
      <c r="S67" s="131" t="n"/>
      <c r="T67" s="131" t="n"/>
      <c r="U67" s="131" t="n"/>
      <c r="V67" s="131" t="n"/>
      <c r="W67" s="131" t="n"/>
    </row>
    <row r="68" ht="15" customHeight="1">
      <c r="A68" s="176" t="inlineStr">
        <is>
          <t>Nie</t>
        </is>
      </c>
      <c r="B68" s="124" t="n">
        <v>147</v>
      </c>
      <c r="C68" s="131" t="n">
        <v>0.06802721088435375</v>
      </c>
      <c r="D68" s="131" t="n">
        <v>0.1972789115646258</v>
      </c>
      <c r="E68" s="131" t="n">
        <v>0.4217687074829932</v>
      </c>
      <c r="F68" s="131" t="n">
        <v>0.3129251700680272</v>
      </c>
      <c r="G68" s="131" t="n"/>
      <c r="H68" s="131" t="n"/>
      <c r="I68" s="127">
        <f>IF(SUM(C80:F80)=0,"",SUM(C80:D80))</f>
        <v/>
      </c>
      <c r="J68" s="127">
        <f>IF(SUM(C80:F80)=0,"",SUM(E80:F80))</f>
        <v/>
      </c>
      <c r="K68" s="180">
        <f>IF(SUM(C80:F80)=0,"",(C80*1+D80*2+E80*3+F80*4)/SUM(C80:F80))</f>
        <v/>
      </c>
      <c r="L68" s="176">
        <f>IF(K80="","",((K80-1)*33.333333))</f>
        <v/>
      </c>
      <c r="M68" s="131" t="n"/>
      <c r="N68" s="131" t="n"/>
      <c r="O68" s="131" t="n"/>
      <c r="P68" s="131" t="n"/>
      <c r="Q68" s="131" t="n"/>
      <c r="R68" s="131" t="n"/>
      <c r="S68" s="131" t="n"/>
      <c r="T68" s="131" t="n"/>
      <c r="U68" s="131" t="n"/>
      <c r="V68" s="131" t="n"/>
      <c r="W68" s="131" t="n"/>
    </row>
    <row r="69" ht="15" customHeight="1">
      <c r="A69" s="176" t="n"/>
      <c r="B69" s="124" t="n"/>
      <c r="C69" s="131" t="n"/>
      <c r="D69" s="131" t="n"/>
      <c r="E69" s="131" t="n"/>
      <c r="F69" s="131" t="n"/>
      <c r="G69" s="131" t="n"/>
      <c r="H69" s="131" t="n"/>
      <c r="I69" s="127">
        <f>IF(SUM(C81:F81)=0,"",SUM(C81:D81))</f>
        <v/>
      </c>
      <c r="J69" s="127">
        <f>IF(SUM(C81:F81)=0,"",SUM(E81:F81))</f>
        <v/>
      </c>
      <c r="K69" s="180">
        <f>IF(SUM(C81:F81)=0,"",(C81*1+D81*2+E81*3+F81*4)/SUM(C81:F81))</f>
        <v/>
      </c>
      <c r="L69" s="176">
        <f>IF(K81="","",((K81-1)*33.333333))</f>
        <v/>
      </c>
      <c r="M69" s="131" t="n"/>
      <c r="N69" s="131" t="n"/>
      <c r="O69" s="131" t="n"/>
      <c r="P69" s="131" t="n"/>
      <c r="Q69" s="131" t="n"/>
      <c r="R69" s="131" t="n"/>
      <c r="S69" s="131" t="n"/>
      <c r="T69" s="131" t="n"/>
      <c r="U69" s="131" t="n"/>
      <c r="V69" s="131" t="n"/>
      <c r="W69" s="131" t="n"/>
    </row>
    <row r="70" ht="15" customHeight="1">
      <c r="A70" s="175" t="inlineStr">
        <is>
          <t>Q10_1_1 - Bol/a si na mobilite/stáži v zahraničí  dlhšie ako mesiac (Erasmus+, SAIA, iné)?</t>
        </is>
      </c>
      <c r="B70" s="124" t="n"/>
      <c r="C70" s="131" t="n"/>
      <c r="D70" s="131" t="n"/>
      <c r="E70" s="131" t="n"/>
      <c r="F70" s="131" t="n"/>
      <c r="G70" s="131" t="n"/>
      <c r="H70" s="131" t="n"/>
      <c r="I70" s="127">
        <f>IF(SUM(C82:F82)=0,"",SUM(C82:D82))</f>
        <v/>
      </c>
      <c r="J70" s="127">
        <f>IF(SUM(C82:F82)=0,"",SUM(E82:F82))</f>
        <v/>
      </c>
      <c r="K70" s="180">
        <f>IF(SUM(C82:F82)=0,"",(C82*1+D82*2+E82*3+F82*4)/SUM(C82:F82))</f>
        <v/>
      </c>
      <c r="L70" s="176">
        <f>IF(K82="","",((K82-1)*33.333333))</f>
        <v/>
      </c>
      <c r="M70" s="131" t="n"/>
      <c r="N70" s="131" t="n"/>
      <c r="O70" s="131" t="n"/>
      <c r="P70" s="131" t="n"/>
      <c r="Q70" s="131" t="n"/>
      <c r="R70" s="131" t="n"/>
      <c r="S70" s="131" t="n"/>
      <c r="T70" s="131" t="n"/>
      <c r="U70" s="131" t="n"/>
      <c r="V70" s="131" t="n"/>
      <c r="W70" s="131" t="n"/>
    </row>
    <row r="71" ht="15" customHeight="1">
      <c r="A71" s="176" t="inlineStr">
        <is>
          <t>som/bol som</t>
        </is>
      </c>
      <c r="B71" s="124" t="n">
        <v>515</v>
      </c>
      <c r="C71" s="131" t="n">
        <v>0.07378640776699029</v>
      </c>
      <c r="D71" s="131" t="n">
        <v>0.2077669902912621</v>
      </c>
      <c r="E71" s="131" t="n">
        <v>0.537864077669903</v>
      </c>
      <c r="F71" s="131" t="n">
        <v>0.1805825242718447</v>
      </c>
      <c r="G71" s="131" t="n"/>
      <c r="H71" s="131" t="n"/>
      <c r="I71" s="127">
        <f>IF(SUM(C83:F83)=0,"",SUM(C83:D83))</f>
        <v/>
      </c>
      <c r="J71" s="127">
        <f>IF(SUM(C83:F83)=0,"",SUM(E83:F83))</f>
        <v/>
      </c>
      <c r="K71" s="180">
        <f>IF(SUM(C83:F83)=0,"",(C83*1+D83*2+E83*3+F83*4)/SUM(C83:F83))</f>
        <v/>
      </c>
      <c r="L71" s="176">
        <f>IF(K83="","",((K83-1)*33.333333))</f>
        <v/>
      </c>
      <c r="M71" s="131" t="n"/>
      <c r="N71" s="131" t="n"/>
      <c r="O71" s="131" t="n"/>
      <c r="P71" s="131" t="n"/>
      <c r="Q71" s="131" t="n"/>
      <c r="R71" s="131" t="n"/>
      <c r="S71" s="131" t="n"/>
      <c r="T71" s="131" t="n"/>
      <c r="U71" s="131" t="n"/>
      <c r="V71" s="131" t="n"/>
      <c r="W71" s="131" t="n"/>
    </row>
    <row r="72" ht="15" customHeight="1">
      <c r="A72" s="176" t="inlineStr">
        <is>
          <t>pandémia/vybavujem</t>
        </is>
      </c>
      <c r="B72" s="124" t="n">
        <v>190</v>
      </c>
      <c r="C72" s="131" t="n">
        <v>0.08421052631578947</v>
      </c>
      <c r="D72" s="131" t="n">
        <v>0.2315789473684211</v>
      </c>
      <c r="E72" s="131" t="n">
        <v>0.4578947368421053</v>
      </c>
      <c r="F72" s="131" t="n">
        <v>0.2263157894736842</v>
      </c>
      <c r="G72" s="131" t="n"/>
      <c r="H72" s="131" t="n"/>
      <c r="I72" s="127">
        <f>IF(SUM(C84:F84)=0,"",SUM(C84:D84))</f>
        <v/>
      </c>
      <c r="J72" s="127">
        <f>IF(SUM(C84:F84)=0,"",SUM(E84:F84))</f>
        <v/>
      </c>
      <c r="K72" s="180">
        <f>IF(SUM(C84:F84)=0,"",(C84*1+D84*2+E84*3+F84*4)/SUM(C84:F84))</f>
        <v/>
      </c>
      <c r="L72" s="176">
        <f>IF(K84="","",((K84-1)*33.333333))</f>
        <v/>
      </c>
      <c r="M72" s="131" t="n"/>
      <c r="N72" s="131" t="n"/>
      <c r="O72" s="131" t="n"/>
      <c r="P72" s="131" t="n"/>
      <c r="Q72" s="131" t="n"/>
      <c r="R72" s="131" t="n"/>
      <c r="S72" s="131" t="n"/>
      <c r="T72" s="131" t="n"/>
      <c r="U72" s="131" t="n"/>
      <c r="V72" s="131" t="n"/>
      <c r="W72" s="131" t="n"/>
    </row>
    <row r="73" ht="15" customHeight="1">
      <c r="A73" s="176" t="inlineStr">
        <is>
          <t>mám záujem</t>
        </is>
      </c>
      <c r="B73" s="124" t="n">
        <v>174</v>
      </c>
      <c r="C73" s="131" t="n">
        <v>0.1206896551724138</v>
      </c>
      <c r="D73" s="131" t="n">
        <v>0.1839080459770115</v>
      </c>
      <c r="E73" s="131" t="n">
        <v>0.5057471264367817</v>
      </c>
      <c r="F73" s="131" t="n">
        <v>0.1896551724137931</v>
      </c>
      <c r="G73" s="131" t="n"/>
      <c r="H73" s="131" t="n"/>
      <c r="I73" s="127">
        <f>IF(SUM(C85:F85)=0,"",SUM(C85:D85))</f>
        <v/>
      </c>
      <c r="J73" s="127">
        <f>IF(SUM(C85:F85)=0,"",SUM(E85:F85))</f>
        <v/>
      </c>
      <c r="K73" s="180">
        <f>IF(SUM(C85:F85)=0,"",(C85*1+D85*2+E85*3+F85*4)/SUM(C85:F85))</f>
        <v/>
      </c>
      <c r="L73" s="176">
        <f>IF(K85="","",((K85-1)*33.333333))</f>
        <v/>
      </c>
      <c r="M73" s="131" t="n"/>
      <c r="N73" s="131" t="n"/>
      <c r="O73" s="131" t="n"/>
      <c r="P73" s="131" t="n"/>
      <c r="Q73" s="131" t="n"/>
      <c r="R73" s="131" t="n"/>
      <c r="S73" s="131" t="n"/>
      <c r="T73" s="131" t="n"/>
      <c r="U73" s="131" t="n"/>
      <c r="V73" s="131" t="n"/>
      <c r="W73" s="131" t="n"/>
    </row>
    <row r="74" ht="15" customHeight="1">
      <c r="A74" s="176" t="inlineStr">
        <is>
          <t>bez odpovede</t>
        </is>
      </c>
      <c r="B74" s="124" t="n">
        <v>5063</v>
      </c>
      <c r="C74" s="131" t="n">
        <v>0.04799525972743433</v>
      </c>
      <c r="D74" s="131" t="n">
        <v>0.1860556982026466</v>
      </c>
      <c r="E74" s="131" t="n">
        <v>0.4973335966818093</v>
      </c>
      <c r="F74" s="131" t="n">
        <v>0.2686154453881098</v>
      </c>
      <c r="G74" s="131" t="n"/>
      <c r="H74" s="131" t="n"/>
      <c r="I74" s="127">
        <f>IF(SUM(C86:F86)=0,"",SUM(C86:D86))</f>
        <v/>
      </c>
      <c r="J74" s="127">
        <f>IF(SUM(C86:F86)=0,"",SUM(E86:F86))</f>
        <v/>
      </c>
      <c r="K74" s="180">
        <f>IF(SUM(C86:F86)=0,"",(C86*1+D86*2+E86*3+F86*4)/SUM(C86:F86))</f>
        <v/>
      </c>
      <c r="L74" s="176">
        <f>IF(K86="","",((K86-1)*33.333333))</f>
        <v/>
      </c>
      <c r="M74" s="131" t="n"/>
      <c r="N74" s="131" t="n"/>
      <c r="O74" s="131" t="n"/>
      <c r="P74" s="131" t="n"/>
      <c r="Q74" s="131" t="n"/>
      <c r="R74" s="131" t="n"/>
      <c r="S74" s="131" t="n"/>
      <c r="T74" s="131" t="n"/>
      <c r="U74" s="131" t="n"/>
      <c r="V74" s="131" t="n"/>
      <c r="W74" s="131" t="n"/>
    </row>
    <row r="75" ht="15" customHeight="1">
      <c r="A75" s="176" t="n"/>
      <c r="B75" s="124" t="n"/>
      <c r="C75" s="131" t="n"/>
      <c r="D75" s="131" t="n"/>
      <c r="E75" s="131" t="n"/>
      <c r="F75" s="131" t="n"/>
      <c r="G75" s="131" t="n"/>
      <c r="H75" s="131" t="n"/>
      <c r="I75" s="127">
        <f>IF(SUM(C87:F87)=0,"",SUM(C87:D87))</f>
        <v/>
      </c>
      <c r="J75" s="127">
        <f>IF(SUM(C87:F87)=0,"",SUM(E87:F87))</f>
        <v/>
      </c>
      <c r="K75" s="180">
        <f>IF(SUM(C87:F87)=0,"",(C87*1+D87*2+E87*3+F87*4)/SUM(C87:F87))</f>
        <v/>
      </c>
      <c r="L75" s="176">
        <f>IF(K87="","",((K87-1)*33.333333))</f>
        <v/>
      </c>
      <c r="M75" s="131" t="n"/>
      <c r="N75" s="131" t="n"/>
      <c r="O75" s="131" t="n"/>
      <c r="P75" s="131" t="n"/>
      <c r="Q75" s="131" t="n"/>
      <c r="R75" s="131" t="n"/>
      <c r="S75" s="131" t="n"/>
      <c r="T75" s="131" t="n"/>
      <c r="U75" s="131" t="n"/>
      <c r="V75" s="131" t="n"/>
      <c r="W75" s="131" t="n"/>
    </row>
    <row r="76" ht="15" customHeight="1">
      <c r="A76" s="175" t="inlineStr">
        <is>
          <t xml:space="preserve">Q10_1_2 -Na akej mobilite si alebo si bol/a? </t>
        </is>
      </c>
      <c r="B76" s="124" t="n"/>
      <c r="C76" s="131" t="n"/>
      <c r="D76" s="131" t="n"/>
      <c r="E76" s="131" t="n"/>
      <c r="F76" s="131" t="n"/>
      <c r="G76" s="131" t="n"/>
      <c r="H76" s="131" t="n"/>
      <c r="I76" s="127">
        <f>IF(SUM(C88:F88)=0,"",SUM(C88:D88))</f>
        <v/>
      </c>
      <c r="J76" s="127">
        <f>IF(SUM(C88:F88)=0,"",SUM(E88:F88))</f>
        <v/>
      </c>
      <c r="K76" s="180">
        <f>IF(SUM(C88:F88)=0,"",(C88*1+D88*2+E88*3+F88*4)/SUM(C88:F88))</f>
        <v/>
      </c>
      <c r="L76" s="176">
        <f>IF(K88="","",((K88-1)*33.333333))</f>
        <v/>
      </c>
      <c r="M76" s="131" t="n"/>
      <c r="N76" s="131" t="n"/>
      <c r="O76" s="131" t="n"/>
      <c r="P76" s="131" t="n"/>
      <c r="Q76" s="131" t="n"/>
      <c r="R76" s="131" t="n"/>
      <c r="S76" s="131" t="n"/>
      <c r="T76" s="131" t="n"/>
      <c r="U76" s="131" t="n"/>
      <c r="V76" s="131" t="n"/>
      <c r="W76" s="131" t="n"/>
    </row>
    <row r="77" ht="15" customHeight="1">
      <c r="A77" s="176" t="inlineStr">
        <is>
          <t>prezenčne</t>
        </is>
      </c>
      <c r="B77" s="124" t="n">
        <v>469</v>
      </c>
      <c r="C77" s="131" t="n">
        <v>0.07036247334754797</v>
      </c>
      <c r="D77" s="131" t="n">
        <v>0.2068230277185501</v>
      </c>
      <c r="E77" s="131" t="n">
        <v>0.5437100213219617</v>
      </c>
      <c r="F77" s="131" t="n">
        <v>0.1791044776119403</v>
      </c>
      <c r="G77" s="131" t="n"/>
      <c r="H77" s="131" t="n"/>
      <c r="I77" s="127">
        <f>IF(SUM(C89:F89)=0,"",SUM(C89:D89))</f>
        <v/>
      </c>
      <c r="J77" s="127">
        <f>IF(SUM(C89:F89)=0,"",SUM(E89:F89))</f>
        <v/>
      </c>
      <c r="K77" s="180">
        <f>IF(SUM(C89:F89)=0,"",(C89*1+D89*2+E89*3+F89*4)/SUM(C89:F89))</f>
        <v/>
      </c>
      <c r="L77" s="176">
        <f>IF(K89="","",((K89-1)*33.333333))</f>
        <v/>
      </c>
      <c r="M77" s="131" t="n"/>
      <c r="N77" s="131" t="n"/>
      <c r="O77" s="131" t="n"/>
      <c r="P77" s="131" t="n"/>
      <c r="Q77" s="131" t="n"/>
      <c r="R77" s="131" t="n"/>
      <c r="S77" s="131" t="n"/>
      <c r="T77" s="131" t="n"/>
      <c r="U77" s="131" t="n"/>
      <c r="V77" s="131" t="n"/>
      <c r="W77" s="131" t="n"/>
    </row>
    <row r="78" ht="15" customHeight="1">
      <c r="A78" s="176" t="inlineStr">
        <is>
          <t>dištančne/virtuálne</t>
        </is>
      </c>
      <c r="B78" s="124" t="n">
        <v>46</v>
      </c>
      <c r="C78" s="131" t="n">
        <v>0.108695652173913</v>
      </c>
      <c r="D78" s="131" t="n">
        <v>0.2173913043478261</v>
      </c>
      <c r="E78" s="131" t="n">
        <v>0.4782608695652174</v>
      </c>
      <c r="F78" s="131" t="n">
        <v>0.1956521739130435</v>
      </c>
      <c r="G78" s="131" t="n"/>
      <c r="H78" s="131" t="n"/>
      <c r="I78" s="127">
        <f>IF(SUM(C90:F90)=0,"",SUM(C90:D90))</f>
        <v/>
      </c>
      <c r="J78" s="127">
        <f>IF(SUM(C90:F90)=0,"",SUM(E90:F90))</f>
        <v/>
      </c>
      <c r="K78" s="180">
        <f>IF(SUM(C90:F90)=0,"",(C90*1+D90*2+E90*3+F90*4)/SUM(C90:F90))</f>
        <v/>
      </c>
      <c r="L78" s="176">
        <f>IF(K90="","",((K90-1)*33.333333))</f>
        <v/>
      </c>
      <c r="M78" s="131" t="n"/>
      <c r="N78" s="131" t="n"/>
      <c r="O78" s="131" t="n"/>
      <c r="P78" s="131" t="n"/>
      <c r="Q78" s="131" t="n"/>
      <c r="R78" s="131" t="n"/>
      <c r="S78" s="131" t="n"/>
      <c r="T78" s="131" t="n"/>
      <c r="U78" s="131" t="n"/>
      <c r="V78" s="131" t="n"/>
      <c r="W78" s="131" t="n"/>
    </row>
    <row r="79" ht="15" customHeight="1">
      <c r="A79" s="176" t="n"/>
      <c r="B79" s="124" t="n"/>
      <c r="C79" s="131" t="n"/>
      <c r="D79" s="131" t="n"/>
      <c r="E79" s="131" t="n"/>
      <c r="F79" s="131" t="n"/>
      <c r="G79" s="131" t="n"/>
      <c r="H79" s="131" t="n"/>
      <c r="I79" s="127">
        <f>IF(SUM(C91:F91)=0,"",SUM(C91:D91))</f>
        <v/>
      </c>
      <c r="J79" s="127">
        <f>IF(SUM(C91:F91)=0,"",SUM(E91:F91))</f>
        <v/>
      </c>
      <c r="K79" s="180">
        <f>IF(SUM(C91:F91)=0,"",(C91*1+D91*2+E91*3+F91*4)/SUM(C91:F91))</f>
        <v/>
      </c>
      <c r="L79" s="176">
        <f>IF(K91="","",((K91-1)*33.333333))</f>
        <v/>
      </c>
      <c r="M79" s="131" t="n"/>
      <c r="N79" s="131" t="n"/>
      <c r="O79" s="131" t="n"/>
      <c r="P79" s="131" t="n"/>
      <c r="Q79" s="131" t="n"/>
      <c r="R79" s="131" t="n"/>
      <c r="S79" s="131" t="n"/>
      <c r="T79" s="131" t="n"/>
      <c r="U79" s="131" t="n"/>
      <c r="V79" s="131" t="n"/>
      <c r="W79" s="131" t="n"/>
    </row>
    <row r="80" ht="15" customHeight="1">
      <c r="A80" s="175" t="inlineStr">
        <is>
          <t>Študijný program v kombinácii</t>
        </is>
      </c>
      <c r="B80" s="124" t="n"/>
      <c r="C80" s="131" t="n"/>
      <c r="D80" s="131" t="n"/>
      <c r="E80" s="131" t="n"/>
      <c r="F80" s="131" t="n"/>
      <c r="G80" s="131" t="n"/>
      <c r="H80" s="131" t="n"/>
      <c r="I80" s="127">
        <f>IF(SUM(C92:F92)=0,"",SUM(C92:D92))</f>
        <v/>
      </c>
      <c r="J80" s="127">
        <f>IF(SUM(C92:F92)=0,"",SUM(E92:F92))</f>
        <v/>
      </c>
      <c r="K80" s="180">
        <f>IF(SUM(C92:F92)=0,"",(C92*1+D92*2+E92*3+F92*4)/SUM(C92:F92))</f>
        <v/>
      </c>
      <c r="L80" s="176">
        <f>IF(K92="","",((K92-1)*33.333333))</f>
        <v/>
      </c>
      <c r="M80" s="131" t="n"/>
      <c r="N80" s="131" t="n"/>
      <c r="O80" s="131" t="n"/>
      <c r="P80" s="131" t="n"/>
      <c r="Q80" s="131" t="n"/>
      <c r="R80" s="131" t="n"/>
      <c r="S80" s="131" t="n"/>
      <c r="T80" s="131" t="n"/>
      <c r="U80" s="131" t="n"/>
      <c r="V80" s="131" t="n"/>
      <c r="W80" s="131" t="n"/>
    </row>
    <row r="81" ht="15" customHeight="1">
      <c r="A81" s="176" t="inlineStr">
        <is>
          <t>učiteľské kombinácie</t>
        </is>
      </c>
      <c r="B81" s="124" t="n">
        <v>398</v>
      </c>
      <c r="C81" s="131" t="n">
        <v>0.04773869346733668</v>
      </c>
      <c r="D81" s="131" t="n">
        <v>0.2462311557788945</v>
      </c>
      <c r="E81" s="131" t="n">
        <v>0.5050251256281407</v>
      </c>
      <c r="F81" s="131" t="n">
        <v>0.2010050251256282</v>
      </c>
      <c r="G81" s="131" t="n"/>
      <c r="H81" s="131" t="n"/>
      <c r="I81" s="127">
        <f>IF(SUM(C93:F93)=0,"",SUM(C93:D93))</f>
        <v/>
      </c>
      <c r="J81" s="127">
        <f>IF(SUM(C93:F93)=0,"",SUM(E93:F93))</f>
        <v/>
      </c>
      <c r="K81" s="180">
        <f>IF(SUM(C93:F93)=0,"",(C93*1+D93*2+E93*3+F93*4)/SUM(C93:F93))</f>
        <v/>
      </c>
      <c r="L81" s="176">
        <f>IF(K93="","",((K93-1)*33.333333))</f>
        <v/>
      </c>
      <c r="M81" s="131" t="n"/>
      <c r="N81" s="131" t="n"/>
      <c r="O81" s="131" t="n"/>
      <c r="P81" s="131" t="n"/>
      <c r="Q81" s="131" t="n"/>
      <c r="R81" s="131" t="n"/>
      <c r="S81" s="131" t="n"/>
      <c r="T81" s="131" t="n"/>
      <c r="U81" s="131" t="n"/>
      <c r="V81" s="131" t="n"/>
      <c r="W81" s="131" t="n"/>
    </row>
    <row r="82" ht="15" customHeight="1">
      <c r="A82" s="176" t="inlineStr">
        <is>
          <t>filologické kombinácie</t>
        </is>
      </c>
      <c r="B82" s="124" t="n">
        <v>62</v>
      </c>
      <c r="C82" s="131" t="n">
        <v>0.04838709677419355</v>
      </c>
      <c r="D82" s="131" t="n">
        <v>0.2419354838709677</v>
      </c>
      <c r="E82" s="131" t="n">
        <v>0.4677419354838709</v>
      </c>
      <c r="F82" s="131" t="n">
        <v>0.2419354838709677</v>
      </c>
      <c r="G82" s="131" t="n"/>
      <c r="H82" s="131" t="n"/>
      <c r="I82" s="127">
        <f>IF(SUM(C94:F94)=0,"",SUM(C94:D94))</f>
        <v/>
      </c>
      <c r="J82" s="127">
        <f>IF(SUM(C94:F94)=0,"",SUM(E94:F94))</f>
        <v/>
      </c>
      <c r="K82" s="180">
        <f>IF(SUM(C94:F94)=0,"",(C94*1+D94*2+E94*3+F94*4)/SUM(C94:F94))</f>
        <v/>
      </c>
      <c r="L82" s="176">
        <f>IF(K94="","",((K94-1)*33.333333))</f>
        <v/>
      </c>
      <c r="M82" s="131" t="n"/>
      <c r="N82" s="131" t="n"/>
      <c r="O82" s="131" t="n"/>
      <c r="P82" s="131" t="n"/>
      <c r="Q82" s="131" t="n"/>
      <c r="R82" s="131" t="n"/>
      <c r="S82" s="131" t="n"/>
      <c r="T82" s="131" t="n"/>
      <c r="U82" s="131" t="n"/>
      <c r="V82" s="131" t="n"/>
      <c r="W82" s="131" t="n"/>
    </row>
    <row r="83" ht="15" customHeight="1">
      <c r="A83" s="176" t="inlineStr">
        <is>
          <t>bez kombinácie</t>
        </is>
      </c>
      <c r="B83" s="124" t="n">
        <v>5482</v>
      </c>
      <c r="C83" s="131" t="n">
        <v>0.0539948923750456</v>
      </c>
      <c r="D83" s="131" t="n">
        <v>0.1846041590660343</v>
      </c>
      <c r="E83" s="131" t="n">
        <v>0.4998175848230573</v>
      </c>
      <c r="F83" s="131" t="n">
        <v>0.2615833637358628</v>
      </c>
      <c r="G83" s="131" t="n"/>
      <c r="H83" s="131" t="n"/>
      <c r="I83" s="127">
        <f>IF(SUM(C95:F95)=0,"",SUM(C95:D95))</f>
        <v/>
      </c>
      <c r="J83" s="127">
        <f>IF(SUM(C95:F95)=0,"",SUM(E95:F95))</f>
        <v/>
      </c>
      <c r="K83" s="180">
        <f>IF(SUM(C95:F95)=0,"",(C95*1+D95*2+E95*3+F95*4)/SUM(C95:F95))</f>
        <v/>
      </c>
      <c r="L83" s="176">
        <f>IF(K95="","",((K95-1)*33.333333))</f>
        <v/>
      </c>
      <c r="M83" s="131" t="n"/>
      <c r="N83" s="131" t="n"/>
      <c r="O83" s="131" t="n"/>
      <c r="P83" s="131" t="n"/>
      <c r="Q83" s="131" t="n"/>
      <c r="R83" s="131" t="n"/>
      <c r="S83" s="131" t="n"/>
      <c r="T83" s="131" t="n"/>
      <c r="U83" s="131" t="n"/>
      <c r="V83" s="131" t="n"/>
      <c r="W83" s="131" t="n"/>
    </row>
    <row r="84" ht="15" customHeight="1">
      <c r="A84" s="175" t="inlineStr">
        <is>
          <t>Spoločné (joint) študijné programy</t>
        </is>
      </c>
      <c r="B84" s="124" t="n"/>
      <c r="C84" s="131" t="n"/>
      <c r="D84" s="131" t="n"/>
      <c r="E84" s="131" t="n"/>
      <c r="F84" s="131" t="n"/>
      <c r="G84" s="131" t="n"/>
      <c r="H84" s="131" t="n"/>
      <c r="I84" s="127">
        <f>IF(SUM(C101:F101)=0,"",SUM(C101:D101))</f>
        <v/>
      </c>
      <c r="J84" s="127">
        <f>IF(SUM(C101:F101)=0,"",SUM(E101:F101))</f>
        <v/>
      </c>
      <c r="K84" s="180">
        <f>IF(SUM(C101:F101)=0,"",(C101*1+D101*2+E101*3+F101*4)/SUM(C101:F101))</f>
        <v/>
      </c>
      <c r="L84" s="176">
        <f>IF(K101="","",((K101-1)*33.333333))</f>
        <v/>
      </c>
      <c r="M84" s="131" t="n"/>
      <c r="N84" s="131" t="n"/>
      <c r="O84" s="131" t="n"/>
      <c r="P84" s="131" t="n"/>
      <c r="Q84" s="131" t="n"/>
      <c r="R84" s="131" t="n"/>
      <c r="S84" s="131" t="n"/>
      <c r="T84" s="131" t="n"/>
      <c r="U84" s="131" t="n"/>
      <c r="V84" s="131" t="n"/>
      <c r="W84" s="131" t="n"/>
    </row>
    <row r="85" ht="15" customHeight="1">
      <c r="A85" s="176" t="inlineStr">
        <is>
          <t>spoločný</t>
        </is>
      </c>
      <c r="B85" s="124" t="n">
        <v>111</v>
      </c>
      <c r="C85" s="131" t="n">
        <v>0.01801801801801802</v>
      </c>
      <c r="D85" s="131" t="n">
        <v>0.08108108108108109</v>
      </c>
      <c r="E85" s="131" t="n">
        <v>0.3513513513513514</v>
      </c>
      <c r="F85" s="131" t="n">
        <v>0.5495495495495496</v>
      </c>
      <c r="G85" s="131" t="n"/>
      <c r="H85" s="131" t="n"/>
      <c r="I85" s="127">
        <f>IF(SUM(C102:F102)=0,"",SUM(C102:D102))</f>
        <v/>
      </c>
      <c r="J85" s="127">
        <f>IF(SUM(C102:F102)=0,"",SUM(E102:F102))</f>
        <v/>
      </c>
      <c r="K85" s="180">
        <f>IF(SUM(C102:F102)=0,"",(C102*1+D102*2+E102*3+F102*4)/SUM(C102:F102))</f>
        <v/>
      </c>
      <c r="L85" s="176">
        <f>IF(K102="","",((K102-1)*33.333333))</f>
        <v/>
      </c>
      <c r="M85" s="131" t="n"/>
      <c r="N85" s="131" t="n"/>
      <c r="O85" s="131" t="n"/>
      <c r="P85" s="131" t="n"/>
      <c r="Q85" s="131" t="n"/>
      <c r="R85" s="131" t="n"/>
      <c r="S85" s="131" t="n"/>
      <c r="T85" s="131" t="n"/>
      <c r="U85" s="131" t="n"/>
      <c r="V85" s="131" t="n"/>
      <c r="W85" s="131" t="n"/>
    </row>
    <row r="86" ht="15" customHeight="1">
      <c r="A86" s="176" t="inlineStr">
        <is>
          <t>nie-spoločný</t>
        </is>
      </c>
      <c r="B86" s="124" t="n">
        <v>5831</v>
      </c>
      <c r="C86" s="131" t="n">
        <v>0.05419310581375408</v>
      </c>
      <c r="D86" s="131" t="n">
        <v>0.1913908420511062</v>
      </c>
      <c r="E86" s="131" t="n">
        <v>0.5026582061395987</v>
      </c>
      <c r="F86" s="131" t="n">
        <v>0.2517578459955411</v>
      </c>
      <c r="G86" s="131" t="n"/>
      <c r="H86" s="131" t="n"/>
      <c r="I86" s="127">
        <f>IF(SUM(C103:F103)=0,"",SUM(C103:D103))</f>
        <v/>
      </c>
      <c r="J86" s="127">
        <f>IF(SUM(C103:F103)=0,"",SUM(E103:F103))</f>
        <v/>
      </c>
      <c r="K86" s="180">
        <f>IF(SUM(C103:F103)=0,"",(C103*1+D103*2+E103*3+F103*4)/SUM(C103:F103))</f>
        <v/>
      </c>
      <c r="L86" s="176">
        <f>IF(K103="","",((K103-1)*33.333333))</f>
        <v/>
      </c>
      <c r="M86" s="131" t="n"/>
      <c r="N86" s="131" t="n"/>
      <c r="O86" s="131" t="n"/>
      <c r="P86" s="131" t="n"/>
      <c r="Q86" s="131" t="n"/>
      <c r="R86" s="131" t="n"/>
      <c r="S86" s="131" t="n"/>
      <c r="T86" s="131" t="n"/>
      <c r="U86" s="131" t="n"/>
      <c r="V86" s="131" t="n"/>
      <c r="W86" s="131" t="n"/>
    </row>
    <row r="87" ht="15" customHeight="1">
      <c r="A87" s="175" t="inlineStr">
        <is>
          <t>Q13_2_1 - Počas semestra vykonávam zárobkovú činnosť priemerne (hodín týždenne) - úväzky</t>
        </is>
      </c>
      <c r="B87" s="124" t="n"/>
      <c r="C87" s="131" t="n"/>
      <c r="D87" s="131" t="n"/>
      <c r="E87" s="131" t="n"/>
      <c r="F87" s="131" t="n"/>
      <c r="G87" s="131" t="n"/>
      <c r="H87" s="131" t="n"/>
      <c r="I87" s="127">
        <f>IF(SUM(C119:F119)=0,"",SUM(C119:D119))</f>
        <v/>
      </c>
      <c r="J87" s="127">
        <f>IF(SUM(C119:F119)=0,"",SUM(E119:F119))</f>
        <v/>
      </c>
      <c r="K87" s="180">
        <f>IF(SUM(C119:F119)=0,"",(C119*1+D119*2+E119*3+F119*4)/SUM(C119:F119))</f>
        <v/>
      </c>
      <c r="L87" s="176">
        <f>IF(K119="","",((K119-1)*33.333333))</f>
        <v/>
      </c>
      <c r="M87" s="131" t="n"/>
      <c r="N87" s="131" t="n"/>
      <c r="O87" s="131" t="n"/>
      <c r="P87" s="131" t="n"/>
      <c r="Q87" s="131" t="n"/>
      <c r="R87" s="131" t="n"/>
      <c r="S87" s="131" t="n"/>
      <c r="T87" s="131" t="n"/>
      <c r="U87" s="131" t="n"/>
      <c r="V87" s="131" t="n"/>
      <c r="W87" s="131" t="n"/>
    </row>
    <row r="88" ht="15" customHeight="1">
      <c r="A88" s="176" t="inlineStr">
        <is>
          <t>0 - nepracujúci (denní)</t>
        </is>
      </c>
      <c r="B88" s="124" t="n">
        <v>1701</v>
      </c>
      <c r="C88" s="131" t="n">
        <v>0.05173427395649619</v>
      </c>
      <c r="D88" s="131" t="n">
        <v>0.1916519694297472</v>
      </c>
      <c r="E88" s="131" t="n">
        <v>0.5108759553203998</v>
      </c>
      <c r="F88" s="131" t="n">
        <v>0.2457378012933568</v>
      </c>
      <c r="G88" s="131" t="n"/>
      <c r="H88" s="131" t="n"/>
      <c r="I88" s="127">
        <f>IF(SUM(C120:F120)=0,"",SUM(C120:D120))</f>
        <v/>
      </c>
      <c r="J88" s="127">
        <f>IF(SUM(C120:F120)=0,"",SUM(E120:F120))</f>
        <v/>
      </c>
      <c r="K88" s="180">
        <f>IF(SUM(C120:F120)=0,"",(C120*1+D120*2+E120*3+F120*4)/SUM(C120:F120))</f>
        <v/>
      </c>
      <c r="L88" s="176">
        <f>IF(K120="","",((K120-1)*33.333333))</f>
        <v/>
      </c>
      <c r="M88" s="131" t="n"/>
      <c r="N88" s="131" t="n"/>
      <c r="O88" s="131" t="n"/>
      <c r="P88" s="131" t="n"/>
      <c r="Q88" s="131" t="n"/>
      <c r="R88" s="131" t="n"/>
      <c r="S88" s="131" t="n"/>
      <c r="T88" s="131" t="n"/>
      <c r="U88" s="131" t="n"/>
      <c r="V88" s="131" t="n"/>
      <c r="W88" s="131" t="n"/>
    </row>
    <row r="89" ht="15" customHeight="1">
      <c r="A89" s="176" t="inlineStr">
        <is>
          <t>do 20 hodín (denní)</t>
        </is>
      </c>
      <c r="B89" s="124" t="n">
        <v>2458</v>
      </c>
      <c r="C89" s="131" t="n">
        <v>0.0500406834825061</v>
      </c>
      <c r="D89" s="131" t="n">
        <v>0.1973148901545972</v>
      </c>
      <c r="E89" s="131" t="n">
        <v>0.5154597233523189</v>
      </c>
      <c r="F89" s="131" t="n">
        <v>0.2371847030105777</v>
      </c>
      <c r="G89" s="131" t="n"/>
      <c r="H89" s="131" t="n"/>
      <c r="I89" s="127">
        <f>IF(SUM(C121:F121)=0,"",SUM(C121:D121))</f>
        <v/>
      </c>
      <c r="J89" s="127">
        <f>IF(SUM(C121:F121)=0,"",SUM(E121:F121))</f>
        <v/>
      </c>
      <c r="K89" s="180">
        <f>IF(SUM(C121:F121)=0,"",(C121*1+D121*2+E121*3+F121*4)/SUM(C121:F121))</f>
        <v/>
      </c>
      <c r="L89" s="176">
        <f>IF(K121="","",((K121-1)*33.333333))</f>
        <v/>
      </c>
      <c r="M89" s="131" t="n"/>
      <c r="N89" s="131" t="n"/>
      <c r="O89" s="131" t="n"/>
      <c r="P89" s="131" t="n"/>
      <c r="Q89" s="131" t="n"/>
      <c r="R89" s="131" t="n"/>
      <c r="S89" s="131" t="n"/>
      <c r="T89" s="131" t="n"/>
      <c r="U89" s="131" t="n"/>
      <c r="V89" s="131" t="n"/>
      <c r="W89" s="131" t="n"/>
    </row>
    <row r="90" ht="15" customHeight="1">
      <c r="A90" s="176" t="inlineStr">
        <is>
          <t>viac ako 20 hodín (denní)</t>
        </is>
      </c>
      <c r="B90" s="124" t="n">
        <v>1302</v>
      </c>
      <c r="C90" s="131" t="n">
        <v>0.06451612903225806</v>
      </c>
      <c r="D90" s="131" t="n">
        <v>0.1920122887864823</v>
      </c>
      <c r="E90" s="131" t="n">
        <v>0.4662058371735791</v>
      </c>
      <c r="F90" s="131" t="n">
        <v>0.2772657450076805</v>
      </c>
      <c r="G90" s="131" t="n"/>
      <c r="H90" s="131" t="n"/>
      <c r="I90" s="127">
        <f>IF(SUM(C122:F122)=0,"",SUM(C122:D122))</f>
        <v/>
      </c>
      <c r="J90" s="127">
        <f>IF(SUM(C122:F122)=0,"",SUM(E122:F122))</f>
        <v/>
      </c>
      <c r="K90" s="180">
        <f>IF(SUM(C122:F122)=0,"",(C122*1+D122*2+E122*3+F122*4)/SUM(C122:F122))</f>
        <v/>
      </c>
      <c r="L90" s="176">
        <f>IF(K122="","",((K122-1)*33.333333))</f>
        <v/>
      </c>
      <c r="M90" s="131" t="n"/>
      <c r="N90" s="131" t="n"/>
      <c r="O90" s="131" t="n"/>
      <c r="P90" s="131" t="n"/>
      <c r="Q90" s="131" t="n"/>
      <c r="R90" s="131" t="n"/>
      <c r="S90" s="131" t="n"/>
      <c r="T90" s="131" t="n"/>
      <c r="U90" s="131" t="n"/>
      <c r="V90" s="131" t="n"/>
      <c r="W90" s="131" t="n"/>
    </row>
    <row r="91" ht="15" customHeight="1">
      <c r="A91" s="176" t="inlineStr">
        <is>
          <t>0 - nepracujúci (externí)</t>
        </is>
      </c>
      <c r="B91" s="124" t="n">
        <v>67</v>
      </c>
      <c r="C91" s="131" t="n">
        <v>0.02985074626865671</v>
      </c>
      <c r="D91" s="131" t="n">
        <v>0.1641791044776119</v>
      </c>
      <c r="E91" s="131" t="n">
        <v>0.4626865671641791</v>
      </c>
      <c r="F91" s="131" t="n">
        <v>0.3432835820895522</v>
      </c>
      <c r="G91" s="131" t="n"/>
      <c r="H91" s="131" t="n"/>
      <c r="I91" s="127">
        <f>IF(SUM(C123:F123)=0,"",SUM(C123:D123))</f>
        <v/>
      </c>
      <c r="J91" s="127">
        <f>IF(SUM(C123:F123)=0,"",SUM(E123:F123))</f>
        <v/>
      </c>
      <c r="K91" s="180">
        <f>IF(SUM(C123:F123)=0,"",(C123*1+D123*2+E123*3+F123*4)/SUM(C123:F123))</f>
        <v/>
      </c>
      <c r="L91" s="176">
        <f>IF(K123="","",((K123-1)*33.333333))</f>
        <v/>
      </c>
      <c r="M91" s="131" t="n"/>
      <c r="N91" s="131" t="n"/>
      <c r="O91" s="131" t="n"/>
      <c r="P91" s="131" t="n"/>
      <c r="Q91" s="131" t="n"/>
      <c r="R91" s="131" t="n"/>
      <c r="S91" s="131" t="n"/>
      <c r="T91" s="131" t="n"/>
      <c r="U91" s="131" t="n"/>
      <c r="V91" s="131" t="n"/>
      <c r="W91" s="131" t="n"/>
    </row>
    <row r="92" ht="15" customHeight="1">
      <c r="A92" s="176" t="inlineStr">
        <is>
          <t>do 20 hodín (externí)</t>
        </is>
      </c>
      <c r="B92" s="124" t="n">
        <v>35</v>
      </c>
      <c r="C92" s="131" t="n">
        <v>0.02857142857142857</v>
      </c>
      <c r="D92" s="131" t="n">
        <v>0.1714285714285714</v>
      </c>
      <c r="E92" s="131" t="n">
        <v>0.4285714285714285</v>
      </c>
      <c r="F92" s="131" t="n">
        <v>0.3714285714285714</v>
      </c>
      <c r="G92" s="131" t="n"/>
      <c r="H92" s="131" t="n"/>
      <c r="I92" s="127">
        <f>IF(SUM(C124:F124)=0,"",SUM(C124:D124))</f>
        <v/>
      </c>
      <c r="J92" s="127">
        <f>IF(SUM(C124:F124)=0,"",SUM(E124:F124))</f>
        <v/>
      </c>
      <c r="K92" s="180">
        <f>IF(SUM(C124:F124)=0,"",(C124*1+D124*2+E124*3+F124*4)/SUM(C124:F124))</f>
        <v/>
      </c>
      <c r="L92" s="176">
        <f>IF(K124="","",((K124-1)*33.333333))</f>
        <v/>
      </c>
      <c r="M92" s="131" t="n"/>
      <c r="N92" s="131" t="n"/>
      <c r="O92" s="131" t="n"/>
      <c r="P92" s="131" t="n"/>
      <c r="Q92" s="131" t="n"/>
      <c r="R92" s="131" t="n"/>
      <c r="S92" s="131" t="n"/>
      <c r="T92" s="131" t="n"/>
      <c r="U92" s="131" t="n"/>
      <c r="V92" s="131" t="n"/>
      <c r="W92" s="131" t="n"/>
    </row>
    <row r="93" ht="15" customHeight="1">
      <c r="A93" s="176" t="inlineStr">
        <is>
          <t>viac ako 20 hodín (externí)</t>
        </is>
      </c>
      <c r="B93" s="124" t="n">
        <v>379</v>
      </c>
      <c r="C93" s="131" t="n">
        <v>0.05277044854881266</v>
      </c>
      <c r="D93" s="131" t="n">
        <v>0.1240105540897098</v>
      </c>
      <c r="E93" s="131" t="n">
        <v>0.4775725593667546</v>
      </c>
      <c r="F93" s="131" t="n">
        <v>0.3456464379947229</v>
      </c>
      <c r="G93" s="131" t="n"/>
      <c r="H93" s="131" t="n"/>
      <c r="I93" s="127">
        <f>IF(SUM(C125:F125)=0,"",SUM(C125:D125))</f>
        <v/>
      </c>
      <c r="J93" s="127">
        <f>IF(SUM(C125:F125)=0,"",SUM(E125:F125))</f>
        <v/>
      </c>
      <c r="K93" s="180">
        <f>IF(SUM(C125:F125)=0,"",(C125*1+D125*2+E125*3+F125*4)/SUM(C125:F125))</f>
        <v/>
      </c>
      <c r="L93" s="176">
        <f>IF(K125="","",((K125-1)*33.333333))</f>
        <v/>
      </c>
      <c r="M93" s="131" t="n"/>
      <c r="N93" s="131" t="n"/>
      <c r="O93" s="131" t="n"/>
      <c r="P93" s="131" t="n"/>
      <c r="Q93" s="131" t="n"/>
      <c r="R93" s="131" t="n"/>
      <c r="S93" s="131" t="n"/>
      <c r="T93" s="131" t="n"/>
      <c r="U93" s="131" t="n"/>
      <c r="V93" s="131" t="n"/>
      <c r="W93" s="131" t="n"/>
    </row>
    <row r="94" ht="15" customHeight="1">
      <c r="A94" s="176" t="n"/>
      <c r="B94" s="124" t="n"/>
      <c r="C94" s="131" t="n"/>
      <c r="D94" s="131" t="n"/>
      <c r="E94" s="131" t="n"/>
      <c r="F94" s="131" t="n"/>
      <c r="G94" s="131" t="n"/>
      <c r="H94" s="131" t="n"/>
      <c r="I94" s="127">
        <f>IF(SUM(C126:F126)=0,"",SUM(C126:D126))</f>
        <v/>
      </c>
      <c r="J94" s="127">
        <f>IF(SUM(C126:F126)=0,"",SUM(E126:F126))</f>
        <v/>
      </c>
      <c r="K94" s="180">
        <f>IF(SUM(C126:F126)=0,"",(C126*1+D126*2+E126*3+F126*4)/SUM(C126:F126))</f>
        <v/>
      </c>
      <c r="L94" s="176">
        <f>IF(K126="","",((K126-1)*33.333333))</f>
        <v/>
      </c>
      <c r="M94" s="131" t="n"/>
      <c r="N94" s="131" t="n"/>
      <c r="O94" s="131" t="n"/>
      <c r="P94" s="131" t="n"/>
      <c r="Q94" s="131" t="n"/>
      <c r="R94" s="131" t="n"/>
      <c r="S94" s="131" t="n"/>
      <c r="T94" s="131" t="n"/>
      <c r="U94" s="131" t="n"/>
      <c r="V94" s="131" t="n"/>
      <c r="W94" s="131" t="n"/>
    </row>
    <row r="95" ht="15" customHeight="1">
      <c r="A95" s="175" t="inlineStr">
        <is>
          <t>Q13_2_2 - Práca popri štúdiu je</t>
        </is>
      </c>
      <c r="B95" s="124" t="n"/>
      <c r="C95" s="131" t="n"/>
      <c r="D95" s="131" t="n"/>
      <c r="E95" s="131" t="n"/>
      <c r="F95" s="131" t="n"/>
      <c r="G95" s="131" t="n"/>
      <c r="H95" s="131" t="n"/>
      <c r="I95" s="127">
        <f>IF(SUM(C127:F127)=0,"",SUM(C127:D127))</f>
        <v/>
      </c>
      <c r="J95" s="127">
        <f>IF(SUM(C127:F127)=0,"",SUM(E127:F127))</f>
        <v/>
      </c>
      <c r="K95" s="180">
        <f>IF(SUM(C127:F127)=0,"",(C127*1+D127*2+E127*3+F127*4)/SUM(C127:F127))</f>
        <v/>
      </c>
      <c r="L95" s="176">
        <f>IF(K127="","",((K127-1)*33.333333))</f>
        <v/>
      </c>
      <c r="M95" s="131" t="n"/>
      <c r="N95" s="131" t="n"/>
      <c r="O95" s="131" t="n"/>
      <c r="P95" s="131" t="n"/>
      <c r="Q95" s="131" t="n"/>
      <c r="R95" s="131" t="n"/>
      <c r="S95" s="131" t="n"/>
      <c r="T95" s="131" t="n"/>
      <c r="U95" s="131" t="n"/>
      <c r="V95" s="131" t="n"/>
      <c r="W95" s="131" t="n"/>
    </row>
    <row r="96" ht="15" customHeight="1">
      <c r="A96" s="176" t="inlineStr">
        <is>
          <t>v študovanom odbore (denní)</t>
        </is>
      </c>
      <c r="B96" s="124" t="n">
        <v>1204</v>
      </c>
      <c r="C96" s="131" t="n">
        <v>0.04485049833887043</v>
      </c>
      <c r="D96" s="131" t="n">
        <v>0.1669435215946844</v>
      </c>
      <c r="E96" s="131" t="n">
        <v>0.4975083056478405</v>
      </c>
      <c r="F96" s="131" t="n">
        <v>0.2906976744186047</v>
      </c>
      <c r="G96" s="131" t="n"/>
      <c r="H96" s="131" t="n"/>
      <c r="I96" s="127">
        <f>IF(SUM(C128:F128)=0,"",SUM(C128:D128))</f>
        <v/>
      </c>
      <c r="J96" s="127">
        <f>IF(SUM(C128:F128)=0,"",SUM(E128:F128))</f>
        <v/>
      </c>
      <c r="K96" s="180">
        <f>IF(SUM(C128:F128)=0,"",(C128*1+D128*2+E128*3+F128*4)/SUM(C128:F128))</f>
        <v/>
      </c>
      <c r="L96" s="176">
        <f>IF(K128="","",((K128-1)*33.333333))</f>
        <v/>
      </c>
      <c r="M96" s="131" t="n"/>
      <c r="N96" s="131" t="n"/>
      <c r="O96" s="131" t="n"/>
      <c r="P96" s="131" t="n"/>
      <c r="Q96" s="131" t="n"/>
      <c r="R96" s="131" t="n"/>
      <c r="S96" s="131" t="n"/>
      <c r="T96" s="131" t="n"/>
      <c r="U96" s="131" t="n"/>
      <c r="V96" s="131" t="n"/>
      <c r="W96" s="131" t="n"/>
    </row>
    <row r="97" ht="15" customHeight="1">
      <c r="A97" s="176" t="inlineStr">
        <is>
          <t>v príbuznom odbore (denní)</t>
        </is>
      </c>
      <c r="B97" s="124" t="n">
        <v>807</v>
      </c>
      <c r="C97" s="131" t="n">
        <v>0.05080545229244114</v>
      </c>
      <c r="D97" s="131" t="n">
        <v>0.2118959107806692</v>
      </c>
      <c r="E97" s="131" t="n">
        <v>0.4956629491945478</v>
      </c>
      <c r="F97" s="131" t="n">
        <v>0.241635687732342</v>
      </c>
      <c r="G97" s="131" t="n"/>
      <c r="H97" s="131" t="n"/>
      <c r="I97" s="127">
        <f>IF(SUM(C129:F129)=0,"",SUM(C129:D129))</f>
        <v/>
      </c>
      <c r="J97" s="127">
        <f>IF(SUM(C129:F129)=0,"",SUM(E129:F129))</f>
        <v/>
      </c>
      <c r="K97" s="180">
        <f>IF(SUM(C129:F129)=0,"",(C129*1+D129*2+E129*3+F129*4)/SUM(C129:F129))</f>
        <v/>
      </c>
      <c r="L97" s="176">
        <f>IF(K129="","",((K129-1)*33.333333))</f>
        <v/>
      </c>
      <c r="M97" s="131" t="n"/>
      <c r="N97" s="131" t="n"/>
      <c r="O97" s="131" t="n"/>
      <c r="P97" s="131" t="n"/>
      <c r="Q97" s="131" t="n"/>
      <c r="R97" s="131" t="n"/>
      <c r="S97" s="131" t="n"/>
      <c r="T97" s="131" t="n"/>
      <c r="U97" s="131" t="n"/>
      <c r="V97" s="131" t="n"/>
      <c r="W97" s="131" t="n"/>
    </row>
    <row r="98" ht="15" customHeight="1">
      <c r="A98" s="176" t="inlineStr">
        <is>
          <t>mimo študovaný/príbuzný odbor (denní)</t>
        </is>
      </c>
      <c r="B98" s="124" t="n">
        <v>1749</v>
      </c>
      <c r="C98" s="131" t="n">
        <v>0.06403659233847914</v>
      </c>
      <c r="D98" s="131" t="n">
        <v>0.2075471698113208</v>
      </c>
      <c r="E98" s="131" t="n">
        <v>0.5002858776443682</v>
      </c>
      <c r="F98" s="131" t="n">
        <v>0.2281303602058319</v>
      </c>
      <c r="G98" s="131" t="n"/>
      <c r="H98" s="131" t="n"/>
      <c r="I98" s="127">
        <f>IF(SUM(C130:F130)=0,"",SUM(C130:D130))</f>
        <v/>
      </c>
      <c r="J98" s="127">
        <f>IF(SUM(C130:F130)=0,"",SUM(E130:F130))</f>
        <v/>
      </c>
      <c r="K98" s="180">
        <f>IF(SUM(C130:F130)=0,"",(C130*1+D130*2+E130*3+F130*4)/SUM(C130:F130))</f>
        <v/>
      </c>
      <c r="L98" s="176">
        <f>IF(K130="","",((K130-1)*33.333333))</f>
        <v/>
      </c>
      <c r="M98" s="131" t="n"/>
      <c r="N98" s="131" t="n"/>
      <c r="O98" s="131" t="n"/>
      <c r="P98" s="131" t="n"/>
      <c r="Q98" s="131" t="n"/>
      <c r="R98" s="131" t="n"/>
      <c r="S98" s="131" t="n"/>
      <c r="T98" s="131" t="n"/>
      <c r="U98" s="131" t="n"/>
      <c r="V98" s="131" t="n"/>
      <c r="W98" s="131" t="n"/>
    </row>
    <row r="99" ht="15" customHeight="1">
      <c r="A99" s="176" t="inlineStr">
        <is>
          <t>nepracujúci (denní)</t>
        </is>
      </c>
      <c r="B99" s="124" t="n">
        <v>1701</v>
      </c>
      <c r="C99" s="131" t="n">
        <v>0.05173427395649619</v>
      </c>
      <c r="D99" s="131" t="n">
        <v>0.1916519694297472</v>
      </c>
      <c r="E99" s="131" t="n">
        <v>0.5108759553203998</v>
      </c>
      <c r="F99" s="131" t="n">
        <v>0.2457378012933568</v>
      </c>
      <c r="G99" s="131" t="n"/>
      <c r="H99" s="131" t="n"/>
      <c r="I99" s="127">
        <f>IF(SUM(C131:F131)=0,"",SUM(C131:D131))</f>
        <v/>
      </c>
      <c r="J99" s="127">
        <f>IF(SUM(C131:F131)=0,"",SUM(E131:F131))</f>
        <v/>
      </c>
      <c r="K99" s="180">
        <f>IF(SUM(C131:F131)=0,"",(C131*1+D131*2+E131*3+F131*4)/SUM(C131:F131))</f>
        <v/>
      </c>
      <c r="L99" s="176">
        <f>IF(K131="","",((K131-1)*33.333333))</f>
        <v/>
      </c>
      <c r="M99" s="131" t="n"/>
      <c r="N99" s="131" t="n"/>
      <c r="O99" s="131" t="n"/>
      <c r="P99" s="131" t="n"/>
      <c r="Q99" s="131" t="n"/>
      <c r="R99" s="131" t="n"/>
      <c r="S99" s="131" t="n"/>
      <c r="T99" s="131" t="n"/>
      <c r="U99" s="131" t="n"/>
      <c r="V99" s="131" t="n"/>
      <c r="W99" s="131" t="n"/>
    </row>
    <row r="100" ht="15" customHeight="1">
      <c r="A100" s="176" t="inlineStr">
        <is>
          <t>v študovanom odbore (externí)</t>
        </is>
      </c>
      <c r="B100" s="124" t="n">
        <v>180</v>
      </c>
      <c r="C100" s="131" t="n">
        <v>0.03333333333333333</v>
      </c>
      <c r="D100" s="131" t="n">
        <v>0.1388888888888889</v>
      </c>
      <c r="E100" s="131" t="n">
        <v>0.5</v>
      </c>
      <c r="F100" s="131" t="n">
        <v>0.3277777777777778</v>
      </c>
      <c r="G100" s="131" t="n"/>
      <c r="H100" s="131" t="n"/>
      <c r="I100" s="127">
        <f>IF(SUM(C132:F132)=0,"",SUM(C132:D132))</f>
        <v/>
      </c>
      <c r="J100" s="127">
        <f>IF(SUM(C132:F132)=0,"",SUM(E132:F132))</f>
        <v/>
      </c>
      <c r="K100" s="180">
        <f>IF(SUM(C132:F132)=0,"",(C132*1+D132*2+E132*3+F132*4)/SUM(C132:F132))</f>
        <v/>
      </c>
      <c r="L100" s="176">
        <f>IF(K132="","",((K132-1)*33.333333))</f>
        <v/>
      </c>
      <c r="M100" s="131" t="n"/>
      <c r="N100" s="131" t="n"/>
      <c r="O100" s="131" t="n"/>
      <c r="P100" s="131" t="n"/>
      <c r="Q100" s="131" t="n"/>
      <c r="R100" s="131" t="n"/>
      <c r="S100" s="131" t="n"/>
      <c r="T100" s="131" t="n"/>
      <c r="U100" s="131" t="n"/>
      <c r="V100" s="131" t="n"/>
      <c r="W100" s="131" t="n"/>
    </row>
    <row r="101" ht="15" customHeight="1">
      <c r="A101" s="176" t="inlineStr">
        <is>
          <t>v príbuznom odbore (externí)</t>
        </is>
      </c>
      <c r="B101" s="124" t="n">
        <v>83</v>
      </c>
      <c r="C101" s="131" t="n">
        <v>0.04819277108433735</v>
      </c>
      <c r="D101" s="131" t="n">
        <v>0.1807228915662651</v>
      </c>
      <c r="E101" s="131" t="n">
        <v>0.4578313253012049</v>
      </c>
      <c r="F101" s="131" t="n">
        <v>0.3132530120481928</v>
      </c>
      <c r="G101" s="131" t="n"/>
      <c r="H101" s="131" t="n"/>
      <c r="I101" s="127">
        <f>IF(SUM(C133:F133)=0,"",SUM(C133:D133))</f>
        <v/>
      </c>
      <c r="J101" s="127">
        <f>IF(SUM(C133:F133)=0,"",SUM(E133:F133))</f>
        <v/>
      </c>
      <c r="K101" s="180">
        <f>IF(SUM(C133:F133)=0,"",(C133*1+D133*2+E133*3+F133*4)/SUM(C133:F133))</f>
        <v/>
      </c>
      <c r="L101" s="176">
        <f>IF(K133="","",((K133-1)*33.333333))</f>
        <v/>
      </c>
      <c r="M101" s="131" t="n"/>
      <c r="N101" s="131" t="n"/>
      <c r="O101" s="131" t="n"/>
      <c r="P101" s="131" t="n"/>
      <c r="Q101" s="131" t="n"/>
      <c r="R101" s="131" t="n"/>
      <c r="S101" s="131" t="n"/>
      <c r="T101" s="131" t="n"/>
      <c r="U101" s="131" t="n"/>
      <c r="V101" s="131" t="n"/>
      <c r="W101" s="131" t="n"/>
    </row>
    <row r="102" ht="15" customHeight="1">
      <c r="A102" s="176" t="inlineStr">
        <is>
          <t>mimo študovaný/príbuzný odbor (externí)</t>
        </is>
      </c>
      <c r="B102" s="124" t="n">
        <v>151</v>
      </c>
      <c r="C102" s="131" t="n">
        <v>0.0728476821192053</v>
      </c>
      <c r="D102" s="131" t="n">
        <v>0.08609271523178809</v>
      </c>
      <c r="E102" s="131" t="n">
        <v>0.4503311258278145</v>
      </c>
      <c r="F102" s="131" t="n">
        <v>0.3907284768211921</v>
      </c>
      <c r="G102" s="131" t="n"/>
      <c r="H102" s="131" t="n"/>
      <c r="I102" s="127">
        <f>IF(SUM(C134:F134)=0,"",SUM(C134:D134))</f>
        <v/>
      </c>
      <c r="J102" s="127">
        <f>IF(SUM(C134:F134)=0,"",SUM(E134:F134))</f>
        <v/>
      </c>
      <c r="K102" s="180">
        <f>IF(SUM(C134:F134)=0,"",(C134*1+D134*2+E134*3+F134*4)/SUM(C134:F134))</f>
        <v/>
      </c>
      <c r="L102" s="176">
        <f>IF(K134="","",((K134-1)*33.333333))</f>
        <v/>
      </c>
      <c r="M102" s="131" t="n"/>
      <c r="N102" s="131" t="n"/>
      <c r="O102" s="131" t="n"/>
      <c r="P102" s="131" t="n"/>
      <c r="Q102" s="131" t="n"/>
      <c r="R102" s="131" t="n"/>
      <c r="S102" s="131" t="n"/>
      <c r="T102" s="131" t="n"/>
      <c r="U102" s="131" t="n"/>
      <c r="V102" s="131" t="n"/>
      <c r="W102" s="131" t="n"/>
    </row>
    <row r="103" ht="15" customHeight="1">
      <c r="A103" s="176" t="inlineStr">
        <is>
          <t>nepracujúci (externí)</t>
        </is>
      </c>
      <c r="B103" s="124" t="n">
        <v>67</v>
      </c>
      <c r="C103" s="131" t="n">
        <v>0.02985074626865671</v>
      </c>
      <c r="D103" s="131" t="n">
        <v>0.1641791044776119</v>
      </c>
      <c r="E103" s="131" t="n">
        <v>0.4626865671641791</v>
      </c>
      <c r="F103" s="131" t="n">
        <v>0.3432835820895522</v>
      </c>
      <c r="G103" s="131" t="n"/>
      <c r="H103" s="131" t="n"/>
      <c r="I103" s="127">
        <f>IF(SUM(C135:F135)=0,"",SUM(C135:D135))</f>
        <v/>
      </c>
      <c r="J103" s="127">
        <f>IF(SUM(C135:F135)=0,"",SUM(E135:F135))</f>
        <v/>
      </c>
      <c r="K103" s="180">
        <f>IF(SUM(C135:F135)=0,"",(C135*1+D135*2+E135*3+F135*4)/SUM(C135:F135))</f>
        <v/>
      </c>
      <c r="L103" s="176">
        <f>IF(K135="","",((K135-1)*33.333333))</f>
        <v/>
      </c>
      <c r="M103" s="131" t="n"/>
      <c r="N103" s="131" t="n"/>
      <c r="O103" s="131" t="n"/>
      <c r="P103" s="131" t="n"/>
      <c r="Q103" s="131" t="n"/>
      <c r="R103" s="131" t="n"/>
      <c r="S103" s="131" t="n"/>
      <c r="T103" s="131" t="n"/>
      <c r="U103" s="131" t="n"/>
      <c r="V103" s="131" t="n"/>
      <c r="W103" s="131" t="n"/>
    </row>
    <row r="104" ht="15" customHeight="1">
      <c r="A104" s="176" t="n"/>
      <c r="B104" s="124" t="n"/>
      <c r="C104" s="131" t="n"/>
      <c r="D104" s="131" t="n"/>
      <c r="E104" s="131" t="n"/>
      <c r="F104" s="131" t="n"/>
      <c r="G104" s="131" t="n"/>
      <c r="H104" s="131" t="n"/>
      <c r="I104" s="127">
        <f>IF(SUM(C136:F136)=0,"",SUM(C136:D136))</f>
        <v/>
      </c>
      <c r="J104" s="127">
        <f>IF(SUM(C136:F136)=0,"",SUM(E136:F136))</f>
        <v/>
      </c>
      <c r="K104" s="180">
        <f>IF(SUM(C136:F136)=0,"",(C136*1+D136*2+E136*3+F136*4)/SUM(C136:F136))</f>
        <v/>
      </c>
      <c r="L104" s="176">
        <f>IF(K136="","",((K136-1)*33.333333))</f>
        <v/>
      </c>
      <c r="M104" s="131" t="n"/>
      <c r="N104" s="131" t="n"/>
      <c r="O104" s="131" t="n"/>
      <c r="P104" s="131" t="n"/>
      <c r="Q104" s="131" t="n"/>
      <c r="R104" s="131" t="n"/>
      <c r="S104" s="131" t="n"/>
      <c r="T104" s="131" t="n"/>
      <c r="U104" s="131" t="n"/>
      <c r="V104" s="131" t="n"/>
      <c r="W104" s="131" t="n"/>
    </row>
    <row r="105" ht="15" customHeight="1">
      <c r="A105" s="175" t="inlineStr">
        <is>
          <t>Q1_3_2 - Môj študijný program by som odporučil/a svojim známym.</t>
        </is>
      </c>
      <c r="B105" s="124" t="n"/>
      <c r="C105" s="131" t="n"/>
      <c r="D105" s="131" t="n"/>
      <c r="E105" s="131" t="n"/>
      <c r="F105" s="131" t="n"/>
      <c r="G105" s="131" t="n"/>
      <c r="H105" s="131" t="n"/>
      <c r="I105" s="127">
        <f>IF(SUM(C137:F137)=0,"",SUM(C137:D137))</f>
        <v/>
      </c>
      <c r="J105" s="127">
        <f>IF(SUM(C137:F137)=0,"",SUM(E137:F137))</f>
        <v/>
      </c>
      <c r="K105" s="180">
        <f>IF(SUM(C137:F137)=0,"",(C137*1+D137*2+E137*3+F137*4)/SUM(C137:F137))</f>
        <v/>
      </c>
      <c r="L105" s="176">
        <f>IF(K137="","",((K137-1)*33.333333))</f>
        <v/>
      </c>
      <c r="M105" s="131" t="n"/>
      <c r="N105" s="131" t="n"/>
      <c r="O105" s="131" t="n"/>
      <c r="P105" s="131" t="n"/>
      <c r="Q105" s="131" t="n"/>
      <c r="R105" s="131" t="n"/>
      <c r="S105" s="131" t="n"/>
      <c r="T105" s="131" t="n"/>
      <c r="U105" s="131" t="n"/>
      <c r="V105" s="131" t="n"/>
      <c r="W105" s="131" t="n"/>
    </row>
    <row r="106" ht="15" customHeight="1">
      <c r="A106" s="176" t="inlineStr">
        <is>
          <t>Rozhodne súhlasím</t>
        </is>
      </c>
      <c r="B106" s="124" t="n">
        <v>2103</v>
      </c>
      <c r="C106" s="131" t="n">
        <v>0.008083689966714217</v>
      </c>
      <c r="D106" s="131" t="n">
        <v>0.06038991916310033</v>
      </c>
      <c r="E106" s="131" t="n">
        <v>0.4369947693770804</v>
      </c>
      <c r="F106" s="131" t="n">
        <v>0.4945316214931051</v>
      </c>
      <c r="G106" s="131" t="n"/>
      <c r="H106" s="131" t="n"/>
      <c r="I106" s="127">
        <f>IF(SUM(C138:F138)=0,"",SUM(C138:D138))</f>
        <v/>
      </c>
      <c r="J106" s="127">
        <f>IF(SUM(C138:F138)=0,"",SUM(E138:F138))</f>
        <v/>
      </c>
      <c r="K106" s="180">
        <f>IF(SUM(C138:F138)=0,"",(C138*1+D138*2+E138*3+F138*4)/SUM(C138:F138))</f>
        <v/>
      </c>
      <c r="L106" s="176">
        <f>IF(K138="","",((K138-1)*33.333333))</f>
        <v/>
      </c>
      <c r="M106" s="131" t="n"/>
      <c r="N106" s="131" t="n"/>
      <c r="O106" s="131" t="n"/>
      <c r="P106" s="131" t="n"/>
      <c r="Q106" s="131" t="n"/>
      <c r="R106" s="131" t="n"/>
      <c r="S106" s="131" t="n"/>
      <c r="T106" s="131" t="n"/>
      <c r="U106" s="131" t="n"/>
      <c r="V106" s="131" t="n"/>
      <c r="W106" s="131" t="n"/>
    </row>
    <row r="107" ht="15" customHeight="1">
      <c r="A107" s="176" t="inlineStr">
        <is>
          <t>Skôr súhlasím</t>
        </is>
      </c>
      <c r="B107" s="124" t="n">
        <v>2593</v>
      </c>
      <c r="C107" s="131" t="n">
        <v>0.03316621673736984</v>
      </c>
      <c r="D107" s="131" t="n">
        <v>0.1939838025453143</v>
      </c>
      <c r="E107" s="131" t="n">
        <v>0.6128037022753567</v>
      </c>
      <c r="F107" s="131" t="n">
        <v>0.1600462784419591</v>
      </c>
      <c r="G107" s="131" t="n"/>
      <c r="H107" s="131" t="n"/>
      <c r="I107" s="127">
        <f>IF(SUM(C139:F139)=0,"",SUM(C139:D139))</f>
        <v/>
      </c>
      <c r="J107" s="127">
        <f>IF(SUM(C139:F139)=0,"",SUM(E139:F139))</f>
        <v/>
      </c>
      <c r="K107" s="180">
        <f>IF(SUM(C139:F139)=0,"",(C139*1+D139*2+E139*3+F139*4)/SUM(C139:F139))</f>
        <v/>
      </c>
      <c r="L107" s="176">
        <f>IF(K139="","",((K139-1)*33.333333))</f>
        <v/>
      </c>
      <c r="M107" s="131" t="n"/>
      <c r="N107" s="131" t="n"/>
      <c r="O107" s="131" t="n"/>
      <c r="P107" s="131" t="n"/>
      <c r="Q107" s="131" t="n"/>
      <c r="R107" s="131" t="n"/>
      <c r="S107" s="131" t="n"/>
      <c r="T107" s="131" t="n"/>
      <c r="U107" s="131" t="n"/>
      <c r="V107" s="131" t="n"/>
      <c r="W107" s="131" t="n"/>
    </row>
    <row r="108" ht="15" customHeight="1">
      <c r="A108" s="176" t="inlineStr">
        <is>
          <t>Skôr nesúhlasím</t>
        </is>
      </c>
      <c r="B108" s="124" t="n">
        <v>959</v>
      </c>
      <c r="C108" s="131" t="n">
        <v>0.1303441084462982</v>
      </c>
      <c r="D108" s="131" t="n">
        <v>0.4118873826903024</v>
      </c>
      <c r="E108" s="131" t="n">
        <v>0.410844629822732</v>
      </c>
      <c r="F108" s="131" t="n">
        <v>0.04692387904066736</v>
      </c>
      <c r="G108" s="131" t="n"/>
      <c r="H108" s="131" t="n"/>
      <c r="I108" s="127">
        <f>IF(SUM(C140:F140)=0,"",SUM(C140:D140))</f>
        <v/>
      </c>
      <c r="J108" s="127">
        <f>IF(SUM(C140:F140)=0,"",SUM(E140:F140))</f>
        <v/>
      </c>
      <c r="K108" s="180">
        <f>IF(SUM(C140:F140)=0,"",(C140*1+D140*2+E140*3+F140*4)/SUM(C140:F140))</f>
        <v/>
      </c>
      <c r="L108" s="176">
        <f>IF(K140="","",((K140-1)*33.333333))</f>
        <v/>
      </c>
      <c r="M108" s="131" t="n"/>
      <c r="N108" s="131" t="n"/>
      <c r="O108" s="131" t="n"/>
      <c r="P108" s="131" t="n"/>
      <c r="Q108" s="131" t="n"/>
      <c r="R108" s="131" t="n"/>
      <c r="S108" s="131" t="n"/>
      <c r="T108" s="131" t="n"/>
      <c r="U108" s="131" t="n"/>
      <c r="V108" s="131" t="n"/>
      <c r="W108" s="131" t="n"/>
    </row>
    <row r="109" ht="15" customHeight="1">
      <c r="A109" s="176" t="inlineStr">
        <is>
          <t>Rozhodne nesúhlasím</t>
        </is>
      </c>
      <c r="B109" s="124" t="n">
        <v>287</v>
      </c>
      <c r="C109" s="131" t="n">
        <v>0.313588850174216</v>
      </c>
      <c r="D109" s="131" t="n">
        <v>0.3484320557491289</v>
      </c>
      <c r="E109" s="131" t="n">
        <v>0.2369337979094077</v>
      </c>
      <c r="F109" s="131" t="n">
        <v>0.1010452961672474</v>
      </c>
      <c r="G109" s="131" t="n"/>
      <c r="H109" s="131" t="n"/>
      <c r="I109" s="127">
        <f>IF(SUM(C141:F141)=0,"",SUM(C141:D141))</f>
        <v/>
      </c>
      <c r="J109" s="127">
        <f>IF(SUM(C141:F141)=0,"",SUM(E141:F141))</f>
        <v/>
      </c>
      <c r="K109" s="180">
        <f>IF(SUM(C141:F141)=0,"",(C141*1+D141*2+E141*3+F141*4)/SUM(C141:F141))</f>
        <v/>
      </c>
      <c r="L109" s="176">
        <f>IF(K141="","",((K141-1)*33.333333))</f>
        <v/>
      </c>
      <c r="M109" s="131" t="n"/>
      <c r="N109" s="131" t="n"/>
      <c r="O109" s="131" t="n"/>
      <c r="P109" s="131" t="n"/>
      <c r="Q109" s="131" t="n"/>
      <c r="R109" s="131" t="n"/>
      <c r="S109" s="131" t="n"/>
      <c r="T109" s="131" t="n"/>
      <c r="U109" s="131" t="n"/>
      <c r="V109" s="131" t="n"/>
      <c r="W109" s="131" t="n"/>
    </row>
    <row r="110" ht="15" customHeight="1">
      <c r="A110" s="176" t="n"/>
      <c r="B110" s="124" t="n"/>
      <c r="C110" s="131" t="n"/>
      <c r="D110" s="131" t="n"/>
      <c r="E110" s="131" t="n"/>
      <c r="F110" s="131" t="n"/>
      <c r="G110" s="131" t="n"/>
      <c r="H110" s="131" t="n"/>
      <c r="I110" s="127">
        <f>IF(SUM(C142:F142)=0,"",SUM(C142:D142))</f>
        <v/>
      </c>
      <c r="J110" s="127">
        <f>IF(SUM(C142:F142)=0,"",SUM(E142:F142))</f>
        <v/>
      </c>
      <c r="K110" s="180">
        <f>IF(SUM(C142:F142)=0,"",(C142*1+D142*2+E142*3+F142*4)/SUM(C142:F142))</f>
        <v/>
      </c>
      <c r="L110" s="176">
        <f>IF(K142="","",((K142-1)*33.333333))</f>
        <v/>
      </c>
      <c r="M110" s="131" t="n"/>
      <c r="N110" s="131" t="n"/>
      <c r="O110" s="131" t="n"/>
      <c r="P110" s="131" t="n"/>
      <c r="Q110" s="131" t="n"/>
      <c r="R110" s="131" t="n"/>
      <c r="S110" s="131" t="n"/>
      <c r="T110" s="131" t="n"/>
      <c r="U110" s="131" t="n"/>
      <c r="V110" s="131" t="n"/>
      <c r="W110" s="131" t="n"/>
    </row>
    <row r="111" ht="15" customHeight="1">
      <c r="A111" s="175" t="inlineStr">
        <is>
          <t>Jazyk vypĺňania</t>
        </is>
      </c>
      <c r="B111" s="124" t="n"/>
      <c r="C111" s="131" t="n"/>
      <c r="D111" s="131" t="n"/>
      <c r="E111" s="131" t="n"/>
      <c r="F111" s="131" t="n"/>
      <c r="G111" s="131" t="n"/>
      <c r="H111" s="131" t="n"/>
      <c r="I111" s="127">
        <f>IF(SUM(C394:F394)=0,"",SUM(C394:D394))</f>
        <v/>
      </c>
      <c r="J111" s="127">
        <f>IF(SUM(C394:F394)=0,"",SUM(E394:F394))</f>
        <v/>
      </c>
      <c r="K111" s="180">
        <f>IF(SUM(C394:F394)=0,"",(C394*1+D394*2+E394*3+F394*4)/SUM(C394:F394))</f>
        <v/>
      </c>
      <c r="L111" s="176">
        <f>IF(K394="","",((K394-1)*33.333333))</f>
        <v/>
      </c>
      <c r="M111" s="131" t="n"/>
      <c r="N111" s="131" t="n"/>
      <c r="O111" s="131" t="n"/>
      <c r="P111" s="131" t="n"/>
      <c r="Q111" s="131" t="n"/>
      <c r="R111" s="131" t="n"/>
      <c r="S111" s="131" t="n"/>
      <c r="T111" s="131" t="n"/>
      <c r="U111" s="131" t="n"/>
      <c r="V111" s="131" t="n"/>
      <c r="W111" s="131" t="n"/>
    </row>
    <row r="112" ht="15" customHeight="1">
      <c r="A112" s="176" t="inlineStr">
        <is>
          <t>slovenský</t>
        </is>
      </c>
      <c r="B112" s="124" t="n">
        <v>5645</v>
      </c>
      <c r="C112" s="131" t="n">
        <v>0.05172719220549158</v>
      </c>
      <c r="D112" s="131" t="n">
        <v>0.1845881310894597</v>
      </c>
      <c r="E112" s="131" t="n">
        <v>0.5054030115146148</v>
      </c>
      <c r="F112" s="131" t="n">
        <v>0.258281665190434</v>
      </c>
      <c r="G112" s="131" t="n"/>
      <c r="H112" s="131" t="n"/>
      <c r="I112" s="127">
        <f>IF(SUM(C395:F395)=0,"",SUM(C395:D395))</f>
        <v/>
      </c>
      <c r="J112" s="127">
        <f>IF(SUM(C395:F395)=0,"",SUM(E395:F395))</f>
        <v/>
      </c>
      <c r="K112" s="180">
        <f>IF(SUM(C395:F395)=0,"",(C395*1+D395*2+E395*3+F395*4)/SUM(C395:F395))</f>
        <v/>
      </c>
      <c r="L112" s="176">
        <f>IF(K395="","",((K395-1)*33.333333))</f>
        <v/>
      </c>
      <c r="M112" s="131" t="n"/>
      <c r="N112" s="131" t="n"/>
      <c r="O112" s="131" t="n"/>
      <c r="P112" s="131" t="n"/>
      <c r="Q112" s="131" t="n"/>
      <c r="R112" s="131" t="n"/>
      <c r="S112" s="131" t="n"/>
      <c r="T112" s="131" t="n"/>
      <c r="U112" s="131" t="n"/>
      <c r="V112" s="131" t="n"/>
      <c r="W112" s="131" t="n"/>
    </row>
    <row r="113" ht="15" customHeight="1">
      <c r="A113" s="176" t="inlineStr">
        <is>
          <t>anglický</t>
        </is>
      </c>
      <c r="B113" s="124" t="n">
        <v>90</v>
      </c>
      <c r="C113" s="131" t="n">
        <v>0.1777777777777778</v>
      </c>
      <c r="D113" s="131" t="n">
        <v>0.2555555555555555</v>
      </c>
      <c r="E113" s="131" t="n">
        <v>0.2888888888888889</v>
      </c>
      <c r="F113" s="131" t="n">
        <v>0.2777777777777778</v>
      </c>
      <c r="G113" s="131" t="n"/>
      <c r="H113" s="131" t="n"/>
      <c r="I113" s="127">
        <f>IF(SUM(C396:F396)=0,"",SUM(C396:D396))</f>
        <v/>
      </c>
      <c r="J113" s="127">
        <f>IF(SUM(C396:F396)=0,"",SUM(E396:F396))</f>
        <v/>
      </c>
      <c r="K113" s="180">
        <f>IF(SUM(C396:F396)=0,"",(C396*1+D396*2+E396*3+F396*4)/SUM(C396:F396))</f>
        <v/>
      </c>
      <c r="L113" s="176">
        <f>IF(K396="","",((K396-1)*33.333333))</f>
        <v/>
      </c>
      <c r="M113" s="131" t="n"/>
      <c r="N113" s="131" t="n"/>
      <c r="O113" s="131" t="n"/>
      <c r="P113" s="131" t="n"/>
      <c r="Q113" s="131" t="n"/>
      <c r="R113" s="131" t="n"/>
      <c r="S113" s="131" t="n"/>
      <c r="T113" s="131" t="n"/>
      <c r="U113" s="131" t="n"/>
      <c r="V113" s="131" t="n"/>
      <c r="W113" s="131" t="n"/>
    </row>
    <row r="114" ht="15" customHeight="1">
      <c r="A114" s="176" t="inlineStr">
        <is>
          <t>maďarský</t>
        </is>
      </c>
      <c r="B114" s="124" t="n">
        <v>168</v>
      </c>
      <c r="C114" s="131" t="n">
        <v>0.04166666666666666</v>
      </c>
      <c r="D114" s="131" t="n">
        <v>0.25</v>
      </c>
      <c r="E114" s="131" t="n">
        <v>0.4583333333333333</v>
      </c>
      <c r="F114" s="131" t="n">
        <v>0.25</v>
      </c>
      <c r="G114" s="131" t="n"/>
      <c r="H114" s="131" t="n"/>
      <c r="I114" s="127">
        <f>IF(SUM(C397:F397)=0,"",SUM(C397:D397))</f>
        <v/>
      </c>
      <c r="J114" s="127">
        <f>IF(SUM(C397:F397)=0,"",SUM(E397:F397))</f>
        <v/>
      </c>
      <c r="K114" s="180">
        <f>IF(SUM(C397:F397)=0,"",(C397*1+D397*2+E397*3+F397*4)/SUM(C397:F397))</f>
        <v/>
      </c>
      <c r="L114" s="176">
        <f>IF(K397="","",((K397-1)*33.333333))</f>
        <v/>
      </c>
      <c r="M114" s="131" t="n"/>
      <c r="N114" s="131" t="n"/>
      <c r="O114" s="131" t="n"/>
      <c r="P114" s="131" t="n"/>
      <c r="Q114" s="131" t="n"/>
      <c r="R114" s="131" t="n"/>
      <c r="S114" s="131" t="n"/>
      <c r="T114" s="131" t="n"/>
      <c r="U114" s="131" t="n"/>
      <c r="V114" s="131" t="n"/>
      <c r="W114" s="131" t="n"/>
    </row>
    <row r="115" ht="15" customHeight="1">
      <c r="A115" s="176" t="inlineStr">
        <is>
          <t>ukrajinský</t>
        </is>
      </c>
      <c r="B115" s="124" t="n">
        <v>39</v>
      </c>
      <c r="C115" s="131" t="n">
        <v>0.07692307692307693</v>
      </c>
      <c r="D115" s="131" t="n">
        <v>0.4615384615384615</v>
      </c>
      <c r="E115" s="131" t="n">
        <v>0.358974358974359</v>
      </c>
      <c r="F115" s="131" t="n">
        <v>0.1025641025641026</v>
      </c>
      <c r="G115" s="131" t="n"/>
      <c r="H115" s="131" t="n"/>
      <c r="I115" s="127">
        <f>IF(SUM(C398:F398)=0,"",SUM(C398:D398))</f>
        <v/>
      </c>
      <c r="J115" s="127">
        <f>IF(SUM(C398:F398)=0,"",SUM(E398:F398))</f>
        <v/>
      </c>
      <c r="K115" s="180">
        <f>IF(SUM(C398:F398)=0,"",(C398*1+D398*2+E398*3+F398*4)/SUM(C398:F398))</f>
        <v/>
      </c>
      <c r="L115" s="176">
        <f>IF(K398="","",((K398-1)*33.333333))</f>
        <v/>
      </c>
      <c r="M115" s="131" t="n"/>
      <c r="N115" s="131" t="n"/>
      <c r="O115" s="131" t="n"/>
      <c r="P115" s="131" t="n"/>
      <c r="Q115" s="131" t="n"/>
      <c r="R115" s="131" t="n"/>
      <c r="S115" s="131" t="n"/>
      <c r="T115" s="131" t="n"/>
      <c r="U115" s="131" t="n"/>
      <c r="V115" s="131" t="n"/>
      <c r="W115" s="131"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6" t="n"/>
      <c r="B1" s="179" t="inlineStr">
        <is>
          <t xml:space="preserve">Q11_6_4/Q12_6_4: Vďaka môjmu doterajšiemu štúdiu sa cítim byť pripravený/á na život po vysokej škole. </t>
        </is>
      </c>
      <c r="C1" s="6" t="n"/>
      <c r="D1" s="6" t="n"/>
      <c r="E1" s="6" t="n"/>
      <c r="F1" s="6" t="n"/>
      <c r="G1" s="6" t="n"/>
      <c r="H1" s="6" t="n"/>
      <c r="I1" s="1" t="n"/>
      <c r="J1" s="1" t="n"/>
      <c r="K1" s="1" t="n"/>
      <c r="L1" s="1" t="n"/>
      <c r="M1" s="6" t="n"/>
      <c r="N1" s="6" t="n"/>
      <c r="O1" s="6" t="n"/>
      <c r="P1" s="6" t="n"/>
      <c r="Q1" s="6" t="n"/>
      <c r="R1" s="6" t="n"/>
      <c r="S1" s="6" t="n"/>
      <c r="T1" s="6" t="n"/>
      <c r="U1" s="6" t="n"/>
      <c r="V1" s="6" t="n"/>
      <c r="W1" s="6" t="n"/>
    </row>
    <row r="2" ht="25" customHeight="1">
      <c r="A2" s="8" t="n"/>
      <c r="B2" s="122" t="inlineStr">
        <is>
          <t>Total</t>
        </is>
      </c>
      <c r="C2" s="9" t="inlineStr">
        <is>
          <t>Rozhodne nesúhlasím</t>
        </is>
      </c>
      <c r="D2" s="9" t="inlineStr">
        <is>
          <t>Skôr nesúhlasím</t>
        </is>
      </c>
      <c r="E2" s="9" t="inlineStr">
        <is>
          <t>Skôr súhlasím</t>
        </is>
      </c>
      <c r="F2" s="9" t="inlineStr">
        <is>
          <t>Rozhodne súhlasím</t>
        </is>
      </c>
      <c r="G2" s="9" t="n"/>
      <c r="H2" s="9" t="n"/>
      <c r="I2" s="3" t="inlineStr">
        <is>
          <t>Low 2 box</t>
        </is>
      </c>
      <c r="J2" s="3" t="inlineStr">
        <is>
          <t>Top 2 box</t>
        </is>
      </c>
      <c r="K2" s="3" t="inlineStr">
        <is>
          <t>priemer</t>
        </is>
      </c>
      <c r="L2" s="3" t="inlineStr">
        <is>
          <t>index</t>
        </is>
      </c>
      <c r="M2" s="9" t="n"/>
      <c r="N2" s="9" t="n"/>
      <c r="O2" s="9" t="n"/>
      <c r="P2" s="9" t="n"/>
      <c r="Q2" s="9" t="n"/>
      <c r="R2" s="9" t="n"/>
      <c r="S2" s="9" t="n"/>
      <c r="T2" s="9" t="n"/>
      <c r="U2" s="9" t="n"/>
      <c r="V2" s="9" t="n"/>
      <c r="W2" s="9" t="n"/>
    </row>
    <row r="3">
      <c r="A3" s="10" t="n"/>
      <c r="B3" s="123" t="inlineStr">
        <is>
          <t>Count</t>
        </is>
      </c>
      <c r="C3" s="11" t="inlineStr">
        <is>
          <t>Row N %</t>
        </is>
      </c>
      <c r="D3" s="11" t="inlineStr">
        <is>
          <t>Row N %</t>
        </is>
      </c>
      <c r="E3" s="11" t="inlineStr">
        <is>
          <t>Row N %</t>
        </is>
      </c>
      <c r="F3" s="11" t="inlineStr">
        <is>
          <t>Row N %</t>
        </is>
      </c>
      <c r="G3" s="11" t="n"/>
      <c r="H3" s="11" t="n"/>
      <c r="I3" s="5" t="inlineStr">
        <is>
          <t>Row N %</t>
        </is>
      </c>
      <c r="J3" s="5" t="inlineStr">
        <is>
          <t>Row N %</t>
        </is>
      </c>
      <c r="K3" s="5" t="n"/>
      <c r="L3" s="5" t="n"/>
      <c r="M3" s="11" t="n"/>
      <c r="N3" s="11" t="n"/>
      <c r="O3" s="11" t="n"/>
      <c r="P3" s="11" t="n"/>
      <c r="Q3" s="11" t="n"/>
      <c r="R3" s="11" t="n"/>
      <c r="S3" s="11" t="n"/>
      <c r="T3" s="11" t="n"/>
      <c r="U3" s="11" t="n"/>
      <c r="V3" s="11" t="n"/>
      <c r="W3" s="11" t="n"/>
    </row>
    <row r="4" ht="15" customHeight="1">
      <c r="A4" s="175" t="inlineStr">
        <is>
          <t>Total</t>
        </is>
      </c>
      <c r="B4" s="124" t="n">
        <v>5942</v>
      </c>
      <c r="C4" s="129" t="n">
        <v>0.1284079434533827</v>
      </c>
      <c r="D4" s="129" t="n">
        <v>0.2615281050151464</v>
      </c>
      <c r="E4" s="129" t="n">
        <v>0.4370582295523393</v>
      </c>
      <c r="F4" s="129" t="n">
        <v>0.1730057219791316</v>
      </c>
      <c r="G4" s="129" t="n"/>
      <c r="H4" s="129" t="n"/>
      <c r="I4" s="127">
        <f>IF(SUM(C4:F4)=0,"",SUM(C4:D4))</f>
        <v/>
      </c>
      <c r="J4" s="127">
        <f>IF(SUM(C4:F4)=0,"",SUM(E4:F4))</f>
        <v/>
      </c>
      <c r="K4" s="180">
        <f>IF(SUM(C4:F4)=0,"",(C4*1+D4*2+E4*3+F4*4)/SUM(C4:F4))</f>
        <v/>
      </c>
      <c r="L4" s="176">
        <f>IF(K4="","",((K4-1)*33.333333))</f>
        <v/>
      </c>
      <c r="M4" s="129" t="n"/>
      <c r="N4" s="129" t="n"/>
      <c r="O4" s="129" t="n"/>
      <c r="P4" s="129" t="n"/>
      <c r="Q4" s="129" t="n"/>
      <c r="R4" s="129" t="n"/>
      <c r="S4" s="129" t="n"/>
      <c r="T4" s="129" t="n"/>
      <c r="U4" s="129" t="n"/>
      <c r="V4" s="129" t="n"/>
      <c r="W4" s="129" t="n"/>
    </row>
    <row r="5" ht="15" customHeight="1">
      <c r="A5" s="176" t="n"/>
      <c r="B5" s="124" t="n"/>
      <c r="C5" s="129" t="n"/>
      <c r="D5" s="129" t="n"/>
      <c r="E5" s="129" t="n"/>
      <c r="F5" s="129" t="n"/>
      <c r="G5" s="129" t="n"/>
      <c r="H5" s="129" t="n"/>
      <c r="I5" s="127" t="n"/>
      <c r="J5" s="127" t="n"/>
      <c r="K5" s="180">
        <f>IF(SUM(C5:F5)=0,"",(C5*1+D5*2+E5*3+F5*4)/SUM(C5:F5))</f>
        <v/>
      </c>
      <c r="L5" s="176">
        <f>IF(K5="","",((K5-1)*33.333333))</f>
        <v/>
      </c>
      <c r="M5" s="129" t="n"/>
      <c r="N5" s="129" t="n"/>
      <c r="O5" s="129" t="n"/>
      <c r="P5" s="129" t="n"/>
      <c r="Q5" s="129" t="n"/>
      <c r="R5" s="129" t="n"/>
      <c r="S5" s="129" t="n"/>
      <c r="T5" s="129" t="n"/>
      <c r="U5" s="129" t="n"/>
      <c r="V5" s="129" t="n"/>
      <c r="W5" s="129" t="n"/>
    </row>
    <row r="6" ht="15" customHeight="1">
      <c r="A6" s="175" t="inlineStr">
        <is>
          <t>Pohlavie</t>
        </is>
      </c>
      <c r="B6" s="124" t="n"/>
      <c r="C6" s="129" t="n"/>
      <c r="D6" s="129" t="n"/>
      <c r="E6" s="129" t="n"/>
      <c r="F6" s="129" t="n"/>
      <c r="G6" s="129" t="n"/>
      <c r="H6" s="129" t="n"/>
      <c r="I6" s="127" t="n"/>
      <c r="J6" s="127" t="n"/>
      <c r="K6" s="127" t="n"/>
      <c r="L6" s="127" t="n"/>
      <c r="M6" s="129" t="n"/>
      <c r="N6" s="129" t="n"/>
      <c r="O6" s="129" t="n"/>
      <c r="P6" s="129" t="n"/>
      <c r="Q6" s="129" t="n"/>
      <c r="R6" s="129" t="n"/>
      <c r="S6" s="129" t="n"/>
      <c r="T6" s="129" t="n"/>
      <c r="U6" s="129" t="n"/>
      <c r="V6" s="129" t="n"/>
      <c r="W6" s="129" t="n"/>
    </row>
    <row r="7" ht="15" customHeight="1">
      <c r="A7" s="176" t="inlineStr">
        <is>
          <t>muž</t>
        </is>
      </c>
      <c r="B7" s="124" t="n">
        <v>2067</v>
      </c>
      <c r="C7" s="129" t="n">
        <v>0.1190130624092888</v>
      </c>
      <c r="D7" s="129" t="n">
        <v>0.2443154329946783</v>
      </c>
      <c r="E7" s="129" t="n">
        <v>0.4271891630382196</v>
      </c>
      <c r="F7" s="129" t="n">
        <v>0.2094823415578133</v>
      </c>
      <c r="G7" s="129" t="n"/>
      <c r="H7" s="129" t="n"/>
      <c r="I7" s="127">
        <f>IF(SUM(C7:F7)=0,"",SUM(C7:D7))</f>
        <v/>
      </c>
      <c r="J7" s="127">
        <f>IF(SUM(C7:F7)=0,"",SUM(E7:F7))</f>
        <v/>
      </c>
      <c r="K7" s="180">
        <f>IF(SUM(C7:F7)=0,"",(C7*1+D7*2+E7*3+F7*4)/SUM(C7:F7))</f>
        <v/>
      </c>
      <c r="L7" s="176">
        <f>IF(K7="","",((K7-1)*33.333333))</f>
        <v/>
      </c>
      <c r="M7" s="129" t="n"/>
      <c r="N7" s="129" t="n"/>
      <c r="O7" s="129" t="n"/>
      <c r="P7" s="129" t="n"/>
      <c r="Q7" s="129" t="n"/>
      <c r="R7" s="129" t="n"/>
      <c r="S7" s="129" t="n"/>
      <c r="T7" s="129" t="n"/>
      <c r="U7" s="129" t="n"/>
      <c r="V7" s="129" t="n"/>
      <c r="W7" s="129" t="n"/>
    </row>
    <row r="8" ht="15" customHeight="1">
      <c r="A8" s="176" t="inlineStr">
        <is>
          <t>žena</t>
        </is>
      </c>
      <c r="B8" s="124" t="n">
        <v>3870</v>
      </c>
      <c r="C8" s="129" t="n">
        <v>0.1333333333333333</v>
      </c>
      <c r="D8" s="129" t="n">
        <v>0.2705426356589147</v>
      </c>
      <c r="E8" s="129" t="n">
        <v>0.4428940568475453</v>
      </c>
      <c r="F8" s="129" t="n">
        <v>0.1532299741602067</v>
      </c>
      <c r="G8" s="129" t="n"/>
      <c r="H8" s="129" t="n"/>
      <c r="I8" s="127">
        <f>IF(SUM(C8:F8)=0,"",SUM(C8:D8))</f>
        <v/>
      </c>
      <c r="J8" s="127">
        <f>IF(SUM(C8:F8)=0,"",SUM(E8:F8))</f>
        <v/>
      </c>
      <c r="K8" s="180">
        <f>IF(SUM(C8:F8)=0,"",(C8*1+D8*2+E8*3+F8*4)/SUM(C8:F8))</f>
        <v/>
      </c>
      <c r="L8" s="176">
        <f>IF(K8="","",((K8-1)*33.333333))</f>
        <v/>
      </c>
      <c r="M8" s="129" t="n"/>
      <c r="N8" s="129" t="n"/>
      <c r="O8" s="129" t="n"/>
      <c r="P8" s="129" t="n"/>
      <c r="Q8" s="129" t="n"/>
      <c r="R8" s="129" t="n"/>
      <c r="S8" s="129" t="n"/>
      <c r="T8" s="129" t="n"/>
      <c r="U8" s="129" t="n"/>
      <c r="V8" s="129" t="n"/>
      <c r="W8" s="129" t="n"/>
    </row>
    <row r="9" ht="15" customHeight="1">
      <c r="A9" s="176" t="inlineStr">
        <is>
          <t>nechcem sa vyjadriť (a iné)</t>
        </is>
      </c>
      <c r="B9" s="124" t="n">
        <v>5</v>
      </c>
      <c r="C9" s="129" t="n">
        <v>0.2</v>
      </c>
      <c r="D9" s="129" t="n">
        <v>0.4</v>
      </c>
      <c r="E9" s="129" t="n">
        <v>0</v>
      </c>
      <c r="F9" s="129" t="n">
        <v>0.4</v>
      </c>
      <c r="G9" s="129" t="n"/>
      <c r="H9" s="129" t="n"/>
      <c r="I9" s="127">
        <f>IF(SUM(C9:F9)=0,"",SUM(C9:D9))</f>
        <v/>
      </c>
      <c r="J9" s="127">
        <f>IF(SUM(C9:F9)=0,"",SUM(E9:F9))</f>
        <v/>
      </c>
      <c r="K9" s="180">
        <f>IF(SUM(C9:F9)=0,"",(C9*1+D9*2+E9*3+F9*4)/SUM(C9:F9))</f>
        <v/>
      </c>
      <c r="L9" s="176">
        <f>IF(K9="","",((K9-1)*33.333333))</f>
        <v/>
      </c>
      <c r="M9" s="129" t="n"/>
      <c r="N9" s="129" t="n"/>
      <c r="O9" s="129" t="n"/>
      <c r="P9" s="129" t="n"/>
      <c r="Q9" s="129" t="n"/>
      <c r="R9" s="129" t="n"/>
      <c r="S9" s="129" t="n"/>
      <c r="T9" s="129" t="n"/>
      <c r="U9" s="129" t="n"/>
      <c r="V9" s="129" t="n"/>
      <c r="W9" s="129" t="n"/>
    </row>
    <row r="10" ht="15" customHeight="1">
      <c r="A10" s="175" t="inlineStr">
        <is>
          <t>Stupeň</t>
        </is>
      </c>
      <c r="B10" s="124" t="n"/>
      <c r="C10" s="129" t="n"/>
      <c r="D10" s="129" t="n"/>
      <c r="E10" s="129" t="n"/>
      <c r="F10" s="129" t="n"/>
      <c r="G10" s="129" t="n"/>
      <c r="H10" s="129" t="n"/>
      <c r="I10" s="127">
        <f>IF(SUM(C18:F18)=0,"",SUM(C18:D18))</f>
        <v/>
      </c>
      <c r="J10" s="127">
        <f>IF(SUM(C18:F18)=0,"",SUM(E18:F18))</f>
        <v/>
      </c>
      <c r="K10" s="180">
        <f>IF(SUM(C18:F18)=0,"",(C18*1+D18*2+E18*3+F18*4)/SUM(C18:F18))</f>
        <v/>
      </c>
      <c r="L10" s="176">
        <f>IF(K18="","",((K18-1)*33.333333))</f>
        <v/>
      </c>
      <c r="M10" s="129" t="n"/>
      <c r="N10" s="129" t="n"/>
      <c r="O10" s="129" t="n"/>
      <c r="P10" s="129" t="n"/>
      <c r="Q10" s="129" t="n"/>
      <c r="R10" s="129" t="n"/>
      <c r="S10" s="129" t="n"/>
      <c r="T10" s="129" t="n"/>
      <c r="U10" s="129" t="n"/>
      <c r="V10" s="129" t="n"/>
      <c r="W10" s="129" t="n"/>
    </row>
    <row r="11" ht="15" customHeight="1">
      <c r="A11" s="176" t="inlineStr">
        <is>
          <t>bakalár</t>
        </is>
      </c>
      <c r="B11" s="124" t="n">
        <v>3202</v>
      </c>
      <c r="C11" s="129" t="n">
        <v>0.1296064959400375</v>
      </c>
      <c r="D11" s="129" t="n">
        <v>0.2810743285446596</v>
      </c>
      <c r="E11" s="129" t="n">
        <v>0.4303560274828232</v>
      </c>
      <c r="F11" s="129" t="n">
        <v>0.1589631480324797</v>
      </c>
      <c r="G11" s="129" t="n"/>
      <c r="H11" s="129" t="n"/>
      <c r="I11" s="127">
        <f>IF(SUM(C19:F19)=0,"",SUM(C19:D19))</f>
        <v/>
      </c>
      <c r="J11" s="127">
        <f>IF(SUM(C19:F19)=0,"",SUM(E19:F19))</f>
        <v/>
      </c>
      <c r="K11" s="180">
        <f>IF(SUM(C19:F19)=0,"",(C19*1+D19*2+E19*3+F19*4)/SUM(C19:F19))</f>
        <v/>
      </c>
      <c r="L11" s="176">
        <f>IF(K19="","",((K19-1)*33.333333))</f>
        <v/>
      </c>
      <c r="M11" s="129" t="n"/>
      <c r="N11" s="129" t="n"/>
      <c r="O11" s="129" t="n"/>
      <c r="P11" s="129" t="n"/>
      <c r="Q11" s="129" t="n"/>
      <c r="R11" s="129" t="n"/>
      <c r="S11" s="129" t="n"/>
      <c r="T11" s="129" t="n"/>
      <c r="U11" s="129" t="n"/>
      <c r="V11" s="129" t="n"/>
      <c r="W11" s="129" t="n"/>
    </row>
    <row r="12" ht="15" customHeight="1">
      <c r="A12" s="176" t="inlineStr">
        <is>
          <t>magister/inžinier</t>
        </is>
      </c>
      <c r="B12" s="124" t="n">
        <v>2478</v>
      </c>
      <c r="C12" s="129" t="n">
        <v>0.1138014527845036</v>
      </c>
      <c r="D12" s="129" t="n">
        <v>0.2340597255851493</v>
      </c>
      <c r="E12" s="129" t="n">
        <v>0.4507667473769168</v>
      </c>
      <c r="F12" s="129" t="n">
        <v>0.2013720742534302</v>
      </c>
      <c r="G12" s="129" t="n"/>
      <c r="H12" s="129" t="n"/>
      <c r="I12" s="127">
        <f>IF(SUM(C20:F20)=0,"",SUM(C20:D20))</f>
        <v/>
      </c>
      <c r="J12" s="127">
        <f>IF(SUM(C20:F20)=0,"",SUM(E20:F20))</f>
        <v/>
      </c>
      <c r="K12" s="180">
        <f>IF(SUM(C20:F20)=0,"",(C20*1+D20*2+E20*3+F20*4)/SUM(C20:F20))</f>
        <v/>
      </c>
      <c r="L12" s="176">
        <f>IF(K20="","",((K20-1)*33.333333))</f>
        <v/>
      </c>
      <c r="M12" s="129" t="n"/>
      <c r="N12" s="129" t="n"/>
      <c r="O12" s="129" t="n"/>
      <c r="P12" s="129" t="n"/>
      <c r="Q12" s="129" t="n"/>
      <c r="R12" s="129" t="n"/>
      <c r="S12" s="129" t="n"/>
      <c r="T12" s="129" t="n"/>
      <c r="U12" s="129" t="n"/>
      <c r="V12" s="129" t="n"/>
      <c r="W12" s="129" t="n"/>
    </row>
    <row r="13" ht="15" customHeight="1">
      <c r="A13" s="176" t="inlineStr">
        <is>
          <t>spojené štúdium</t>
        </is>
      </c>
      <c r="B13" s="124" t="n">
        <v>262</v>
      </c>
      <c r="C13" s="129" t="n">
        <v>0.2519083969465649</v>
      </c>
      <c r="D13" s="129" t="n">
        <v>0.2824427480916031</v>
      </c>
      <c r="E13" s="129" t="n">
        <v>0.3893129770992366</v>
      </c>
      <c r="F13" s="129" t="n">
        <v>0.07633587786259542</v>
      </c>
      <c r="G13" s="129" t="n"/>
      <c r="H13" s="129" t="n"/>
      <c r="I13" s="127">
        <f>IF(SUM(C21:F21)=0,"",SUM(C21:D21))</f>
        <v/>
      </c>
      <c r="J13" s="127">
        <f>IF(SUM(C21:F21)=0,"",SUM(E21:F21))</f>
        <v/>
      </c>
      <c r="K13" s="180">
        <f>IF(SUM(C21:F21)=0,"",(C21*1+D21*2+E21*3+F21*4)/SUM(C21:F21))</f>
        <v/>
      </c>
      <c r="L13" s="176">
        <f>IF(K21="","",((K21-1)*33.333333))</f>
        <v/>
      </c>
      <c r="M13" s="129" t="n"/>
      <c r="N13" s="129" t="n"/>
      <c r="O13" s="129" t="n"/>
      <c r="P13" s="129" t="n"/>
      <c r="Q13" s="129" t="n"/>
      <c r="R13" s="129" t="n"/>
      <c r="S13" s="129" t="n"/>
      <c r="T13" s="129" t="n"/>
      <c r="U13" s="129" t="n"/>
      <c r="V13" s="129" t="n"/>
      <c r="W13" s="129" t="n"/>
    </row>
    <row r="14" ht="15" customHeight="1">
      <c r="A14" s="176" t="n"/>
      <c r="B14" s="124" t="n"/>
      <c r="C14" s="129" t="n"/>
      <c r="D14" s="129" t="n"/>
      <c r="E14" s="129" t="n"/>
      <c r="F14" s="129" t="n"/>
      <c r="G14" s="129" t="n"/>
      <c r="H14" s="129" t="n"/>
      <c r="I14" s="127">
        <f>IF(SUM(C22:F22)=0,"",SUM(C22:D22))</f>
        <v/>
      </c>
      <c r="J14" s="127">
        <f>IF(SUM(C22:F22)=0,"",SUM(E22:F22))</f>
        <v/>
      </c>
      <c r="K14" s="180">
        <f>IF(SUM(C22:F22)=0,"",(C22*1+D22*2+E22*3+F22*4)/SUM(C22:F22))</f>
        <v/>
      </c>
      <c r="L14" s="176">
        <f>IF(K22="","",((K22-1)*33.333333))</f>
        <v/>
      </c>
      <c r="M14" s="129" t="n"/>
      <c r="N14" s="129" t="n"/>
      <c r="O14" s="129" t="n"/>
      <c r="P14" s="129" t="n"/>
      <c r="Q14" s="129" t="n"/>
      <c r="R14" s="129" t="n"/>
      <c r="S14" s="129" t="n"/>
      <c r="T14" s="129" t="n"/>
      <c r="U14" s="129" t="n"/>
      <c r="V14" s="129" t="n"/>
      <c r="W14" s="129" t="n"/>
    </row>
    <row r="15" ht="15" customHeight="1">
      <c r="A15" s="175" t="inlineStr">
        <is>
          <t>Forma</t>
        </is>
      </c>
      <c r="B15" s="124" t="n"/>
      <c r="C15" s="129" t="n"/>
      <c r="D15" s="129" t="n"/>
      <c r="E15" s="129" t="n"/>
      <c r="F15" s="129" t="n"/>
      <c r="G15" s="129" t="n"/>
      <c r="H15" s="129" t="n"/>
      <c r="I15" s="127">
        <f>IF(SUM(C23:F23)=0,"",SUM(C23:D23))</f>
        <v/>
      </c>
      <c r="J15" s="127">
        <f>IF(SUM(C23:F23)=0,"",SUM(E23:F23))</f>
        <v/>
      </c>
      <c r="K15" s="180">
        <f>IF(SUM(C23:F23)=0,"",(C23*1+D23*2+E23*3+F23*4)/SUM(C23:F23))</f>
        <v/>
      </c>
      <c r="L15" s="176">
        <f>IF(K23="","",((K23-1)*33.333333))</f>
        <v/>
      </c>
      <c r="M15" s="129" t="n"/>
      <c r="N15" s="129" t="n"/>
      <c r="O15" s="129" t="n"/>
      <c r="P15" s="129" t="n"/>
      <c r="Q15" s="129" t="n"/>
      <c r="R15" s="129" t="n"/>
      <c r="S15" s="129" t="n"/>
      <c r="T15" s="129" t="n"/>
      <c r="U15" s="129" t="n"/>
      <c r="V15" s="129" t="n"/>
      <c r="W15" s="129" t="n"/>
    </row>
    <row r="16" ht="15" customHeight="1">
      <c r="A16" s="176" t="inlineStr">
        <is>
          <t>denná</t>
        </is>
      </c>
      <c r="B16" s="124" t="n">
        <v>5461</v>
      </c>
      <c r="C16" s="129" t="n">
        <v>0.1340413843618385</v>
      </c>
      <c r="D16" s="129" t="n">
        <v>0.271195751693829</v>
      </c>
      <c r="E16" s="129" t="n">
        <v>0.4367331990477935</v>
      </c>
      <c r="F16" s="129" t="n">
        <v>0.1580296648965391</v>
      </c>
      <c r="G16" s="129" t="n"/>
      <c r="H16" s="129" t="n"/>
      <c r="I16" s="127">
        <f>IF(SUM(C24:F24)=0,"",SUM(C24:D24))</f>
        <v/>
      </c>
      <c r="J16" s="127">
        <f>IF(SUM(C24:F24)=0,"",SUM(E24:F24))</f>
        <v/>
      </c>
      <c r="K16" s="180">
        <f>IF(SUM(C24:F24)=0,"",(C24*1+D24*2+E24*3+F24*4)/SUM(C24:F24))</f>
        <v/>
      </c>
      <c r="L16" s="176">
        <f>IF(K24="","",((K24-1)*33.333333))</f>
        <v/>
      </c>
      <c r="M16" s="129" t="n"/>
      <c r="N16" s="129" t="n"/>
      <c r="O16" s="129" t="n"/>
      <c r="P16" s="129" t="n"/>
      <c r="Q16" s="129" t="n"/>
      <c r="R16" s="129" t="n"/>
      <c r="S16" s="129" t="n"/>
      <c r="T16" s="129" t="n"/>
      <c r="U16" s="129" t="n"/>
      <c r="V16" s="129" t="n"/>
      <c r="W16" s="129" t="n"/>
    </row>
    <row r="17" ht="15" customHeight="1">
      <c r="A17" s="176" t="inlineStr">
        <is>
          <t>externá</t>
        </is>
      </c>
      <c r="B17" s="124" t="n">
        <v>481</v>
      </c>
      <c r="C17" s="129" t="n">
        <v>0.06444906444906445</v>
      </c>
      <c r="D17" s="129" t="n">
        <v>0.1517671517671518</v>
      </c>
      <c r="E17" s="129" t="n">
        <v>0.4407484407484408</v>
      </c>
      <c r="F17" s="129" t="n">
        <v>0.3430353430353431</v>
      </c>
      <c r="G17" s="129" t="n"/>
      <c r="H17" s="129" t="n"/>
      <c r="I17" s="127">
        <f>IF(SUM(C25:F25)=0,"",SUM(C25:D25))</f>
        <v/>
      </c>
      <c r="J17" s="127">
        <f>IF(SUM(C25:F25)=0,"",SUM(E25:F25))</f>
        <v/>
      </c>
      <c r="K17" s="180">
        <f>IF(SUM(C25:F25)=0,"",(C25*1+D25*2+E25*3+F25*4)/SUM(C25:F25))</f>
        <v/>
      </c>
      <c r="L17" s="176">
        <f>IF(K25="","",((K25-1)*33.333333))</f>
        <v/>
      </c>
      <c r="M17" s="129" t="n"/>
      <c r="N17" s="129" t="n"/>
      <c r="O17" s="129" t="n"/>
      <c r="P17" s="129" t="n"/>
      <c r="Q17" s="129" t="n"/>
      <c r="R17" s="129" t="n"/>
      <c r="S17" s="129" t="n"/>
      <c r="T17" s="129" t="n"/>
      <c r="U17" s="129" t="n"/>
      <c r="V17" s="129" t="n"/>
      <c r="W17" s="129" t="n"/>
    </row>
    <row r="18" ht="15" customHeight="1">
      <c r="A18" s="176" t="n"/>
      <c r="B18" s="124" t="n"/>
      <c r="C18" s="129" t="n"/>
      <c r="D18" s="129" t="n"/>
      <c r="E18" s="129" t="n"/>
      <c r="F18" s="129" t="n"/>
      <c r="G18" s="129" t="n"/>
      <c r="H18" s="129" t="n"/>
      <c r="I18" s="127">
        <f>IF(SUM(C26:F26)=0,"",SUM(C26:D26))</f>
        <v/>
      </c>
      <c r="J18" s="127">
        <f>IF(SUM(C26:F26)=0,"",SUM(E26:F26))</f>
        <v/>
      </c>
      <c r="K18" s="180">
        <f>IF(SUM(C26:F26)=0,"",(C26*1+D26*2+E26*3+F26*4)/SUM(C26:F26))</f>
        <v/>
      </c>
      <c r="L18" s="176">
        <f>IF(K26="","",((K26-1)*33.333333))</f>
        <v/>
      </c>
      <c r="M18" s="129" t="n"/>
      <c r="N18" s="129" t="n"/>
      <c r="O18" s="129" t="n"/>
      <c r="P18" s="129" t="n"/>
      <c r="Q18" s="129" t="n"/>
      <c r="R18" s="129" t="n"/>
      <c r="S18" s="129" t="n"/>
      <c r="T18" s="129" t="n"/>
      <c r="U18" s="129" t="n"/>
      <c r="V18" s="129" t="n"/>
      <c r="W18" s="129" t="n"/>
    </row>
    <row r="19" ht="15" customHeight="1">
      <c r="A19" s="175" t="inlineStr">
        <is>
          <t>Stav štúdia</t>
        </is>
      </c>
      <c r="B19" s="124" t="n"/>
      <c r="C19" s="129" t="n"/>
      <c r="D19" s="129" t="n"/>
      <c r="E19" s="129" t="n"/>
      <c r="F19" s="129" t="n"/>
      <c r="G19" s="129" t="n"/>
      <c r="H19" s="129" t="n"/>
      <c r="I19" s="127">
        <f>IF(SUM(C27:F27)=0,"",SUM(C27:D27))</f>
        <v/>
      </c>
      <c r="J19" s="127">
        <f>IF(SUM(C27:F27)=0,"",SUM(E27:F27))</f>
        <v/>
      </c>
      <c r="K19" s="180">
        <f>IF(SUM(C27:F27)=0,"",(C27*1+D27*2+E27*3+F27*4)/SUM(C27:F27))</f>
        <v/>
      </c>
      <c r="L19" s="176">
        <f>IF(K27="","",((K27-1)*33.333333))</f>
        <v/>
      </c>
      <c r="M19" s="129" t="n"/>
      <c r="N19" s="129" t="n"/>
      <c r="O19" s="129" t="n"/>
      <c r="P19" s="129" t="n"/>
      <c r="Q19" s="129" t="n"/>
      <c r="R19" s="129" t="n"/>
      <c r="S19" s="129" t="n"/>
      <c r="T19" s="129" t="n"/>
      <c r="U19" s="129" t="n"/>
      <c r="V19" s="129" t="n"/>
      <c r="W19" s="129" t="n"/>
    </row>
    <row r="20" ht="15" customHeight="1">
      <c r="A20" s="176" t="inlineStr">
        <is>
          <t>prváci</t>
        </is>
      </c>
      <c r="B20" s="124" t="n">
        <v>1</v>
      </c>
      <c r="C20" s="129" t="n">
        <v>0</v>
      </c>
      <c r="D20" s="129" t="n">
        <v>1</v>
      </c>
      <c r="E20" s="129" t="n">
        <v>0</v>
      </c>
      <c r="F20" s="129" t="n">
        <v>0</v>
      </c>
      <c r="G20" s="129" t="n"/>
      <c r="H20" s="129" t="n"/>
      <c r="I20" s="127">
        <f>IF(SUM(C28:F28)=0,"",SUM(C28:D28))</f>
        <v/>
      </c>
      <c r="J20" s="127">
        <f>IF(SUM(C28:F28)=0,"",SUM(E28:F28))</f>
        <v/>
      </c>
      <c r="K20" s="180">
        <f>IF(SUM(C28:F28)=0,"",(C28*1+D28*2+E28*3+F28*4)/SUM(C28:F28))</f>
        <v/>
      </c>
      <c r="L20" s="176">
        <f>IF(K28="","",((K28-1)*33.333333))</f>
        <v/>
      </c>
      <c r="M20" s="129" t="n"/>
      <c r="N20" s="129" t="n"/>
      <c r="O20" s="129" t="n"/>
      <c r="P20" s="129" t="n"/>
      <c r="Q20" s="129" t="n"/>
      <c r="R20" s="129" t="n"/>
      <c r="S20" s="129" t="n"/>
      <c r="T20" s="129" t="n"/>
      <c r="U20" s="129" t="n"/>
      <c r="V20" s="129" t="n"/>
      <c r="W20" s="129" t="n"/>
    </row>
    <row r="21" ht="15" customHeight="1">
      <c r="A21" s="176" t="inlineStr">
        <is>
          <t>ostatní</t>
        </is>
      </c>
      <c r="B21" s="124" t="n">
        <v>0</v>
      </c>
      <c r="C21" s="129" t="n">
        <v>0</v>
      </c>
      <c r="D21" s="129" t="n">
        <v>0</v>
      </c>
      <c r="E21" s="129" t="n">
        <v>0</v>
      </c>
      <c r="F21" s="129" t="n">
        <v>0</v>
      </c>
      <c r="G21" s="129" t="n"/>
      <c r="H21" s="129" t="n"/>
      <c r="I21" s="127">
        <f>IF(SUM(C29:F29)=0,"",SUM(C29:D29))</f>
        <v/>
      </c>
      <c r="J21" s="127">
        <f>IF(SUM(C29:F29)=0,"",SUM(E29:F29))</f>
        <v/>
      </c>
      <c r="K21" s="180">
        <f>IF(SUM(C29:F29)=0,"",(C29*1+D29*2+E29*3+F29*4)/SUM(C29:F29))</f>
        <v/>
      </c>
      <c r="L21" s="176">
        <f>IF(K29="","",((K29-1)*33.333333))</f>
        <v/>
      </c>
      <c r="M21" s="129" t="n"/>
      <c r="N21" s="129" t="n"/>
      <c r="O21" s="129" t="n"/>
      <c r="P21" s="129" t="n"/>
      <c r="Q21" s="129" t="n"/>
      <c r="R21" s="129" t="n"/>
      <c r="S21" s="129" t="n"/>
      <c r="T21" s="129" t="n"/>
      <c r="U21" s="129" t="n"/>
      <c r="V21" s="129" t="n"/>
      <c r="W21" s="129" t="n"/>
    </row>
    <row r="22" ht="15" customHeight="1">
      <c r="A22" s="176" t="inlineStr">
        <is>
          <t>končiaci</t>
        </is>
      </c>
      <c r="B22" s="124" t="n">
        <v>5941</v>
      </c>
      <c r="C22" s="129" t="n">
        <v>0.1284295573135836</v>
      </c>
      <c r="D22" s="129" t="n">
        <v>0.2614038040733883</v>
      </c>
      <c r="E22" s="129" t="n">
        <v>0.4371317959939404</v>
      </c>
      <c r="F22" s="129" t="n">
        <v>0.1730348426190877</v>
      </c>
      <c r="G22" s="129" t="n"/>
      <c r="H22" s="129" t="n"/>
      <c r="I22" s="127">
        <f>IF(SUM(C30:F30)=0,"",SUM(C30:D30))</f>
        <v/>
      </c>
      <c r="J22" s="127">
        <f>IF(SUM(C30:F30)=0,"",SUM(E30:F30))</f>
        <v/>
      </c>
      <c r="K22" s="180">
        <f>IF(SUM(C30:F30)=0,"",(C30*1+D30*2+E30*3+F30*4)/SUM(C30:F30))</f>
        <v/>
      </c>
      <c r="L22" s="176">
        <f>IF(K30="","",((K30-1)*33.333333))</f>
        <v/>
      </c>
      <c r="M22" s="129" t="n"/>
      <c r="N22" s="129" t="n"/>
      <c r="O22" s="129" t="n"/>
      <c r="P22" s="129" t="n"/>
      <c r="Q22" s="129" t="n"/>
      <c r="R22" s="129" t="n"/>
      <c r="S22" s="129" t="n"/>
      <c r="T22" s="129" t="n"/>
      <c r="U22" s="129" t="n"/>
      <c r="V22" s="129" t="n"/>
      <c r="W22" s="129" t="n"/>
    </row>
    <row r="23" ht="15" customHeight="1">
      <c r="A23" s="176" t="n"/>
      <c r="B23" s="124" t="n"/>
      <c r="C23" s="129" t="n"/>
      <c r="D23" s="129" t="n"/>
      <c r="E23" s="129" t="n"/>
      <c r="F23" s="129" t="n"/>
      <c r="G23" s="129" t="n"/>
      <c r="H23" s="129" t="n"/>
      <c r="I23" s="127">
        <f>IF(SUM(C31:F31)=0,"",SUM(C31:D31))</f>
        <v/>
      </c>
      <c r="J23" s="127">
        <f>IF(SUM(C31:F31)=0,"",SUM(E31:F31))</f>
        <v/>
      </c>
      <c r="K23" s="180">
        <f>IF(SUM(C31:F31)=0,"",(C31*1+D31*2+E31*3+F31*4)/SUM(C31:F31))</f>
        <v/>
      </c>
      <c r="L23" s="176">
        <f>IF(K31="","",((K31-1)*33.333333))</f>
        <v/>
      </c>
      <c r="M23" s="129" t="n"/>
      <c r="N23" s="129" t="n"/>
      <c r="O23" s="129" t="n"/>
      <c r="P23" s="129" t="n"/>
      <c r="Q23" s="129" t="n"/>
      <c r="R23" s="129" t="n"/>
      <c r="S23" s="129" t="n"/>
      <c r="T23" s="129" t="n"/>
      <c r="U23" s="129" t="n"/>
      <c r="V23" s="129" t="n"/>
      <c r="W23" s="129" t="n"/>
    </row>
    <row r="24" ht="15" customHeight="1">
      <c r="A24" s="175" t="inlineStr">
        <is>
          <t>Fáza štúdia</t>
        </is>
      </c>
      <c r="B24" s="124" t="n"/>
      <c r="C24" s="129" t="n"/>
      <c r="D24" s="129" t="n"/>
      <c r="E24" s="129" t="n"/>
      <c r="F24" s="129" t="n"/>
      <c r="G24" s="129" t="n"/>
      <c r="H24" s="129" t="n"/>
      <c r="I24" s="127">
        <f>IF(SUM(C32:F32)=0,"",SUM(C32:D32))</f>
        <v/>
      </c>
      <c r="J24" s="127">
        <f>IF(SUM(C32:F32)=0,"",SUM(E32:F32))</f>
        <v/>
      </c>
      <c r="K24" s="180">
        <f>IF(SUM(C32:F32)=0,"",(C32*1+D32*2+E32*3+F32*4)/SUM(C32:F32))</f>
        <v/>
      </c>
      <c r="L24" s="176">
        <f>IF(K32="","",((K32-1)*33.333333))</f>
        <v/>
      </c>
      <c r="M24" s="129" t="n"/>
      <c r="N24" s="129" t="n"/>
      <c r="O24" s="129" t="n"/>
      <c r="P24" s="129" t="n"/>
      <c r="Q24" s="129" t="n"/>
      <c r="R24" s="129" t="n"/>
      <c r="S24" s="129" t="n"/>
      <c r="T24" s="129" t="n"/>
      <c r="U24" s="129" t="n"/>
      <c r="V24" s="129" t="n"/>
      <c r="W24" s="129" t="n"/>
    </row>
    <row r="25" ht="15" customHeight="1">
      <c r="A25" s="176" t="inlineStr">
        <is>
          <t>prvák bc/spojené št. 1 ročník</t>
        </is>
      </c>
      <c r="B25" s="124" t="n">
        <v>0</v>
      </c>
      <c r="C25" s="129" t="n">
        <v>0</v>
      </c>
      <c r="D25" s="129" t="n">
        <v>0</v>
      </c>
      <c r="E25" s="129" t="n">
        <v>0</v>
      </c>
      <c r="F25" s="129" t="n">
        <v>0</v>
      </c>
      <c r="G25" s="129" t="n"/>
      <c r="H25" s="129" t="n"/>
      <c r="I25" s="127">
        <f>IF(SUM(C33:F33)=0,"",SUM(C33:D33))</f>
        <v/>
      </c>
      <c r="J25" s="127">
        <f>IF(SUM(C33:F33)=0,"",SUM(E33:F33))</f>
        <v/>
      </c>
      <c r="K25" s="180">
        <f>IF(SUM(C33:F33)=0,"",(C33*1+D33*2+E33*3+F33*4)/SUM(C33:F33))</f>
        <v/>
      </c>
      <c r="L25" s="176">
        <f>IF(K33="","",((K33-1)*33.333333))</f>
        <v/>
      </c>
      <c r="M25" s="129" t="n"/>
      <c r="N25" s="129" t="n"/>
      <c r="O25" s="129" t="n"/>
      <c r="P25" s="129" t="n"/>
      <c r="Q25" s="129" t="n"/>
      <c r="R25" s="129" t="n"/>
      <c r="S25" s="129" t="n"/>
      <c r="T25" s="129" t="n"/>
      <c r="U25" s="129" t="n"/>
      <c r="V25" s="129" t="n"/>
      <c r="W25" s="129" t="n"/>
    </row>
    <row r="26" ht="15" customHeight="1">
      <c r="A26" s="176" t="inlineStr">
        <is>
          <t>ostatné bc/spojené št. 2-3 ročník</t>
        </is>
      </c>
      <c r="B26" s="124" t="n">
        <v>0</v>
      </c>
      <c r="C26" s="129" t="n">
        <v>0</v>
      </c>
      <c r="D26" s="129" t="n">
        <v>0</v>
      </c>
      <c r="E26" s="129" t="n">
        <v>0</v>
      </c>
      <c r="F26" s="129" t="n">
        <v>0</v>
      </c>
      <c r="G26" s="129" t="n"/>
      <c r="H26" s="129" t="n"/>
      <c r="I26" s="127">
        <f>IF(SUM(C34:F34)=0,"",SUM(C34:D34))</f>
        <v/>
      </c>
      <c r="J26" s="127">
        <f>IF(SUM(C34:F34)=0,"",SUM(E34:F34))</f>
        <v/>
      </c>
      <c r="K26" s="180">
        <f>IF(SUM(C34:F34)=0,"",(C34*1+D34*2+E34*3+F34*4)/SUM(C34:F34))</f>
        <v/>
      </c>
      <c r="L26" s="176">
        <f>IF(K34="","",((K34-1)*33.333333))</f>
        <v/>
      </c>
      <c r="M26" s="129" t="n"/>
      <c r="N26" s="129" t="n"/>
      <c r="O26" s="129" t="n"/>
      <c r="P26" s="129" t="n"/>
      <c r="Q26" s="129" t="n"/>
      <c r="R26" s="129" t="n"/>
      <c r="S26" s="129" t="n"/>
      <c r="T26" s="129" t="n"/>
      <c r="U26" s="129" t="n"/>
      <c r="V26" s="129" t="n"/>
      <c r="W26" s="129" t="n"/>
    </row>
    <row r="27" ht="15" customHeight="1">
      <c r="A27" s="176" t="inlineStr">
        <is>
          <t>končiaci bc</t>
        </is>
      </c>
      <c r="B27" s="124" t="n">
        <v>3202</v>
      </c>
      <c r="C27" s="129" t="n">
        <v>0.1296064959400375</v>
      </c>
      <c r="D27" s="129" t="n">
        <v>0.2810743285446596</v>
      </c>
      <c r="E27" s="129" t="n">
        <v>0.4303560274828232</v>
      </c>
      <c r="F27" s="129" t="n">
        <v>0.1589631480324797</v>
      </c>
      <c r="G27" s="129" t="n"/>
      <c r="H27" s="129" t="n"/>
      <c r="I27" s="127">
        <f>IF(SUM(C35:F35)=0,"",SUM(C35:D35))</f>
        <v/>
      </c>
      <c r="J27" s="127">
        <f>IF(SUM(C35:F35)=0,"",SUM(E35:F35))</f>
        <v/>
      </c>
      <c r="K27" s="180">
        <f>IF(SUM(C35:F35)=0,"",(C35*1+D35*2+E35*3+F35*4)/SUM(C35:F35))</f>
        <v/>
      </c>
      <c r="L27" s="176">
        <f>IF(K35="","",((K35-1)*33.333333))</f>
        <v/>
      </c>
      <c r="M27" s="129" t="n"/>
      <c r="N27" s="129" t="n"/>
      <c r="O27" s="129" t="n"/>
      <c r="P27" s="129" t="n"/>
      <c r="Q27" s="129" t="n"/>
      <c r="R27" s="129" t="n"/>
      <c r="S27" s="129" t="n"/>
      <c r="T27" s="129" t="n"/>
      <c r="U27" s="129" t="n"/>
      <c r="V27" s="129" t="n"/>
      <c r="W27" s="129" t="n"/>
    </row>
    <row r="28" ht="15" customHeight="1">
      <c r="A28" s="176" t="inlineStr">
        <is>
          <t>prvák mgr/ing</t>
        </is>
      </c>
      <c r="B28" s="124" t="n">
        <v>1</v>
      </c>
      <c r="C28" s="129" t="n">
        <v>0</v>
      </c>
      <c r="D28" s="129" t="n">
        <v>1</v>
      </c>
      <c r="E28" s="129" t="n">
        <v>0</v>
      </c>
      <c r="F28" s="129" t="n">
        <v>0</v>
      </c>
      <c r="G28" s="129" t="n"/>
      <c r="H28" s="129" t="n"/>
      <c r="I28" s="127">
        <f>IF(SUM(C36:F36)=0,"",SUM(C36:D36))</f>
        <v/>
      </c>
      <c r="J28" s="127">
        <f>IF(SUM(C36:F36)=0,"",SUM(E36:F36))</f>
        <v/>
      </c>
      <c r="K28" s="180">
        <f>IF(SUM(C36:F36)=0,"",(C36*1+D36*2+E36*3+F36*4)/SUM(C36:F36))</f>
        <v/>
      </c>
      <c r="L28" s="176">
        <f>IF(K36="","",((K36-1)*33.333333))</f>
        <v/>
      </c>
      <c r="M28" s="129" t="n"/>
      <c r="N28" s="129" t="n"/>
      <c r="O28" s="129" t="n"/>
      <c r="P28" s="129" t="n"/>
      <c r="Q28" s="129" t="n"/>
      <c r="R28" s="129" t="n"/>
      <c r="S28" s="129" t="n"/>
      <c r="T28" s="129" t="n"/>
      <c r="U28" s="129" t="n"/>
      <c r="V28" s="129" t="n"/>
      <c r="W28" s="129" t="n"/>
    </row>
    <row r="29" ht="15" customHeight="1">
      <c r="A29" s="176" t="inlineStr">
        <is>
          <t>ostatné mgr/ing/spojené št. 4-5 ročník</t>
        </is>
      </c>
      <c r="B29" s="124" t="n">
        <v>0</v>
      </c>
      <c r="C29" s="129" t="n">
        <v>0</v>
      </c>
      <c r="D29" s="129" t="n">
        <v>0</v>
      </c>
      <c r="E29" s="129" t="n">
        <v>0</v>
      </c>
      <c r="F29" s="129" t="n">
        <v>0</v>
      </c>
      <c r="G29" s="129" t="n"/>
      <c r="H29" s="129" t="n"/>
      <c r="I29" s="127">
        <f>IF(SUM(C37:F37)=0,"",SUM(C37:D37))</f>
        <v/>
      </c>
      <c r="J29" s="127">
        <f>IF(SUM(C37:F37)=0,"",SUM(E37:F37))</f>
        <v/>
      </c>
      <c r="K29" s="180">
        <f>IF(SUM(C37:F37)=0,"",(C37*1+D37*2+E37*3+F37*4)/SUM(C37:F37))</f>
        <v/>
      </c>
      <c r="L29" s="176">
        <f>IF(K37="","",((K37-1)*33.333333))</f>
        <v/>
      </c>
      <c r="M29" s="129" t="n"/>
      <c r="N29" s="129" t="n"/>
      <c r="O29" s="129" t="n"/>
      <c r="P29" s="129" t="n"/>
      <c r="Q29" s="129" t="n"/>
      <c r="R29" s="129" t="n"/>
      <c r="S29" s="129" t="n"/>
      <c r="T29" s="129" t="n"/>
      <c r="U29" s="129" t="n"/>
      <c r="V29" s="129" t="n"/>
      <c r="W29" s="129" t="n"/>
    </row>
    <row r="30" ht="15" customHeight="1">
      <c r="A30" s="176" t="inlineStr">
        <is>
          <t>končiaci mgr/ing/spojené št. končiaci</t>
        </is>
      </c>
      <c r="B30" s="124" t="n">
        <v>2739</v>
      </c>
      <c r="C30" s="129" t="n">
        <v>0.1270536692223439</v>
      </c>
      <c r="D30" s="129" t="n">
        <v>0.2384081781672143</v>
      </c>
      <c r="E30" s="129" t="n">
        <v>0.4450529390288426</v>
      </c>
      <c r="F30" s="129" t="n">
        <v>0.1894852135815991</v>
      </c>
      <c r="G30" s="129" t="n"/>
      <c r="H30" s="129" t="n"/>
      <c r="I30" s="127">
        <f>IF(SUM(C38:F38)=0,"",SUM(C38:D38))</f>
        <v/>
      </c>
      <c r="J30" s="127">
        <f>IF(SUM(C38:F38)=0,"",SUM(E38:F38))</f>
        <v/>
      </c>
      <c r="K30" s="180">
        <f>IF(SUM(C38:F38)=0,"",(C38*1+D38*2+E38*3+F38*4)/SUM(C38:F38))</f>
        <v/>
      </c>
      <c r="L30" s="176">
        <f>IF(K38="","",((K38-1)*33.333333))</f>
        <v/>
      </c>
      <c r="M30" s="129" t="n"/>
      <c r="N30" s="129" t="n"/>
      <c r="O30" s="129" t="n"/>
      <c r="P30" s="129" t="n"/>
      <c r="Q30" s="129" t="n"/>
      <c r="R30" s="129" t="n"/>
      <c r="S30" s="129" t="n"/>
      <c r="T30" s="129" t="n"/>
      <c r="U30" s="129" t="n"/>
      <c r="V30" s="129" t="n"/>
      <c r="W30" s="129" t="n"/>
    </row>
    <row r="31" ht="15" customHeight="1">
      <c r="A31" s="176" t="n"/>
      <c r="B31" s="124" t="n"/>
      <c r="C31" s="129" t="n"/>
      <c r="D31" s="129" t="n"/>
      <c r="E31" s="129" t="n"/>
      <c r="F31" s="129" t="n"/>
      <c r="G31" s="129" t="n"/>
      <c r="H31" s="129" t="n"/>
      <c r="I31" s="127">
        <f>IF(SUM(C39:F39)=0,"",SUM(C39:D39))</f>
        <v/>
      </c>
      <c r="J31" s="127">
        <f>IF(SUM(C39:F39)=0,"",SUM(E39:F39))</f>
        <v/>
      </c>
      <c r="K31" s="180">
        <f>IF(SUM(C39:F39)=0,"",(C39*1+D39*2+E39*3+F39*4)/SUM(C39:F39))</f>
        <v/>
      </c>
      <c r="L31" s="176">
        <f>IF(K39="","",((K39-1)*33.333333))</f>
        <v/>
      </c>
      <c r="M31" s="129" t="n"/>
      <c r="N31" s="129" t="n"/>
      <c r="O31" s="129" t="n"/>
      <c r="P31" s="129" t="n"/>
      <c r="Q31" s="129" t="n"/>
      <c r="R31" s="129" t="n"/>
      <c r="S31" s="129" t="n"/>
      <c r="T31" s="129" t="n"/>
      <c r="U31" s="129" t="n"/>
      <c r="V31" s="129" t="n"/>
      <c r="W31" s="129" t="n"/>
    </row>
    <row r="32" ht="15" customHeight="1">
      <c r="A32" s="175" t="inlineStr">
        <is>
          <t>Jazyk uskutočňovania ŠP</t>
        </is>
      </c>
      <c r="B32" s="124" t="n"/>
      <c r="C32" s="129" t="n"/>
      <c r="D32" s="129" t="n"/>
      <c r="E32" s="129" t="n"/>
      <c r="F32" s="129" t="n"/>
      <c r="G32" s="129" t="n"/>
      <c r="H32" s="129" t="n"/>
      <c r="I32" s="127">
        <f>IF(SUM(C44:F44)=0,"",SUM(C44:D44))</f>
        <v/>
      </c>
      <c r="J32" s="127">
        <f>IF(SUM(C44:F44)=0,"",SUM(E44:F44))</f>
        <v/>
      </c>
      <c r="K32" s="180">
        <f>IF(SUM(C44:F44)=0,"",(C44*1+D44*2+E44*3+F44*4)/SUM(C44:F44))</f>
        <v/>
      </c>
      <c r="L32" s="176">
        <f>IF(K44="","",((K44-1)*33.333333))</f>
        <v/>
      </c>
      <c r="M32" s="129" t="n"/>
      <c r="N32" s="129" t="n"/>
      <c r="O32" s="129" t="n"/>
      <c r="P32" s="129" t="n"/>
      <c r="Q32" s="129" t="n"/>
      <c r="R32" s="129" t="n"/>
      <c r="S32" s="129" t="n"/>
      <c r="T32" s="129" t="n"/>
      <c r="U32" s="129" t="n"/>
      <c r="V32" s="129" t="n"/>
      <c r="W32" s="129" t="n"/>
    </row>
    <row r="33" ht="15" customHeight="1">
      <c r="A33" s="176" t="inlineStr">
        <is>
          <t>iba slovenský</t>
        </is>
      </c>
      <c r="B33" s="124" t="n">
        <v>4519</v>
      </c>
      <c r="C33" s="129" t="n">
        <v>0.1281256915246736</v>
      </c>
      <c r="D33" s="129" t="n">
        <v>0.2657667625580881</v>
      </c>
      <c r="E33" s="129" t="n">
        <v>0.437486169506528</v>
      </c>
      <c r="F33" s="129" t="n">
        <v>0.1686213764107103</v>
      </c>
      <c r="G33" s="129" t="n"/>
      <c r="H33" s="129" t="n"/>
      <c r="I33" s="127">
        <f>IF(SUM(C45:F45)=0,"",SUM(C45:D45))</f>
        <v/>
      </c>
      <c r="J33" s="127">
        <f>IF(SUM(C45:F45)=0,"",SUM(E45:F45))</f>
        <v/>
      </c>
      <c r="K33" s="180">
        <f>IF(SUM(C45:F45)=0,"",(C45*1+D45*2+E45*3+F45*4)/SUM(C45:F45))</f>
        <v/>
      </c>
      <c r="L33" s="176">
        <f>IF(K45="","",((K45-1)*33.333333))</f>
        <v/>
      </c>
      <c r="M33" s="129" t="n"/>
      <c r="N33" s="129" t="n"/>
      <c r="O33" s="129" t="n"/>
      <c r="P33" s="129" t="n"/>
      <c r="Q33" s="129" t="n"/>
      <c r="R33" s="129" t="n"/>
      <c r="S33" s="129" t="n"/>
      <c r="T33" s="129" t="n"/>
      <c r="U33" s="129" t="n"/>
      <c r="V33" s="129" t="n"/>
      <c r="W33" s="129" t="n"/>
    </row>
    <row r="34" ht="15" customHeight="1">
      <c r="A34" s="176" t="inlineStr">
        <is>
          <t>kombinované jazyky (slovenské a iné)</t>
        </is>
      </c>
      <c r="B34" s="124" t="n">
        <v>1320</v>
      </c>
      <c r="C34" s="129" t="n">
        <v>0.128030303030303</v>
      </c>
      <c r="D34" s="129" t="n">
        <v>0.2515151515151515</v>
      </c>
      <c r="E34" s="129" t="n">
        <v>0.4378787878787879</v>
      </c>
      <c r="F34" s="129" t="n">
        <v>0.1825757575757576</v>
      </c>
      <c r="G34" s="129" t="n"/>
      <c r="H34" s="129" t="n"/>
      <c r="I34" s="127">
        <f>IF(SUM(C46:F46)=0,"",SUM(C46:D46))</f>
        <v/>
      </c>
      <c r="J34" s="127">
        <f>IF(SUM(C46:F46)=0,"",SUM(E46:F46))</f>
        <v/>
      </c>
      <c r="K34" s="180">
        <f>IF(SUM(C46:F46)=0,"",(C46*1+D46*2+E46*3+F46*4)/SUM(C46:F46))</f>
        <v/>
      </c>
      <c r="L34" s="176">
        <f>IF(K46="","",((K46-1)*33.333333))</f>
        <v/>
      </c>
      <c r="M34" s="129" t="n"/>
      <c r="N34" s="129" t="n"/>
      <c r="O34" s="129" t="n"/>
      <c r="P34" s="129" t="n"/>
      <c r="Q34" s="129" t="n"/>
      <c r="R34" s="129" t="n"/>
      <c r="S34" s="129" t="n"/>
      <c r="T34" s="129" t="n"/>
      <c r="U34" s="129" t="n"/>
      <c r="V34" s="129" t="n"/>
      <c r="W34" s="129" t="n"/>
    </row>
    <row r="35" ht="15" customHeight="1">
      <c r="A35" s="176" t="inlineStr">
        <is>
          <t>cudzojazyčný (iný ako slovenský)</t>
        </is>
      </c>
      <c r="B35" s="124" t="n">
        <v>103</v>
      </c>
      <c r="C35" s="129" t="n">
        <v>0.145631067961165</v>
      </c>
      <c r="D35" s="129" t="n">
        <v>0.2038834951456311</v>
      </c>
      <c r="E35" s="129" t="n">
        <v>0.4077669902912621</v>
      </c>
      <c r="F35" s="129" t="n">
        <v>0.2427184466019418</v>
      </c>
      <c r="G35" s="129" t="n"/>
      <c r="H35" s="129" t="n"/>
      <c r="I35" s="127">
        <f>IF(SUM(C47:F47)=0,"",SUM(C47:D47))</f>
        <v/>
      </c>
      <c r="J35" s="127">
        <f>IF(SUM(C47:F47)=0,"",SUM(E47:F47))</f>
        <v/>
      </c>
      <c r="K35" s="180">
        <f>IF(SUM(C47:F47)=0,"",(C47*1+D47*2+E47*3+F47*4)/SUM(C47:F47))</f>
        <v/>
      </c>
      <c r="L35" s="176">
        <f>IF(K47="","",((K47-1)*33.333333))</f>
        <v/>
      </c>
      <c r="M35" s="129" t="n"/>
      <c r="N35" s="129" t="n"/>
      <c r="O35" s="129" t="n"/>
      <c r="P35" s="129" t="n"/>
      <c r="Q35" s="129" t="n"/>
      <c r="R35" s="129" t="n"/>
      <c r="S35" s="129" t="n"/>
      <c r="T35" s="129" t="n"/>
      <c r="U35" s="129" t="n"/>
      <c r="V35" s="129" t="n"/>
      <c r="W35" s="129" t="n"/>
    </row>
    <row r="36" ht="15" customHeight="1">
      <c r="A36" s="176" t="n"/>
      <c r="B36" s="124" t="n"/>
      <c r="C36" s="129" t="n"/>
      <c r="D36" s="129" t="n"/>
      <c r="E36" s="129" t="n"/>
      <c r="F36" s="129" t="n"/>
      <c r="G36" s="129" t="n"/>
      <c r="H36" s="129" t="n"/>
      <c r="I36" s="127">
        <f>IF(SUM(C48:F48)=0,"",SUM(C48:D48))</f>
        <v/>
      </c>
      <c r="J36" s="127">
        <f>IF(SUM(C48:F48)=0,"",SUM(E48:F48))</f>
        <v/>
      </c>
      <c r="K36" s="180">
        <f>IF(SUM(C48:F48)=0,"",(C48*1+D48*2+E48*3+F48*4)/SUM(C48:F48))</f>
        <v/>
      </c>
      <c r="L36" s="176">
        <f>IF(K48="","",((K48-1)*33.333333))</f>
        <v/>
      </c>
      <c r="M36" s="129" t="n"/>
      <c r="N36" s="129" t="n"/>
      <c r="O36" s="129" t="n"/>
      <c r="P36" s="129" t="n"/>
      <c r="Q36" s="129" t="n"/>
      <c r="R36" s="129" t="n"/>
      <c r="S36" s="129" t="n"/>
      <c r="T36" s="129" t="n"/>
      <c r="U36" s="129" t="n"/>
      <c r="V36" s="129" t="n"/>
      <c r="W36" s="129" t="n"/>
    </row>
    <row r="37" ht="15" customHeight="1">
      <c r="A37" s="175" t="inlineStr">
        <is>
          <t>Pôvod</t>
        </is>
      </c>
      <c r="B37" s="124" t="n"/>
      <c r="C37" s="129" t="n"/>
      <c r="D37" s="129" t="n"/>
      <c r="E37" s="129" t="n"/>
      <c r="F37" s="129" t="n"/>
      <c r="G37" s="129" t="n"/>
      <c r="H37" s="129" t="n"/>
      <c r="I37" s="127">
        <f>IF(SUM(C49:F49)=0,"",SUM(C49:D49))</f>
        <v/>
      </c>
      <c r="J37" s="127">
        <f>IF(SUM(C49:F49)=0,"",SUM(E49:F49))</f>
        <v/>
      </c>
      <c r="K37" s="180">
        <f>IF(SUM(C49:F49)=0,"",(C49*1+D49*2+E49*3+F49*4)/SUM(C49:F49))</f>
        <v/>
      </c>
      <c r="L37" s="176">
        <f>IF(K49="","",((K49-1)*33.333333))</f>
        <v/>
      </c>
      <c r="M37" s="129" t="n"/>
      <c r="N37" s="129" t="n"/>
      <c r="O37" s="129" t="n"/>
      <c r="P37" s="129" t="n"/>
      <c r="Q37" s="129" t="n"/>
      <c r="R37" s="129" t="n"/>
      <c r="S37" s="129" t="n"/>
      <c r="T37" s="129" t="n"/>
      <c r="U37" s="129" t="n"/>
      <c r="V37" s="129" t="n"/>
      <c r="W37" s="129" t="n"/>
    </row>
    <row r="38" ht="15" customHeight="1">
      <c r="A38" s="176" t="inlineStr">
        <is>
          <t>zahraničný študent</t>
        </is>
      </c>
      <c r="B38" s="124" t="n">
        <v>238</v>
      </c>
      <c r="C38" s="129" t="n">
        <v>0.1092436974789916</v>
      </c>
      <c r="D38" s="129" t="n">
        <v>0.2142857142857143</v>
      </c>
      <c r="E38" s="129" t="n">
        <v>0.4159663865546219</v>
      </c>
      <c r="F38" s="129" t="n">
        <v>0.2605042016806723</v>
      </c>
      <c r="G38" s="129" t="n"/>
      <c r="H38" s="129" t="n"/>
      <c r="I38" s="127">
        <f>IF(SUM(C50:F50)=0,"",SUM(C50:D50))</f>
        <v/>
      </c>
      <c r="J38" s="127">
        <f>IF(SUM(C50:F50)=0,"",SUM(E50:F50))</f>
        <v/>
      </c>
      <c r="K38" s="180">
        <f>IF(SUM(C50:F50)=0,"",(C50*1+D50*2+E50*3+F50*4)/SUM(C50:F50))</f>
        <v/>
      </c>
      <c r="L38" s="176">
        <f>IF(K50="","",((K50-1)*33.333333))</f>
        <v/>
      </c>
      <c r="M38" s="129" t="n"/>
      <c r="N38" s="129" t="n"/>
      <c r="O38" s="129" t="n"/>
      <c r="P38" s="129" t="n"/>
      <c r="Q38" s="129" t="n"/>
      <c r="R38" s="129" t="n"/>
      <c r="S38" s="129" t="n"/>
      <c r="T38" s="129" t="n"/>
      <c r="U38" s="129" t="n"/>
      <c r="V38" s="129" t="n"/>
      <c r="W38" s="129" t="n"/>
    </row>
    <row r="39" ht="15" customHeight="1">
      <c r="A39" s="176" t="inlineStr">
        <is>
          <t>nie-zahraničný študent</t>
        </is>
      </c>
      <c r="B39" s="124" t="n">
        <v>5704</v>
      </c>
      <c r="C39" s="129" t="n">
        <v>0.1292075736325386</v>
      </c>
      <c r="D39" s="129" t="n">
        <v>0.2634992987377279</v>
      </c>
      <c r="E39" s="129" t="n">
        <v>0.437938288920056</v>
      </c>
      <c r="F39" s="129" t="n">
        <v>0.1693548387096774</v>
      </c>
      <c r="G39" s="129" t="n"/>
      <c r="H39" s="129" t="n"/>
      <c r="I39" s="127">
        <f>IF(SUM(C51:F51)=0,"",SUM(C51:D51))</f>
        <v/>
      </c>
      <c r="J39" s="127">
        <f>IF(SUM(C51:F51)=0,"",SUM(E51:F51))</f>
        <v/>
      </c>
      <c r="K39" s="180">
        <f>IF(SUM(C51:F51)=0,"",(C51*1+D51*2+E51*3+F51*4)/SUM(C51:F51))</f>
        <v/>
      </c>
      <c r="L39" s="176">
        <f>IF(K51="","",((K51-1)*33.333333))</f>
        <v/>
      </c>
      <c r="M39" s="129" t="n"/>
      <c r="N39" s="129" t="n"/>
      <c r="O39" s="129" t="n"/>
      <c r="P39" s="129" t="n"/>
      <c r="Q39" s="129" t="n"/>
      <c r="R39" s="129" t="n"/>
      <c r="S39" s="129" t="n"/>
      <c r="T39" s="129" t="n"/>
      <c r="U39" s="129" t="n"/>
      <c r="V39" s="129" t="n"/>
      <c r="W39" s="129" t="n"/>
    </row>
    <row r="40" ht="15" customHeight="1">
      <c r="A40" s="176" t="n"/>
      <c r="B40" s="124" t="n"/>
      <c r="C40" s="129" t="n"/>
      <c r="D40" s="129" t="n"/>
      <c r="E40" s="129" t="n"/>
      <c r="F40" s="129" t="n"/>
      <c r="G40" s="129" t="n"/>
      <c r="H40" s="129" t="n"/>
      <c r="I40" s="127">
        <f>IF(SUM(C52:F52)=0,"",SUM(C52:D52))</f>
        <v/>
      </c>
      <c r="J40" s="127">
        <f>IF(SUM(C52:F52)=0,"",SUM(E52:F52))</f>
        <v/>
      </c>
      <c r="K40" s="180">
        <f>IF(SUM(C52:F52)=0,"",(C52*1+D52*2+E52*3+F52*4)/SUM(C52:F52))</f>
        <v/>
      </c>
      <c r="L40" s="176">
        <f>IF(K52="","",((K52-1)*33.333333))</f>
        <v/>
      </c>
      <c r="M40" s="129" t="n"/>
      <c r="N40" s="129" t="n"/>
      <c r="O40" s="129" t="n"/>
      <c r="P40" s="129" t="n"/>
      <c r="Q40" s="129" t="n"/>
      <c r="R40" s="129" t="n"/>
      <c r="S40" s="129" t="n"/>
      <c r="T40" s="129" t="n"/>
      <c r="U40" s="129" t="n"/>
      <c r="V40" s="129" t="n"/>
      <c r="W40" s="129" t="n"/>
    </row>
    <row r="41" ht="15" customHeight="1">
      <c r="A41" s="175" t="inlineStr">
        <is>
          <t>Občianstvo</t>
        </is>
      </c>
      <c r="B41" s="124" t="n"/>
      <c r="C41" s="129" t="n"/>
      <c r="D41" s="129" t="n"/>
      <c r="E41" s="129" t="n"/>
      <c r="F41" s="129" t="n"/>
      <c r="G41" s="129" t="n"/>
      <c r="H41" s="129" t="n"/>
      <c r="I41" s="127">
        <f>IF(SUM(C53:F53)=0,"",SUM(C53:D53))</f>
        <v/>
      </c>
      <c r="J41" s="127">
        <f>IF(SUM(C53:F53)=0,"",SUM(E53:F53))</f>
        <v/>
      </c>
      <c r="K41" s="180">
        <f>IF(SUM(C53:F53)=0,"",(C53*1+D53*2+E53*3+F53*4)/SUM(C53:F53))</f>
        <v/>
      </c>
      <c r="L41" s="176">
        <f>IF(K53="","",((K53-1)*33.333333))</f>
        <v/>
      </c>
      <c r="M41" s="129" t="n"/>
      <c r="N41" s="129" t="n"/>
      <c r="O41" s="129" t="n"/>
      <c r="P41" s="129" t="n"/>
      <c r="Q41" s="129" t="n"/>
      <c r="R41" s="129" t="n"/>
      <c r="S41" s="129" t="n"/>
      <c r="T41" s="129" t="n"/>
      <c r="U41" s="129" t="n"/>
      <c r="V41" s="129" t="n"/>
      <c r="W41" s="129" t="n"/>
    </row>
    <row r="42" ht="15" customHeight="1">
      <c r="A42" s="176" t="inlineStr">
        <is>
          <t>Slovensko</t>
        </is>
      </c>
      <c r="B42" s="124" t="n">
        <v>5651</v>
      </c>
      <c r="C42" s="129" t="n">
        <v>0.1281189170058397</v>
      </c>
      <c r="D42" s="129" t="n">
        <v>0.2650858255176075</v>
      </c>
      <c r="E42" s="129" t="n">
        <v>0.4377986197133251</v>
      </c>
      <c r="F42" s="129" t="n">
        <v>0.1689966377632278</v>
      </c>
      <c r="G42" s="129" t="n"/>
      <c r="H42" s="129" t="n"/>
      <c r="I42" s="127">
        <f>IF(SUM(C54:F54)=0,"",SUM(C54:D54))</f>
        <v/>
      </c>
      <c r="J42" s="127">
        <f>IF(SUM(C54:F54)=0,"",SUM(E54:F54))</f>
        <v/>
      </c>
      <c r="K42" s="180">
        <f>IF(SUM(C54:F54)=0,"",(C54*1+D54*2+E54*3+F54*4)/SUM(C54:F54))</f>
        <v/>
      </c>
      <c r="L42" s="176">
        <f>IF(K54="","",((K54-1)*33.333333))</f>
        <v/>
      </c>
      <c r="M42" s="129" t="n"/>
      <c r="N42" s="129" t="n"/>
      <c r="O42" s="129" t="n"/>
      <c r="P42" s="129" t="n"/>
      <c r="Q42" s="129" t="n"/>
      <c r="R42" s="129" t="n"/>
      <c r="S42" s="129" t="n"/>
      <c r="T42" s="129" t="n"/>
      <c r="U42" s="129" t="n"/>
      <c r="V42" s="129" t="n"/>
      <c r="W42" s="129" t="n"/>
    </row>
    <row r="43" ht="15" customHeight="1">
      <c r="A43" s="176" t="inlineStr">
        <is>
          <t>Ukrajina</t>
        </is>
      </c>
      <c r="B43" s="124" t="n">
        <v>99</v>
      </c>
      <c r="C43" s="129" t="n">
        <v>0.1818181818181818</v>
      </c>
      <c r="D43" s="129" t="n">
        <v>0.2525252525252525</v>
      </c>
      <c r="E43" s="129" t="n">
        <v>0.4343434343434344</v>
      </c>
      <c r="F43" s="129" t="n">
        <v>0.1313131313131313</v>
      </c>
      <c r="G43" s="129" t="n"/>
      <c r="H43" s="129" t="n"/>
      <c r="I43" s="127">
        <f>IF(SUM(C55:F55)=0,"",SUM(C55:D55))</f>
        <v/>
      </c>
      <c r="J43" s="127">
        <f>IF(SUM(C55:F55)=0,"",SUM(E55:F55))</f>
        <v/>
      </c>
      <c r="K43" s="180">
        <f>IF(SUM(C55:F55)=0,"",(C55*1+D55*2+E55*3+F55*4)/SUM(C55:F55))</f>
        <v/>
      </c>
      <c r="L43" s="176">
        <f>IF(K55="","",((K55-1)*33.333333))</f>
        <v/>
      </c>
      <c r="M43" s="129" t="n"/>
      <c r="N43" s="129" t="n"/>
      <c r="O43" s="129" t="n"/>
      <c r="P43" s="129" t="n"/>
      <c r="Q43" s="129" t="n"/>
      <c r="R43" s="129" t="n"/>
      <c r="S43" s="129" t="n"/>
      <c r="T43" s="129" t="n"/>
      <c r="U43" s="129" t="n"/>
      <c r="V43" s="129" t="n"/>
      <c r="W43" s="129" t="n"/>
    </row>
    <row r="44" ht="15" customHeight="1">
      <c r="A44" s="176" t="inlineStr">
        <is>
          <t>Česko</t>
        </is>
      </c>
      <c r="B44" s="124" t="n">
        <v>55</v>
      </c>
      <c r="C44" s="129" t="n">
        <v>0.03636363636363636</v>
      </c>
      <c r="D44" s="129" t="n">
        <v>0.1636363636363636</v>
      </c>
      <c r="E44" s="129" t="n">
        <v>0.4181818181818182</v>
      </c>
      <c r="F44" s="129" t="n">
        <v>0.3818181818181819</v>
      </c>
      <c r="G44" s="129" t="n"/>
      <c r="H44" s="129" t="n"/>
      <c r="I44" s="127">
        <f>IF(SUM(C56:F56)=0,"",SUM(C56:D56))</f>
        <v/>
      </c>
      <c r="J44" s="127">
        <f>IF(SUM(C56:F56)=0,"",SUM(E56:F56))</f>
        <v/>
      </c>
      <c r="K44" s="180">
        <f>IF(SUM(C56:F56)=0,"",(C56*1+D56*2+E56*3+F56*4)/SUM(C56:F56))</f>
        <v/>
      </c>
      <c r="L44" s="176">
        <f>IF(K56="","",((K56-1)*33.333333))</f>
        <v/>
      </c>
      <c r="M44" s="129" t="n"/>
      <c r="N44" s="129" t="n"/>
      <c r="O44" s="129" t="n"/>
      <c r="P44" s="129" t="n"/>
      <c r="Q44" s="129" t="n"/>
      <c r="R44" s="129" t="n"/>
      <c r="S44" s="129" t="n"/>
      <c r="T44" s="129" t="n"/>
      <c r="U44" s="129" t="n"/>
      <c r="V44" s="129" t="n"/>
      <c r="W44" s="129" t="n"/>
    </row>
    <row r="45" ht="15" customHeight="1">
      <c r="A45" s="176" t="inlineStr">
        <is>
          <t>Nemecko</t>
        </is>
      </c>
      <c r="B45" s="124" t="n">
        <v>7</v>
      </c>
      <c r="C45" s="129" t="n">
        <v>0.4285714285714285</v>
      </c>
      <c r="D45" s="129" t="n">
        <v>0.1428571428571428</v>
      </c>
      <c r="E45" s="129" t="n">
        <v>0.4285714285714285</v>
      </c>
      <c r="F45" s="129" t="n">
        <v>0</v>
      </c>
      <c r="G45" s="129" t="n"/>
      <c r="H45" s="129" t="n"/>
      <c r="I45" s="127">
        <f>IF(SUM(C57:F57)=0,"",SUM(C57:D57))</f>
        <v/>
      </c>
      <c r="J45" s="127">
        <f>IF(SUM(C57:F57)=0,"",SUM(E57:F57))</f>
        <v/>
      </c>
      <c r="K45" s="180">
        <f>IF(SUM(C57:F57)=0,"",(C57*1+D57*2+E57*3+F57*4)/SUM(C57:F57))</f>
        <v/>
      </c>
      <c r="L45" s="176">
        <f>IF(K57="","",((K57-1)*33.333333))</f>
        <v/>
      </c>
      <c r="M45" s="129" t="n"/>
      <c r="N45" s="129" t="n"/>
      <c r="O45" s="129" t="n"/>
      <c r="P45" s="129" t="n"/>
      <c r="Q45" s="129" t="n"/>
      <c r="R45" s="129" t="n"/>
      <c r="S45" s="129" t="n"/>
      <c r="T45" s="129" t="n"/>
      <c r="U45" s="129" t="n"/>
      <c r="V45" s="129" t="n"/>
      <c r="W45" s="129" t="n"/>
    </row>
    <row r="46" ht="15" customHeight="1">
      <c r="A46" s="176" t="inlineStr">
        <is>
          <t>Srbsko</t>
        </is>
      </c>
      <c r="B46" s="124" t="n">
        <v>32</v>
      </c>
      <c r="C46" s="129" t="n">
        <v>0.125</v>
      </c>
      <c r="D46" s="129" t="n">
        <v>0.15625</v>
      </c>
      <c r="E46" s="129" t="n">
        <v>0.46875</v>
      </c>
      <c r="F46" s="129" t="n">
        <v>0.25</v>
      </c>
      <c r="G46" s="129" t="n"/>
      <c r="H46" s="129" t="n"/>
      <c r="I46" s="127">
        <f>IF(SUM(C58:F58)=0,"",SUM(C58:D58))</f>
        <v/>
      </c>
      <c r="J46" s="127">
        <f>IF(SUM(C58:F58)=0,"",SUM(E58:F58))</f>
        <v/>
      </c>
      <c r="K46" s="180">
        <f>IF(SUM(C58:F58)=0,"",(C58*1+D58*2+E58*3+F58*4)/SUM(C58:F58))</f>
        <v/>
      </c>
      <c r="L46" s="176">
        <f>IF(K58="","",((K58-1)*33.333333))</f>
        <v/>
      </c>
      <c r="M46" s="129" t="n"/>
      <c r="N46" s="129" t="n"/>
      <c r="O46" s="129" t="n"/>
      <c r="P46" s="129" t="n"/>
      <c r="Q46" s="129" t="n"/>
      <c r="R46" s="129" t="n"/>
      <c r="S46" s="129" t="n"/>
      <c r="T46" s="129" t="n"/>
      <c r="U46" s="129" t="n"/>
      <c r="V46" s="129" t="n"/>
      <c r="W46" s="129" t="n"/>
    </row>
    <row r="47" ht="15" customHeight="1">
      <c r="A47" s="176" t="inlineStr">
        <is>
          <t>Maďarsko</t>
        </is>
      </c>
      <c r="B47" s="124" t="n">
        <v>20</v>
      </c>
      <c r="C47" s="129" t="n">
        <v>0</v>
      </c>
      <c r="D47" s="129" t="n">
        <v>0.15</v>
      </c>
      <c r="E47" s="129" t="n">
        <v>0.45</v>
      </c>
      <c r="F47" s="129" t="n">
        <v>0.4</v>
      </c>
      <c r="G47" s="129" t="n"/>
      <c r="H47" s="129" t="n"/>
      <c r="I47" s="127">
        <f>IF(SUM(C59:F59)=0,"",SUM(C59:D59))</f>
        <v/>
      </c>
      <c r="J47" s="127">
        <f>IF(SUM(C59:F59)=0,"",SUM(E59:F59))</f>
        <v/>
      </c>
      <c r="K47" s="180">
        <f>IF(SUM(C59:F59)=0,"",(C59*1+D59*2+E59*3+F59*4)/SUM(C59:F59))</f>
        <v/>
      </c>
      <c r="L47" s="176">
        <f>IF(K59="","",((K59-1)*33.333333))</f>
        <v/>
      </c>
      <c r="M47" s="129" t="n"/>
      <c r="N47" s="129" t="n"/>
      <c r="O47" s="129" t="n"/>
      <c r="P47" s="129" t="n"/>
      <c r="Q47" s="129" t="n"/>
      <c r="R47" s="129" t="n"/>
      <c r="S47" s="129" t="n"/>
      <c r="T47" s="129" t="n"/>
      <c r="U47" s="129" t="n"/>
      <c r="V47" s="129" t="n"/>
      <c r="W47" s="129" t="n"/>
    </row>
    <row r="48" ht="15" customHeight="1">
      <c r="A48" s="176" t="inlineStr">
        <is>
          <t>Rusko</t>
        </is>
      </c>
      <c r="B48" s="124" t="n">
        <v>8</v>
      </c>
      <c r="C48" s="129" t="n">
        <v>0.375</v>
      </c>
      <c r="D48" s="129" t="n">
        <v>0.375</v>
      </c>
      <c r="E48" s="129" t="n">
        <v>0</v>
      </c>
      <c r="F48" s="129" t="n">
        <v>0.25</v>
      </c>
      <c r="G48" s="129" t="n"/>
      <c r="H48" s="129" t="n"/>
      <c r="I48" s="127">
        <f>IF(SUM(C60:F60)=0,"",SUM(C60:D60))</f>
        <v/>
      </c>
      <c r="J48" s="127">
        <f>IF(SUM(C60:F60)=0,"",SUM(E60:F60))</f>
        <v/>
      </c>
      <c r="K48" s="180">
        <f>IF(SUM(C60:F60)=0,"",(C60*1+D60*2+E60*3+F60*4)/SUM(C60:F60))</f>
        <v/>
      </c>
      <c r="L48" s="176">
        <f>IF(K60="","",((K60-1)*33.333333))</f>
        <v/>
      </c>
      <c r="M48" s="129" t="n"/>
      <c r="N48" s="129" t="n"/>
      <c r="O48" s="129" t="n"/>
      <c r="P48" s="129" t="n"/>
      <c r="Q48" s="129" t="n"/>
      <c r="R48" s="129" t="n"/>
      <c r="S48" s="129" t="n"/>
      <c r="T48" s="129" t="n"/>
      <c r="U48" s="129" t="n"/>
      <c r="V48" s="129" t="n"/>
      <c r="W48" s="129" t="n"/>
    </row>
    <row r="49" ht="15" customHeight="1">
      <c r="A49" s="176" t="inlineStr">
        <is>
          <t>Nórsko</t>
        </is>
      </c>
      <c r="B49" s="124" t="n">
        <v>6</v>
      </c>
      <c r="C49" s="129" t="n">
        <v>0</v>
      </c>
      <c r="D49" s="129" t="n">
        <v>0.5</v>
      </c>
      <c r="E49" s="129" t="n">
        <v>0.5</v>
      </c>
      <c r="F49" s="129" t="n">
        <v>0</v>
      </c>
      <c r="G49" s="129" t="n"/>
      <c r="H49" s="129" t="n"/>
      <c r="I49" s="127">
        <f>IF(SUM(C61:F61)=0,"",SUM(C61:D61))</f>
        <v/>
      </c>
      <c r="J49" s="127">
        <f>IF(SUM(C61:F61)=0,"",SUM(E61:F61))</f>
        <v/>
      </c>
      <c r="K49" s="180">
        <f>IF(SUM(C61:F61)=0,"",(C61*1+D61*2+E61*3+F61*4)/SUM(C61:F61))</f>
        <v/>
      </c>
      <c r="L49" s="176">
        <f>IF(K61="","",((K61-1)*33.333333))</f>
        <v/>
      </c>
      <c r="M49" s="129" t="n"/>
      <c r="N49" s="129" t="n"/>
      <c r="O49" s="129" t="n"/>
      <c r="P49" s="129" t="n"/>
      <c r="Q49" s="129" t="n"/>
      <c r="R49" s="129" t="n"/>
      <c r="S49" s="129" t="n"/>
      <c r="T49" s="129" t="n"/>
      <c r="U49" s="129" t="n"/>
      <c r="V49" s="129" t="n"/>
      <c r="W49" s="129" t="n"/>
    </row>
    <row r="50" ht="15" customHeight="1">
      <c r="A50" s="176" t="inlineStr">
        <is>
          <t>ostatné krajiny</t>
        </is>
      </c>
      <c r="B50" s="124" t="n">
        <v>64</v>
      </c>
      <c r="C50" s="129" t="n">
        <v>0.140625</v>
      </c>
      <c r="D50" s="129" t="n">
        <v>0.109375</v>
      </c>
      <c r="E50" s="129" t="n">
        <v>0.421875</v>
      </c>
      <c r="F50" s="129" t="n">
        <v>0.328125</v>
      </c>
      <c r="G50" s="129" t="n"/>
      <c r="H50" s="129" t="n"/>
      <c r="I50" s="127">
        <f>IF(SUM(C62:F62)=0,"",SUM(C62:D62))</f>
        <v/>
      </c>
      <c r="J50" s="127">
        <f>IF(SUM(C62:F62)=0,"",SUM(E62:F62))</f>
        <v/>
      </c>
      <c r="K50" s="180">
        <f>IF(SUM(C62:F62)=0,"",(C62*1+D62*2+E62*3+F62*4)/SUM(C62:F62))</f>
        <v/>
      </c>
      <c r="L50" s="176">
        <f>IF(K62="","",((K62-1)*33.333333))</f>
        <v/>
      </c>
      <c r="M50" s="129" t="n"/>
      <c r="N50" s="129" t="n"/>
      <c r="O50" s="129" t="n"/>
      <c r="P50" s="129" t="n"/>
      <c r="Q50" s="129" t="n"/>
      <c r="R50" s="129" t="n"/>
      <c r="S50" s="129" t="n"/>
      <c r="T50" s="129" t="n"/>
      <c r="U50" s="129" t="n"/>
      <c r="V50" s="129" t="n"/>
      <c r="W50" s="129" t="n"/>
    </row>
    <row r="51" ht="15" customHeight="1">
      <c r="A51" s="176" t="n"/>
      <c r="B51" s="124" t="n"/>
      <c r="C51" s="129" t="n"/>
      <c r="D51" s="129" t="n"/>
      <c r="E51" s="129" t="n"/>
      <c r="F51" s="129" t="n"/>
      <c r="G51" s="129" t="n"/>
      <c r="H51" s="129" t="n"/>
      <c r="I51" s="127">
        <f>IF(SUM(C63:F63)=0,"",SUM(C63:D63))</f>
        <v/>
      </c>
      <c r="J51" s="127">
        <f>IF(SUM(C63:F63)=0,"",SUM(E63:F63))</f>
        <v/>
      </c>
      <c r="K51" s="180">
        <f>IF(SUM(C63:F63)=0,"",(C63*1+D63*2+E63*3+F63*4)/SUM(C63:F63))</f>
        <v/>
      </c>
      <c r="L51" s="176">
        <f>IF(K63="","",((K63-1)*33.333333))</f>
        <v/>
      </c>
      <c r="M51" s="129" t="n"/>
      <c r="N51" s="129" t="n"/>
      <c r="O51" s="129" t="n"/>
      <c r="P51" s="129" t="n"/>
      <c r="Q51" s="129" t="n"/>
      <c r="R51" s="129" t="n"/>
      <c r="S51" s="129" t="n"/>
      <c r="T51" s="129" t="n"/>
      <c r="U51" s="129" t="n"/>
      <c r="V51" s="129" t="n"/>
      <c r="W51" s="129" t="n"/>
    </row>
    <row r="52" ht="15" customHeight="1">
      <c r="A52" s="175" t="inlineStr">
        <is>
          <t>Pobyt pred štúdiom</t>
        </is>
      </c>
      <c r="B52" s="124" t="n"/>
      <c r="C52" s="129" t="n"/>
      <c r="D52" s="129" t="n"/>
      <c r="E52" s="129" t="n"/>
      <c r="F52" s="129" t="n"/>
      <c r="G52" s="129" t="n"/>
      <c r="H52" s="129" t="n"/>
      <c r="I52" s="127">
        <f>IF(SUM(C64:F64)=0,"",SUM(C64:D64))</f>
        <v/>
      </c>
      <c r="J52" s="127">
        <f>IF(SUM(C64:F64)=0,"",SUM(E64:F64))</f>
        <v/>
      </c>
      <c r="K52" s="180">
        <f>IF(SUM(C64:F64)=0,"",(C64*1+D64*2+E64*3+F64*4)/SUM(C64:F64))</f>
        <v/>
      </c>
      <c r="L52" s="176">
        <f>IF(K64="","",((K64-1)*33.333333))</f>
        <v/>
      </c>
      <c r="M52" s="129" t="n"/>
      <c r="N52" s="129" t="n"/>
      <c r="O52" s="129" t="n"/>
      <c r="P52" s="129" t="n"/>
      <c r="Q52" s="129" t="n"/>
      <c r="R52" s="129" t="n"/>
      <c r="S52" s="129" t="n"/>
      <c r="T52" s="129" t="n"/>
      <c r="U52" s="129" t="n"/>
      <c r="V52" s="129" t="n"/>
      <c r="W52" s="129" t="n"/>
    </row>
    <row r="53" ht="15" customHeight="1">
      <c r="A53" s="176" t="inlineStr">
        <is>
          <t>žil na Slovensku</t>
        </is>
      </c>
      <c r="B53" s="124" t="n">
        <v>5568</v>
      </c>
      <c r="C53" s="129" t="n">
        <v>0.1284123563218391</v>
      </c>
      <c r="D53" s="129" t="n">
        <v>0.2640086206896552</v>
      </c>
      <c r="E53" s="129" t="n">
        <v>0.4376795977011494</v>
      </c>
      <c r="F53" s="129" t="n">
        <v>0.1698994252873563</v>
      </c>
      <c r="G53" s="129" t="n"/>
      <c r="H53" s="129" t="n"/>
      <c r="I53" s="127">
        <f>IF(SUM(C65:F65)=0,"",SUM(C65:D65))</f>
        <v/>
      </c>
      <c r="J53" s="127">
        <f>IF(SUM(C65:F65)=0,"",SUM(E65:F65))</f>
        <v/>
      </c>
      <c r="K53" s="180">
        <f>IF(SUM(C65:F65)=0,"",(C65*1+D65*2+E65*3+F65*4)/SUM(C65:F65))</f>
        <v/>
      </c>
      <c r="L53" s="176">
        <f>IF(K65="","",((K65-1)*33.333333))</f>
        <v/>
      </c>
      <c r="M53" s="129" t="n"/>
      <c r="N53" s="129" t="n"/>
      <c r="O53" s="129" t="n"/>
      <c r="P53" s="129" t="n"/>
      <c r="Q53" s="129" t="n"/>
      <c r="R53" s="129" t="n"/>
      <c r="S53" s="129" t="n"/>
      <c r="T53" s="129" t="n"/>
      <c r="U53" s="129" t="n"/>
      <c r="V53" s="129" t="n"/>
      <c r="W53" s="129" t="n"/>
    </row>
    <row r="54" ht="15" customHeight="1">
      <c r="A54" s="176" t="inlineStr">
        <is>
          <t>nežil na Slovensku</t>
        </is>
      </c>
      <c r="B54" s="124" t="n">
        <v>374</v>
      </c>
      <c r="C54" s="129" t="n">
        <v>0.1283422459893048</v>
      </c>
      <c r="D54" s="129" t="n">
        <v>0.2245989304812834</v>
      </c>
      <c r="E54" s="129" t="n">
        <v>0.427807486631016</v>
      </c>
      <c r="F54" s="129" t="n">
        <v>0.2192513368983957</v>
      </c>
      <c r="G54" s="129" t="n"/>
      <c r="H54" s="129" t="n"/>
      <c r="I54" s="127">
        <f>IF(SUM(C66:F66)=0,"",SUM(C66:D66))</f>
        <v/>
      </c>
      <c r="J54" s="127">
        <f>IF(SUM(C66:F66)=0,"",SUM(E66:F66))</f>
        <v/>
      </c>
      <c r="K54" s="180">
        <f>IF(SUM(C66:F66)=0,"",(C66*1+D66*2+E66*3+F66*4)/SUM(C66:F66))</f>
        <v/>
      </c>
      <c r="L54" s="176">
        <f>IF(K66="","",((K66-1)*33.333333))</f>
        <v/>
      </c>
      <c r="M54" s="129" t="n"/>
      <c r="N54" s="129" t="n"/>
      <c r="O54" s="129" t="n"/>
      <c r="P54" s="129" t="n"/>
      <c r="Q54" s="129" t="n"/>
      <c r="R54" s="129" t="n"/>
      <c r="S54" s="129" t="n"/>
      <c r="T54" s="129" t="n"/>
      <c r="U54" s="129" t="n"/>
      <c r="V54" s="129" t="n"/>
      <c r="W54" s="129" t="n"/>
    </row>
    <row r="55" ht="15" customHeight="1">
      <c r="A55" s="176" t="n"/>
      <c r="B55" s="124" t="n"/>
      <c r="C55" s="129" t="n"/>
      <c r="D55" s="129" t="n"/>
      <c r="E55" s="129" t="n"/>
      <c r="F55" s="129" t="n"/>
      <c r="G55" s="129" t="n"/>
      <c r="H55" s="129" t="n"/>
      <c r="I55" s="127">
        <f>IF(SUM(C67:F67)=0,"",SUM(C67:D67))</f>
        <v/>
      </c>
      <c r="J55" s="127">
        <f>IF(SUM(C67:F67)=0,"",SUM(E67:F67))</f>
        <v/>
      </c>
      <c r="K55" s="180">
        <f>IF(SUM(C67:F67)=0,"",(C67*1+D67*2+E67*3+F67*4)/SUM(C67:F67))</f>
        <v/>
      </c>
      <c r="L55" s="176">
        <f>IF(K67="","",((K67-1)*33.333333))</f>
        <v/>
      </c>
      <c r="M55" s="129" t="n"/>
      <c r="N55" s="129" t="n"/>
      <c r="O55" s="129" t="n"/>
      <c r="P55" s="129" t="n"/>
      <c r="Q55" s="129" t="n"/>
      <c r="R55" s="129" t="n"/>
      <c r="S55" s="129" t="n"/>
      <c r="T55" s="129" t="n"/>
      <c r="U55" s="129" t="n"/>
      <c r="V55" s="129" t="n"/>
      <c r="W55" s="129" t="n"/>
    </row>
    <row r="56" ht="15" customHeight="1">
      <c r="A56" s="175" t="inlineStr">
        <is>
          <t>Q9_6_1 - Deklarovaná úroveň slovenčiny zahraničných študentov</t>
        </is>
      </c>
      <c r="B56" s="124" t="n"/>
      <c r="C56" s="129" t="n"/>
      <c r="D56" s="129" t="n"/>
      <c r="E56" s="129" t="n"/>
      <c r="F56" s="129" t="n"/>
      <c r="G56" s="129" t="n"/>
      <c r="H56" s="129" t="n"/>
      <c r="I56" s="127">
        <f>IF(SUM(C68:F68)=0,"",SUM(C68:D68))</f>
        <v/>
      </c>
      <c r="J56" s="127">
        <f>IF(SUM(C68:F68)=0,"",SUM(E68:F68))</f>
        <v/>
      </c>
      <c r="K56" s="180">
        <f>IF(SUM(C68:F68)=0,"",(C68*1+D68*2+E68*3+F68*4)/SUM(C68:F68))</f>
        <v/>
      </c>
      <c r="L56" s="176">
        <f>IF(K68="","",((K68-1)*33.333333))</f>
        <v/>
      </c>
      <c r="M56" s="129" t="n"/>
      <c r="N56" s="129" t="n"/>
      <c r="O56" s="129" t="n"/>
      <c r="P56" s="129" t="n"/>
      <c r="Q56" s="129" t="n"/>
      <c r="R56" s="129" t="n"/>
      <c r="S56" s="129" t="n"/>
      <c r="T56" s="129" t="n"/>
      <c r="U56" s="129" t="n"/>
      <c r="V56" s="129" t="n"/>
      <c r="W56" s="129" t="n"/>
    </row>
    <row r="57" ht="15" customHeight="1">
      <c r="A57" s="176" t="inlineStr">
        <is>
          <t>Neviem/začiatočník</t>
        </is>
      </c>
      <c r="B57" s="124" t="n">
        <v>65</v>
      </c>
      <c r="C57" s="129" t="n">
        <v>0.04615384615384616</v>
      </c>
      <c r="D57" s="129" t="n">
        <v>0.1538461538461539</v>
      </c>
      <c r="E57" s="129" t="n">
        <v>0.4</v>
      </c>
      <c r="F57" s="129" t="n">
        <v>0.4</v>
      </c>
      <c r="G57" s="129" t="n"/>
      <c r="H57" s="129" t="n"/>
      <c r="I57" s="127">
        <f>IF(SUM(C69:F69)=0,"",SUM(C69:D69))</f>
        <v/>
      </c>
      <c r="J57" s="127">
        <f>IF(SUM(C69:F69)=0,"",SUM(E69:F69))</f>
        <v/>
      </c>
      <c r="K57" s="180">
        <f>IF(SUM(C69:F69)=0,"",(C69*1+D69*2+E69*3+F69*4)/SUM(C69:F69))</f>
        <v/>
      </c>
      <c r="L57" s="176">
        <f>IF(K69="","",((K69-1)*33.333333))</f>
        <v/>
      </c>
      <c r="M57" s="129" t="n"/>
      <c r="N57" s="129" t="n"/>
      <c r="O57" s="129" t="n"/>
      <c r="P57" s="129" t="n"/>
      <c r="Q57" s="129" t="n"/>
      <c r="R57" s="129" t="n"/>
      <c r="S57" s="129" t="n"/>
      <c r="T57" s="129" t="n"/>
      <c r="U57" s="129" t="n"/>
      <c r="V57" s="129" t="n"/>
      <c r="W57" s="129" t="n"/>
    </row>
    <row r="58" ht="15" customHeight="1">
      <c r="A58" s="176" t="inlineStr">
        <is>
          <t>Mierne/stredne pokročilý</t>
        </is>
      </c>
      <c r="B58" s="124" t="n">
        <v>83</v>
      </c>
      <c r="C58" s="129" t="n">
        <v>0.0963855421686747</v>
      </c>
      <c r="D58" s="129" t="n">
        <v>0.2891566265060241</v>
      </c>
      <c r="E58" s="129" t="n">
        <v>0.3855421686746988</v>
      </c>
      <c r="F58" s="129" t="n">
        <v>0.2289156626506024</v>
      </c>
      <c r="G58" s="129" t="n"/>
      <c r="H58" s="129" t="n"/>
      <c r="I58" s="127">
        <f>IF(SUM(C70:F70)=0,"",SUM(C70:D70))</f>
        <v/>
      </c>
      <c r="J58" s="127">
        <f>IF(SUM(C70:F70)=0,"",SUM(E70:F70))</f>
        <v/>
      </c>
      <c r="K58" s="180">
        <f>IF(SUM(C70:F70)=0,"",(C70*1+D70*2+E70*3+F70*4)/SUM(C70:F70))</f>
        <v/>
      </c>
      <c r="L58" s="176">
        <f>IF(K70="","",((K70-1)*33.333333))</f>
        <v/>
      </c>
      <c r="M58" s="129" t="n"/>
      <c r="N58" s="129" t="n"/>
      <c r="O58" s="129" t="n"/>
      <c r="P58" s="129" t="n"/>
      <c r="Q58" s="129" t="n"/>
      <c r="R58" s="129" t="n"/>
      <c r="S58" s="129" t="n"/>
      <c r="T58" s="129" t="n"/>
      <c r="U58" s="129" t="n"/>
      <c r="V58" s="129" t="n"/>
      <c r="W58" s="129" t="n"/>
    </row>
    <row r="59" ht="15" customHeight="1">
      <c r="A59" s="176" t="inlineStr">
        <is>
          <t>Pokročilý/expert, materinský jazyk</t>
        </is>
      </c>
      <c r="B59" s="124" t="n">
        <v>90</v>
      </c>
      <c r="C59" s="129" t="n">
        <v>0.1666666666666666</v>
      </c>
      <c r="D59" s="129" t="n">
        <v>0.1888888888888889</v>
      </c>
      <c r="E59" s="129" t="n">
        <v>0.4555555555555555</v>
      </c>
      <c r="F59" s="129" t="n">
        <v>0.1888888888888889</v>
      </c>
      <c r="G59" s="129" t="n"/>
      <c r="H59" s="129" t="n"/>
      <c r="I59" s="127">
        <f>IF(SUM(C71:F71)=0,"",SUM(C71:D71))</f>
        <v/>
      </c>
      <c r="J59" s="127">
        <f>IF(SUM(C71:F71)=0,"",SUM(E71:F71))</f>
        <v/>
      </c>
      <c r="K59" s="180">
        <f>IF(SUM(C71:F71)=0,"",(C71*1+D71*2+E71*3+F71*4)/SUM(C71:F71))</f>
        <v/>
      </c>
      <c r="L59" s="176">
        <f>IF(K71="","",((K71-1)*33.333333))</f>
        <v/>
      </c>
      <c r="M59" s="129" t="n"/>
      <c r="N59" s="129" t="n"/>
      <c r="O59" s="129" t="n"/>
      <c r="P59" s="129" t="n"/>
      <c r="Q59" s="129" t="n"/>
      <c r="R59" s="129" t="n"/>
      <c r="S59" s="129" t="n"/>
      <c r="T59" s="129" t="n"/>
      <c r="U59" s="129" t="n"/>
      <c r="V59" s="129" t="n"/>
      <c r="W59" s="129" t="n"/>
    </row>
    <row r="60" ht="15" customHeight="1">
      <c r="A60" s="176" t="n"/>
      <c r="B60" s="124" t="n"/>
      <c r="C60" s="129" t="n"/>
      <c r="D60" s="129" t="n"/>
      <c r="E60" s="129" t="n"/>
      <c r="F60" s="129" t="n"/>
      <c r="G60" s="129" t="n"/>
      <c r="H60" s="129" t="n"/>
      <c r="I60" s="127">
        <f>IF(SUM(C72:F72)=0,"",SUM(C72:D72))</f>
        <v/>
      </c>
      <c r="J60" s="127">
        <f>IF(SUM(C72:F72)=0,"",SUM(E72:F72))</f>
        <v/>
      </c>
      <c r="K60" s="180">
        <f>IF(SUM(C72:F72)=0,"",(C72*1+D72*2+E72*3+F72*4)/SUM(C72:F72))</f>
        <v/>
      </c>
      <c r="L60" s="176">
        <f>IF(K72="","",((K72-1)*33.333333))</f>
        <v/>
      </c>
      <c r="M60" s="129" t="n"/>
      <c r="N60" s="129" t="n"/>
      <c r="O60" s="129" t="n"/>
      <c r="P60" s="129" t="n"/>
      <c r="Q60" s="129" t="n"/>
      <c r="R60" s="129" t="n"/>
      <c r="S60" s="129" t="n"/>
      <c r="T60" s="129" t="n"/>
      <c r="U60" s="129" t="n"/>
      <c r="V60" s="129" t="n"/>
      <c r="W60" s="129" t="n"/>
    </row>
    <row r="61" ht="15" customHeight="1">
      <c r="A61" s="175" t="inlineStr">
        <is>
          <t>Q7_1_1 - Štatút študenta so špecifickými potrebami</t>
        </is>
      </c>
      <c r="B61" s="124" t="n"/>
      <c r="C61" s="129" t="n"/>
      <c r="D61" s="129" t="n"/>
      <c r="E61" s="129" t="n"/>
      <c r="F61" s="129" t="n"/>
      <c r="G61" s="129" t="n"/>
      <c r="H61" s="129" t="n"/>
      <c r="I61" s="127">
        <f>IF(SUM(C73:F73)=0,"",SUM(C73:D73))</f>
        <v/>
      </c>
      <c r="J61" s="127">
        <f>IF(SUM(C73:F73)=0,"",SUM(E73:F73))</f>
        <v/>
      </c>
      <c r="K61" s="180">
        <f>IF(SUM(C73:F73)=0,"",(C73*1+D73*2+E73*3+F73*4)/SUM(C73:F73))</f>
        <v/>
      </c>
      <c r="L61" s="176">
        <f>IF(K73="","",((K73-1)*33.333333))</f>
        <v/>
      </c>
      <c r="M61" s="129" t="n"/>
      <c r="N61" s="129" t="n"/>
      <c r="O61" s="129" t="n"/>
      <c r="P61" s="129" t="n"/>
      <c r="Q61" s="129" t="n"/>
      <c r="R61" s="129" t="n"/>
      <c r="S61" s="129" t="n"/>
      <c r="T61" s="129" t="n"/>
      <c r="U61" s="129" t="n"/>
      <c r="V61" s="129" t="n"/>
      <c r="W61" s="129" t="n"/>
    </row>
    <row r="62" ht="15" customHeight="1">
      <c r="A62" s="176" t="inlineStr">
        <is>
          <t>štatút</t>
        </is>
      </c>
      <c r="B62" s="124" t="n">
        <v>72</v>
      </c>
      <c r="C62" s="129" t="n">
        <v>0.04166666666666666</v>
      </c>
      <c r="D62" s="129" t="n">
        <v>0.3472222222222222</v>
      </c>
      <c r="E62" s="129" t="n">
        <v>0.5</v>
      </c>
      <c r="F62" s="129" t="n">
        <v>0.1111111111111111</v>
      </c>
      <c r="G62" s="129" t="n"/>
      <c r="H62" s="129" t="n"/>
      <c r="I62" s="127">
        <f>IF(SUM(C74:F74)=0,"",SUM(C74:D74))</f>
        <v/>
      </c>
      <c r="J62" s="127">
        <f>IF(SUM(C74:F74)=0,"",SUM(E74:F74))</f>
        <v/>
      </c>
      <c r="K62" s="180">
        <f>IF(SUM(C74:F74)=0,"",(C74*1+D74*2+E74*3+F74*4)/SUM(C74:F74))</f>
        <v/>
      </c>
      <c r="L62" s="176">
        <f>IF(K74="","",((K74-1)*33.333333))</f>
        <v/>
      </c>
      <c r="M62" s="129" t="n"/>
      <c r="N62" s="129" t="n"/>
      <c r="O62" s="129" t="n"/>
      <c r="P62" s="129" t="n"/>
      <c r="Q62" s="129" t="n"/>
      <c r="R62" s="129" t="n"/>
      <c r="S62" s="129" t="n"/>
      <c r="T62" s="129" t="n"/>
      <c r="U62" s="129" t="n"/>
      <c r="V62" s="129" t="n"/>
      <c r="W62" s="129" t="n"/>
    </row>
    <row r="63" ht="15" customHeight="1">
      <c r="A63" s="176" t="inlineStr">
        <is>
          <t>bez štatútu</t>
        </is>
      </c>
      <c r="B63" s="124" t="n">
        <v>187</v>
      </c>
      <c r="C63" s="129" t="n">
        <v>0.2085561497326203</v>
      </c>
      <c r="D63" s="129" t="n">
        <v>0.2245989304812834</v>
      </c>
      <c r="E63" s="129" t="n">
        <v>0.4010695187165776</v>
      </c>
      <c r="F63" s="129" t="n">
        <v>0.1657754010695187</v>
      </c>
      <c r="G63" s="129" t="n"/>
      <c r="H63" s="129" t="n"/>
      <c r="I63" s="127">
        <f>IF(SUM(C75:F75)=0,"",SUM(C75:D75))</f>
        <v/>
      </c>
      <c r="J63" s="127">
        <f>IF(SUM(C75:F75)=0,"",SUM(E75:F75))</f>
        <v/>
      </c>
      <c r="K63" s="180">
        <f>IF(SUM(C75:F75)=0,"",(C75*1+D75*2+E75*3+F75*4)/SUM(C75:F75))</f>
        <v/>
      </c>
      <c r="L63" s="176">
        <f>IF(K75="","",((K75-1)*33.333333))</f>
        <v/>
      </c>
      <c r="M63" s="129" t="n"/>
      <c r="N63" s="129" t="n"/>
      <c r="O63" s="129" t="n"/>
      <c r="P63" s="129" t="n"/>
      <c r="Q63" s="129" t="n"/>
      <c r="R63" s="129" t="n"/>
      <c r="S63" s="129" t="n"/>
      <c r="T63" s="129" t="n"/>
      <c r="U63" s="129" t="n"/>
      <c r="V63" s="129" t="n"/>
      <c r="W63" s="129" t="n"/>
    </row>
    <row r="64" ht="15" customHeight="1">
      <c r="A64" s="176" t="inlineStr">
        <is>
          <t>bez odpovede</t>
        </is>
      </c>
      <c r="B64" s="124" t="n">
        <v>5683</v>
      </c>
      <c r="C64" s="129" t="n">
        <v>0.1268696111208868</v>
      </c>
      <c r="D64" s="129" t="n">
        <v>0.2616575752243533</v>
      </c>
      <c r="E64" s="129" t="n">
        <v>0.437445011437621</v>
      </c>
      <c r="F64" s="129" t="n">
        <v>0.1740278022171388</v>
      </c>
      <c r="G64" s="129" t="n"/>
      <c r="H64" s="129" t="n"/>
      <c r="I64" s="127">
        <f>IF(SUM(C76:F76)=0,"",SUM(C76:D76))</f>
        <v/>
      </c>
      <c r="J64" s="127">
        <f>IF(SUM(C76:F76)=0,"",SUM(E76:F76))</f>
        <v/>
      </c>
      <c r="K64" s="180">
        <f>IF(SUM(C76:F76)=0,"",(C76*1+D76*2+E76*3+F76*4)/SUM(C76:F76))</f>
        <v/>
      </c>
      <c r="L64" s="176">
        <f>IF(K76="","",((K76-1)*33.333333))</f>
        <v/>
      </c>
      <c r="M64" s="129" t="n"/>
      <c r="N64" s="129" t="n"/>
      <c r="O64" s="129" t="n"/>
      <c r="P64" s="129" t="n"/>
      <c r="Q64" s="129" t="n"/>
      <c r="R64" s="129" t="n"/>
      <c r="S64" s="129" t="n"/>
      <c r="T64" s="129" t="n"/>
      <c r="U64" s="129" t="n"/>
      <c r="V64" s="129" t="n"/>
      <c r="W64" s="129" t="n"/>
    </row>
    <row r="65" ht="15" customHeight="1">
      <c r="A65" s="176" t="n"/>
      <c r="B65" s="124" t="n"/>
      <c r="C65" s="129" t="n"/>
      <c r="D65" s="129" t="n"/>
      <c r="E65" s="129" t="n"/>
      <c r="F65" s="129" t="n"/>
      <c r="G65" s="129" t="n"/>
      <c r="H65" s="129" t="n"/>
      <c r="I65" s="127">
        <f>IF(SUM(C77:F77)=0,"",SUM(C77:D77))</f>
        <v/>
      </c>
      <c r="J65" s="127">
        <f>IF(SUM(C77:F77)=0,"",SUM(E77:F77))</f>
        <v/>
      </c>
      <c r="K65" s="180">
        <f>IF(SUM(C77:F77)=0,"",(C77*1+D77*2+E77*3+F77*4)/SUM(C77:F77))</f>
        <v/>
      </c>
      <c r="L65" s="176">
        <f>IF(K77="","",((K77-1)*33.333333))</f>
        <v/>
      </c>
      <c r="M65" s="129" t="n"/>
      <c r="N65" s="129" t="n"/>
      <c r="O65" s="129" t="n"/>
      <c r="P65" s="129" t="n"/>
      <c r="Q65" s="129" t="n"/>
      <c r="R65" s="129" t="n"/>
      <c r="S65" s="129" t="n"/>
      <c r="T65" s="129" t="n"/>
      <c r="U65" s="129" t="n"/>
      <c r="V65" s="129" t="n"/>
      <c r="W65" s="129" t="n"/>
    </row>
    <row r="66" ht="15" customHeight="1">
      <c r="A66" s="175" t="inlineStr">
        <is>
          <t>Q7_1_2 - Špecifická potreba/y sa u mňa objavila/i počas štúdia na vysokej škole</t>
        </is>
      </c>
      <c r="B66" s="124" t="n"/>
      <c r="C66" s="129" t="n"/>
      <c r="D66" s="129" t="n"/>
      <c r="E66" s="129" t="n"/>
      <c r="F66" s="129" t="n"/>
      <c r="G66" s="129" t="n"/>
      <c r="H66" s="129" t="n"/>
      <c r="I66" s="127">
        <f>IF(SUM(C78:F78)=0,"",SUM(C78:D78))</f>
        <v/>
      </c>
      <c r="J66" s="127">
        <f>IF(SUM(C78:F78)=0,"",SUM(E78:F78))</f>
        <v/>
      </c>
      <c r="K66" s="180">
        <f>IF(SUM(C78:F78)=0,"",(C78*1+D78*2+E78*3+F78*4)/SUM(C78:F78))</f>
        <v/>
      </c>
      <c r="L66" s="176">
        <f>IF(K78="","",((K78-1)*33.333333))</f>
        <v/>
      </c>
      <c r="M66" s="129" t="n"/>
      <c r="N66" s="129" t="n"/>
      <c r="O66" s="129" t="n"/>
      <c r="P66" s="129" t="n"/>
      <c r="Q66" s="129" t="n"/>
      <c r="R66" s="129" t="n"/>
      <c r="S66" s="129" t="n"/>
      <c r="T66" s="129" t="n"/>
      <c r="U66" s="129" t="n"/>
      <c r="V66" s="129" t="n"/>
      <c r="W66" s="129" t="n"/>
    </row>
    <row r="67" ht="15" customHeight="1">
      <c r="A67" s="176" t="inlineStr">
        <is>
          <t>Áno</t>
        </is>
      </c>
      <c r="B67" s="124" t="n">
        <v>112</v>
      </c>
      <c r="C67" s="129" t="n">
        <v>0.1785714285714286</v>
      </c>
      <c r="D67" s="129" t="n">
        <v>0.3035714285714285</v>
      </c>
      <c r="E67" s="129" t="n">
        <v>0.3660714285714285</v>
      </c>
      <c r="F67" s="129" t="n">
        <v>0.1517857142857143</v>
      </c>
      <c r="G67" s="129" t="n"/>
      <c r="H67" s="129" t="n"/>
      <c r="I67" s="127">
        <f>IF(SUM(C79:F79)=0,"",SUM(C79:D79))</f>
        <v/>
      </c>
      <c r="J67" s="127">
        <f>IF(SUM(C79:F79)=0,"",SUM(E79:F79))</f>
        <v/>
      </c>
      <c r="K67" s="180">
        <f>IF(SUM(C79:F79)=0,"",(C79*1+D79*2+E79*3+F79*4)/SUM(C79:F79))</f>
        <v/>
      </c>
      <c r="L67" s="176">
        <f>IF(K79="","",((K79-1)*33.333333))</f>
        <v/>
      </c>
      <c r="M67" s="129" t="n"/>
      <c r="N67" s="129" t="n"/>
      <c r="O67" s="129" t="n"/>
      <c r="P67" s="129" t="n"/>
      <c r="Q67" s="129" t="n"/>
      <c r="R67" s="129" t="n"/>
      <c r="S67" s="129" t="n"/>
      <c r="T67" s="129" t="n"/>
      <c r="U67" s="129" t="n"/>
      <c r="V67" s="129" t="n"/>
      <c r="W67" s="129" t="n"/>
    </row>
    <row r="68" ht="15" customHeight="1">
      <c r="A68" s="176" t="inlineStr">
        <is>
          <t>Nie</t>
        </is>
      </c>
      <c r="B68" s="124" t="n">
        <v>147</v>
      </c>
      <c r="C68" s="129" t="n">
        <v>0.1496598639455782</v>
      </c>
      <c r="D68" s="129" t="n">
        <v>0.2244897959183673</v>
      </c>
      <c r="E68" s="129" t="n">
        <v>0.4761904761904761</v>
      </c>
      <c r="F68" s="129" t="n">
        <v>0.1496598639455782</v>
      </c>
      <c r="G68" s="129" t="n"/>
      <c r="H68" s="129" t="n"/>
      <c r="I68" s="127">
        <f>IF(SUM(C80:F80)=0,"",SUM(C80:D80))</f>
        <v/>
      </c>
      <c r="J68" s="127">
        <f>IF(SUM(C80:F80)=0,"",SUM(E80:F80))</f>
        <v/>
      </c>
      <c r="K68" s="180">
        <f>IF(SUM(C80:F80)=0,"",(C80*1+D80*2+E80*3+F80*4)/SUM(C80:F80))</f>
        <v/>
      </c>
      <c r="L68" s="176">
        <f>IF(K80="","",((K80-1)*33.333333))</f>
        <v/>
      </c>
      <c r="M68" s="129" t="n"/>
      <c r="N68" s="129" t="n"/>
      <c r="O68" s="129" t="n"/>
      <c r="P68" s="129" t="n"/>
      <c r="Q68" s="129" t="n"/>
      <c r="R68" s="129" t="n"/>
      <c r="S68" s="129" t="n"/>
      <c r="T68" s="129" t="n"/>
      <c r="U68" s="129" t="n"/>
      <c r="V68" s="129" t="n"/>
      <c r="W68" s="129" t="n"/>
    </row>
    <row r="69" ht="15" customHeight="1">
      <c r="A69" s="176" t="n"/>
      <c r="B69" s="124" t="n"/>
      <c r="C69" s="129" t="n"/>
      <c r="D69" s="129" t="n"/>
      <c r="E69" s="129" t="n"/>
      <c r="F69" s="129" t="n"/>
      <c r="G69" s="129" t="n"/>
      <c r="H69" s="129" t="n"/>
      <c r="I69" s="127">
        <f>IF(SUM(C81:F81)=0,"",SUM(C81:D81))</f>
        <v/>
      </c>
      <c r="J69" s="127">
        <f>IF(SUM(C81:F81)=0,"",SUM(E81:F81))</f>
        <v/>
      </c>
      <c r="K69" s="180">
        <f>IF(SUM(C81:F81)=0,"",(C81*1+D81*2+E81*3+F81*4)/SUM(C81:F81))</f>
        <v/>
      </c>
      <c r="L69" s="176">
        <f>IF(K81="","",((K81-1)*33.333333))</f>
        <v/>
      </c>
      <c r="M69" s="129" t="n"/>
      <c r="N69" s="129" t="n"/>
      <c r="O69" s="129" t="n"/>
      <c r="P69" s="129" t="n"/>
      <c r="Q69" s="129" t="n"/>
      <c r="R69" s="129" t="n"/>
      <c r="S69" s="129" t="n"/>
      <c r="T69" s="129" t="n"/>
      <c r="U69" s="129" t="n"/>
      <c r="V69" s="129" t="n"/>
      <c r="W69" s="129" t="n"/>
    </row>
    <row r="70" ht="15" customHeight="1">
      <c r="A70" s="175" t="inlineStr">
        <is>
          <t>Q10_1_1 - Bol/a si na mobilite/stáži v zahraničí  dlhšie ako mesiac (Erasmus+, SAIA, iné)?</t>
        </is>
      </c>
      <c r="B70" s="124" t="n"/>
      <c r="C70" s="129" t="n"/>
      <c r="D70" s="129" t="n"/>
      <c r="E70" s="129" t="n"/>
      <c r="F70" s="129" t="n"/>
      <c r="G70" s="129" t="n"/>
      <c r="H70" s="129" t="n"/>
      <c r="I70" s="127">
        <f>IF(SUM(C82:F82)=0,"",SUM(C82:D82))</f>
        <v/>
      </c>
      <c r="J70" s="127">
        <f>IF(SUM(C82:F82)=0,"",SUM(E82:F82))</f>
        <v/>
      </c>
      <c r="K70" s="180">
        <f>IF(SUM(C82:F82)=0,"",(C82*1+D82*2+E82*3+F82*4)/SUM(C82:F82))</f>
        <v/>
      </c>
      <c r="L70" s="176">
        <f>IF(K82="","",((K82-1)*33.333333))</f>
        <v/>
      </c>
      <c r="M70" s="129" t="n"/>
      <c r="N70" s="129" t="n"/>
      <c r="O70" s="129" t="n"/>
      <c r="P70" s="129" t="n"/>
      <c r="Q70" s="129" t="n"/>
      <c r="R70" s="129" t="n"/>
      <c r="S70" s="129" t="n"/>
      <c r="T70" s="129" t="n"/>
      <c r="U70" s="129" t="n"/>
      <c r="V70" s="129" t="n"/>
      <c r="W70" s="129" t="n"/>
    </row>
    <row r="71" ht="15" customHeight="1">
      <c r="A71" s="176" t="inlineStr">
        <is>
          <t>som/bol som</t>
        </is>
      </c>
      <c r="B71" s="124" t="n">
        <v>515</v>
      </c>
      <c r="C71" s="129" t="n">
        <v>0.1592233009708738</v>
      </c>
      <c r="D71" s="129" t="n">
        <v>0.312621359223301</v>
      </c>
      <c r="E71" s="129" t="n">
        <v>0.4116504854368933</v>
      </c>
      <c r="F71" s="129" t="n">
        <v>0.116504854368932</v>
      </c>
      <c r="G71" s="129" t="n"/>
      <c r="H71" s="129" t="n"/>
      <c r="I71" s="127">
        <f>IF(SUM(C83:F83)=0,"",SUM(C83:D83))</f>
        <v/>
      </c>
      <c r="J71" s="127">
        <f>IF(SUM(C83:F83)=0,"",SUM(E83:F83))</f>
        <v/>
      </c>
      <c r="K71" s="180">
        <f>IF(SUM(C83:F83)=0,"",(C83*1+D83*2+E83*3+F83*4)/SUM(C83:F83))</f>
        <v/>
      </c>
      <c r="L71" s="176">
        <f>IF(K83="","",((K83-1)*33.333333))</f>
        <v/>
      </c>
      <c r="M71" s="129" t="n"/>
      <c r="N71" s="129" t="n"/>
      <c r="O71" s="129" t="n"/>
      <c r="P71" s="129" t="n"/>
      <c r="Q71" s="129" t="n"/>
      <c r="R71" s="129" t="n"/>
      <c r="S71" s="129" t="n"/>
      <c r="T71" s="129" t="n"/>
      <c r="U71" s="129" t="n"/>
      <c r="V71" s="129" t="n"/>
      <c r="W71" s="129" t="n"/>
    </row>
    <row r="72" ht="15" customHeight="1">
      <c r="A72" s="176" t="inlineStr">
        <is>
          <t>pandémia/vybavujem</t>
        </is>
      </c>
      <c r="B72" s="124" t="n">
        <v>190</v>
      </c>
      <c r="C72" s="129" t="n">
        <v>0.1736842105263158</v>
      </c>
      <c r="D72" s="129" t="n">
        <v>0.2578947368421053</v>
      </c>
      <c r="E72" s="129" t="n">
        <v>0.4368421052631579</v>
      </c>
      <c r="F72" s="129" t="n">
        <v>0.131578947368421</v>
      </c>
      <c r="G72" s="129" t="n"/>
      <c r="H72" s="129" t="n"/>
      <c r="I72" s="127">
        <f>IF(SUM(C84:F84)=0,"",SUM(C84:D84))</f>
        <v/>
      </c>
      <c r="J72" s="127">
        <f>IF(SUM(C84:F84)=0,"",SUM(E84:F84))</f>
        <v/>
      </c>
      <c r="K72" s="180">
        <f>IF(SUM(C84:F84)=0,"",(C84*1+D84*2+E84*3+F84*4)/SUM(C84:F84))</f>
        <v/>
      </c>
      <c r="L72" s="176">
        <f>IF(K84="","",((K84-1)*33.333333))</f>
        <v/>
      </c>
      <c r="M72" s="129" t="n"/>
      <c r="N72" s="129" t="n"/>
      <c r="O72" s="129" t="n"/>
      <c r="P72" s="129" t="n"/>
      <c r="Q72" s="129" t="n"/>
      <c r="R72" s="129" t="n"/>
      <c r="S72" s="129" t="n"/>
      <c r="T72" s="129" t="n"/>
      <c r="U72" s="129" t="n"/>
      <c r="V72" s="129" t="n"/>
      <c r="W72" s="129" t="n"/>
    </row>
    <row r="73" ht="15" customHeight="1">
      <c r="A73" s="176" t="inlineStr">
        <is>
          <t>mám záujem</t>
        </is>
      </c>
      <c r="B73" s="124" t="n">
        <v>174</v>
      </c>
      <c r="C73" s="129" t="n">
        <v>0.1954022988505747</v>
      </c>
      <c r="D73" s="129" t="n">
        <v>0.3045977011494253</v>
      </c>
      <c r="E73" s="129" t="n">
        <v>0.3908045977011494</v>
      </c>
      <c r="F73" s="129" t="n">
        <v>0.1091954022988506</v>
      </c>
      <c r="G73" s="129" t="n"/>
      <c r="H73" s="129" t="n"/>
      <c r="I73" s="127">
        <f>IF(SUM(C85:F85)=0,"",SUM(C85:D85))</f>
        <v/>
      </c>
      <c r="J73" s="127">
        <f>IF(SUM(C85:F85)=0,"",SUM(E85:F85))</f>
        <v/>
      </c>
      <c r="K73" s="180">
        <f>IF(SUM(C85:F85)=0,"",(C85*1+D85*2+E85*3+F85*4)/SUM(C85:F85))</f>
        <v/>
      </c>
      <c r="L73" s="176">
        <f>IF(K85="","",((K85-1)*33.333333))</f>
        <v/>
      </c>
      <c r="M73" s="129" t="n"/>
      <c r="N73" s="129" t="n"/>
      <c r="O73" s="129" t="n"/>
      <c r="P73" s="129" t="n"/>
      <c r="Q73" s="129" t="n"/>
      <c r="R73" s="129" t="n"/>
      <c r="S73" s="129" t="n"/>
      <c r="T73" s="129" t="n"/>
      <c r="U73" s="129" t="n"/>
      <c r="V73" s="129" t="n"/>
      <c r="W73" s="129" t="n"/>
    </row>
    <row r="74" ht="15" customHeight="1">
      <c r="A74" s="176" t="inlineStr">
        <is>
          <t>bez odpovede</t>
        </is>
      </c>
      <c r="B74" s="124" t="n">
        <v>5063</v>
      </c>
      <c r="C74" s="129" t="n">
        <v>0.1212719731384555</v>
      </c>
      <c r="D74" s="129" t="n">
        <v>0.2549871617618013</v>
      </c>
      <c r="E74" s="129" t="n">
        <v>0.4412403713213509</v>
      </c>
      <c r="F74" s="129" t="n">
        <v>0.1825004937783923</v>
      </c>
      <c r="G74" s="129" t="n"/>
      <c r="H74" s="129" t="n"/>
      <c r="I74" s="127">
        <f>IF(SUM(C86:F86)=0,"",SUM(C86:D86))</f>
        <v/>
      </c>
      <c r="J74" s="127">
        <f>IF(SUM(C86:F86)=0,"",SUM(E86:F86))</f>
        <v/>
      </c>
      <c r="K74" s="180">
        <f>IF(SUM(C86:F86)=0,"",(C86*1+D86*2+E86*3+F86*4)/SUM(C86:F86))</f>
        <v/>
      </c>
      <c r="L74" s="176">
        <f>IF(K86="","",((K86-1)*33.333333))</f>
        <v/>
      </c>
      <c r="M74" s="129" t="n"/>
      <c r="N74" s="129" t="n"/>
      <c r="O74" s="129" t="n"/>
      <c r="P74" s="129" t="n"/>
      <c r="Q74" s="129" t="n"/>
      <c r="R74" s="129" t="n"/>
      <c r="S74" s="129" t="n"/>
      <c r="T74" s="129" t="n"/>
      <c r="U74" s="129" t="n"/>
      <c r="V74" s="129" t="n"/>
      <c r="W74" s="129" t="n"/>
    </row>
    <row r="75" ht="15" customHeight="1">
      <c r="A75" s="176" t="n"/>
      <c r="B75" s="124" t="n"/>
      <c r="C75" s="129" t="n"/>
      <c r="D75" s="129" t="n"/>
      <c r="E75" s="129" t="n"/>
      <c r="F75" s="129" t="n"/>
      <c r="G75" s="129" t="n"/>
      <c r="H75" s="129" t="n"/>
      <c r="I75" s="127">
        <f>IF(SUM(C87:F87)=0,"",SUM(C87:D87))</f>
        <v/>
      </c>
      <c r="J75" s="127">
        <f>IF(SUM(C87:F87)=0,"",SUM(E87:F87))</f>
        <v/>
      </c>
      <c r="K75" s="180">
        <f>IF(SUM(C87:F87)=0,"",(C87*1+D87*2+E87*3+F87*4)/SUM(C87:F87))</f>
        <v/>
      </c>
      <c r="L75" s="176">
        <f>IF(K87="","",((K87-1)*33.333333))</f>
        <v/>
      </c>
      <c r="M75" s="129" t="n"/>
      <c r="N75" s="129" t="n"/>
      <c r="O75" s="129" t="n"/>
      <c r="P75" s="129" t="n"/>
      <c r="Q75" s="129" t="n"/>
      <c r="R75" s="129" t="n"/>
      <c r="S75" s="129" t="n"/>
      <c r="T75" s="129" t="n"/>
      <c r="U75" s="129" t="n"/>
      <c r="V75" s="129" t="n"/>
      <c r="W75" s="129" t="n"/>
    </row>
    <row r="76" ht="15" customHeight="1">
      <c r="A76" s="175" t="inlineStr">
        <is>
          <t xml:space="preserve">Q10_1_2 -Na akej mobilite si alebo si bol/a? </t>
        </is>
      </c>
      <c r="B76" s="124" t="n"/>
      <c r="C76" s="129" t="n"/>
      <c r="D76" s="129" t="n"/>
      <c r="E76" s="129" t="n"/>
      <c r="F76" s="129" t="n"/>
      <c r="G76" s="129" t="n"/>
      <c r="H76" s="129" t="n"/>
      <c r="I76" s="127">
        <f>IF(SUM(C88:F88)=0,"",SUM(C88:D88))</f>
        <v/>
      </c>
      <c r="J76" s="127">
        <f>IF(SUM(C88:F88)=0,"",SUM(E88:F88))</f>
        <v/>
      </c>
      <c r="K76" s="180">
        <f>IF(SUM(C88:F88)=0,"",(C88*1+D88*2+E88*3+F88*4)/SUM(C88:F88))</f>
        <v/>
      </c>
      <c r="L76" s="176">
        <f>IF(K88="","",((K88-1)*33.333333))</f>
        <v/>
      </c>
      <c r="M76" s="129" t="n"/>
      <c r="N76" s="129" t="n"/>
      <c r="O76" s="129" t="n"/>
      <c r="P76" s="129" t="n"/>
      <c r="Q76" s="129" t="n"/>
      <c r="R76" s="129" t="n"/>
      <c r="S76" s="129" t="n"/>
      <c r="T76" s="129" t="n"/>
      <c r="U76" s="129" t="n"/>
      <c r="V76" s="129" t="n"/>
      <c r="W76" s="129" t="n"/>
    </row>
    <row r="77" ht="15" customHeight="1">
      <c r="A77" s="176" t="inlineStr">
        <is>
          <t>prezenčne</t>
        </is>
      </c>
      <c r="B77" s="124" t="n">
        <v>469</v>
      </c>
      <c r="C77" s="129" t="n">
        <v>0.1577825159914712</v>
      </c>
      <c r="D77" s="129" t="n">
        <v>0.3049040511727079</v>
      </c>
      <c r="E77" s="129" t="n">
        <v>0.417910447761194</v>
      </c>
      <c r="F77" s="129" t="n">
        <v>0.1194029850746268</v>
      </c>
      <c r="G77" s="129" t="n"/>
      <c r="H77" s="129" t="n"/>
      <c r="I77" s="127">
        <f>IF(SUM(C89:F89)=0,"",SUM(C89:D89))</f>
        <v/>
      </c>
      <c r="J77" s="127">
        <f>IF(SUM(C89:F89)=0,"",SUM(E89:F89))</f>
        <v/>
      </c>
      <c r="K77" s="180">
        <f>IF(SUM(C89:F89)=0,"",(C89*1+D89*2+E89*3+F89*4)/SUM(C89:F89))</f>
        <v/>
      </c>
      <c r="L77" s="176">
        <f>IF(K89="","",((K89-1)*33.333333))</f>
        <v/>
      </c>
      <c r="M77" s="129" t="n"/>
      <c r="N77" s="129" t="n"/>
      <c r="O77" s="129" t="n"/>
      <c r="P77" s="129" t="n"/>
      <c r="Q77" s="129" t="n"/>
      <c r="R77" s="129" t="n"/>
      <c r="S77" s="129" t="n"/>
      <c r="T77" s="129" t="n"/>
      <c r="U77" s="129" t="n"/>
      <c r="V77" s="129" t="n"/>
      <c r="W77" s="129" t="n"/>
    </row>
    <row r="78" ht="15" customHeight="1">
      <c r="A78" s="176" t="inlineStr">
        <is>
          <t>dištančne/virtuálne</t>
        </is>
      </c>
      <c r="B78" s="124" t="n">
        <v>46</v>
      </c>
      <c r="C78" s="129" t="n">
        <v>0.1739130434782609</v>
      </c>
      <c r="D78" s="129" t="n">
        <v>0.391304347826087</v>
      </c>
      <c r="E78" s="129" t="n">
        <v>0.3478260869565217</v>
      </c>
      <c r="F78" s="129" t="n">
        <v>0.08695652173913043</v>
      </c>
      <c r="G78" s="129" t="n"/>
      <c r="H78" s="129" t="n"/>
      <c r="I78" s="127">
        <f>IF(SUM(C90:F90)=0,"",SUM(C90:D90))</f>
        <v/>
      </c>
      <c r="J78" s="127">
        <f>IF(SUM(C90:F90)=0,"",SUM(E90:F90))</f>
        <v/>
      </c>
      <c r="K78" s="180">
        <f>IF(SUM(C90:F90)=0,"",(C90*1+D90*2+E90*3+F90*4)/SUM(C90:F90))</f>
        <v/>
      </c>
      <c r="L78" s="176">
        <f>IF(K90="","",((K90-1)*33.333333))</f>
        <v/>
      </c>
      <c r="M78" s="129" t="n"/>
      <c r="N78" s="129" t="n"/>
      <c r="O78" s="129" t="n"/>
      <c r="P78" s="129" t="n"/>
      <c r="Q78" s="129" t="n"/>
      <c r="R78" s="129" t="n"/>
      <c r="S78" s="129" t="n"/>
      <c r="T78" s="129" t="n"/>
      <c r="U78" s="129" t="n"/>
      <c r="V78" s="129" t="n"/>
      <c r="W78" s="129" t="n"/>
    </row>
    <row r="79" ht="15" customHeight="1">
      <c r="A79" s="176" t="n"/>
      <c r="B79" s="124" t="n"/>
      <c r="C79" s="129" t="n"/>
      <c r="D79" s="129" t="n"/>
      <c r="E79" s="129" t="n"/>
      <c r="F79" s="129" t="n"/>
      <c r="G79" s="129" t="n"/>
      <c r="H79" s="129" t="n"/>
      <c r="I79" s="127">
        <f>IF(SUM(C91:F91)=0,"",SUM(C91:D91))</f>
        <v/>
      </c>
      <c r="J79" s="127">
        <f>IF(SUM(C91:F91)=0,"",SUM(E91:F91))</f>
        <v/>
      </c>
      <c r="K79" s="180">
        <f>IF(SUM(C91:F91)=0,"",(C91*1+D91*2+E91*3+F91*4)/SUM(C91:F91))</f>
        <v/>
      </c>
      <c r="L79" s="176">
        <f>IF(K91="","",((K91-1)*33.333333))</f>
        <v/>
      </c>
      <c r="M79" s="129" t="n"/>
      <c r="N79" s="129" t="n"/>
      <c r="O79" s="129" t="n"/>
      <c r="P79" s="129" t="n"/>
      <c r="Q79" s="129" t="n"/>
      <c r="R79" s="129" t="n"/>
      <c r="S79" s="129" t="n"/>
      <c r="T79" s="129" t="n"/>
      <c r="U79" s="129" t="n"/>
      <c r="V79" s="129" t="n"/>
      <c r="W79" s="129" t="n"/>
    </row>
    <row r="80" ht="15" customHeight="1">
      <c r="A80" s="175" t="inlineStr">
        <is>
          <t>Študijný program v kombinácii</t>
        </is>
      </c>
      <c r="B80" s="124" t="n"/>
      <c r="C80" s="129" t="n"/>
      <c r="D80" s="129" t="n"/>
      <c r="E80" s="129" t="n"/>
      <c r="F80" s="129" t="n"/>
      <c r="G80" s="129" t="n"/>
      <c r="H80" s="129" t="n"/>
      <c r="I80" s="127">
        <f>IF(SUM(C92:F92)=0,"",SUM(C92:D92))</f>
        <v/>
      </c>
      <c r="J80" s="127">
        <f>IF(SUM(C92:F92)=0,"",SUM(E92:F92))</f>
        <v/>
      </c>
      <c r="K80" s="180">
        <f>IF(SUM(C92:F92)=0,"",(C92*1+D92*2+E92*3+F92*4)/SUM(C92:F92))</f>
        <v/>
      </c>
      <c r="L80" s="176">
        <f>IF(K92="","",((K92-1)*33.333333))</f>
        <v/>
      </c>
      <c r="M80" s="129" t="n"/>
      <c r="N80" s="129" t="n"/>
      <c r="O80" s="129" t="n"/>
      <c r="P80" s="129" t="n"/>
      <c r="Q80" s="129" t="n"/>
      <c r="R80" s="129" t="n"/>
      <c r="S80" s="129" t="n"/>
      <c r="T80" s="129" t="n"/>
      <c r="U80" s="129" t="n"/>
      <c r="V80" s="129" t="n"/>
      <c r="W80" s="129" t="n"/>
    </row>
    <row r="81" ht="15" customHeight="1">
      <c r="A81" s="176" t="inlineStr">
        <is>
          <t>učiteľské kombinácie</t>
        </is>
      </c>
      <c r="B81" s="124" t="n">
        <v>398</v>
      </c>
      <c r="C81" s="129" t="n">
        <v>0.1432160804020101</v>
      </c>
      <c r="D81" s="129" t="n">
        <v>0.2989949748743719</v>
      </c>
      <c r="E81" s="129" t="n">
        <v>0.4195979899497487</v>
      </c>
      <c r="F81" s="129" t="n">
        <v>0.1381909547738693</v>
      </c>
      <c r="G81" s="129" t="n"/>
      <c r="H81" s="129" t="n"/>
      <c r="I81" s="127">
        <f>IF(SUM(C93:F93)=0,"",SUM(C93:D93))</f>
        <v/>
      </c>
      <c r="J81" s="127">
        <f>IF(SUM(C93:F93)=0,"",SUM(E93:F93))</f>
        <v/>
      </c>
      <c r="K81" s="180">
        <f>IF(SUM(C93:F93)=0,"",(C93*1+D93*2+E93*3+F93*4)/SUM(C93:F93))</f>
        <v/>
      </c>
      <c r="L81" s="176">
        <f>IF(K93="","",((K93-1)*33.333333))</f>
        <v/>
      </c>
      <c r="M81" s="129" t="n"/>
      <c r="N81" s="129" t="n"/>
      <c r="O81" s="129" t="n"/>
      <c r="P81" s="129" t="n"/>
      <c r="Q81" s="129" t="n"/>
      <c r="R81" s="129" t="n"/>
      <c r="S81" s="129" t="n"/>
      <c r="T81" s="129" t="n"/>
      <c r="U81" s="129" t="n"/>
      <c r="V81" s="129" t="n"/>
      <c r="W81" s="129" t="n"/>
    </row>
    <row r="82" ht="15" customHeight="1">
      <c r="A82" s="176" t="inlineStr">
        <is>
          <t>filologické kombinácie</t>
        </is>
      </c>
      <c r="B82" s="124" t="n">
        <v>62</v>
      </c>
      <c r="C82" s="129" t="n">
        <v>0.1774193548387097</v>
      </c>
      <c r="D82" s="129" t="n">
        <v>0.2419354838709677</v>
      </c>
      <c r="E82" s="129" t="n">
        <v>0.4516129032258064</v>
      </c>
      <c r="F82" s="129" t="n">
        <v>0.1290322580645161</v>
      </c>
      <c r="G82" s="129" t="n"/>
      <c r="H82" s="129" t="n"/>
      <c r="I82" s="127">
        <f>IF(SUM(C94:F94)=0,"",SUM(C94:D94))</f>
        <v/>
      </c>
      <c r="J82" s="127">
        <f>IF(SUM(C94:F94)=0,"",SUM(E94:F94))</f>
        <v/>
      </c>
      <c r="K82" s="180">
        <f>IF(SUM(C94:F94)=0,"",(C94*1+D94*2+E94*3+F94*4)/SUM(C94:F94))</f>
        <v/>
      </c>
      <c r="L82" s="176">
        <f>IF(K94="","",((K94-1)*33.333333))</f>
        <v/>
      </c>
      <c r="M82" s="129" t="n"/>
      <c r="N82" s="129" t="n"/>
      <c r="O82" s="129" t="n"/>
      <c r="P82" s="129" t="n"/>
      <c r="Q82" s="129" t="n"/>
      <c r="R82" s="129" t="n"/>
      <c r="S82" s="129" t="n"/>
      <c r="T82" s="129" t="n"/>
      <c r="U82" s="129" t="n"/>
      <c r="V82" s="129" t="n"/>
      <c r="W82" s="129" t="n"/>
    </row>
    <row r="83" ht="15" customHeight="1">
      <c r="A83" s="176" t="inlineStr">
        <is>
          <t>bez kombinácie</t>
        </is>
      </c>
      <c r="B83" s="124" t="n">
        <v>5482</v>
      </c>
      <c r="C83" s="129" t="n">
        <v>0.1267785479751915</v>
      </c>
      <c r="D83" s="129" t="n">
        <v>0.2590295512586647</v>
      </c>
      <c r="E83" s="129" t="n">
        <v>0.4381612550164173</v>
      </c>
      <c r="F83" s="129" t="n">
        <v>0.1760306457497264</v>
      </c>
      <c r="G83" s="129" t="n"/>
      <c r="H83" s="129" t="n"/>
      <c r="I83" s="127">
        <f>IF(SUM(C95:F95)=0,"",SUM(C95:D95))</f>
        <v/>
      </c>
      <c r="J83" s="127">
        <f>IF(SUM(C95:F95)=0,"",SUM(E95:F95))</f>
        <v/>
      </c>
      <c r="K83" s="180">
        <f>IF(SUM(C95:F95)=0,"",(C95*1+D95*2+E95*3+F95*4)/SUM(C95:F95))</f>
        <v/>
      </c>
      <c r="L83" s="176">
        <f>IF(K95="","",((K95-1)*33.333333))</f>
        <v/>
      </c>
      <c r="M83" s="129" t="n"/>
      <c r="N83" s="129" t="n"/>
      <c r="O83" s="129" t="n"/>
      <c r="P83" s="129" t="n"/>
      <c r="Q83" s="129" t="n"/>
      <c r="R83" s="129" t="n"/>
      <c r="S83" s="129" t="n"/>
      <c r="T83" s="129" t="n"/>
      <c r="U83" s="129" t="n"/>
      <c r="V83" s="129" t="n"/>
      <c r="W83" s="129" t="n"/>
    </row>
    <row r="84" ht="15" customHeight="1">
      <c r="A84" s="175" t="inlineStr">
        <is>
          <t>Spoločné (joint) študijné programy</t>
        </is>
      </c>
      <c r="B84" s="124" t="n"/>
      <c r="C84" s="129" t="n"/>
      <c r="D84" s="129" t="n"/>
      <c r="E84" s="129" t="n"/>
      <c r="F84" s="129" t="n"/>
      <c r="G84" s="129" t="n"/>
      <c r="H84" s="129" t="n"/>
      <c r="I84" s="127">
        <f>IF(SUM(C101:F101)=0,"",SUM(C101:D101))</f>
        <v/>
      </c>
      <c r="J84" s="127">
        <f>IF(SUM(C101:F101)=0,"",SUM(E101:F101))</f>
        <v/>
      </c>
      <c r="K84" s="180">
        <f>IF(SUM(C101:F101)=0,"",(C101*1+D101*2+E101*3+F101*4)/SUM(C101:F101))</f>
        <v/>
      </c>
      <c r="L84" s="176">
        <f>IF(K101="","",((K101-1)*33.333333))</f>
        <v/>
      </c>
      <c r="M84" s="129" t="n"/>
      <c r="N84" s="129" t="n"/>
      <c r="O84" s="129" t="n"/>
      <c r="P84" s="129" t="n"/>
      <c r="Q84" s="129" t="n"/>
      <c r="R84" s="129" t="n"/>
      <c r="S84" s="129" t="n"/>
      <c r="T84" s="129" t="n"/>
      <c r="U84" s="129" t="n"/>
      <c r="V84" s="129" t="n"/>
      <c r="W84" s="129" t="n"/>
    </row>
    <row r="85" ht="15" customHeight="1">
      <c r="A85" s="176" t="inlineStr">
        <is>
          <t>spoločný</t>
        </is>
      </c>
      <c r="B85" s="124" t="n">
        <v>111</v>
      </c>
      <c r="C85" s="129" t="n">
        <v>0.01801801801801802</v>
      </c>
      <c r="D85" s="129" t="n">
        <v>0.0990990990990991</v>
      </c>
      <c r="E85" s="129" t="n">
        <v>0.3873873873873874</v>
      </c>
      <c r="F85" s="129" t="n">
        <v>0.4954954954954955</v>
      </c>
      <c r="G85" s="129" t="n"/>
      <c r="H85" s="129" t="n"/>
      <c r="I85" s="127">
        <f>IF(SUM(C102:F102)=0,"",SUM(C102:D102))</f>
        <v/>
      </c>
      <c r="J85" s="127">
        <f>IF(SUM(C102:F102)=0,"",SUM(E102:F102))</f>
        <v/>
      </c>
      <c r="K85" s="180">
        <f>IF(SUM(C102:F102)=0,"",(C102*1+D102*2+E102*3+F102*4)/SUM(C102:F102))</f>
        <v/>
      </c>
      <c r="L85" s="176">
        <f>IF(K102="","",((K102-1)*33.333333))</f>
        <v/>
      </c>
      <c r="M85" s="129" t="n"/>
      <c r="N85" s="129" t="n"/>
      <c r="O85" s="129" t="n"/>
      <c r="P85" s="129" t="n"/>
      <c r="Q85" s="129" t="n"/>
      <c r="R85" s="129" t="n"/>
      <c r="S85" s="129" t="n"/>
      <c r="T85" s="129" t="n"/>
      <c r="U85" s="129" t="n"/>
      <c r="V85" s="129" t="n"/>
      <c r="W85" s="129" t="n"/>
    </row>
    <row r="86" ht="15" customHeight="1">
      <c r="A86" s="176" t="inlineStr">
        <is>
          <t>nie-spoločný</t>
        </is>
      </c>
      <c r="B86" s="124" t="n">
        <v>5831</v>
      </c>
      <c r="C86" s="129" t="n">
        <v>0.1305093465957812</v>
      </c>
      <c r="D86" s="129" t="n">
        <v>0.2646201337677928</v>
      </c>
      <c r="E86" s="129" t="n">
        <v>0.4380037729377465</v>
      </c>
      <c r="F86" s="129" t="n">
        <v>0.1668667466986795</v>
      </c>
      <c r="G86" s="129" t="n"/>
      <c r="H86" s="129" t="n"/>
      <c r="I86" s="127">
        <f>IF(SUM(C103:F103)=0,"",SUM(C103:D103))</f>
        <v/>
      </c>
      <c r="J86" s="127">
        <f>IF(SUM(C103:F103)=0,"",SUM(E103:F103))</f>
        <v/>
      </c>
      <c r="K86" s="180">
        <f>IF(SUM(C103:F103)=0,"",(C103*1+D103*2+E103*3+F103*4)/SUM(C103:F103))</f>
        <v/>
      </c>
      <c r="L86" s="176">
        <f>IF(K103="","",((K103-1)*33.333333))</f>
        <v/>
      </c>
      <c r="M86" s="129" t="n"/>
      <c r="N86" s="129" t="n"/>
      <c r="O86" s="129" t="n"/>
      <c r="P86" s="129" t="n"/>
      <c r="Q86" s="129" t="n"/>
      <c r="R86" s="129" t="n"/>
      <c r="S86" s="129" t="n"/>
      <c r="T86" s="129" t="n"/>
      <c r="U86" s="129" t="n"/>
      <c r="V86" s="129" t="n"/>
      <c r="W86" s="129" t="n"/>
    </row>
    <row r="87" ht="15" customHeight="1">
      <c r="A87" s="175" t="inlineStr">
        <is>
          <t>Q13_2_1 - Počas semestra vykonávam zárobkovú činnosť priemerne (hodín týždenne) - úväzky</t>
        </is>
      </c>
      <c r="B87" s="124" t="n"/>
      <c r="C87" s="129" t="n"/>
      <c r="D87" s="129" t="n"/>
      <c r="E87" s="129" t="n"/>
      <c r="F87" s="129" t="n"/>
      <c r="G87" s="129" t="n"/>
      <c r="H87" s="129" t="n"/>
      <c r="I87" s="127">
        <f>IF(SUM(C119:F119)=0,"",SUM(C119:D119))</f>
        <v/>
      </c>
      <c r="J87" s="127">
        <f>IF(SUM(C119:F119)=0,"",SUM(E119:F119))</f>
        <v/>
      </c>
      <c r="K87" s="180">
        <f>IF(SUM(C119:F119)=0,"",(C119*1+D119*2+E119*3+F119*4)/SUM(C119:F119))</f>
        <v/>
      </c>
      <c r="L87" s="176">
        <f>IF(K119="","",((K119-1)*33.333333))</f>
        <v/>
      </c>
      <c r="M87" s="129" t="n"/>
      <c r="N87" s="129" t="n"/>
      <c r="O87" s="129" t="n"/>
      <c r="P87" s="129" t="n"/>
      <c r="Q87" s="129" t="n"/>
      <c r="R87" s="129" t="n"/>
      <c r="S87" s="129" t="n"/>
      <c r="T87" s="129" t="n"/>
      <c r="U87" s="129" t="n"/>
      <c r="V87" s="129" t="n"/>
      <c r="W87" s="129" t="n"/>
    </row>
    <row r="88" ht="15" customHeight="1">
      <c r="A88" s="176" t="inlineStr">
        <is>
          <t>0 - nepracujúci (denní)</t>
        </is>
      </c>
      <c r="B88" s="124" t="n">
        <v>1701</v>
      </c>
      <c r="C88" s="129" t="n">
        <v>0.1604938271604938</v>
      </c>
      <c r="D88" s="129" t="n">
        <v>0.27336860670194</v>
      </c>
      <c r="E88" s="129" t="n">
        <v>0.4385655496766608</v>
      </c>
      <c r="F88" s="129" t="n">
        <v>0.1275720164609054</v>
      </c>
      <c r="G88" s="129" t="n"/>
      <c r="H88" s="129" t="n"/>
      <c r="I88" s="127">
        <f>IF(SUM(C120:F120)=0,"",SUM(C120:D120))</f>
        <v/>
      </c>
      <c r="J88" s="127">
        <f>IF(SUM(C120:F120)=0,"",SUM(E120:F120))</f>
        <v/>
      </c>
      <c r="K88" s="180">
        <f>IF(SUM(C120:F120)=0,"",(C120*1+D120*2+E120*3+F120*4)/SUM(C120:F120))</f>
        <v/>
      </c>
      <c r="L88" s="176">
        <f>IF(K120="","",((K120-1)*33.333333))</f>
        <v/>
      </c>
      <c r="M88" s="129" t="n"/>
      <c r="N88" s="129" t="n"/>
      <c r="O88" s="129" t="n"/>
      <c r="P88" s="129" t="n"/>
      <c r="Q88" s="129" t="n"/>
      <c r="R88" s="129" t="n"/>
      <c r="S88" s="129" t="n"/>
      <c r="T88" s="129" t="n"/>
      <c r="U88" s="129" t="n"/>
      <c r="V88" s="129" t="n"/>
      <c r="W88" s="129" t="n"/>
    </row>
    <row r="89" ht="15" customHeight="1">
      <c r="A89" s="176" t="inlineStr">
        <is>
          <t>do 20 hodín (denní)</t>
        </is>
      </c>
      <c r="B89" s="124" t="n">
        <v>2458</v>
      </c>
      <c r="C89" s="129" t="n">
        <v>0.1192026037428804</v>
      </c>
      <c r="D89" s="129" t="n">
        <v>0.290073230268511</v>
      </c>
      <c r="E89" s="129" t="n">
        <v>0.4536208299430431</v>
      </c>
      <c r="F89" s="129" t="n">
        <v>0.1371033360455655</v>
      </c>
      <c r="G89" s="129" t="n"/>
      <c r="H89" s="129" t="n"/>
      <c r="I89" s="127">
        <f>IF(SUM(C121:F121)=0,"",SUM(C121:D121))</f>
        <v/>
      </c>
      <c r="J89" s="127">
        <f>IF(SUM(C121:F121)=0,"",SUM(E121:F121))</f>
        <v/>
      </c>
      <c r="K89" s="180">
        <f>IF(SUM(C121:F121)=0,"",(C121*1+D121*2+E121*3+F121*4)/SUM(C121:F121))</f>
        <v/>
      </c>
      <c r="L89" s="176">
        <f>IF(K121="","",((K121-1)*33.333333))</f>
        <v/>
      </c>
      <c r="M89" s="129" t="n"/>
      <c r="N89" s="129" t="n"/>
      <c r="O89" s="129" t="n"/>
      <c r="P89" s="129" t="n"/>
      <c r="Q89" s="129" t="n"/>
      <c r="R89" s="129" t="n"/>
      <c r="S89" s="129" t="n"/>
      <c r="T89" s="129" t="n"/>
      <c r="U89" s="129" t="n"/>
      <c r="V89" s="129" t="n"/>
      <c r="W89" s="129" t="n"/>
    </row>
    <row r="90" ht="15" customHeight="1">
      <c r="A90" s="176" t="inlineStr">
        <is>
          <t>viac ako 20 hodín (denní)</t>
        </is>
      </c>
      <c r="B90" s="124" t="n">
        <v>1302</v>
      </c>
      <c r="C90" s="129" t="n">
        <v>0.1274961597542243</v>
      </c>
      <c r="D90" s="129" t="n">
        <v>0.2327188940092166</v>
      </c>
      <c r="E90" s="129" t="n">
        <v>0.402457757296467</v>
      </c>
      <c r="F90" s="129" t="n">
        <v>0.2373271889400922</v>
      </c>
      <c r="G90" s="129" t="n"/>
      <c r="H90" s="129" t="n"/>
      <c r="I90" s="127">
        <f>IF(SUM(C122:F122)=0,"",SUM(C122:D122))</f>
        <v/>
      </c>
      <c r="J90" s="127">
        <f>IF(SUM(C122:F122)=0,"",SUM(E122:F122))</f>
        <v/>
      </c>
      <c r="K90" s="180">
        <f>IF(SUM(C122:F122)=0,"",(C122*1+D122*2+E122*3+F122*4)/SUM(C122:F122))</f>
        <v/>
      </c>
      <c r="L90" s="176">
        <f>IF(K122="","",((K122-1)*33.333333))</f>
        <v/>
      </c>
      <c r="M90" s="129" t="n"/>
      <c r="N90" s="129" t="n"/>
      <c r="O90" s="129" t="n"/>
      <c r="P90" s="129" t="n"/>
      <c r="Q90" s="129" t="n"/>
      <c r="R90" s="129" t="n"/>
      <c r="S90" s="129" t="n"/>
      <c r="T90" s="129" t="n"/>
      <c r="U90" s="129" t="n"/>
      <c r="V90" s="129" t="n"/>
      <c r="W90" s="129" t="n"/>
    </row>
    <row r="91" ht="15" customHeight="1">
      <c r="A91" s="176" t="inlineStr">
        <is>
          <t>0 - nepracujúci (externí)</t>
        </is>
      </c>
      <c r="B91" s="124" t="n">
        <v>67</v>
      </c>
      <c r="C91" s="129" t="n">
        <v>0.04477611940298507</v>
      </c>
      <c r="D91" s="129" t="n">
        <v>0.1194029850746268</v>
      </c>
      <c r="E91" s="129" t="n">
        <v>0.5223880597014925</v>
      </c>
      <c r="F91" s="129" t="n">
        <v>0.3134328358208955</v>
      </c>
      <c r="G91" s="129" t="n"/>
      <c r="H91" s="129" t="n"/>
      <c r="I91" s="127">
        <f>IF(SUM(C123:F123)=0,"",SUM(C123:D123))</f>
        <v/>
      </c>
      <c r="J91" s="127">
        <f>IF(SUM(C123:F123)=0,"",SUM(E123:F123))</f>
        <v/>
      </c>
      <c r="K91" s="180">
        <f>IF(SUM(C123:F123)=0,"",(C123*1+D123*2+E123*3+F123*4)/SUM(C123:F123))</f>
        <v/>
      </c>
      <c r="L91" s="176">
        <f>IF(K123="","",((K123-1)*33.333333))</f>
        <v/>
      </c>
      <c r="M91" s="129" t="n"/>
      <c r="N91" s="129" t="n"/>
      <c r="O91" s="129" t="n"/>
      <c r="P91" s="129" t="n"/>
      <c r="Q91" s="129" t="n"/>
      <c r="R91" s="129" t="n"/>
      <c r="S91" s="129" t="n"/>
      <c r="T91" s="129" t="n"/>
      <c r="U91" s="129" t="n"/>
      <c r="V91" s="129" t="n"/>
      <c r="W91" s="129" t="n"/>
    </row>
    <row r="92" ht="15" customHeight="1">
      <c r="A92" s="176" t="inlineStr">
        <is>
          <t>do 20 hodín (externí)</t>
        </is>
      </c>
      <c r="B92" s="124" t="n">
        <v>35</v>
      </c>
      <c r="C92" s="129" t="n">
        <v>0.05714285714285714</v>
      </c>
      <c r="D92" s="129" t="n">
        <v>0.1142857142857143</v>
      </c>
      <c r="E92" s="129" t="n">
        <v>0.4</v>
      </c>
      <c r="F92" s="129" t="n">
        <v>0.4285714285714285</v>
      </c>
      <c r="G92" s="129" t="n"/>
      <c r="H92" s="129" t="n"/>
      <c r="I92" s="127">
        <f>IF(SUM(C124:F124)=0,"",SUM(C124:D124))</f>
        <v/>
      </c>
      <c r="J92" s="127">
        <f>IF(SUM(C124:F124)=0,"",SUM(E124:F124))</f>
        <v/>
      </c>
      <c r="K92" s="180">
        <f>IF(SUM(C124:F124)=0,"",(C124*1+D124*2+E124*3+F124*4)/SUM(C124:F124))</f>
        <v/>
      </c>
      <c r="L92" s="176">
        <f>IF(K124="","",((K124-1)*33.333333))</f>
        <v/>
      </c>
      <c r="M92" s="129" t="n"/>
      <c r="N92" s="129" t="n"/>
      <c r="O92" s="129" t="n"/>
      <c r="P92" s="129" t="n"/>
      <c r="Q92" s="129" t="n"/>
      <c r="R92" s="129" t="n"/>
      <c r="S92" s="129" t="n"/>
      <c r="T92" s="129" t="n"/>
      <c r="U92" s="129" t="n"/>
      <c r="V92" s="129" t="n"/>
      <c r="W92" s="129" t="n"/>
    </row>
    <row r="93" ht="15" customHeight="1">
      <c r="A93" s="176" t="inlineStr">
        <is>
          <t>viac ako 20 hodín (externí)</t>
        </is>
      </c>
      <c r="B93" s="124" t="n">
        <v>379</v>
      </c>
      <c r="C93" s="129" t="n">
        <v>0.06860158311345646</v>
      </c>
      <c r="D93" s="129" t="n">
        <v>0.1609498680738786</v>
      </c>
      <c r="E93" s="129" t="n">
        <v>0.4300791556728232</v>
      </c>
      <c r="F93" s="129" t="n">
        <v>0.3403693931398417</v>
      </c>
      <c r="G93" s="129" t="n"/>
      <c r="H93" s="129" t="n"/>
      <c r="I93" s="127">
        <f>IF(SUM(C125:F125)=0,"",SUM(C125:D125))</f>
        <v/>
      </c>
      <c r="J93" s="127">
        <f>IF(SUM(C125:F125)=0,"",SUM(E125:F125))</f>
        <v/>
      </c>
      <c r="K93" s="180">
        <f>IF(SUM(C125:F125)=0,"",(C125*1+D125*2+E125*3+F125*4)/SUM(C125:F125))</f>
        <v/>
      </c>
      <c r="L93" s="176">
        <f>IF(K125="","",((K125-1)*33.333333))</f>
        <v/>
      </c>
      <c r="M93" s="129" t="n"/>
      <c r="N93" s="129" t="n"/>
      <c r="O93" s="129" t="n"/>
      <c r="P93" s="129" t="n"/>
      <c r="Q93" s="129" t="n"/>
      <c r="R93" s="129" t="n"/>
      <c r="S93" s="129" t="n"/>
      <c r="T93" s="129" t="n"/>
      <c r="U93" s="129" t="n"/>
      <c r="V93" s="129" t="n"/>
      <c r="W93" s="129" t="n"/>
    </row>
    <row r="94" ht="15" customHeight="1">
      <c r="A94" s="176" t="n"/>
      <c r="B94" s="124" t="n"/>
      <c r="C94" s="129" t="n"/>
      <c r="D94" s="129" t="n"/>
      <c r="E94" s="129" t="n"/>
      <c r="F94" s="129" t="n"/>
      <c r="G94" s="129" t="n"/>
      <c r="H94" s="129" t="n"/>
      <c r="I94" s="127">
        <f>IF(SUM(C126:F126)=0,"",SUM(C126:D126))</f>
        <v/>
      </c>
      <c r="J94" s="127">
        <f>IF(SUM(C126:F126)=0,"",SUM(E126:F126))</f>
        <v/>
      </c>
      <c r="K94" s="180">
        <f>IF(SUM(C126:F126)=0,"",(C126*1+D126*2+E126*3+F126*4)/SUM(C126:F126))</f>
        <v/>
      </c>
      <c r="L94" s="176">
        <f>IF(K126="","",((K126-1)*33.333333))</f>
        <v/>
      </c>
      <c r="M94" s="129" t="n"/>
      <c r="N94" s="129" t="n"/>
      <c r="O94" s="129" t="n"/>
      <c r="P94" s="129" t="n"/>
      <c r="Q94" s="129" t="n"/>
      <c r="R94" s="129" t="n"/>
      <c r="S94" s="129" t="n"/>
      <c r="T94" s="129" t="n"/>
      <c r="U94" s="129" t="n"/>
      <c r="V94" s="129" t="n"/>
      <c r="W94" s="129" t="n"/>
    </row>
    <row r="95" ht="15" customHeight="1">
      <c r="A95" s="175" t="inlineStr">
        <is>
          <t>Q13_2_2 - Práca popri štúdiu je</t>
        </is>
      </c>
      <c r="B95" s="124" t="n"/>
      <c r="C95" s="129" t="n"/>
      <c r="D95" s="129" t="n"/>
      <c r="E95" s="129" t="n"/>
      <c r="F95" s="129" t="n"/>
      <c r="G95" s="129" t="n"/>
      <c r="H95" s="129" t="n"/>
      <c r="I95" s="127">
        <f>IF(SUM(C127:F127)=0,"",SUM(C127:D127))</f>
        <v/>
      </c>
      <c r="J95" s="127">
        <f>IF(SUM(C127:F127)=0,"",SUM(E127:F127))</f>
        <v/>
      </c>
      <c r="K95" s="180">
        <f>IF(SUM(C127:F127)=0,"",(C127*1+D127*2+E127*3+F127*4)/SUM(C127:F127))</f>
        <v/>
      </c>
      <c r="L95" s="176">
        <f>IF(K127="","",((K127-1)*33.333333))</f>
        <v/>
      </c>
      <c r="M95" s="129" t="n"/>
      <c r="N95" s="129" t="n"/>
      <c r="O95" s="129" t="n"/>
      <c r="P95" s="129" t="n"/>
      <c r="Q95" s="129" t="n"/>
      <c r="R95" s="129" t="n"/>
      <c r="S95" s="129" t="n"/>
      <c r="T95" s="129" t="n"/>
      <c r="U95" s="129" t="n"/>
      <c r="V95" s="129" t="n"/>
      <c r="W95" s="129" t="n"/>
    </row>
    <row r="96" ht="15" customHeight="1">
      <c r="A96" s="176" t="inlineStr">
        <is>
          <t>v študovanom odbore (denní)</t>
        </is>
      </c>
      <c r="B96" s="124" t="n">
        <v>1204</v>
      </c>
      <c r="C96" s="129" t="n">
        <v>0.0755813953488372</v>
      </c>
      <c r="D96" s="129" t="n">
        <v>0.2458471760797342</v>
      </c>
      <c r="E96" s="129" t="n">
        <v>0.4418604651162791</v>
      </c>
      <c r="F96" s="129" t="n">
        <v>0.2367109634551495</v>
      </c>
      <c r="G96" s="129" t="n"/>
      <c r="H96" s="129" t="n"/>
      <c r="I96" s="127">
        <f>IF(SUM(C128:F128)=0,"",SUM(C128:D128))</f>
        <v/>
      </c>
      <c r="J96" s="127">
        <f>IF(SUM(C128:F128)=0,"",SUM(E128:F128))</f>
        <v/>
      </c>
      <c r="K96" s="180">
        <f>IF(SUM(C128:F128)=0,"",(C128*1+D128*2+E128*3+F128*4)/SUM(C128:F128))</f>
        <v/>
      </c>
      <c r="L96" s="176">
        <f>IF(K128="","",((K128-1)*33.333333))</f>
        <v/>
      </c>
      <c r="M96" s="129" t="n"/>
      <c r="N96" s="129" t="n"/>
      <c r="O96" s="129" t="n"/>
      <c r="P96" s="129" t="n"/>
      <c r="Q96" s="129" t="n"/>
      <c r="R96" s="129" t="n"/>
      <c r="S96" s="129" t="n"/>
      <c r="T96" s="129" t="n"/>
      <c r="U96" s="129" t="n"/>
      <c r="V96" s="129" t="n"/>
      <c r="W96" s="129" t="n"/>
    </row>
    <row r="97" ht="15" customHeight="1">
      <c r="A97" s="176" t="inlineStr">
        <is>
          <t>v príbuznom odbore (denní)</t>
        </is>
      </c>
      <c r="B97" s="124" t="n">
        <v>807</v>
      </c>
      <c r="C97" s="129" t="n">
        <v>0.1239157372986369</v>
      </c>
      <c r="D97" s="129" t="n">
        <v>0.2490706319702602</v>
      </c>
      <c r="E97" s="129" t="n">
        <v>0.4634448574969021</v>
      </c>
      <c r="F97" s="129" t="n">
        <v>0.1635687732342007</v>
      </c>
      <c r="G97" s="129" t="n"/>
      <c r="H97" s="129" t="n"/>
      <c r="I97" s="127">
        <f>IF(SUM(C129:F129)=0,"",SUM(C129:D129))</f>
        <v/>
      </c>
      <c r="J97" s="127">
        <f>IF(SUM(C129:F129)=0,"",SUM(E129:F129))</f>
        <v/>
      </c>
      <c r="K97" s="180">
        <f>IF(SUM(C129:F129)=0,"",(C129*1+D129*2+E129*3+F129*4)/SUM(C129:F129))</f>
        <v/>
      </c>
      <c r="L97" s="176">
        <f>IF(K129="","",((K129-1)*33.333333))</f>
        <v/>
      </c>
      <c r="M97" s="129" t="n"/>
      <c r="N97" s="129" t="n"/>
      <c r="O97" s="129" t="n"/>
      <c r="P97" s="129" t="n"/>
      <c r="Q97" s="129" t="n"/>
      <c r="R97" s="129" t="n"/>
      <c r="S97" s="129" t="n"/>
      <c r="T97" s="129" t="n"/>
      <c r="U97" s="129" t="n"/>
      <c r="V97" s="129" t="n"/>
      <c r="W97" s="129" t="n"/>
    </row>
    <row r="98" ht="15" customHeight="1">
      <c r="A98" s="176" t="inlineStr">
        <is>
          <t>mimo študovaný/príbuzný odbor (denní)</t>
        </is>
      </c>
      <c r="B98" s="124" t="n">
        <v>1749</v>
      </c>
      <c r="C98" s="129" t="n">
        <v>0.1532304173813608</v>
      </c>
      <c r="D98" s="129" t="n">
        <v>0.2967409948542024</v>
      </c>
      <c r="E98" s="129" t="n">
        <v>0.4190966266437964</v>
      </c>
      <c r="F98" s="129" t="n">
        <v>0.1309319611206404</v>
      </c>
      <c r="G98" s="129" t="n"/>
      <c r="H98" s="129" t="n"/>
      <c r="I98" s="127">
        <f>IF(SUM(C130:F130)=0,"",SUM(C130:D130))</f>
        <v/>
      </c>
      <c r="J98" s="127">
        <f>IF(SUM(C130:F130)=0,"",SUM(E130:F130))</f>
        <v/>
      </c>
      <c r="K98" s="180">
        <f>IF(SUM(C130:F130)=0,"",(C130*1+D130*2+E130*3+F130*4)/SUM(C130:F130))</f>
        <v/>
      </c>
      <c r="L98" s="176">
        <f>IF(K130="","",((K130-1)*33.333333))</f>
        <v/>
      </c>
      <c r="M98" s="129" t="n"/>
      <c r="N98" s="129" t="n"/>
      <c r="O98" s="129" t="n"/>
      <c r="P98" s="129" t="n"/>
      <c r="Q98" s="129" t="n"/>
      <c r="R98" s="129" t="n"/>
      <c r="S98" s="129" t="n"/>
      <c r="T98" s="129" t="n"/>
      <c r="U98" s="129" t="n"/>
      <c r="V98" s="129" t="n"/>
      <c r="W98" s="129" t="n"/>
    </row>
    <row r="99" ht="15" customHeight="1">
      <c r="A99" s="176" t="inlineStr">
        <is>
          <t>nepracujúci (denní)</t>
        </is>
      </c>
      <c r="B99" s="124" t="n">
        <v>1701</v>
      </c>
      <c r="C99" s="129" t="n">
        <v>0.1604938271604938</v>
      </c>
      <c r="D99" s="129" t="n">
        <v>0.27336860670194</v>
      </c>
      <c r="E99" s="129" t="n">
        <v>0.4385655496766608</v>
      </c>
      <c r="F99" s="129" t="n">
        <v>0.1275720164609054</v>
      </c>
      <c r="G99" s="129" t="n"/>
      <c r="H99" s="129" t="n"/>
      <c r="I99" s="127">
        <f>IF(SUM(C131:F131)=0,"",SUM(C131:D131))</f>
        <v/>
      </c>
      <c r="J99" s="127">
        <f>IF(SUM(C131:F131)=0,"",SUM(E131:F131))</f>
        <v/>
      </c>
      <c r="K99" s="180">
        <f>IF(SUM(C131:F131)=0,"",(C131*1+D131*2+E131*3+F131*4)/SUM(C131:F131))</f>
        <v/>
      </c>
      <c r="L99" s="176">
        <f>IF(K131="","",((K131-1)*33.333333))</f>
        <v/>
      </c>
      <c r="M99" s="129" t="n"/>
      <c r="N99" s="129" t="n"/>
      <c r="O99" s="129" t="n"/>
      <c r="P99" s="129" t="n"/>
      <c r="Q99" s="129" t="n"/>
      <c r="R99" s="129" t="n"/>
      <c r="S99" s="129" t="n"/>
      <c r="T99" s="129" t="n"/>
      <c r="U99" s="129" t="n"/>
      <c r="V99" s="129" t="n"/>
      <c r="W99" s="129" t="n"/>
    </row>
    <row r="100" ht="15" customHeight="1">
      <c r="A100" s="176" t="inlineStr">
        <is>
          <t>v študovanom odbore (externí)</t>
        </is>
      </c>
      <c r="B100" s="124" t="n">
        <v>180</v>
      </c>
      <c r="C100" s="129" t="n">
        <v>0.06666666666666667</v>
      </c>
      <c r="D100" s="129" t="n">
        <v>0.1222222222222222</v>
      </c>
      <c r="E100" s="129" t="n">
        <v>0.4222222222222222</v>
      </c>
      <c r="F100" s="129" t="n">
        <v>0.388888888888889</v>
      </c>
      <c r="G100" s="129" t="n"/>
      <c r="H100" s="129" t="n"/>
      <c r="I100" s="127">
        <f>IF(SUM(C132:F132)=0,"",SUM(C132:D132))</f>
        <v/>
      </c>
      <c r="J100" s="127">
        <f>IF(SUM(C132:F132)=0,"",SUM(E132:F132))</f>
        <v/>
      </c>
      <c r="K100" s="180">
        <f>IF(SUM(C132:F132)=0,"",(C132*1+D132*2+E132*3+F132*4)/SUM(C132:F132))</f>
        <v/>
      </c>
      <c r="L100" s="176">
        <f>IF(K132="","",((K132-1)*33.333333))</f>
        <v/>
      </c>
      <c r="M100" s="129" t="n"/>
      <c r="N100" s="129" t="n"/>
      <c r="O100" s="129" t="n"/>
      <c r="P100" s="129" t="n"/>
      <c r="Q100" s="129" t="n"/>
      <c r="R100" s="129" t="n"/>
      <c r="S100" s="129" t="n"/>
      <c r="T100" s="129" t="n"/>
      <c r="U100" s="129" t="n"/>
      <c r="V100" s="129" t="n"/>
      <c r="W100" s="129" t="n"/>
    </row>
    <row r="101" ht="15" customHeight="1">
      <c r="A101" s="176" t="inlineStr">
        <is>
          <t>v príbuznom odbore (externí)</t>
        </is>
      </c>
      <c r="B101" s="124" t="n">
        <v>83</v>
      </c>
      <c r="C101" s="129" t="n">
        <v>0.07228915662650602</v>
      </c>
      <c r="D101" s="129" t="n">
        <v>0.2048192771084337</v>
      </c>
      <c r="E101" s="129" t="n">
        <v>0.4096385542168675</v>
      </c>
      <c r="F101" s="129" t="n">
        <v>0.3132530120481928</v>
      </c>
      <c r="G101" s="129" t="n"/>
      <c r="H101" s="129" t="n"/>
      <c r="I101" s="127">
        <f>IF(SUM(C133:F133)=0,"",SUM(C133:D133))</f>
        <v/>
      </c>
      <c r="J101" s="127">
        <f>IF(SUM(C133:F133)=0,"",SUM(E133:F133))</f>
        <v/>
      </c>
      <c r="K101" s="180">
        <f>IF(SUM(C133:F133)=0,"",(C133*1+D133*2+E133*3+F133*4)/SUM(C133:F133))</f>
        <v/>
      </c>
      <c r="L101" s="176">
        <f>IF(K133="","",((K133-1)*33.333333))</f>
        <v/>
      </c>
      <c r="M101" s="129" t="n"/>
      <c r="N101" s="129" t="n"/>
      <c r="O101" s="129" t="n"/>
      <c r="P101" s="129" t="n"/>
      <c r="Q101" s="129" t="n"/>
      <c r="R101" s="129" t="n"/>
      <c r="S101" s="129" t="n"/>
      <c r="T101" s="129" t="n"/>
      <c r="U101" s="129" t="n"/>
      <c r="V101" s="129" t="n"/>
      <c r="W101" s="129" t="n"/>
    </row>
    <row r="102" ht="15" customHeight="1">
      <c r="A102" s="176" t="inlineStr">
        <is>
          <t>mimo študovaný/príbuzný odbor (externí)</t>
        </is>
      </c>
      <c r="B102" s="124" t="n">
        <v>151</v>
      </c>
      <c r="C102" s="129" t="n">
        <v>0.06622516556291391</v>
      </c>
      <c r="D102" s="129" t="n">
        <v>0.1721854304635762</v>
      </c>
      <c r="E102" s="129" t="n">
        <v>0.4437086092715232</v>
      </c>
      <c r="F102" s="129" t="n">
        <v>0.3178807947019868</v>
      </c>
      <c r="G102" s="129" t="n"/>
      <c r="H102" s="129" t="n"/>
      <c r="I102" s="127">
        <f>IF(SUM(C134:F134)=0,"",SUM(C134:D134))</f>
        <v/>
      </c>
      <c r="J102" s="127">
        <f>IF(SUM(C134:F134)=0,"",SUM(E134:F134))</f>
        <v/>
      </c>
      <c r="K102" s="180">
        <f>IF(SUM(C134:F134)=0,"",(C134*1+D134*2+E134*3+F134*4)/SUM(C134:F134))</f>
        <v/>
      </c>
      <c r="L102" s="176">
        <f>IF(K134="","",((K134-1)*33.333333))</f>
        <v/>
      </c>
      <c r="M102" s="129" t="n"/>
      <c r="N102" s="129" t="n"/>
      <c r="O102" s="129" t="n"/>
      <c r="P102" s="129" t="n"/>
      <c r="Q102" s="129" t="n"/>
      <c r="R102" s="129" t="n"/>
      <c r="S102" s="129" t="n"/>
      <c r="T102" s="129" t="n"/>
      <c r="U102" s="129" t="n"/>
      <c r="V102" s="129" t="n"/>
      <c r="W102" s="129" t="n"/>
    </row>
    <row r="103" ht="15" customHeight="1">
      <c r="A103" s="176" t="inlineStr">
        <is>
          <t>nepracujúci (externí)</t>
        </is>
      </c>
      <c r="B103" s="124" t="n">
        <v>67</v>
      </c>
      <c r="C103" s="129" t="n">
        <v>0.04477611940298507</v>
      </c>
      <c r="D103" s="129" t="n">
        <v>0.1194029850746268</v>
      </c>
      <c r="E103" s="129" t="n">
        <v>0.5223880597014925</v>
      </c>
      <c r="F103" s="129" t="n">
        <v>0.3134328358208955</v>
      </c>
      <c r="G103" s="129" t="n"/>
      <c r="H103" s="129" t="n"/>
      <c r="I103" s="127">
        <f>IF(SUM(C135:F135)=0,"",SUM(C135:D135))</f>
        <v/>
      </c>
      <c r="J103" s="127">
        <f>IF(SUM(C135:F135)=0,"",SUM(E135:F135))</f>
        <v/>
      </c>
      <c r="K103" s="180">
        <f>IF(SUM(C135:F135)=0,"",(C135*1+D135*2+E135*3+F135*4)/SUM(C135:F135))</f>
        <v/>
      </c>
      <c r="L103" s="176">
        <f>IF(K135="","",((K135-1)*33.333333))</f>
        <v/>
      </c>
      <c r="M103" s="129" t="n"/>
      <c r="N103" s="129" t="n"/>
      <c r="O103" s="129" t="n"/>
      <c r="P103" s="129" t="n"/>
      <c r="Q103" s="129" t="n"/>
      <c r="R103" s="129" t="n"/>
      <c r="S103" s="129" t="n"/>
      <c r="T103" s="129" t="n"/>
      <c r="U103" s="129" t="n"/>
      <c r="V103" s="129" t="n"/>
      <c r="W103" s="129" t="n"/>
    </row>
    <row r="104" ht="15" customHeight="1">
      <c r="A104" s="176" t="n"/>
      <c r="B104" s="124" t="n"/>
      <c r="C104" s="129" t="n"/>
      <c r="D104" s="129" t="n"/>
      <c r="E104" s="129" t="n"/>
      <c r="F104" s="129" t="n"/>
      <c r="G104" s="129" t="n"/>
      <c r="H104" s="129" t="n"/>
      <c r="I104" s="127">
        <f>IF(SUM(C136:F136)=0,"",SUM(C136:D136))</f>
        <v/>
      </c>
      <c r="J104" s="127">
        <f>IF(SUM(C136:F136)=0,"",SUM(E136:F136))</f>
        <v/>
      </c>
      <c r="K104" s="180">
        <f>IF(SUM(C136:F136)=0,"",(C136*1+D136*2+E136*3+F136*4)/SUM(C136:F136))</f>
        <v/>
      </c>
      <c r="L104" s="176">
        <f>IF(K136="","",((K136-1)*33.333333))</f>
        <v/>
      </c>
      <c r="M104" s="129" t="n"/>
      <c r="N104" s="129" t="n"/>
      <c r="O104" s="129" t="n"/>
      <c r="P104" s="129" t="n"/>
      <c r="Q104" s="129" t="n"/>
      <c r="R104" s="129" t="n"/>
      <c r="S104" s="129" t="n"/>
      <c r="T104" s="129" t="n"/>
      <c r="U104" s="129" t="n"/>
      <c r="V104" s="129" t="n"/>
      <c r="W104" s="129" t="n"/>
    </row>
    <row r="105" ht="15" customHeight="1">
      <c r="A105" s="175" t="inlineStr">
        <is>
          <t>Q1_3_2 - Môj študijný program by som odporučil/a svojim známym.</t>
        </is>
      </c>
      <c r="B105" s="124" t="n"/>
      <c r="C105" s="129" t="n"/>
      <c r="D105" s="129" t="n"/>
      <c r="E105" s="129" t="n"/>
      <c r="F105" s="129" t="n"/>
      <c r="G105" s="129" t="n"/>
      <c r="H105" s="129" t="n"/>
      <c r="I105" s="127">
        <f>IF(SUM(C137:F137)=0,"",SUM(C137:D137))</f>
        <v/>
      </c>
      <c r="J105" s="127">
        <f>IF(SUM(C137:F137)=0,"",SUM(E137:F137))</f>
        <v/>
      </c>
      <c r="K105" s="180">
        <f>IF(SUM(C137:F137)=0,"",(C137*1+D137*2+E137*3+F137*4)/SUM(C137:F137))</f>
        <v/>
      </c>
      <c r="L105" s="176">
        <f>IF(K137="","",((K137-1)*33.333333))</f>
        <v/>
      </c>
      <c r="M105" s="129" t="n"/>
      <c r="N105" s="129" t="n"/>
      <c r="O105" s="129" t="n"/>
      <c r="P105" s="129" t="n"/>
      <c r="Q105" s="129" t="n"/>
      <c r="R105" s="129" t="n"/>
      <c r="S105" s="129" t="n"/>
      <c r="T105" s="129" t="n"/>
      <c r="U105" s="129" t="n"/>
      <c r="V105" s="129" t="n"/>
      <c r="W105" s="129" t="n"/>
    </row>
    <row r="106" ht="15" customHeight="1">
      <c r="A106" s="176" t="inlineStr">
        <is>
          <t>Rozhodne súhlasím</t>
        </is>
      </c>
      <c r="B106" s="124" t="n">
        <v>2103</v>
      </c>
      <c r="C106" s="129" t="n">
        <v>0.02853067047075606</v>
      </c>
      <c r="D106" s="129" t="n">
        <v>0.1283880171184023</v>
      </c>
      <c r="E106" s="129" t="n">
        <v>0.4959581550166428</v>
      </c>
      <c r="F106" s="129" t="n">
        <v>0.3471231573941987</v>
      </c>
      <c r="G106" s="129" t="n"/>
      <c r="H106" s="129" t="n"/>
      <c r="I106" s="127">
        <f>IF(SUM(C138:F138)=0,"",SUM(C138:D138))</f>
        <v/>
      </c>
      <c r="J106" s="127">
        <f>IF(SUM(C138:F138)=0,"",SUM(E138:F138))</f>
        <v/>
      </c>
      <c r="K106" s="180">
        <f>IF(SUM(C138:F138)=0,"",(C138*1+D138*2+E138*3+F138*4)/SUM(C138:F138))</f>
        <v/>
      </c>
      <c r="L106" s="176">
        <f>IF(K138="","",((K138-1)*33.333333))</f>
        <v/>
      </c>
      <c r="M106" s="129" t="n"/>
      <c r="N106" s="129" t="n"/>
      <c r="O106" s="129" t="n"/>
      <c r="P106" s="129" t="n"/>
      <c r="Q106" s="129" t="n"/>
      <c r="R106" s="129" t="n"/>
      <c r="S106" s="129" t="n"/>
      <c r="T106" s="129" t="n"/>
      <c r="U106" s="129" t="n"/>
      <c r="V106" s="129" t="n"/>
      <c r="W106" s="129" t="n"/>
    </row>
    <row r="107" ht="15" customHeight="1">
      <c r="A107" s="176" t="inlineStr">
        <is>
          <t>Skôr súhlasím</t>
        </is>
      </c>
      <c r="B107" s="124" t="n">
        <v>2593</v>
      </c>
      <c r="C107" s="129" t="n">
        <v>0.1014269186270729</v>
      </c>
      <c r="D107" s="129" t="n">
        <v>0.3150790590050135</v>
      </c>
      <c r="E107" s="129" t="n">
        <v>0.4920940994986502</v>
      </c>
      <c r="F107" s="129" t="n">
        <v>0.09139992286926341</v>
      </c>
      <c r="G107" s="129" t="n"/>
      <c r="H107" s="129" t="n"/>
      <c r="I107" s="127">
        <f>IF(SUM(C139:F139)=0,"",SUM(C139:D139))</f>
        <v/>
      </c>
      <c r="J107" s="127">
        <f>IF(SUM(C139:F139)=0,"",SUM(E139:F139))</f>
        <v/>
      </c>
      <c r="K107" s="180">
        <f>IF(SUM(C139:F139)=0,"",(C139*1+D139*2+E139*3+F139*4)/SUM(C139:F139))</f>
        <v/>
      </c>
      <c r="L107" s="176">
        <f>IF(K139="","",((K139-1)*33.333333))</f>
        <v/>
      </c>
      <c r="M107" s="129" t="n"/>
      <c r="N107" s="129" t="n"/>
      <c r="O107" s="129" t="n"/>
      <c r="P107" s="129" t="n"/>
      <c r="Q107" s="129" t="n"/>
      <c r="R107" s="129" t="n"/>
      <c r="S107" s="129" t="n"/>
      <c r="T107" s="129" t="n"/>
      <c r="U107" s="129" t="n"/>
      <c r="V107" s="129" t="n"/>
      <c r="W107" s="129" t="n"/>
    </row>
    <row r="108" ht="15" customHeight="1">
      <c r="A108" s="176" t="inlineStr">
        <is>
          <t>Skôr nesúhlasím</t>
        </is>
      </c>
      <c r="B108" s="124" t="n">
        <v>959</v>
      </c>
      <c r="C108" s="129" t="n">
        <v>0.3263816475495308</v>
      </c>
      <c r="D108" s="129" t="n">
        <v>0.4025026068821689</v>
      </c>
      <c r="E108" s="129" t="n">
        <v>0.2304483837330553</v>
      </c>
      <c r="F108" s="129" t="n">
        <v>0.04066736183524505</v>
      </c>
      <c r="G108" s="129" t="n"/>
      <c r="H108" s="129" t="n"/>
      <c r="I108" s="127">
        <f>IF(SUM(C140:F140)=0,"",SUM(C140:D140))</f>
        <v/>
      </c>
      <c r="J108" s="127">
        <f>IF(SUM(C140:F140)=0,"",SUM(E140:F140))</f>
        <v/>
      </c>
      <c r="K108" s="180">
        <f>IF(SUM(C140:F140)=0,"",(C140*1+D140*2+E140*3+F140*4)/SUM(C140:F140))</f>
        <v/>
      </c>
      <c r="L108" s="176">
        <f>IF(K140="","",((K140-1)*33.333333))</f>
        <v/>
      </c>
      <c r="M108" s="129" t="n"/>
      <c r="N108" s="129" t="n"/>
      <c r="O108" s="129" t="n"/>
      <c r="P108" s="129" t="n"/>
      <c r="Q108" s="129" t="n"/>
      <c r="R108" s="129" t="n"/>
      <c r="S108" s="129" t="n"/>
      <c r="T108" s="129" t="n"/>
      <c r="U108" s="129" t="n"/>
      <c r="V108" s="129" t="n"/>
      <c r="W108" s="129" t="n"/>
    </row>
    <row r="109" ht="15" customHeight="1">
      <c r="A109" s="176" t="inlineStr">
        <is>
          <t>Rozhodne nesúhlasím</t>
        </is>
      </c>
      <c r="B109" s="124" t="n">
        <v>287</v>
      </c>
      <c r="C109" s="129" t="n">
        <v>0.4425087108013937</v>
      </c>
      <c r="D109" s="129" t="n">
        <v>0.2822299651567944</v>
      </c>
      <c r="E109" s="129" t="n">
        <v>0.1986062717770035</v>
      </c>
      <c r="F109" s="129" t="n">
        <v>0.07665505226480836</v>
      </c>
      <c r="G109" s="129" t="n"/>
      <c r="H109" s="129" t="n"/>
      <c r="I109" s="127">
        <f>IF(SUM(C141:F141)=0,"",SUM(C141:D141))</f>
        <v/>
      </c>
      <c r="J109" s="127">
        <f>IF(SUM(C141:F141)=0,"",SUM(E141:F141))</f>
        <v/>
      </c>
      <c r="K109" s="180">
        <f>IF(SUM(C141:F141)=0,"",(C141*1+D141*2+E141*3+F141*4)/SUM(C141:F141))</f>
        <v/>
      </c>
      <c r="L109" s="176">
        <f>IF(K141="","",((K141-1)*33.333333))</f>
        <v/>
      </c>
      <c r="M109" s="129" t="n"/>
      <c r="N109" s="129" t="n"/>
      <c r="O109" s="129" t="n"/>
      <c r="P109" s="129" t="n"/>
      <c r="Q109" s="129" t="n"/>
      <c r="R109" s="129" t="n"/>
      <c r="S109" s="129" t="n"/>
      <c r="T109" s="129" t="n"/>
      <c r="U109" s="129" t="n"/>
      <c r="V109" s="129" t="n"/>
      <c r="W109" s="129" t="n"/>
    </row>
    <row r="110" ht="15" customHeight="1">
      <c r="A110" s="176" t="n"/>
      <c r="B110" s="124" t="n"/>
      <c r="C110" s="129" t="n"/>
      <c r="D110" s="129" t="n"/>
      <c r="E110" s="129" t="n"/>
      <c r="F110" s="129" t="n"/>
      <c r="G110" s="129" t="n"/>
      <c r="H110" s="129" t="n"/>
      <c r="I110" s="127">
        <f>IF(SUM(C142:F142)=0,"",SUM(C142:D142))</f>
        <v/>
      </c>
      <c r="J110" s="127">
        <f>IF(SUM(C142:F142)=0,"",SUM(E142:F142))</f>
        <v/>
      </c>
      <c r="K110" s="180">
        <f>IF(SUM(C142:F142)=0,"",(C142*1+D142*2+E142*3+F142*4)/SUM(C142:F142))</f>
        <v/>
      </c>
      <c r="L110" s="176">
        <f>IF(K142="","",((K142-1)*33.333333))</f>
        <v/>
      </c>
      <c r="M110" s="129" t="n"/>
      <c r="N110" s="129" t="n"/>
      <c r="O110" s="129" t="n"/>
      <c r="P110" s="129" t="n"/>
      <c r="Q110" s="129" t="n"/>
      <c r="R110" s="129" t="n"/>
      <c r="S110" s="129" t="n"/>
      <c r="T110" s="129" t="n"/>
      <c r="U110" s="129" t="n"/>
      <c r="V110" s="129" t="n"/>
      <c r="W110" s="129" t="n"/>
    </row>
    <row r="111" ht="15" customHeight="1">
      <c r="A111" s="175" t="inlineStr">
        <is>
          <t>Jazyk vypĺňania</t>
        </is>
      </c>
      <c r="B111" s="124" t="n"/>
      <c r="C111" s="129" t="n"/>
      <c r="D111" s="129" t="n"/>
      <c r="E111" s="129" t="n"/>
      <c r="F111" s="129" t="n"/>
      <c r="G111" s="129" t="n"/>
      <c r="H111" s="129" t="n"/>
      <c r="I111" s="127">
        <f>IF(SUM(C394:F394)=0,"",SUM(C394:D394))</f>
        <v/>
      </c>
      <c r="J111" s="127">
        <f>IF(SUM(C394:F394)=0,"",SUM(E394:F394))</f>
        <v/>
      </c>
      <c r="K111" s="180">
        <f>IF(SUM(C394:F394)=0,"",(C394*1+D394*2+E394*3+F394*4)/SUM(C394:F394))</f>
        <v/>
      </c>
      <c r="L111" s="176">
        <f>IF(K394="","",((K394-1)*33.333333))</f>
        <v/>
      </c>
      <c r="M111" s="129" t="n"/>
      <c r="N111" s="129" t="n"/>
      <c r="O111" s="129" t="n"/>
      <c r="P111" s="129" t="n"/>
      <c r="Q111" s="129" t="n"/>
      <c r="R111" s="129" t="n"/>
      <c r="S111" s="129" t="n"/>
      <c r="T111" s="129" t="n"/>
      <c r="U111" s="129" t="n"/>
      <c r="V111" s="129" t="n"/>
      <c r="W111" s="129" t="n"/>
    </row>
    <row r="112" ht="15" customHeight="1">
      <c r="A112" s="176" t="inlineStr">
        <is>
          <t>slovenský</t>
        </is>
      </c>
      <c r="B112" s="124" t="n">
        <v>5645</v>
      </c>
      <c r="C112" s="129" t="n">
        <v>0.1279007971656333</v>
      </c>
      <c r="D112" s="129" t="n">
        <v>0.262533215234721</v>
      </c>
      <c r="E112" s="129" t="n">
        <v>0.4396811337466785</v>
      </c>
      <c r="F112" s="129" t="n">
        <v>0.1698848538529672</v>
      </c>
      <c r="G112" s="129" t="n"/>
      <c r="H112" s="129" t="n"/>
      <c r="I112" s="127">
        <f>IF(SUM(C395:F395)=0,"",SUM(C395:D395))</f>
        <v/>
      </c>
      <c r="J112" s="127">
        <f>IF(SUM(C395:F395)=0,"",SUM(E395:F395))</f>
        <v/>
      </c>
      <c r="K112" s="180">
        <f>IF(SUM(C395:F395)=0,"",(C395*1+D395*2+E395*3+F395*4)/SUM(C395:F395))</f>
        <v/>
      </c>
      <c r="L112" s="176">
        <f>IF(K395="","",((K395-1)*33.333333))</f>
        <v/>
      </c>
      <c r="M112" s="129" t="n"/>
      <c r="N112" s="129" t="n"/>
      <c r="O112" s="129" t="n"/>
      <c r="P112" s="129" t="n"/>
      <c r="Q112" s="129" t="n"/>
      <c r="R112" s="129" t="n"/>
      <c r="S112" s="129" t="n"/>
      <c r="T112" s="129" t="n"/>
      <c r="U112" s="129" t="n"/>
      <c r="V112" s="129" t="n"/>
      <c r="W112" s="129" t="n"/>
    </row>
    <row r="113" ht="15" customHeight="1">
      <c r="A113" s="176" t="inlineStr">
        <is>
          <t>anglický</t>
        </is>
      </c>
      <c r="B113" s="124" t="n">
        <v>90</v>
      </c>
      <c r="C113" s="129" t="n">
        <v>0.1777777777777778</v>
      </c>
      <c r="D113" s="129" t="n">
        <v>0.1777777777777778</v>
      </c>
      <c r="E113" s="129" t="n">
        <v>0.3444444444444444</v>
      </c>
      <c r="F113" s="129" t="n">
        <v>0.3</v>
      </c>
      <c r="G113" s="129" t="n"/>
      <c r="H113" s="129" t="n"/>
      <c r="I113" s="127">
        <f>IF(SUM(C396:F396)=0,"",SUM(C396:D396))</f>
        <v/>
      </c>
      <c r="J113" s="127">
        <f>IF(SUM(C396:F396)=0,"",SUM(E396:F396))</f>
        <v/>
      </c>
      <c r="K113" s="180">
        <f>IF(SUM(C396:F396)=0,"",(C396*1+D396*2+E396*3+F396*4)/SUM(C396:F396))</f>
        <v/>
      </c>
      <c r="L113" s="176">
        <f>IF(K396="","",((K396-1)*33.333333))</f>
        <v/>
      </c>
      <c r="M113" s="129" t="n"/>
      <c r="N113" s="129" t="n"/>
      <c r="O113" s="129" t="n"/>
      <c r="P113" s="129" t="n"/>
      <c r="Q113" s="129" t="n"/>
      <c r="R113" s="129" t="n"/>
      <c r="S113" s="129" t="n"/>
      <c r="T113" s="129" t="n"/>
      <c r="U113" s="129" t="n"/>
      <c r="V113" s="129" t="n"/>
      <c r="W113" s="129" t="n"/>
    </row>
    <row r="114" ht="15" customHeight="1">
      <c r="A114" s="176" t="inlineStr">
        <is>
          <t>maďarský</t>
        </is>
      </c>
      <c r="B114" s="124" t="n">
        <v>168</v>
      </c>
      <c r="C114" s="129" t="n">
        <v>0.1071428571428571</v>
      </c>
      <c r="D114" s="129" t="n">
        <v>0.25</v>
      </c>
      <c r="E114" s="129" t="n">
        <v>0.4107142857142857</v>
      </c>
      <c r="F114" s="129" t="n">
        <v>0.2321428571428572</v>
      </c>
      <c r="G114" s="129" t="n"/>
      <c r="H114" s="129" t="n"/>
      <c r="I114" s="127">
        <f>IF(SUM(C397:F397)=0,"",SUM(C397:D397))</f>
        <v/>
      </c>
      <c r="J114" s="127">
        <f>IF(SUM(C397:F397)=0,"",SUM(E397:F397))</f>
        <v/>
      </c>
      <c r="K114" s="180">
        <f>IF(SUM(C397:F397)=0,"",(C397*1+D397*2+E397*3+F397*4)/SUM(C397:F397))</f>
        <v/>
      </c>
      <c r="L114" s="176">
        <f>IF(K397="","",((K397-1)*33.333333))</f>
        <v/>
      </c>
      <c r="M114" s="129" t="n"/>
      <c r="N114" s="129" t="n"/>
      <c r="O114" s="129" t="n"/>
      <c r="P114" s="129" t="n"/>
      <c r="Q114" s="129" t="n"/>
      <c r="R114" s="129" t="n"/>
      <c r="S114" s="129" t="n"/>
      <c r="T114" s="129" t="n"/>
      <c r="U114" s="129" t="n"/>
      <c r="V114" s="129" t="n"/>
      <c r="W114" s="129" t="n"/>
    </row>
    <row r="115" ht="15" customHeight="1">
      <c r="A115" s="176" t="inlineStr">
        <is>
          <t>ukrajinský</t>
        </is>
      </c>
      <c r="B115" s="124" t="n">
        <v>39</v>
      </c>
      <c r="C115" s="129" t="n">
        <v>0.1794871794871795</v>
      </c>
      <c r="D115" s="129" t="n">
        <v>0.358974358974359</v>
      </c>
      <c r="E115" s="129" t="n">
        <v>0.3846153846153847</v>
      </c>
      <c r="F115" s="129" t="n">
        <v>0.07692307692307693</v>
      </c>
      <c r="G115" s="129" t="n"/>
      <c r="H115" s="129" t="n"/>
      <c r="I115" s="127">
        <f>IF(SUM(C398:F398)=0,"",SUM(C398:D398))</f>
        <v/>
      </c>
      <c r="J115" s="127">
        <f>IF(SUM(C398:F398)=0,"",SUM(E398:F398))</f>
        <v/>
      </c>
      <c r="K115" s="180">
        <f>IF(SUM(C398:F398)=0,"",(C398*1+D398*2+E398*3+F398*4)/SUM(C398:F398))</f>
        <v/>
      </c>
      <c r="L115" s="176">
        <f>IF(K398="","",((K398-1)*33.333333))</f>
        <v/>
      </c>
      <c r="M115" s="129" t="n"/>
      <c r="N115" s="129" t="n"/>
      <c r="O115" s="129" t="n"/>
      <c r="P115" s="129" t="n"/>
      <c r="Q115" s="129" t="n"/>
      <c r="R115" s="129" t="n"/>
      <c r="S115" s="129" t="n"/>
      <c r="T115" s="129" t="n"/>
      <c r="U115" s="129" t="n"/>
      <c r="V115" s="129" t="n"/>
      <c r="W115" s="129"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26"/>
  <sheetViews>
    <sheetView workbookViewId="0">
      <selection activeCell="A1" sqref="A1"/>
    </sheetView>
  </sheetViews>
  <sheetFormatPr baseColWidth="8" defaultRowHeight="12.5"/>
  <cols>
    <col width="20.7265625" bestFit="1" customWidth="1" min="1" max="1"/>
    <col width="10.453125" bestFit="1" customWidth="1" min="15" max="15"/>
    <col width="61.7265625" bestFit="1" customWidth="1" min="16" max="16"/>
    <col width="70.26953125" bestFit="1" customWidth="1" min="17" max="17"/>
    <col width="24" bestFit="1" customWidth="1" min="18" max="18"/>
  </cols>
  <sheetData>
    <row r="1" ht="13" customHeight="1">
      <c r="A1" s="181" t="inlineStr">
        <is>
          <t>Hyperlink</t>
        </is>
      </c>
      <c r="O1" s="185" t="inlineStr">
        <is>
          <t>Vysvetlivky k údajom škálových otázok:</t>
        </is>
      </c>
    </row>
    <row r="2">
      <c r="O2" s="183" t="n"/>
      <c r="P2" s="183" t="n"/>
      <c r="Q2" s="183" t="n"/>
    </row>
    <row r="3" ht="13" customHeight="1">
      <c r="A3" s="182" t="inlineStr">
        <is>
          <t>Q11_1_1__Q12_1_1</t>
        </is>
      </c>
      <c r="B3" t="inlineStr">
        <is>
          <t>Tento akademický rok plánujem ukončiť štúdium:</t>
        </is>
      </c>
      <c r="O3" s="184" t="inlineStr">
        <is>
          <t>Low 2 box</t>
        </is>
      </c>
      <c r="P3" s="183" t="inlineStr">
        <is>
          <t>Súčet dvoch najviac negatívnych hodnotení</t>
        </is>
      </c>
      <c r="Q3" s="183" t="inlineStr">
        <is>
          <t>Napr.: Rozhodne + Skôr nesúhlasím</t>
        </is>
      </c>
      <c r="R3" t="inlineStr">
        <is>
          <t>údaje v percentách</t>
        </is>
      </c>
    </row>
    <row r="4" ht="13" customHeight="1">
      <c r="A4" s="182" t="inlineStr">
        <is>
          <t>Q11_2_1__Q12_2_1</t>
        </is>
      </c>
      <c r="B4" t="inlineStr">
        <is>
          <t>Dĺžka praxe/stáže bola</t>
        </is>
      </c>
      <c r="O4" s="184" t="inlineStr">
        <is>
          <t>Top 2 box</t>
        </is>
      </c>
      <c r="P4" s="183" t="inlineStr">
        <is>
          <t>Súčet dvoch najviac pozitívnych hodnotení</t>
        </is>
      </c>
      <c r="Q4" s="183" t="inlineStr">
        <is>
          <t>Napr.: Rozhodne + Skôr súhlasím</t>
        </is>
      </c>
      <c r="R4" t="inlineStr">
        <is>
          <t>údaje v percentách</t>
        </is>
      </c>
    </row>
    <row r="5" ht="13" customHeight="1">
      <c r="A5" s="182" t="inlineStr">
        <is>
          <t>Q11_2_2__Q12_2_2</t>
        </is>
      </c>
      <c r="B5" t="inlineStr">
        <is>
          <t>Prax/stáž som absolvoval/a v zahraničí:</t>
        </is>
      </c>
      <c r="O5" s="184" t="inlineStr">
        <is>
          <t>priemer</t>
        </is>
      </c>
      <c r="P5" s="183" t="inlineStr">
        <is>
          <t xml:space="preserve">Priemerné "bodové" ohodnotenie. Čím vyššia hodnota tým väčší súhlas </t>
        </is>
      </c>
      <c r="Q5" s="183" t="inlineStr">
        <is>
          <t>Rozhodne nesúhlasím má najnižšiu hodnotu "1" a rozhodne súhlasím hodnotu "4"</t>
        </is>
      </c>
      <c r="R5" t="inlineStr">
        <is>
          <t>údaje v bodoch od 1 do 4</t>
        </is>
      </c>
    </row>
    <row r="6" ht="13" customHeight="1">
      <c r="A6" s="182" t="inlineStr">
        <is>
          <t>Q11_2_3__Q12_2_3</t>
        </is>
      </c>
      <c r="B6" t="inlineStr">
        <is>
          <t>Prax/stáž mi sprostredkovala škola:</t>
        </is>
      </c>
      <c r="O6" s="184" t="inlineStr">
        <is>
          <t>index</t>
        </is>
      </c>
      <c r="P6" s="183" t="inlineStr">
        <is>
          <t>Priemerné "bodové" ohodnotenie prepočítané na hodnoty od 0 do 100</t>
        </is>
      </c>
      <c r="Q6" s="183" t="inlineStr">
        <is>
          <t>0 = najnižší súhlas a 100 = úplný súhlas</t>
        </is>
      </c>
      <c r="R6" t="inlineStr">
        <is>
          <t>údaje v bodoch od 0 do 100</t>
        </is>
      </c>
    </row>
    <row r="7">
      <c r="A7" s="182" t="inlineStr">
        <is>
          <t>Q11_2_4__Q12_2_4</t>
        </is>
      </c>
      <c r="B7" t="inlineStr">
        <is>
          <t xml:space="preserve">Na prax/stáž ma škola pred jej začiatkom odborne pripravila. </t>
        </is>
      </c>
    </row>
    <row r="8">
      <c r="A8" s="182" t="inlineStr">
        <is>
          <t>Q11_2_5__Q12_2_5</t>
        </is>
      </c>
      <c r="B8" t="inlineStr">
        <is>
          <t xml:space="preserve">Pred začiatkom praxe/stáže som mal/a dostatok informácií o jej priebehu a organizácii. </t>
        </is>
      </c>
    </row>
    <row r="9">
      <c r="A9" s="182" t="inlineStr">
        <is>
          <t>Q11_2_6__Q12_2_6</t>
        </is>
      </c>
      <c r="B9" t="inlineStr">
        <is>
          <t xml:space="preserve">Na mieste praxe/stáže som mal/a kvalitné odborné vedenie. </t>
        </is>
      </c>
    </row>
    <row r="10">
      <c r="A10" s="182" t="inlineStr">
        <is>
          <t>Q11_2_7__Q12_2_7</t>
        </is>
      </c>
      <c r="B10" t="inlineStr">
        <is>
          <t xml:space="preserve">Počas praxe/stáže som si odskúšal/a to, čo sa učím v škole. </t>
        </is>
      </c>
    </row>
    <row r="11">
      <c r="A11" s="182" t="inlineStr">
        <is>
          <t>Q11_2_8__Q12_2_8</t>
        </is>
      </c>
      <c r="B11" t="inlineStr">
        <is>
          <t xml:space="preserve">Počas praxe/stáže som sa cítil/a ako príťaž pre mojich kolegov. </t>
        </is>
      </c>
    </row>
    <row r="12">
      <c r="A12" s="182" t="inlineStr">
        <is>
          <t>Q11_2_9__Q12_2_9</t>
        </is>
      </c>
      <c r="B12" t="inlineStr">
        <is>
          <t xml:space="preserve">Čo ti prax/stáž dala? | Označ NAJVIAC 3 možnosti </t>
        </is>
      </c>
    </row>
    <row r="13">
      <c r="A13" s="182" t="inlineStr">
        <is>
          <t>Q11_3_1__Q12_3_1</t>
        </is>
      </c>
      <c r="B13" t="inlineStr">
        <is>
          <t xml:space="preserve">V záverečnej práci/projekte spracúvam tému, ktorá ma naozaj zaujíma. </t>
        </is>
      </c>
    </row>
    <row r="14">
      <c r="A14" s="182" t="inlineStr">
        <is>
          <t>Q11_3_2__Q12_3_2</t>
        </is>
      </c>
      <c r="B14" t="inlineStr">
        <is>
          <t xml:space="preserve">Školiteľ/ka mi venuje dostatok času na priebežné konzultácie. </t>
        </is>
      </c>
    </row>
    <row r="15">
      <c r="A15" s="182" t="inlineStr">
        <is>
          <t>Q11_3_3__Q12_3_3</t>
        </is>
      </c>
      <c r="B15" t="inlineStr">
        <is>
          <t xml:space="preserve">Odborník/čka z praxe sa významne podieľa na vedení mojej záverečnej práce/projektu. </t>
        </is>
      </c>
    </row>
    <row r="16">
      <c r="A16" s="182" t="inlineStr">
        <is>
          <t>Q11_5_1__Q12_5_1</t>
        </is>
      </c>
      <c r="B16" t="inlineStr">
        <is>
          <t xml:space="preserve">Škola mi pomohla nájsť si zamestnanie alebo stať sa podnikateľom/živnostníkom. </t>
        </is>
      </c>
    </row>
    <row r="17">
      <c r="A17" s="182" t="inlineStr">
        <is>
          <t>Q11_5_2__Q12_5_2</t>
        </is>
      </c>
      <c r="B17" t="inlineStr">
        <is>
          <t xml:space="preserve">Pri uchádzaní sa o zamestnanie mi škola poskytla podporu (napr. písanie CV, simulovanie pracovných pohovorov, odporúčací list). </t>
        </is>
      </c>
    </row>
    <row r="18">
      <c r="A18" s="182" t="inlineStr">
        <is>
          <t>Q11_5_3__Q12_5_3</t>
        </is>
      </c>
      <c r="B18" t="inlineStr">
        <is>
          <t xml:space="preserve">Uveď najdôležitejšie dôvody prečo si sa rozhodol/a PRACOVAŤ NA SLOVENSKU: | Označ max. 3 </t>
        </is>
      </c>
    </row>
    <row r="19">
      <c r="A19" s="182" t="inlineStr">
        <is>
          <t>Q11_5_4__Q12_5_4</t>
        </is>
      </c>
      <c r="B19" t="inlineStr">
        <is>
          <t xml:space="preserve">Uveď najdôležitejšie dôvody prečo si sa rozhodol/a PRACOVAŤ V KRAJINE PÔVODU: | Označ max. </t>
        </is>
      </c>
    </row>
    <row r="20">
      <c r="A20" s="182" t="inlineStr">
        <is>
          <t>Q11_5_5__Q12_5_5</t>
        </is>
      </c>
      <c r="B20" t="inlineStr">
        <is>
          <t xml:space="preserve">Uveď najdôležitejšie dôvody prečo si sa rozohodol/a PRACOVAŤ V ZAHRANIČÍ: | Označ max. 3 </t>
        </is>
      </c>
    </row>
    <row r="21">
      <c r="A21" s="182" t="inlineStr">
        <is>
          <t>Q11_5_6__Q12_5_6</t>
        </is>
      </c>
      <c r="B21" t="inlineStr">
        <is>
          <t>Uvažuješ o návrate na Slovensko? | Vyber NAJVIAC hodiacu sa možnosť</t>
        </is>
      </c>
    </row>
    <row r="22">
      <c r="A22" s="182" t="inlineStr">
        <is>
          <t>Q11_5_7__Q12_5_7</t>
        </is>
      </c>
      <c r="B22" t="inlineStr">
        <is>
          <t>Vyber všetky dôvody, pre ktoré si PREDLŽUJEŠ ŠTÚDIUM:</t>
        </is>
      </c>
    </row>
    <row r="23">
      <c r="A23" s="182" t="inlineStr">
        <is>
          <t>Q11_6_1__Q12_6_1</t>
        </is>
      </c>
      <c r="B23" t="inlineStr">
        <is>
          <t xml:space="preserve">Počas štúdia som priebežne pracoval/a na úlohe, ktorá trvala semester alebo dlhšie (nie záverečná práca/projekt). </t>
        </is>
      </c>
    </row>
    <row r="24">
      <c r="A24" s="182" t="inlineStr">
        <is>
          <t>Q11_6_2__Q12_6_2</t>
        </is>
      </c>
      <c r="B24" t="inlineStr">
        <is>
          <t xml:space="preserve">Na škole pracuje osoba, ktorá ma motivovala ísť si za svojím cieľom. </t>
        </is>
      </c>
    </row>
    <row r="25">
      <c r="A25" s="182" t="inlineStr">
        <is>
          <t>Q11_6_3__Q12_6_3</t>
        </is>
      </c>
      <c r="B25" t="inlineStr">
        <is>
          <t xml:space="preserve">Moja škola dbá o to, aby jej študenti boli v živote úspešní. </t>
        </is>
      </c>
    </row>
    <row r="26">
      <c r="A26" s="182" t="inlineStr">
        <is>
          <t>Q11_6_4__Q12_6_4</t>
        </is>
      </c>
      <c r="B26" t="inlineStr">
        <is>
          <t xml:space="preserve">Vďaka môjmu doterajšiemu štúdiu sa cítim byť pripravený/á na život po vysokej škole. </t>
        </is>
      </c>
    </row>
  </sheetData>
  <mergeCells count="1">
    <mergeCell ref="O1:Q1"/>
  </mergeCells>
  <hyperlinks>
    <hyperlink ref="A3" location="'Q11_1_1__Q12_1_1'!A1" tooltip="Activate Q11_1_1__Q12_1_1" display="'Q11_1_1__Q12_1_1'!A1"/>
    <hyperlink ref="A4" location="'Q11_2_1__Q12_2_1'!A1" tooltip="Activate Q11_2_1__Q12_2_1" display="'Q11_2_1__Q12_2_1'!A1"/>
    <hyperlink ref="A5" location="'Q11_2_2__Q12_2_2'!A1" tooltip="Activate Q11_2_2__Q12_2_2" display="'Q11_2_2__Q12_2_2'!A1"/>
    <hyperlink ref="A6" location="'Q11_2_3__Q12_2_3'!A1" tooltip="Activate Q11_2_3__Q12_2_3" display="'Q11_2_3__Q12_2_3'!A1"/>
    <hyperlink ref="A7" location="'Q11_2_4__Q12_2_4'!A1" tooltip="Activate Q11_2_4__Q12_2_4" display="'Q11_2_4__Q12_2_4'!A1"/>
    <hyperlink ref="A8" location="'Q11_2_5__Q12_2_5'!A1" tooltip="Activate Q11_2_5__Q12_2_5" display="'Q11_2_5__Q12_2_5'!A1"/>
    <hyperlink ref="A9" location="'Q11_2_6__Q12_2_6'!A1" tooltip="Activate Q11_2_6__Q12_2_6" display="'Q11_2_6__Q12_2_6'!A1"/>
    <hyperlink ref="A10" location="'Q11_2_7__Q12_2_7'!A1" tooltip="Activate Q11_2_7__Q12_2_7" display="'Q11_2_7__Q12_2_7'!A1"/>
    <hyperlink ref="A11" location="'Q11_2_8__Q12_2_8'!A1" tooltip="Activate Q11_2_8__Q12_2_8" display="'Q11_2_8__Q12_2_8'!A1"/>
    <hyperlink ref="A12" location="'Q11_2_9__Q12_2_9'!A1" tooltip="Activate Q11_2_9__Q12_2_9" display="'Q11_2_9__Q12_2_9'!A1"/>
    <hyperlink ref="A13" location="'Q11_3_1__Q12_3_1'!A1" tooltip="Activate Q11_3_1__Q12_3_1" display="'Q11_3_1__Q12_3_1'!A1"/>
    <hyperlink ref="A14" location="'Q11_3_2__Q12_3_2'!A1" tooltip="Activate Q11_3_2__Q12_3_2" display="'Q11_3_2__Q12_3_2'!A1"/>
    <hyperlink ref="A15" location="'Q11_3_3__Q12_3_3'!A1" tooltip="Activate Q11_3_3__Q12_3_3" display="'Q11_3_3__Q12_3_3'!A1"/>
    <hyperlink ref="A16" location="'Q11_5_1__Q12_5_1'!A1" tooltip="Activate Q11_5_1__Q12_5_1" display="'Q11_5_1__Q12_5_1'!A1"/>
    <hyperlink ref="A17" location="'Q11_5_2__Q12_5_2'!A1" tooltip="Activate Q11_5_2__Q12_5_2" display="'Q11_5_2__Q12_5_2'!A1"/>
    <hyperlink ref="A18" location="'Q11_5_3__Q12_5_3'!A1" tooltip="Activate Q11_5_3__Q12_5_3" display="'Q11_5_3__Q12_5_3'!A1"/>
    <hyperlink ref="A19" location="'Q11_5_4__Q12_5_4'!A1" tooltip="Activate Q11_5_4__Q12_5_4" display="'Q11_5_4__Q12_5_4'!A1"/>
    <hyperlink ref="A20" location="'Q11_5_5__Q12_5_5'!A1" tooltip="Activate Q11_5_5__Q12_5_5" display="'Q11_5_5__Q12_5_5'!A1"/>
    <hyperlink ref="A21" location="'Q11_5_6__Q12_5_6'!A1" tooltip="Activate Q11_5_6__Q12_5_6" display="'Q11_5_6__Q12_5_6'!A1"/>
    <hyperlink ref="A22" location="'Q11_5_7__Q12_5_7'!A1" tooltip="Activate Q11_5_7__Q12_5_7" display="'Q11_5_7__Q12_5_7'!A1"/>
    <hyperlink ref="A23" location="'Q11_6_1__Q12_6_1'!A1" tooltip="Activate Q11_6_1__Q12_6_1" display="'Q11_6_1__Q12_6_1'!A1"/>
    <hyperlink ref="A24" location="'Q11_6_2__Q12_6_2'!A1" tooltip="Activate Q11_6_2__Q12_6_2" display="'Q11_6_2__Q12_6_2'!A1"/>
    <hyperlink ref="A25" location="'Q11_6_3__Q12_6_3'!A1" tooltip="Activate Q11_6_3__Q12_6_3" display="'Q11_6_3__Q12_6_3'!A1"/>
    <hyperlink ref="A26" location="'Q11_6_4__Q12_6_4'!A1" tooltip="Activate Q11_6_4__Q12_6_4" display="'Q11_6_4__Q12_6_4'!A1"/>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115"/>
  <sheetViews>
    <sheetView tabSelected="1" zoomScale="85" zoomScaleNormal="85" workbookViewId="0">
      <pane ySplit="4" topLeftCell="A390" activePane="bottomLeft" state="frozen"/>
      <selection pane="bottomLeft" activeCell="A394" sqref="A394:XFD398"/>
    </sheetView>
  </sheetViews>
  <sheetFormatPr baseColWidth="8" defaultColWidth="8.81640625" defaultRowHeight="12.5"/>
  <cols>
    <col width="41" customWidth="1" min="1" max="1"/>
    <col width="6.54296875" bestFit="1" customWidth="1" style="126" min="2" max="2"/>
    <col width="8.7265625" bestFit="1" customWidth="1" min="3" max="23"/>
  </cols>
  <sheetData>
    <row r="1" ht="14.5" customHeight="1">
      <c r="A1" s="1" t="n"/>
      <c r="B1" s="179" t="inlineStr">
        <is>
          <t>Q11_1_1/Q12_1_1: Tento akademický rok plánujem ukončiť štúdium:</t>
        </is>
      </c>
      <c r="C1" s="1" t="n"/>
      <c r="D1" s="1" t="n"/>
      <c r="E1" s="1" t="n"/>
      <c r="F1" s="1" t="n"/>
      <c r="G1" s="1" t="n"/>
      <c r="H1" s="1" t="n"/>
      <c r="I1" s="1" t="n"/>
      <c r="J1" s="1" t="n"/>
      <c r="K1" s="1" t="n"/>
      <c r="L1" s="1" t="n"/>
      <c r="M1" s="1" t="n"/>
      <c r="N1" s="1" t="n"/>
      <c r="O1" s="1" t="n"/>
      <c r="P1" s="1" t="n"/>
      <c r="Q1" s="1" t="n"/>
      <c r="R1" s="1" t="n"/>
      <c r="S1" s="1" t="n"/>
      <c r="T1" s="1" t="n"/>
      <c r="U1" s="1" t="n"/>
      <c r="V1" s="1" t="n"/>
      <c r="W1" s="1" t="n"/>
    </row>
    <row r="2" ht="100" customHeight="1">
      <c r="A2" s="2" t="n"/>
      <c r="B2" s="122" t="inlineStr">
        <is>
          <t>Total</t>
        </is>
      </c>
      <c r="C2" s="3" t="inlineStr">
        <is>
          <t>Áno, získam bakalársky titul</t>
        </is>
      </c>
      <c r="D2" s="3" t="inlineStr">
        <is>
          <t>Áno, ale nezískam titul (napr. zanechanie, vylúčenie zo štúdia)</t>
        </is>
      </c>
      <c r="E2" s="3" t="inlineStr">
        <is>
          <t>Nie, preruším si štúdium</t>
        </is>
      </c>
      <c r="F2" s="3" t="inlineStr">
        <is>
          <t>Nie, predĺžim si štúdium (nadštandardná dĺžka)</t>
        </is>
      </c>
      <c r="G2" s="3" t="n"/>
      <c r="H2" s="3" t="n"/>
      <c r="I2" s="3" t="n"/>
      <c r="J2" s="3" t="n"/>
      <c r="K2" s="3" t="n"/>
      <c r="L2" s="3" t="n"/>
      <c r="M2" s="3" t="n"/>
      <c r="N2" s="3" t="n"/>
      <c r="O2" s="3" t="n"/>
      <c r="P2" s="3" t="n"/>
      <c r="Q2" s="3" t="n"/>
      <c r="R2" s="3" t="n"/>
      <c r="S2" s="3" t="n"/>
      <c r="T2" s="3" t="n"/>
      <c r="U2" s="3" t="n"/>
      <c r="V2" s="3" t="n"/>
      <c r="W2" s="3" t="n"/>
    </row>
    <row r="3">
      <c r="A3" s="4" t="n"/>
      <c r="B3" s="123" t="inlineStr">
        <is>
          <t>Count</t>
        </is>
      </c>
      <c r="C3" s="5" t="inlineStr">
        <is>
          <t>Row N %</t>
        </is>
      </c>
      <c r="D3" s="5" t="inlineStr">
        <is>
          <t>Row N %</t>
        </is>
      </c>
      <c r="E3" s="5" t="inlineStr">
        <is>
          <t>Row N %</t>
        </is>
      </c>
      <c r="F3" s="5" t="inlineStr">
        <is>
          <t>Row N %</t>
        </is>
      </c>
      <c r="G3" s="5" t="n"/>
      <c r="H3" s="5" t="n"/>
      <c r="I3" s="5" t="n"/>
      <c r="J3" s="5" t="n"/>
      <c r="K3" s="5" t="n"/>
      <c r="L3" s="5" t="n"/>
      <c r="M3" s="5" t="n"/>
      <c r="N3" s="5" t="n"/>
      <c r="O3" s="5" t="n"/>
      <c r="P3" s="5" t="n"/>
      <c r="Q3" s="5" t="n"/>
      <c r="R3" s="5" t="n"/>
      <c r="S3" s="5" t="n"/>
      <c r="T3" s="5" t="n"/>
      <c r="U3" s="5" t="n"/>
      <c r="V3" s="5" t="n"/>
      <c r="W3" s="5" t="n"/>
    </row>
    <row r="4" ht="15" customFormat="1" customHeight="1" s="299">
      <c r="A4" s="296" t="inlineStr">
        <is>
          <t>Total</t>
        </is>
      </c>
      <c r="B4" s="297" t="n">
        <v>6321</v>
      </c>
      <c r="C4" s="298" t="n">
        <v>0.9400411327321626</v>
      </c>
      <c r="D4" s="298" t="n">
        <v>0.004746084480303749</v>
      </c>
      <c r="E4" s="298" t="n">
        <v>0.004746084480303749</v>
      </c>
      <c r="F4" s="298" t="n">
        <v>0.05046669830722987</v>
      </c>
      <c r="G4" s="298" t="n"/>
      <c r="H4" s="298" t="n"/>
      <c r="I4" s="298" t="n"/>
      <c r="J4" s="298" t="n"/>
      <c r="K4" s="298" t="n"/>
      <c r="L4" s="298" t="n"/>
      <c r="M4" s="298" t="n"/>
      <c r="N4" s="298" t="n"/>
      <c r="O4" s="298" t="n"/>
      <c r="P4" s="298" t="n"/>
      <c r="Q4" s="298" t="n"/>
      <c r="R4" s="298" t="n"/>
      <c r="S4" s="298" t="n"/>
      <c r="T4" s="298" t="n"/>
      <c r="U4" s="298" t="n"/>
      <c r="V4" s="298" t="n"/>
      <c r="W4" s="298" t="n"/>
    </row>
    <row r="5" ht="15" customFormat="1" customHeight="1" s="299">
      <c r="A5" s="300" t="n"/>
      <c r="B5" s="297" t="n"/>
      <c r="C5" s="298" t="n"/>
      <c r="D5" s="298" t="n"/>
      <c r="E5" s="298" t="n"/>
      <c r="F5" s="298" t="n"/>
      <c r="G5" s="298" t="n"/>
      <c r="H5" s="298" t="n"/>
      <c r="I5" s="298" t="n"/>
      <c r="J5" s="298" t="n"/>
      <c r="K5" s="298" t="n"/>
      <c r="L5" s="298" t="n"/>
      <c r="M5" s="298" t="n"/>
      <c r="N5" s="298" t="n"/>
      <c r="O5" s="298" t="n"/>
      <c r="P5" s="298" t="n"/>
      <c r="Q5" s="298" t="n"/>
      <c r="R5" s="298" t="n"/>
      <c r="S5" s="298" t="n"/>
      <c r="T5" s="298" t="n"/>
      <c r="U5" s="298" t="n"/>
      <c r="V5" s="298" t="n"/>
      <c r="W5" s="298" t="n"/>
    </row>
    <row r="6" ht="15" customFormat="1" customHeight="1" s="299">
      <c r="A6" s="296" t="inlineStr">
        <is>
          <t>Pohlavie</t>
        </is>
      </c>
      <c r="B6" s="297" t="n"/>
      <c r="C6" s="298" t="n"/>
      <c r="D6" s="298" t="n"/>
      <c r="E6" s="298" t="n"/>
      <c r="F6" s="298" t="n"/>
      <c r="G6" s="298" t="n"/>
      <c r="H6" s="298" t="n"/>
      <c r="I6" s="298" t="n"/>
      <c r="J6" s="298" t="n"/>
      <c r="K6" s="298" t="n"/>
      <c r="L6" s="298" t="n"/>
      <c r="M6" s="298" t="n"/>
      <c r="N6" s="298" t="n"/>
      <c r="O6" s="298" t="n"/>
      <c r="P6" s="298" t="n"/>
      <c r="Q6" s="298" t="n"/>
      <c r="R6" s="298" t="n"/>
      <c r="S6" s="298" t="n"/>
      <c r="T6" s="298" t="n"/>
      <c r="U6" s="298" t="n"/>
      <c r="V6" s="298" t="n"/>
      <c r="W6" s="298" t="n"/>
    </row>
    <row r="7" ht="15" customFormat="1" customHeight="1" s="299">
      <c r="A7" s="300" t="inlineStr">
        <is>
          <t>muž</t>
        </is>
      </c>
      <c r="B7" s="297" t="n">
        <v>2239</v>
      </c>
      <c r="C7" s="298" t="n">
        <v>0.9231799910674409</v>
      </c>
      <c r="D7" s="298" t="n">
        <v>0.005359535506922733</v>
      </c>
      <c r="E7" s="298" t="n">
        <v>0.007592675301473872</v>
      </c>
      <c r="F7" s="298" t="n">
        <v>0.06386779812416257</v>
      </c>
      <c r="G7" s="298" t="n"/>
      <c r="H7" s="298" t="n"/>
      <c r="I7" s="298" t="n"/>
      <c r="J7" s="298" t="n"/>
      <c r="K7" s="298" t="n"/>
      <c r="L7" s="298" t="n"/>
      <c r="M7" s="298" t="n"/>
      <c r="N7" s="298" t="n"/>
      <c r="O7" s="298" t="n"/>
      <c r="P7" s="298" t="n"/>
      <c r="Q7" s="298" t="n"/>
      <c r="R7" s="298" t="n"/>
      <c r="S7" s="298" t="n"/>
      <c r="T7" s="298" t="n"/>
      <c r="U7" s="298" t="n"/>
      <c r="V7" s="298" t="n"/>
      <c r="W7" s="298" t="n"/>
    </row>
    <row r="8" ht="15" customFormat="1" customHeight="1" s="299">
      <c r="A8" s="300" t="inlineStr">
        <is>
          <t>žena</t>
        </is>
      </c>
      <c r="B8" s="297" t="n">
        <v>4075</v>
      </c>
      <c r="C8" s="298" t="n">
        <v>0.9496932515337423</v>
      </c>
      <c r="D8" s="298" t="n">
        <v>0.004417177914110429</v>
      </c>
      <c r="E8" s="298" t="n">
        <v>0.00294478527607362</v>
      </c>
      <c r="F8" s="298" t="n">
        <v>0.04294478527607362</v>
      </c>
      <c r="G8" s="298" t="n"/>
      <c r="H8" s="298" t="n"/>
      <c r="I8" s="298" t="n"/>
      <c r="J8" s="298" t="n"/>
      <c r="K8" s="298" t="n"/>
      <c r="L8" s="298" t="n"/>
      <c r="M8" s="298" t="n"/>
      <c r="N8" s="298" t="n"/>
      <c r="O8" s="298" t="n"/>
      <c r="P8" s="298" t="n"/>
      <c r="Q8" s="298" t="n"/>
      <c r="R8" s="298" t="n"/>
      <c r="S8" s="298" t="n"/>
      <c r="T8" s="298" t="n"/>
      <c r="U8" s="298" t="n"/>
      <c r="V8" s="298" t="n"/>
      <c r="W8" s="298" t="n"/>
    </row>
    <row r="9" ht="15" customFormat="1" customHeight="1" s="299">
      <c r="A9" s="300" t="inlineStr">
        <is>
          <t>nechcem sa vyjadriť (a iné)</t>
        </is>
      </c>
      <c r="B9" s="297" t="n">
        <v>7</v>
      </c>
      <c r="C9" s="298" t="n">
        <v>0.7142857142857143</v>
      </c>
      <c r="D9" s="298" t="n">
        <v>0</v>
      </c>
      <c r="E9" s="298" t="n">
        <v>0.1428571428571428</v>
      </c>
      <c r="F9" s="298" t="n">
        <v>0.1428571428571428</v>
      </c>
      <c r="G9" s="298" t="n"/>
      <c r="H9" s="298" t="n"/>
      <c r="I9" s="298" t="n"/>
      <c r="J9" s="298" t="n"/>
      <c r="K9" s="298" t="n"/>
      <c r="L9" s="298" t="n"/>
      <c r="M9" s="298" t="n"/>
      <c r="N9" s="298" t="n"/>
      <c r="O9" s="298" t="n"/>
      <c r="P9" s="298" t="n"/>
      <c r="Q9" s="298" t="n"/>
      <c r="R9" s="298" t="n"/>
      <c r="S9" s="298" t="n"/>
      <c r="T9" s="298" t="n"/>
      <c r="U9" s="298" t="n"/>
      <c r="V9" s="298" t="n"/>
      <c r="W9" s="298" t="n"/>
    </row>
    <row r="10" ht="15" customHeight="1">
      <c r="A10" s="296" t="inlineStr">
        <is>
          <t>Stupeň</t>
        </is>
      </c>
      <c r="B10" s="297" t="n"/>
      <c r="C10" s="298" t="n"/>
      <c r="D10" s="298" t="n"/>
      <c r="E10" s="298" t="n"/>
      <c r="F10" s="298" t="n"/>
      <c r="G10" s="298" t="n"/>
      <c r="H10" s="298" t="n"/>
      <c r="I10" s="298" t="n"/>
      <c r="J10" s="298" t="n"/>
      <c r="K10" s="298" t="n"/>
      <c r="L10" s="298" t="n"/>
      <c r="M10" s="298" t="n"/>
      <c r="N10" s="298" t="n"/>
      <c r="O10" s="298" t="n"/>
      <c r="P10" s="298" t="n"/>
      <c r="Q10" s="298" t="n"/>
      <c r="R10" s="298" t="n"/>
      <c r="S10" s="298" t="n"/>
      <c r="T10" s="298" t="n"/>
      <c r="U10" s="298" t="n"/>
      <c r="V10" s="298" t="n"/>
      <c r="W10" s="298" t="n"/>
    </row>
    <row r="11" ht="15" customHeight="1">
      <c r="A11" s="300" t="inlineStr">
        <is>
          <t>bakalár</t>
        </is>
      </c>
      <c r="B11" s="297" t="n">
        <v>3455</v>
      </c>
      <c r="C11" s="298" t="n">
        <v>0.9267727930535457</v>
      </c>
      <c r="D11" s="298" t="n">
        <v>0.005788712011577424</v>
      </c>
      <c r="E11" s="298" t="n">
        <v>0.004920405209840811</v>
      </c>
      <c r="F11" s="298" t="n">
        <v>0.06251808972503618</v>
      </c>
      <c r="G11" s="298" t="n"/>
      <c r="H11" s="298" t="n"/>
      <c r="I11" s="298" t="n"/>
      <c r="J11" s="298" t="n"/>
      <c r="K11" s="298" t="n"/>
      <c r="L11" s="298" t="n"/>
      <c r="M11" s="298" t="n"/>
      <c r="N11" s="298" t="n"/>
      <c r="O11" s="298" t="n"/>
      <c r="P11" s="298" t="n"/>
      <c r="Q11" s="298" t="n"/>
      <c r="R11" s="298" t="n"/>
      <c r="S11" s="298" t="n"/>
      <c r="T11" s="298" t="n"/>
      <c r="U11" s="298" t="n"/>
      <c r="V11" s="298" t="n"/>
      <c r="W11" s="298" t="n"/>
    </row>
    <row r="12" ht="15" customHeight="1">
      <c r="A12" s="300" t="inlineStr">
        <is>
          <t>magister/inžinier</t>
        </is>
      </c>
      <c r="B12" s="297" t="n">
        <v>2584</v>
      </c>
      <c r="C12" s="298" t="n">
        <v>0.9589783281733746</v>
      </c>
      <c r="D12" s="298" t="n">
        <v>0.00348297213622291</v>
      </c>
      <c r="E12" s="298" t="n">
        <v>0.00348297213622291</v>
      </c>
      <c r="F12" s="298" t="n">
        <v>0.03405572755417956</v>
      </c>
      <c r="G12" s="298" t="n"/>
      <c r="H12" s="298" t="n"/>
      <c r="I12" s="298" t="n"/>
      <c r="J12" s="298" t="n"/>
      <c r="K12" s="298" t="n"/>
      <c r="L12" s="298" t="n"/>
      <c r="M12" s="298" t="n"/>
      <c r="N12" s="298" t="n"/>
      <c r="O12" s="298" t="n"/>
      <c r="P12" s="298" t="n"/>
      <c r="Q12" s="298" t="n"/>
      <c r="R12" s="298" t="n"/>
      <c r="S12" s="298" t="n"/>
      <c r="T12" s="298" t="n"/>
      <c r="U12" s="298" t="n"/>
      <c r="V12" s="298" t="n"/>
      <c r="W12" s="298" t="n"/>
    </row>
    <row r="13" ht="15" customHeight="1">
      <c r="A13" s="300" t="inlineStr">
        <is>
          <t>spojené štúdium</t>
        </is>
      </c>
      <c r="B13" s="297" t="n">
        <v>282</v>
      </c>
      <c r="C13" s="298" t="n">
        <v>0.9290780141843972</v>
      </c>
      <c r="D13" s="298" t="n">
        <v>0.003546099290780142</v>
      </c>
      <c r="E13" s="298" t="n">
        <v>0.01418439716312057</v>
      </c>
      <c r="F13" s="298" t="n">
        <v>0.05319148936170213</v>
      </c>
      <c r="G13" s="298" t="n"/>
      <c r="H13" s="298" t="n"/>
      <c r="I13" s="298" t="n"/>
      <c r="J13" s="298" t="n"/>
      <c r="K13" s="298" t="n"/>
      <c r="L13" s="298" t="n"/>
      <c r="M13" s="298" t="n"/>
      <c r="N13" s="298" t="n"/>
      <c r="O13" s="298" t="n"/>
      <c r="P13" s="298" t="n"/>
      <c r="Q13" s="298" t="n"/>
      <c r="R13" s="298" t="n"/>
      <c r="S13" s="298" t="n"/>
      <c r="T13" s="298" t="n"/>
      <c r="U13" s="298" t="n"/>
      <c r="V13" s="298" t="n"/>
      <c r="W13" s="298" t="n"/>
    </row>
    <row r="14" ht="15" customHeight="1">
      <c r="A14" s="300" t="n"/>
      <c r="B14" s="297" t="n"/>
      <c r="C14" s="298" t="n"/>
      <c r="D14" s="298" t="n"/>
      <c r="E14" s="298" t="n"/>
      <c r="F14" s="298" t="n"/>
      <c r="G14" s="298" t="n"/>
      <c r="H14" s="298" t="n"/>
      <c r="I14" s="298" t="n"/>
      <c r="J14" s="298" t="n"/>
      <c r="K14" s="298" t="n"/>
      <c r="L14" s="298" t="n"/>
      <c r="M14" s="298" t="n"/>
      <c r="N14" s="298" t="n"/>
      <c r="O14" s="298" t="n"/>
      <c r="P14" s="298" t="n"/>
      <c r="Q14" s="298" t="n"/>
      <c r="R14" s="298" t="n"/>
      <c r="S14" s="298" t="n"/>
      <c r="T14" s="298" t="n"/>
      <c r="U14" s="298" t="n"/>
      <c r="V14" s="298" t="n"/>
      <c r="W14" s="298" t="n"/>
    </row>
    <row r="15" ht="15" customHeight="1">
      <c r="A15" s="296" t="inlineStr">
        <is>
          <t>Forma</t>
        </is>
      </c>
      <c r="B15" s="297" t="n"/>
      <c r="C15" s="298" t="n"/>
      <c r="D15" s="298" t="n"/>
      <c r="E15" s="298" t="n"/>
      <c r="F15" s="298" t="n"/>
      <c r="G15" s="298" t="n"/>
      <c r="H15" s="298" t="n"/>
      <c r="I15" s="298" t="n"/>
      <c r="J15" s="298" t="n"/>
      <c r="K15" s="298" t="n"/>
      <c r="L15" s="298" t="n"/>
      <c r="M15" s="298" t="n"/>
      <c r="N15" s="298" t="n"/>
      <c r="O15" s="298" t="n"/>
      <c r="P15" s="298" t="n"/>
      <c r="Q15" s="298" t="n"/>
      <c r="R15" s="298" t="n"/>
      <c r="S15" s="298" t="n"/>
      <c r="T15" s="298" t="n"/>
      <c r="U15" s="298" t="n"/>
      <c r="V15" s="298" t="n"/>
      <c r="W15" s="298" t="n"/>
    </row>
    <row r="16" ht="15" customHeight="1">
      <c r="A16" s="300" t="inlineStr">
        <is>
          <t>denná</t>
        </is>
      </c>
      <c r="B16" s="297" t="n">
        <v>5810</v>
      </c>
      <c r="C16" s="298" t="n">
        <v>0.9399311531841651</v>
      </c>
      <c r="D16" s="298" t="n">
        <v>0.004130808950086058</v>
      </c>
      <c r="E16" s="298" t="n">
        <v>0.004647160068846815</v>
      </c>
      <c r="F16" s="298" t="n">
        <v>0.05129087779690189</v>
      </c>
      <c r="G16" s="298" t="n"/>
      <c r="H16" s="298" t="n"/>
      <c r="I16" s="298" t="n"/>
      <c r="J16" s="298" t="n"/>
      <c r="K16" s="298" t="n"/>
      <c r="L16" s="298" t="n"/>
      <c r="M16" s="298" t="n"/>
      <c r="N16" s="298" t="n"/>
      <c r="O16" s="298" t="n"/>
      <c r="P16" s="298" t="n"/>
      <c r="Q16" s="298" t="n"/>
      <c r="R16" s="298" t="n"/>
      <c r="S16" s="298" t="n"/>
      <c r="T16" s="298" t="n"/>
      <c r="U16" s="298" t="n"/>
      <c r="V16" s="298" t="n"/>
      <c r="W16" s="298" t="n"/>
    </row>
    <row r="17" ht="15" customHeight="1">
      <c r="A17" s="300" t="inlineStr">
        <is>
          <t>externá</t>
        </is>
      </c>
      <c r="B17" s="297" t="n">
        <v>511</v>
      </c>
      <c r="C17" s="298" t="n">
        <v>0.9412915851272016</v>
      </c>
      <c r="D17" s="298" t="n">
        <v>0.01174168297455969</v>
      </c>
      <c r="E17" s="298" t="n">
        <v>0.005870841487279843</v>
      </c>
      <c r="F17" s="298" t="n">
        <v>0.0410958904109589</v>
      </c>
      <c r="G17" s="298" t="n"/>
      <c r="H17" s="298" t="n"/>
      <c r="I17" s="298" t="n"/>
      <c r="J17" s="298" t="n"/>
      <c r="K17" s="298" t="n"/>
      <c r="L17" s="298" t="n"/>
      <c r="M17" s="298" t="n"/>
      <c r="N17" s="298" t="n"/>
      <c r="O17" s="298" t="n"/>
      <c r="P17" s="298" t="n"/>
      <c r="Q17" s="298" t="n"/>
      <c r="R17" s="298" t="n"/>
      <c r="S17" s="298" t="n"/>
      <c r="T17" s="298" t="n"/>
      <c r="U17" s="298" t="n"/>
      <c r="V17" s="298" t="n"/>
      <c r="W17" s="298" t="n"/>
    </row>
    <row r="18" ht="15" customFormat="1" customHeight="1" s="299">
      <c r="A18" s="300" t="n"/>
      <c r="B18" s="297" t="n"/>
      <c r="C18" s="298" t="n"/>
      <c r="D18" s="298" t="n"/>
      <c r="E18" s="298" t="n"/>
      <c r="F18" s="298" t="n"/>
      <c r="G18" s="298" t="n"/>
      <c r="H18" s="298" t="n"/>
      <c r="I18" s="298" t="n"/>
      <c r="J18" s="298" t="n"/>
      <c r="K18" s="298" t="n"/>
      <c r="L18" s="298" t="n"/>
      <c r="M18" s="298" t="n"/>
      <c r="N18" s="298" t="n"/>
      <c r="O18" s="298" t="n"/>
      <c r="P18" s="298" t="n"/>
      <c r="Q18" s="298" t="n"/>
      <c r="R18" s="298" t="n"/>
      <c r="S18" s="298" t="n"/>
      <c r="T18" s="298" t="n"/>
      <c r="U18" s="298" t="n"/>
      <c r="V18" s="298" t="n"/>
      <c r="W18" s="298" t="n"/>
    </row>
    <row r="19" ht="15" customFormat="1" customHeight="1" s="299">
      <c r="A19" s="296" t="inlineStr">
        <is>
          <t>Stav štúdia</t>
        </is>
      </c>
      <c r="B19" s="297" t="n"/>
      <c r="C19" s="298" t="n"/>
      <c r="D19" s="298" t="n"/>
      <c r="E19" s="298" t="n"/>
      <c r="F19" s="298" t="n"/>
      <c r="G19" s="298" t="n"/>
      <c r="H19" s="298" t="n"/>
      <c r="I19" s="298" t="n"/>
      <c r="J19" s="298" t="n"/>
      <c r="K19" s="298" t="n"/>
      <c r="L19" s="298" t="n"/>
      <c r="M19" s="298" t="n"/>
      <c r="N19" s="298" t="n"/>
      <c r="O19" s="298" t="n"/>
      <c r="P19" s="298" t="n"/>
      <c r="Q19" s="298" t="n"/>
      <c r="R19" s="298" t="n"/>
      <c r="S19" s="298" t="n"/>
      <c r="T19" s="298" t="n"/>
      <c r="U19" s="298" t="n"/>
      <c r="V19" s="298" t="n"/>
      <c r="W19" s="298" t="n"/>
    </row>
    <row r="20" ht="15" customFormat="1" customHeight="1" s="299">
      <c r="A20" s="300" t="inlineStr">
        <is>
          <t>prváci</t>
        </is>
      </c>
      <c r="B20" s="297" t="n">
        <v>1</v>
      </c>
      <c r="C20" s="298" t="n">
        <v>1</v>
      </c>
      <c r="D20" s="298" t="n">
        <v>0</v>
      </c>
      <c r="E20" s="298" t="n">
        <v>0</v>
      </c>
      <c r="F20" s="298" t="n">
        <v>0</v>
      </c>
      <c r="G20" s="298" t="n"/>
      <c r="H20" s="298" t="n"/>
      <c r="I20" s="298" t="n"/>
      <c r="J20" s="298" t="n"/>
      <c r="K20" s="298" t="n"/>
      <c r="L20" s="298" t="n"/>
      <c r="M20" s="298" t="n"/>
      <c r="N20" s="298" t="n"/>
      <c r="O20" s="298" t="n"/>
      <c r="P20" s="298" t="n"/>
      <c r="Q20" s="298" t="n"/>
      <c r="R20" s="298" t="n"/>
      <c r="S20" s="298" t="n"/>
      <c r="T20" s="298" t="n"/>
      <c r="U20" s="298" t="n"/>
      <c r="V20" s="298" t="n"/>
      <c r="W20" s="298" t="n"/>
    </row>
    <row r="21" ht="15" customFormat="1" customHeight="1" s="299">
      <c r="A21" s="300" t="inlineStr">
        <is>
          <t>ostatní</t>
        </is>
      </c>
      <c r="B21" s="297" t="n">
        <v>0</v>
      </c>
      <c r="C21" s="298" t="n">
        <v>0</v>
      </c>
      <c r="D21" s="298" t="n">
        <v>0</v>
      </c>
      <c r="E21" s="298" t="n">
        <v>0</v>
      </c>
      <c r="F21" s="298" t="n">
        <v>0</v>
      </c>
      <c r="G21" s="298" t="n"/>
      <c r="H21" s="298" t="n"/>
      <c r="I21" s="298" t="n"/>
      <c r="J21" s="298" t="n"/>
      <c r="K21" s="298" t="n"/>
      <c r="L21" s="298" t="n"/>
      <c r="M21" s="298" t="n"/>
      <c r="N21" s="298" t="n"/>
      <c r="O21" s="298" t="n"/>
      <c r="P21" s="298" t="n"/>
      <c r="Q21" s="298" t="n"/>
      <c r="R21" s="298" t="n"/>
      <c r="S21" s="298" t="n"/>
      <c r="T21" s="298" t="n"/>
      <c r="U21" s="298" t="n"/>
      <c r="V21" s="298" t="n"/>
      <c r="W21" s="298" t="n"/>
    </row>
    <row r="22" ht="15" customFormat="1" customHeight="1" s="299">
      <c r="A22" s="300" t="inlineStr">
        <is>
          <t>končiaci</t>
        </is>
      </c>
      <c r="B22" s="297" t="n">
        <v>6320</v>
      </c>
      <c r="C22" s="298" t="n">
        <v>0.9400316455696202</v>
      </c>
      <c r="D22" s="298" t="n">
        <v>0.004746835443037975</v>
      </c>
      <c r="E22" s="298" t="n">
        <v>0.004746835443037975</v>
      </c>
      <c r="F22" s="298" t="n">
        <v>0.0504746835443038</v>
      </c>
      <c r="G22" s="298" t="n"/>
      <c r="H22" s="298" t="n"/>
      <c r="I22" s="298" t="n"/>
      <c r="J22" s="298" t="n"/>
      <c r="K22" s="298" t="n"/>
      <c r="L22" s="298" t="n"/>
      <c r="M22" s="298" t="n"/>
      <c r="N22" s="298" t="n"/>
      <c r="O22" s="298" t="n"/>
      <c r="P22" s="298" t="n"/>
      <c r="Q22" s="298" t="n"/>
      <c r="R22" s="298" t="n"/>
      <c r="S22" s="298" t="n"/>
      <c r="T22" s="298" t="n"/>
      <c r="U22" s="298" t="n"/>
      <c r="V22" s="298" t="n"/>
      <c r="W22" s="298" t="n"/>
    </row>
    <row r="23" ht="15" customFormat="1" customHeight="1" s="299">
      <c r="A23" s="300" t="n"/>
      <c r="B23" s="297" t="n"/>
      <c r="C23" s="298" t="n"/>
      <c r="D23" s="298" t="n"/>
      <c r="E23" s="298" t="n"/>
      <c r="F23" s="298" t="n"/>
      <c r="G23" s="298" t="n"/>
      <c r="H23" s="298" t="n"/>
      <c r="I23" s="298" t="n"/>
      <c r="J23" s="298" t="n"/>
      <c r="K23" s="298" t="n"/>
      <c r="L23" s="298" t="n"/>
      <c r="M23" s="298" t="n"/>
      <c r="N23" s="298" t="n"/>
      <c r="O23" s="298" t="n"/>
      <c r="P23" s="298" t="n"/>
      <c r="Q23" s="298" t="n"/>
      <c r="R23" s="298" t="n"/>
      <c r="S23" s="298" t="n"/>
      <c r="T23" s="298" t="n"/>
      <c r="U23" s="298" t="n"/>
      <c r="V23" s="298" t="n"/>
      <c r="W23" s="298" t="n"/>
    </row>
    <row r="24" ht="15" customFormat="1" customHeight="1" s="299">
      <c r="A24" s="296" t="inlineStr">
        <is>
          <t>Fáza štúdia</t>
        </is>
      </c>
      <c r="B24" s="297" t="n"/>
      <c r="C24" s="298" t="n"/>
      <c r="D24" s="298" t="n"/>
      <c r="E24" s="298" t="n"/>
      <c r="F24" s="298" t="n"/>
      <c r="G24" s="298" t="n"/>
      <c r="H24" s="298" t="n"/>
      <c r="I24" s="298" t="n"/>
      <c r="J24" s="298" t="n"/>
      <c r="K24" s="298" t="n"/>
      <c r="L24" s="298" t="n"/>
      <c r="M24" s="298" t="n"/>
      <c r="N24" s="298" t="n"/>
      <c r="O24" s="298" t="n"/>
      <c r="P24" s="298" t="n"/>
      <c r="Q24" s="298" t="n"/>
      <c r="R24" s="298" t="n"/>
      <c r="S24" s="298" t="n"/>
      <c r="T24" s="298" t="n"/>
      <c r="U24" s="298" t="n"/>
      <c r="V24" s="298" t="n"/>
      <c r="W24" s="298" t="n"/>
    </row>
    <row r="25" ht="15" customFormat="1" customHeight="1" s="299">
      <c r="A25" s="300" t="inlineStr">
        <is>
          <t>prvák bc/spojené št. 1 ročník</t>
        </is>
      </c>
      <c r="B25" s="297" t="n">
        <v>0</v>
      </c>
      <c r="C25" s="298" t="n">
        <v>0</v>
      </c>
      <c r="D25" s="298" t="n">
        <v>0</v>
      </c>
      <c r="E25" s="298" t="n">
        <v>0</v>
      </c>
      <c r="F25" s="298" t="n">
        <v>0</v>
      </c>
      <c r="G25" s="298" t="n"/>
      <c r="H25" s="298" t="n"/>
      <c r="I25" s="298" t="n"/>
      <c r="J25" s="298" t="n"/>
      <c r="K25" s="298" t="n"/>
      <c r="L25" s="298" t="n"/>
      <c r="M25" s="298" t="n"/>
      <c r="N25" s="298" t="n"/>
      <c r="O25" s="298" t="n"/>
      <c r="P25" s="298" t="n"/>
      <c r="Q25" s="298" t="n"/>
      <c r="R25" s="298" t="n"/>
      <c r="S25" s="298" t="n"/>
      <c r="T25" s="298" t="n"/>
      <c r="U25" s="298" t="n"/>
      <c r="V25" s="298" t="n"/>
      <c r="W25" s="298" t="n"/>
    </row>
    <row r="26" ht="15" customFormat="1" customHeight="1" s="299">
      <c r="A26" s="300" t="inlineStr">
        <is>
          <t>ostatné bc/spojené št. 2-3 ročník</t>
        </is>
      </c>
      <c r="B26" s="297" t="n">
        <v>0</v>
      </c>
      <c r="C26" s="298" t="n">
        <v>0</v>
      </c>
      <c r="D26" s="298" t="n">
        <v>0</v>
      </c>
      <c r="E26" s="298" t="n">
        <v>0</v>
      </c>
      <c r="F26" s="298" t="n">
        <v>0</v>
      </c>
      <c r="G26" s="298" t="n"/>
      <c r="H26" s="298" t="n"/>
      <c r="I26" s="298" t="n"/>
      <c r="J26" s="298" t="n"/>
      <c r="K26" s="298" t="n"/>
      <c r="L26" s="298" t="n"/>
      <c r="M26" s="298" t="n"/>
      <c r="N26" s="298" t="n"/>
      <c r="O26" s="298" t="n"/>
      <c r="P26" s="298" t="n"/>
      <c r="Q26" s="298" t="n"/>
      <c r="R26" s="298" t="n"/>
      <c r="S26" s="298" t="n"/>
      <c r="T26" s="298" t="n"/>
      <c r="U26" s="298" t="n"/>
      <c r="V26" s="298" t="n"/>
      <c r="W26" s="298" t="n"/>
    </row>
    <row r="27" ht="15" customFormat="1" customHeight="1" s="299">
      <c r="A27" s="300" t="inlineStr">
        <is>
          <t>končiaci bc</t>
        </is>
      </c>
      <c r="B27" s="297" t="n">
        <v>3455</v>
      </c>
      <c r="C27" s="298" t="n">
        <v>0.9267727930535457</v>
      </c>
      <c r="D27" s="298" t="n">
        <v>0.005788712011577424</v>
      </c>
      <c r="E27" s="298" t="n">
        <v>0.004920405209840811</v>
      </c>
      <c r="F27" s="298" t="n">
        <v>0.06251808972503618</v>
      </c>
      <c r="G27" s="298" t="n"/>
      <c r="H27" s="298" t="n"/>
      <c r="I27" s="298" t="n"/>
      <c r="J27" s="298" t="n"/>
      <c r="K27" s="298" t="n"/>
      <c r="L27" s="298" t="n"/>
      <c r="M27" s="298" t="n"/>
      <c r="N27" s="298" t="n"/>
      <c r="O27" s="298" t="n"/>
      <c r="P27" s="298" t="n"/>
      <c r="Q27" s="298" t="n"/>
      <c r="R27" s="298" t="n"/>
      <c r="S27" s="298" t="n"/>
      <c r="T27" s="298" t="n"/>
      <c r="U27" s="298" t="n"/>
      <c r="V27" s="298" t="n"/>
      <c r="W27" s="298" t="n"/>
    </row>
    <row r="28" ht="15" customFormat="1" customHeight="1" s="299">
      <c r="A28" s="300" t="inlineStr">
        <is>
          <t>prvák mgr/ing</t>
        </is>
      </c>
      <c r="B28" s="297" t="n">
        <v>1</v>
      </c>
      <c r="C28" s="298" t="n">
        <v>1</v>
      </c>
      <c r="D28" s="298" t="n">
        <v>0</v>
      </c>
      <c r="E28" s="298" t="n">
        <v>0</v>
      </c>
      <c r="F28" s="298" t="n">
        <v>0</v>
      </c>
      <c r="G28" s="298" t="n"/>
      <c r="H28" s="298" t="n"/>
      <c r="I28" s="298" t="n"/>
      <c r="J28" s="298" t="n"/>
      <c r="K28" s="298" t="n"/>
      <c r="L28" s="298" t="n"/>
      <c r="M28" s="298" t="n"/>
      <c r="N28" s="298" t="n"/>
      <c r="O28" s="298" t="n"/>
      <c r="P28" s="298" t="n"/>
      <c r="Q28" s="298" t="n"/>
      <c r="R28" s="298" t="n"/>
      <c r="S28" s="298" t="n"/>
      <c r="T28" s="298" t="n"/>
      <c r="U28" s="298" t="n"/>
      <c r="V28" s="298" t="n"/>
      <c r="W28" s="298" t="n"/>
    </row>
    <row r="29" ht="15" customFormat="1" customHeight="1" s="299">
      <c r="A29" s="300" t="inlineStr">
        <is>
          <t>ostatné mgr/ing/spojené št. 4-5 ročník</t>
        </is>
      </c>
      <c r="B29" s="297" t="n">
        <v>0</v>
      </c>
      <c r="C29" s="298" t="n">
        <v>0</v>
      </c>
      <c r="D29" s="298" t="n">
        <v>0</v>
      </c>
      <c r="E29" s="298" t="n">
        <v>0</v>
      </c>
      <c r="F29" s="298" t="n">
        <v>0</v>
      </c>
      <c r="G29" s="298" t="n"/>
      <c r="H29" s="298" t="n"/>
      <c r="I29" s="298" t="n"/>
      <c r="J29" s="298" t="n"/>
      <c r="K29" s="298" t="n"/>
      <c r="L29" s="298" t="n"/>
      <c r="M29" s="298" t="n"/>
      <c r="N29" s="298" t="n"/>
      <c r="O29" s="298" t="n"/>
      <c r="P29" s="298" t="n"/>
      <c r="Q29" s="298" t="n"/>
      <c r="R29" s="298" t="n"/>
      <c r="S29" s="298" t="n"/>
      <c r="T29" s="298" t="n"/>
      <c r="U29" s="298" t="n"/>
      <c r="V29" s="298" t="n"/>
      <c r="W29" s="298" t="n"/>
    </row>
    <row r="30" ht="15" customFormat="1" customHeight="1" s="299">
      <c r="A30" s="300" t="inlineStr">
        <is>
          <t>končiaci mgr/ing/spojené št. končiaci</t>
        </is>
      </c>
      <c r="B30" s="297" t="n">
        <v>2865</v>
      </c>
      <c r="C30" s="298" t="n">
        <v>0.956020942408377</v>
      </c>
      <c r="D30" s="298" t="n">
        <v>0.003490401396160559</v>
      </c>
      <c r="E30" s="298" t="n">
        <v>0.004537521815008726</v>
      </c>
      <c r="F30" s="298" t="n">
        <v>0.03595113438045375</v>
      </c>
      <c r="G30" s="298" t="n"/>
      <c r="H30" s="298" t="n"/>
      <c r="I30" s="298" t="n"/>
      <c r="J30" s="298" t="n"/>
      <c r="K30" s="298" t="n"/>
      <c r="L30" s="298" t="n"/>
      <c r="M30" s="298" t="n"/>
      <c r="N30" s="298" t="n"/>
      <c r="O30" s="298" t="n"/>
      <c r="P30" s="298" t="n"/>
      <c r="Q30" s="298" t="n"/>
      <c r="R30" s="298" t="n"/>
      <c r="S30" s="298" t="n"/>
      <c r="T30" s="298" t="n"/>
      <c r="U30" s="298" t="n"/>
      <c r="V30" s="298" t="n"/>
      <c r="W30" s="298" t="n"/>
    </row>
    <row r="31" ht="15" customFormat="1" customHeight="1" s="299">
      <c r="A31" s="300" t="n"/>
      <c r="B31" s="297" t="n"/>
      <c r="C31" s="298" t="n"/>
      <c r="D31" s="298" t="n"/>
      <c r="E31" s="298" t="n"/>
      <c r="F31" s="298" t="n"/>
      <c r="G31" s="298" t="n"/>
      <c r="H31" s="298" t="n"/>
      <c r="I31" s="298" t="n"/>
      <c r="J31" s="298" t="n"/>
      <c r="K31" s="298" t="n"/>
      <c r="L31" s="298" t="n"/>
      <c r="M31" s="298" t="n"/>
      <c r="N31" s="298" t="n"/>
      <c r="O31" s="298" t="n"/>
      <c r="P31" s="298" t="n"/>
      <c r="Q31" s="298" t="n"/>
      <c r="R31" s="298" t="n"/>
      <c r="S31" s="298" t="n"/>
      <c r="T31" s="298" t="n"/>
      <c r="U31" s="298" t="n"/>
      <c r="V31" s="298" t="n"/>
      <c r="W31" s="298" t="n"/>
    </row>
    <row r="32" ht="15" customFormat="1" customHeight="1" s="299">
      <c r="A32" s="296" t="inlineStr">
        <is>
          <t>Jazyk uskutočňovania ŠP</t>
        </is>
      </c>
      <c r="B32" s="297" t="n"/>
      <c r="C32" s="298" t="n"/>
      <c r="D32" s="298" t="n"/>
      <c r="E32" s="298" t="n"/>
      <c r="F32" s="298" t="n"/>
      <c r="G32" s="298" t="n"/>
      <c r="H32" s="298" t="n"/>
      <c r="I32" s="298" t="n"/>
      <c r="J32" s="298" t="n"/>
      <c r="K32" s="298" t="n"/>
      <c r="L32" s="298" t="n"/>
      <c r="M32" s="298" t="n"/>
      <c r="N32" s="298" t="n"/>
      <c r="O32" s="298" t="n"/>
      <c r="P32" s="298" t="n"/>
      <c r="Q32" s="298" t="n"/>
      <c r="R32" s="298" t="n"/>
      <c r="S32" s="298" t="n"/>
      <c r="T32" s="298" t="n"/>
      <c r="U32" s="298" t="n"/>
      <c r="V32" s="298" t="n"/>
      <c r="W32" s="298" t="n"/>
    </row>
    <row r="33" ht="15" customFormat="1" customHeight="1" s="299">
      <c r="A33" s="300" t="inlineStr">
        <is>
          <t>iba slovenský</t>
        </is>
      </c>
      <c r="B33" s="297" t="n">
        <v>4808</v>
      </c>
      <c r="C33" s="298" t="n">
        <v>0.9398918469217971</v>
      </c>
      <c r="D33" s="298" t="n">
        <v>0.004991680532445923</v>
      </c>
      <c r="E33" s="298" t="n">
        <v>0.004159733777038269</v>
      </c>
      <c r="F33" s="298" t="n">
        <v>0.05095673876871881</v>
      </c>
      <c r="G33" s="298" t="n"/>
      <c r="H33" s="298" t="n"/>
      <c r="I33" s="298" t="n"/>
      <c r="J33" s="298" t="n"/>
      <c r="K33" s="298" t="n"/>
      <c r="L33" s="298" t="n"/>
      <c r="M33" s="298" t="n"/>
      <c r="N33" s="298" t="n"/>
      <c r="O33" s="298" t="n"/>
      <c r="P33" s="298" t="n"/>
      <c r="Q33" s="298" t="n"/>
      <c r="R33" s="298" t="n"/>
      <c r="S33" s="298" t="n"/>
      <c r="T33" s="298" t="n"/>
      <c r="U33" s="298" t="n"/>
      <c r="V33" s="298" t="n"/>
      <c r="W33" s="298" t="n"/>
    </row>
    <row r="34" ht="15" customFormat="1" customHeight="1" s="299">
      <c r="A34" s="300" t="inlineStr">
        <is>
          <t>kombinované jazyky (slovenské a iné)</t>
        </is>
      </c>
      <c r="B34" s="297" t="n">
        <v>1399</v>
      </c>
      <c r="C34" s="298" t="n">
        <v>0.9435310936383131</v>
      </c>
      <c r="D34" s="298" t="n">
        <v>0.00357398141529664</v>
      </c>
      <c r="E34" s="298" t="n">
        <v>0.005718370264474625</v>
      </c>
      <c r="F34" s="298" t="n">
        <v>0.04717655468191565</v>
      </c>
      <c r="G34" s="298" t="n"/>
      <c r="H34" s="298" t="n"/>
      <c r="I34" s="298" t="n"/>
      <c r="J34" s="298" t="n"/>
      <c r="K34" s="298" t="n"/>
      <c r="L34" s="298" t="n"/>
      <c r="M34" s="298" t="n"/>
      <c r="N34" s="298" t="n"/>
      <c r="O34" s="298" t="n"/>
      <c r="P34" s="298" t="n"/>
      <c r="Q34" s="298" t="n"/>
      <c r="R34" s="298" t="n"/>
      <c r="S34" s="298" t="n"/>
      <c r="T34" s="298" t="n"/>
      <c r="U34" s="298" t="n"/>
      <c r="V34" s="298" t="n"/>
      <c r="W34" s="298" t="n"/>
    </row>
    <row r="35" ht="15" customFormat="1" customHeight="1" s="299">
      <c r="A35" s="300" t="inlineStr">
        <is>
          <t>cudzojazyčný (iný ako slovenský)</t>
        </is>
      </c>
      <c r="B35" s="297" t="n">
        <v>114</v>
      </c>
      <c r="C35" s="298" t="n">
        <v>0.9035087719298247</v>
      </c>
      <c r="D35" s="298" t="n">
        <v>0.008771929824561403</v>
      </c>
      <c r="E35" s="298" t="n">
        <v>0.01754385964912281</v>
      </c>
      <c r="F35" s="298" t="n">
        <v>0.07017543859649122</v>
      </c>
      <c r="G35" s="298" t="n"/>
      <c r="H35" s="298" t="n"/>
      <c r="I35" s="298" t="n"/>
      <c r="J35" s="298" t="n"/>
      <c r="K35" s="298" t="n"/>
      <c r="L35" s="298" t="n"/>
      <c r="M35" s="298" t="n"/>
      <c r="N35" s="298" t="n"/>
      <c r="O35" s="298" t="n"/>
      <c r="P35" s="298" t="n"/>
      <c r="Q35" s="298" t="n"/>
      <c r="R35" s="298" t="n"/>
      <c r="S35" s="298" t="n"/>
      <c r="T35" s="298" t="n"/>
      <c r="U35" s="298" t="n"/>
      <c r="V35" s="298" t="n"/>
      <c r="W35" s="298" t="n"/>
    </row>
    <row r="36" ht="15" customFormat="1" customHeight="1" s="299">
      <c r="A36" s="300" t="n"/>
      <c r="B36" s="297" t="n"/>
      <c r="C36" s="298" t="n"/>
      <c r="D36" s="298" t="n"/>
      <c r="E36" s="298" t="n"/>
      <c r="F36" s="298" t="n"/>
      <c r="G36" s="298" t="n"/>
      <c r="H36" s="298" t="n"/>
      <c r="I36" s="298" t="n"/>
      <c r="J36" s="298" t="n"/>
      <c r="K36" s="298" t="n"/>
      <c r="L36" s="298" t="n"/>
      <c r="M36" s="298" t="n"/>
      <c r="N36" s="298" t="n"/>
      <c r="O36" s="298" t="n"/>
      <c r="P36" s="298" t="n"/>
      <c r="Q36" s="298" t="n"/>
      <c r="R36" s="298" t="n"/>
      <c r="S36" s="298" t="n"/>
      <c r="T36" s="298" t="n"/>
      <c r="U36" s="298" t="n"/>
      <c r="V36" s="298" t="n"/>
      <c r="W36" s="298" t="n"/>
    </row>
    <row r="37" ht="15" customFormat="1" customHeight="1" s="299">
      <c r="A37" s="296" t="inlineStr">
        <is>
          <t>Pôvod</t>
        </is>
      </c>
      <c r="B37" s="297" t="n"/>
      <c r="C37" s="298" t="n"/>
      <c r="D37" s="298" t="n"/>
      <c r="E37" s="298" t="n"/>
      <c r="F37" s="298" t="n"/>
      <c r="G37" s="298" t="n"/>
      <c r="H37" s="298" t="n"/>
      <c r="I37" s="298" t="n"/>
      <c r="J37" s="298" t="n"/>
      <c r="K37" s="298" t="n"/>
      <c r="L37" s="298" t="n"/>
      <c r="M37" s="298" t="n"/>
      <c r="N37" s="298" t="n"/>
      <c r="O37" s="298" t="n"/>
      <c r="P37" s="298" t="n"/>
      <c r="Q37" s="298" t="n"/>
      <c r="R37" s="298" t="n"/>
      <c r="S37" s="298" t="n"/>
      <c r="T37" s="298" t="n"/>
      <c r="U37" s="298" t="n"/>
      <c r="V37" s="298" t="n"/>
      <c r="W37" s="298" t="n"/>
    </row>
    <row r="38" ht="15" customFormat="1" customHeight="1" s="299">
      <c r="A38" s="300" t="inlineStr">
        <is>
          <t>zahraničný študent</t>
        </is>
      </c>
      <c r="B38" s="297" t="n">
        <v>260</v>
      </c>
      <c r="C38" s="298" t="n">
        <v>0.9153846153846154</v>
      </c>
      <c r="D38" s="298" t="n">
        <v>0.003846153846153846</v>
      </c>
      <c r="E38" s="298" t="n">
        <v>0.01153846153846154</v>
      </c>
      <c r="F38" s="298" t="n">
        <v>0.06923076923076923</v>
      </c>
      <c r="G38" s="298" t="n"/>
      <c r="H38" s="298" t="n"/>
      <c r="I38" s="298" t="n"/>
      <c r="J38" s="298" t="n"/>
      <c r="K38" s="298" t="n"/>
      <c r="L38" s="298" t="n"/>
      <c r="M38" s="298" t="n"/>
      <c r="N38" s="298" t="n"/>
      <c r="O38" s="298" t="n"/>
      <c r="P38" s="298" t="n"/>
      <c r="Q38" s="298" t="n"/>
      <c r="R38" s="298" t="n"/>
      <c r="S38" s="298" t="n"/>
      <c r="T38" s="298" t="n"/>
      <c r="U38" s="298" t="n"/>
      <c r="V38" s="298" t="n"/>
      <c r="W38" s="298" t="n"/>
    </row>
    <row r="39" ht="15" customFormat="1" customHeight="1" s="299">
      <c r="A39" s="300" t="inlineStr">
        <is>
          <t>nie-zahraničný študent</t>
        </is>
      </c>
      <c r="B39" s="297" t="n">
        <v>6061</v>
      </c>
      <c r="C39" s="298" t="n">
        <v>0.9410988285761426</v>
      </c>
      <c r="D39" s="298" t="n">
        <v>0.004784688995215311</v>
      </c>
      <c r="E39" s="298" t="n">
        <v>0.004454710443821151</v>
      </c>
      <c r="F39" s="298" t="n">
        <v>0.049661771984821</v>
      </c>
      <c r="G39" s="298" t="n"/>
      <c r="H39" s="298" t="n"/>
      <c r="I39" s="298" t="n"/>
      <c r="J39" s="298" t="n"/>
      <c r="K39" s="298" t="n"/>
      <c r="L39" s="298" t="n"/>
      <c r="M39" s="298" t="n"/>
      <c r="N39" s="298" t="n"/>
      <c r="O39" s="298" t="n"/>
      <c r="P39" s="298" t="n"/>
      <c r="Q39" s="298" t="n"/>
      <c r="R39" s="298" t="n"/>
      <c r="S39" s="298" t="n"/>
      <c r="T39" s="298" t="n"/>
      <c r="U39" s="298" t="n"/>
      <c r="V39" s="298" t="n"/>
      <c r="W39" s="298" t="n"/>
    </row>
    <row r="40" ht="15" customHeight="1">
      <c r="A40" s="300" t="n"/>
      <c r="B40" s="297" t="n"/>
      <c r="C40" s="298" t="n"/>
      <c r="D40" s="298" t="n"/>
      <c r="E40" s="298" t="n"/>
      <c r="F40" s="298" t="n"/>
      <c r="G40" s="298" t="n"/>
      <c r="H40" s="298" t="n"/>
      <c r="I40" s="298" t="n"/>
      <c r="J40" s="298" t="n"/>
      <c r="K40" s="298" t="n"/>
      <c r="L40" s="298" t="n"/>
      <c r="M40" s="298" t="n"/>
      <c r="N40" s="298" t="n"/>
      <c r="O40" s="298" t="n"/>
      <c r="P40" s="298" t="n"/>
      <c r="Q40" s="298" t="n"/>
      <c r="R40" s="298" t="n"/>
      <c r="S40" s="298" t="n"/>
      <c r="T40" s="298" t="n"/>
      <c r="U40" s="298" t="n"/>
      <c r="V40" s="298" t="n"/>
      <c r="W40" s="298" t="n"/>
    </row>
    <row r="41" ht="15" customHeight="1">
      <c r="A41" s="296" t="inlineStr">
        <is>
          <t>Občianstvo</t>
        </is>
      </c>
      <c r="B41" s="297" t="n"/>
      <c r="C41" s="298" t="n"/>
      <c r="D41" s="298" t="n"/>
      <c r="E41" s="298" t="n"/>
      <c r="F41" s="298" t="n"/>
      <c r="G41" s="298" t="n"/>
      <c r="H41" s="298" t="n"/>
      <c r="I41" s="298" t="n"/>
      <c r="J41" s="298" t="n"/>
      <c r="K41" s="298" t="n"/>
      <c r="L41" s="298" t="n"/>
      <c r="M41" s="298" t="n"/>
      <c r="N41" s="298" t="n"/>
      <c r="O41" s="298" t="n"/>
      <c r="P41" s="298" t="n"/>
      <c r="Q41" s="298" t="n"/>
      <c r="R41" s="298" t="n"/>
      <c r="S41" s="298" t="n"/>
      <c r="T41" s="298" t="n"/>
      <c r="U41" s="298" t="n"/>
      <c r="V41" s="298" t="n"/>
      <c r="W41" s="298" t="n"/>
    </row>
    <row r="42" ht="15" customHeight="1">
      <c r="A42" s="300" t="inlineStr">
        <is>
          <t>Slovensko</t>
        </is>
      </c>
      <c r="B42" s="297" t="n">
        <v>5998</v>
      </c>
      <c r="C42" s="298" t="n">
        <v>0.9421473824608203</v>
      </c>
      <c r="D42" s="298" t="n">
        <v>0.004668222740913638</v>
      </c>
      <c r="E42" s="298" t="n">
        <v>0.004001333777925976</v>
      </c>
      <c r="F42" s="298" t="n">
        <v>0.04918306102034011</v>
      </c>
      <c r="G42" s="298" t="n"/>
      <c r="H42" s="298" t="n"/>
      <c r="I42" s="298" t="n"/>
      <c r="J42" s="298" t="n"/>
      <c r="K42" s="298" t="n"/>
      <c r="L42" s="298" t="n"/>
      <c r="M42" s="298" t="n"/>
      <c r="N42" s="298" t="n"/>
      <c r="O42" s="298" t="n"/>
      <c r="P42" s="298" t="n"/>
      <c r="Q42" s="298" t="n"/>
      <c r="R42" s="298" t="n"/>
      <c r="S42" s="298" t="n"/>
      <c r="T42" s="298" t="n"/>
      <c r="U42" s="298" t="n"/>
      <c r="V42" s="298" t="n"/>
      <c r="W42" s="298" t="n"/>
    </row>
    <row r="43" ht="15" customHeight="1">
      <c r="A43" s="300" t="inlineStr">
        <is>
          <t>Ukrajina</t>
        </is>
      </c>
      <c r="B43" s="297" t="n">
        <v>111</v>
      </c>
      <c r="C43" s="298" t="n">
        <v>0.8918918918918919</v>
      </c>
      <c r="D43" s="298" t="n">
        <v>0.009009009009009009</v>
      </c>
      <c r="E43" s="298" t="n">
        <v>0</v>
      </c>
      <c r="F43" s="298" t="n">
        <v>0.0990990990990991</v>
      </c>
      <c r="G43" s="298" t="n"/>
      <c r="H43" s="298" t="n"/>
      <c r="I43" s="298" t="n"/>
      <c r="J43" s="298" t="n"/>
      <c r="K43" s="298" t="n"/>
      <c r="L43" s="298" t="n"/>
      <c r="M43" s="298" t="n"/>
      <c r="N43" s="298" t="n"/>
      <c r="O43" s="298" t="n"/>
      <c r="P43" s="298" t="n"/>
      <c r="Q43" s="298" t="n"/>
      <c r="R43" s="298" t="n"/>
      <c r="S43" s="298" t="n"/>
      <c r="T43" s="298" t="n"/>
      <c r="U43" s="298" t="n"/>
      <c r="V43" s="298" t="n"/>
      <c r="W43" s="298" t="n"/>
    </row>
    <row r="44" ht="15" customFormat="1" customHeight="1" s="299">
      <c r="A44" s="300" t="inlineStr">
        <is>
          <t>Česko</t>
        </is>
      </c>
      <c r="B44" s="297" t="n">
        <v>59</v>
      </c>
      <c r="C44" s="298" t="n">
        <v>0.9322033898305083</v>
      </c>
      <c r="D44" s="298" t="n">
        <v>0</v>
      </c>
      <c r="E44" s="298" t="n">
        <v>0.01694915254237288</v>
      </c>
      <c r="F44" s="298" t="n">
        <v>0.05084745762711865</v>
      </c>
      <c r="G44" s="298" t="n"/>
      <c r="H44" s="298" t="n"/>
      <c r="I44" s="298" t="n"/>
      <c r="J44" s="298" t="n"/>
      <c r="K44" s="298" t="n"/>
      <c r="L44" s="298" t="n"/>
      <c r="M44" s="298" t="n"/>
      <c r="N44" s="298" t="n"/>
      <c r="O44" s="298" t="n"/>
      <c r="P44" s="298" t="n"/>
      <c r="Q44" s="298" t="n"/>
      <c r="R44" s="298" t="n"/>
      <c r="S44" s="298" t="n"/>
      <c r="T44" s="298" t="n"/>
      <c r="U44" s="298" t="n"/>
      <c r="V44" s="298" t="n"/>
      <c r="W44" s="298" t="n"/>
    </row>
    <row r="45" ht="15" customFormat="1" customHeight="1" s="299">
      <c r="A45" s="300" t="inlineStr">
        <is>
          <t>Nemecko</t>
        </is>
      </c>
      <c r="B45" s="297" t="n">
        <v>8</v>
      </c>
      <c r="C45" s="298" t="n">
        <v>0.875</v>
      </c>
      <c r="D45" s="298" t="n">
        <v>0</v>
      </c>
      <c r="E45" s="298" t="n">
        <v>0.125</v>
      </c>
      <c r="F45" s="298" t="n">
        <v>0</v>
      </c>
      <c r="G45" s="298" t="n"/>
      <c r="H45" s="298" t="n"/>
      <c r="I45" s="298" t="n"/>
      <c r="J45" s="298" t="n"/>
      <c r="K45" s="298" t="n"/>
      <c r="L45" s="298" t="n"/>
      <c r="M45" s="298" t="n"/>
      <c r="N45" s="298" t="n"/>
      <c r="O45" s="298" t="n"/>
      <c r="P45" s="298" t="n"/>
      <c r="Q45" s="298" t="n"/>
      <c r="R45" s="298" t="n"/>
      <c r="S45" s="298" t="n"/>
      <c r="T45" s="298" t="n"/>
      <c r="U45" s="298" t="n"/>
      <c r="V45" s="298" t="n"/>
      <c r="W45" s="298" t="n"/>
    </row>
    <row r="46" ht="15" customFormat="1" customHeight="1" s="299">
      <c r="A46" s="300" t="inlineStr">
        <is>
          <t>Srbsko</t>
        </is>
      </c>
      <c r="B46" s="297" t="n">
        <v>34</v>
      </c>
      <c r="C46" s="298" t="n">
        <v>0.9411764705882352</v>
      </c>
      <c r="D46" s="298" t="n">
        <v>0</v>
      </c>
      <c r="E46" s="298" t="n">
        <v>0.02941176470588235</v>
      </c>
      <c r="F46" s="298" t="n">
        <v>0.02941176470588235</v>
      </c>
      <c r="G46" s="298" t="n"/>
      <c r="H46" s="298" t="n"/>
      <c r="I46" s="298" t="n"/>
      <c r="J46" s="298" t="n"/>
      <c r="K46" s="298" t="n"/>
      <c r="L46" s="298" t="n"/>
      <c r="M46" s="298" t="n"/>
      <c r="N46" s="298" t="n"/>
      <c r="O46" s="298" t="n"/>
      <c r="P46" s="298" t="n"/>
      <c r="Q46" s="298" t="n"/>
      <c r="R46" s="298" t="n"/>
      <c r="S46" s="298" t="n"/>
      <c r="T46" s="298" t="n"/>
      <c r="U46" s="298" t="n"/>
      <c r="V46" s="298" t="n"/>
      <c r="W46" s="298" t="n"/>
    </row>
    <row r="47" ht="15" customFormat="1" customHeight="1" s="299">
      <c r="A47" s="300" t="inlineStr">
        <is>
          <t>Maďarsko</t>
        </is>
      </c>
      <c r="B47" s="297" t="n">
        <v>20</v>
      </c>
      <c r="C47" s="298" t="n">
        <v>1</v>
      </c>
      <c r="D47" s="298" t="n">
        <v>0</v>
      </c>
      <c r="E47" s="298" t="n">
        <v>0</v>
      </c>
      <c r="F47" s="298" t="n">
        <v>0</v>
      </c>
      <c r="G47" s="298" t="n"/>
      <c r="H47" s="298" t="n"/>
      <c r="I47" s="298" t="n"/>
      <c r="J47" s="298" t="n"/>
      <c r="K47" s="298" t="n"/>
      <c r="L47" s="298" t="n"/>
      <c r="M47" s="298" t="n"/>
      <c r="N47" s="298" t="n"/>
      <c r="O47" s="298" t="n"/>
      <c r="P47" s="298" t="n"/>
      <c r="Q47" s="298" t="n"/>
      <c r="R47" s="298" t="n"/>
      <c r="S47" s="298" t="n"/>
      <c r="T47" s="298" t="n"/>
      <c r="U47" s="298" t="n"/>
      <c r="V47" s="298" t="n"/>
      <c r="W47" s="298" t="n"/>
    </row>
    <row r="48" ht="15" customFormat="1" customHeight="1" s="299">
      <c r="A48" s="300" t="inlineStr">
        <is>
          <t>Rusko</t>
        </is>
      </c>
      <c r="B48" s="297" t="n">
        <v>9</v>
      </c>
      <c r="C48" s="298" t="n">
        <v>0.8888888888888888</v>
      </c>
      <c r="D48" s="298" t="n">
        <v>0</v>
      </c>
      <c r="E48" s="298" t="n">
        <v>0</v>
      </c>
      <c r="F48" s="298" t="n">
        <v>0.1111111111111111</v>
      </c>
      <c r="G48" s="298" t="n"/>
      <c r="H48" s="298" t="n"/>
      <c r="I48" s="298" t="n"/>
      <c r="J48" s="298" t="n"/>
      <c r="K48" s="298" t="n"/>
      <c r="L48" s="298" t="n"/>
      <c r="M48" s="298" t="n"/>
      <c r="N48" s="298" t="n"/>
      <c r="O48" s="298" t="n"/>
      <c r="P48" s="298" t="n"/>
      <c r="Q48" s="298" t="n"/>
      <c r="R48" s="298" t="n"/>
      <c r="S48" s="298" t="n"/>
      <c r="T48" s="298" t="n"/>
      <c r="U48" s="298" t="n"/>
      <c r="V48" s="298" t="n"/>
      <c r="W48" s="298" t="n"/>
    </row>
    <row r="49" ht="15" customFormat="1" customHeight="1" s="299">
      <c r="A49" s="300" t="inlineStr">
        <is>
          <t>Nórsko</t>
        </is>
      </c>
      <c r="B49" s="297" t="n">
        <v>6</v>
      </c>
      <c r="C49" s="298" t="n">
        <v>1</v>
      </c>
      <c r="D49" s="298" t="n">
        <v>0</v>
      </c>
      <c r="E49" s="298" t="n">
        <v>0</v>
      </c>
      <c r="F49" s="298" t="n">
        <v>0</v>
      </c>
      <c r="G49" s="298" t="n"/>
      <c r="H49" s="298" t="n"/>
      <c r="I49" s="298" t="n"/>
      <c r="J49" s="298" t="n"/>
      <c r="K49" s="298" t="n"/>
      <c r="L49" s="298" t="n"/>
      <c r="M49" s="298" t="n"/>
      <c r="N49" s="298" t="n"/>
      <c r="O49" s="298" t="n"/>
      <c r="P49" s="298" t="n"/>
      <c r="Q49" s="298" t="n"/>
      <c r="R49" s="298" t="n"/>
      <c r="S49" s="298" t="n"/>
      <c r="T49" s="298" t="n"/>
      <c r="U49" s="298" t="n"/>
      <c r="V49" s="298" t="n"/>
      <c r="W49" s="298" t="n"/>
    </row>
    <row r="50" ht="15" customFormat="1" customHeight="1" s="299">
      <c r="A50" s="300" t="inlineStr">
        <is>
          <t>ostatné krajiny</t>
        </is>
      </c>
      <c r="B50" s="297" t="n">
        <v>76</v>
      </c>
      <c r="C50" s="298" t="n">
        <v>0.8421052631578947</v>
      </c>
      <c r="D50" s="298" t="n">
        <v>0.0131578947368421</v>
      </c>
      <c r="E50" s="298" t="n">
        <v>0.03947368421052631</v>
      </c>
      <c r="F50" s="298" t="n">
        <v>0.1052631578947368</v>
      </c>
      <c r="G50" s="298" t="n"/>
      <c r="H50" s="298" t="n"/>
      <c r="I50" s="298" t="n"/>
      <c r="J50" s="298" t="n"/>
      <c r="K50" s="298" t="n"/>
      <c r="L50" s="298" t="n"/>
      <c r="M50" s="298" t="n"/>
      <c r="N50" s="298" t="n"/>
      <c r="O50" s="298" t="n"/>
      <c r="P50" s="298" t="n"/>
      <c r="Q50" s="298" t="n"/>
      <c r="R50" s="298" t="n"/>
      <c r="S50" s="298" t="n"/>
      <c r="T50" s="298" t="n"/>
      <c r="U50" s="298" t="n"/>
      <c r="V50" s="298" t="n"/>
      <c r="W50" s="298" t="n"/>
    </row>
    <row r="51" ht="15" customFormat="1" customHeight="1" s="299">
      <c r="A51" s="300" t="n"/>
      <c r="B51" s="297" t="n"/>
      <c r="C51" s="298" t="n"/>
      <c r="D51" s="298" t="n"/>
      <c r="E51" s="298" t="n"/>
      <c r="F51" s="298" t="n"/>
      <c r="G51" s="298" t="n"/>
      <c r="H51" s="298" t="n"/>
      <c r="I51" s="298" t="n"/>
      <c r="J51" s="298" t="n"/>
      <c r="K51" s="298" t="n"/>
      <c r="L51" s="298" t="n"/>
      <c r="M51" s="298" t="n"/>
      <c r="N51" s="298" t="n"/>
      <c r="O51" s="298" t="n"/>
      <c r="P51" s="298" t="n"/>
      <c r="Q51" s="298" t="n"/>
      <c r="R51" s="298" t="n"/>
      <c r="S51" s="298" t="n"/>
      <c r="T51" s="298" t="n"/>
      <c r="U51" s="298" t="n"/>
      <c r="V51" s="298" t="n"/>
      <c r="W51" s="298" t="n"/>
    </row>
    <row r="52" ht="15" customFormat="1" customHeight="1" s="299">
      <c r="A52" s="296" t="inlineStr">
        <is>
          <t>Pobyt pred štúdiom</t>
        </is>
      </c>
      <c r="B52" s="297" t="n"/>
      <c r="C52" s="298" t="n"/>
      <c r="D52" s="298" t="n"/>
      <c r="E52" s="298" t="n"/>
      <c r="F52" s="298" t="n"/>
      <c r="G52" s="298" t="n"/>
      <c r="H52" s="298" t="n"/>
      <c r="I52" s="298" t="n"/>
      <c r="J52" s="298" t="n"/>
      <c r="K52" s="298" t="n"/>
      <c r="L52" s="298" t="n"/>
      <c r="M52" s="298" t="n"/>
      <c r="N52" s="298" t="n"/>
      <c r="O52" s="298" t="n"/>
      <c r="P52" s="298" t="n"/>
      <c r="Q52" s="298" t="n"/>
      <c r="R52" s="298" t="n"/>
      <c r="S52" s="298" t="n"/>
      <c r="T52" s="298" t="n"/>
      <c r="U52" s="298" t="n"/>
      <c r="V52" s="298" t="n"/>
      <c r="W52" s="298" t="n"/>
    </row>
    <row r="53" ht="15" customFormat="1" customHeight="1" s="299">
      <c r="A53" s="300" t="inlineStr">
        <is>
          <t>žil na Slovensku</t>
        </is>
      </c>
      <c r="B53" s="297" t="n">
        <v>5914</v>
      </c>
      <c r="C53" s="298" t="n">
        <v>0.9414947582008792</v>
      </c>
      <c r="D53" s="298" t="n">
        <v>0.004903618532296246</v>
      </c>
      <c r="E53" s="298" t="n">
        <v>0.00439634764964491</v>
      </c>
      <c r="F53" s="298" t="n">
        <v>0.04920527561717957</v>
      </c>
      <c r="G53" s="298" t="n"/>
      <c r="H53" s="298" t="n"/>
      <c r="I53" s="298" t="n"/>
      <c r="J53" s="298" t="n"/>
      <c r="K53" s="298" t="n"/>
      <c r="L53" s="298" t="n"/>
      <c r="M53" s="298" t="n"/>
      <c r="N53" s="298" t="n"/>
      <c r="O53" s="298" t="n"/>
      <c r="P53" s="298" t="n"/>
      <c r="Q53" s="298" t="n"/>
      <c r="R53" s="298" t="n"/>
      <c r="S53" s="298" t="n"/>
      <c r="T53" s="298" t="n"/>
      <c r="U53" s="298" t="n"/>
      <c r="V53" s="298" t="n"/>
      <c r="W53" s="298" t="n"/>
    </row>
    <row r="54" ht="15" customFormat="1" customHeight="1" s="299">
      <c r="A54" s="300" t="inlineStr">
        <is>
          <t>nežil na Slovensku</t>
        </is>
      </c>
      <c r="B54" s="297" t="n">
        <v>407</v>
      </c>
      <c r="C54" s="298" t="n">
        <v>0.918918918918919</v>
      </c>
      <c r="D54" s="298" t="n">
        <v>0.002457002457002457</v>
      </c>
      <c r="E54" s="298" t="n">
        <v>0.009828009828009828</v>
      </c>
      <c r="F54" s="298" t="n">
        <v>0.0687960687960688</v>
      </c>
      <c r="G54" s="298" t="n"/>
      <c r="H54" s="298" t="n"/>
      <c r="I54" s="298" t="n"/>
      <c r="J54" s="298" t="n"/>
      <c r="K54" s="298" t="n"/>
      <c r="L54" s="298" t="n"/>
      <c r="M54" s="298" t="n"/>
      <c r="N54" s="298" t="n"/>
      <c r="O54" s="298" t="n"/>
      <c r="P54" s="298" t="n"/>
      <c r="Q54" s="298" t="n"/>
      <c r="R54" s="298" t="n"/>
      <c r="S54" s="298" t="n"/>
      <c r="T54" s="298" t="n"/>
      <c r="U54" s="298" t="n"/>
      <c r="V54" s="298" t="n"/>
      <c r="W54" s="298" t="n"/>
    </row>
    <row r="55" ht="15" customFormat="1" customHeight="1" s="299">
      <c r="A55" s="300" t="n"/>
      <c r="B55" s="297" t="n"/>
      <c r="C55" s="298" t="n"/>
      <c r="D55" s="298" t="n"/>
      <c r="E55" s="298" t="n"/>
      <c r="F55" s="298" t="n"/>
      <c r="G55" s="298" t="n"/>
      <c r="H55" s="298" t="n"/>
      <c r="I55" s="298" t="n"/>
      <c r="J55" s="298" t="n"/>
      <c r="K55" s="298" t="n"/>
      <c r="L55" s="298" t="n"/>
      <c r="M55" s="298" t="n"/>
      <c r="N55" s="298" t="n"/>
      <c r="O55" s="298" t="n"/>
      <c r="P55" s="298" t="n"/>
      <c r="Q55" s="298" t="n"/>
      <c r="R55" s="298" t="n"/>
      <c r="S55" s="298" t="n"/>
      <c r="T55" s="298" t="n"/>
      <c r="U55" s="298" t="n"/>
      <c r="V55" s="298" t="n"/>
      <c r="W55" s="298" t="n"/>
    </row>
    <row r="56" ht="15" customFormat="1" customHeight="1" s="299">
      <c r="A56" s="296" t="inlineStr">
        <is>
          <t>Q9_6_1 - Deklarovaná úroveň slovenčiny zahraničných študentov</t>
        </is>
      </c>
      <c r="B56" s="297" t="n"/>
      <c r="C56" s="298" t="n"/>
      <c r="D56" s="298" t="n"/>
      <c r="E56" s="298" t="n"/>
      <c r="F56" s="298" t="n"/>
      <c r="G56" s="298" t="n"/>
      <c r="H56" s="298" t="n"/>
      <c r="I56" s="298" t="n"/>
      <c r="J56" s="298" t="n"/>
      <c r="K56" s="298" t="n"/>
      <c r="L56" s="298" t="n"/>
      <c r="M56" s="298" t="n"/>
      <c r="N56" s="298" t="n"/>
      <c r="O56" s="298" t="n"/>
      <c r="P56" s="298" t="n"/>
      <c r="Q56" s="298" t="n"/>
      <c r="R56" s="298" t="n"/>
      <c r="S56" s="298" t="n"/>
      <c r="T56" s="298" t="n"/>
      <c r="U56" s="298" t="n"/>
      <c r="V56" s="298" t="n"/>
      <c r="W56" s="298" t="n"/>
    </row>
    <row r="57" ht="15" customFormat="1" customHeight="1" s="299">
      <c r="A57" s="300" t="inlineStr">
        <is>
          <t>Neviem/začiatočník</t>
        </is>
      </c>
      <c r="B57" s="297" t="n">
        <v>69</v>
      </c>
      <c r="C57" s="298" t="n">
        <v>0.9420289855072465</v>
      </c>
      <c r="D57" s="298" t="n">
        <v>0</v>
      </c>
      <c r="E57" s="298" t="n">
        <v>0.01449275362318841</v>
      </c>
      <c r="F57" s="298" t="n">
        <v>0.04347826086956522</v>
      </c>
      <c r="G57" s="298" t="n"/>
      <c r="H57" s="298" t="n"/>
      <c r="I57" s="298" t="n"/>
      <c r="J57" s="298" t="n"/>
      <c r="K57" s="298" t="n"/>
      <c r="L57" s="298" t="n"/>
      <c r="M57" s="298" t="n"/>
      <c r="N57" s="298" t="n"/>
      <c r="O57" s="298" t="n"/>
      <c r="P57" s="298" t="n"/>
      <c r="Q57" s="298" t="n"/>
      <c r="R57" s="298" t="n"/>
      <c r="S57" s="298" t="n"/>
      <c r="T57" s="298" t="n"/>
      <c r="U57" s="298" t="n"/>
      <c r="V57" s="298" t="n"/>
      <c r="W57" s="298" t="n"/>
    </row>
    <row r="58" ht="15" customFormat="1" customHeight="1" s="299">
      <c r="A58" s="300" t="inlineStr">
        <is>
          <t>Mierne/stredne pokročilý</t>
        </is>
      </c>
      <c r="B58" s="297" t="n">
        <v>95</v>
      </c>
      <c r="C58" s="298" t="n">
        <v>0.8736842105263158</v>
      </c>
      <c r="D58" s="298" t="n">
        <v>0.01052631578947368</v>
      </c>
      <c r="E58" s="298" t="n">
        <v>0.01052631578947368</v>
      </c>
      <c r="F58" s="298" t="n">
        <v>0.1052631578947368</v>
      </c>
      <c r="G58" s="298" t="n"/>
      <c r="H58" s="298" t="n"/>
      <c r="I58" s="298" t="n"/>
      <c r="J58" s="298" t="n"/>
      <c r="K58" s="298" t="n"/>
      <c r="L58" s="298" t="n"/>
      <c r="M58" s="298" t="n"/>
      <c r="N58" s="298" t="n"/>
      <c r="O58" s="298" t="n"/>
      <c r="P58" s="298" t="n"/>
      <c r="Q58" s="298" t="n"/>
      <c r="R58" s="298" t="n"/>
      <c r="S58" s="298" t="n"/>
      <c r="T58" s="298" t="n"/>
      <c r="U58" s="298" t="n"/>
      <c r="V58" s="298" t="n"/>
      <c r="W58" s="298" t="n"/>
    </row>
    <row r="59" ht="15" customFormat="1" customHeight="1" s="299">
      <c r="A59" s="300" t="inlineStr">
        <is>
          <t>Pokročilý/expert, materinský jazyk</t>
        </is>
      </c>
      <c r="B59" s="297" t="n">
        <v>96</v>
      </c>
      <c r="C59" s="298" t="n">
        <v>0.9375</v>
      </c>
      <c r="D59" s="298" t="n">
        <v>0</v>
      </c>
      <c r="E59" s="298" t="n">
        <v>0.01041666666666666</v>
      </c>
      <c r="F59" s="298" t="n">
        <v>0.05208333333333334</v>
      </c>
      <c r="G59" s="298" t="n"/>
      <c r="H59" s="298" t="n"/>
      <c r="I59" s="298" t="n"/>
      <c r="J59" s="298" t="n"/>
      <c r="K59" s="298" t="n"/>
      <c r="L59" s="298" t="n"/>
      <c r="M59" s="298" t="n"/>
      <c r="N59" s="298" t="n"/>
      <c r="O59" s="298" t="n"/>
      <c r="P59" s="298" t="n"/>
      <c r="Q59" s="298" t="n"/>
      <c r="R59" s="298" t="n"/>
      <c r="S59" s="298" t="n"/>
      <c r="T59" s="298" t="n"/>
      <c r="U59" s="298" t="n"/>
      <c r="V59" s="298" t="n"/>
      <c r="W59" s="298" t="n"/>
    </row>
    <row r="60" ht="15" customFormat="1" customHeight="1" s="299">
      <c r="A60" s="300" t="n"/>
      <c r="B60" s="297" t="n"/>
      <c r="C60" s="298" t="n"/>
      <c r="D60" s="298" t="n"/>
      <c r="E60" s="298" t="n"/>
      <c r="F60" s="298" t="n"/>
      <c r="G60" s="298" t="n"/>
      <c r="H60" s="298" t="n"/>
      <c r="I60" s="298" t="n"/>
      <c r="J60" s="298" t="n"/>
      <c r="K60" s="298" t="n"/>
      <c r="L60" s="298" t="n"/>
      <c r="M60" s="298" t="n"/>
      <c r="N60" s="298" t="n"/>
      <c r="O60" s="298" t="n"/>
      <c r="P60" s="298" t="n"/>
      <c r="Q60" s="298" t="n"/>
      <c r="R60" s="298" t="n"/>
      <c r="S60" s="298" t="n"/>
      <c r="T60" s="298" t="n"/>
      <c r="U60" s="298" t="n"/>
      <c r="V60" s="298" t="n"/>
      <c r="W60" s="298" t="n"/>
    </row>
    <row r="61" ht="15" customFormat="1" customHeight="1" s="299">
      <c r="A61" s="296" t="inlineStr">
        <is>
          <t>Q7_1_1 - Štatút študenta so špecifickými potrebami</t>
        </is>
      </c>
      <c r="B61" s="297" t="n"/>
      <c r="C61" s="298" t="n"/>
      <c r="D61" s="298" t="n"/>
      <c r="E61" s="298" t="n"/>
      <c r="F61" s="298" t="n"/>
      <c r="G61" s="298" t="n"/>
      <c r="H61" s="298" t="n"/>
      <c r="I61" s="298" t="n"/>
      <c r="J61" s="298" t="n"/>
      <c r="K61" s="298" t="n"/>
      <c r="L61" s="298" t="n"/>
      <c r="M61" s="298" t="n"/>
      <c r="N61" s="298" t="n"/>
      <c r="O61" s="298" t="n"/>
      <c r="P61" s="298" t="n"/>
      <c r="Q61" s="298" t="n"/>
      <c r="R61" s="298" t="n"/>
      <c r="S61" s="298" t="n"/>
      <c r="T61" s="298" t="n"/>
      <c r="U61" s="298" t="n"/>
      <c r="V61" s="298" t="n"/>
      <c r="W61" s="298" t="n"/>
    </row>
    <row r="62" ht="15" customFormat="1" customHeight="1" s="299">
      <c r="A62" s="300" t="inlineStr">
        <is>
          <t>štatút</t>
        </is>
      </c>
      <c r="B62" s="297" t="n">
        <v>86</v>
      </c>
      <c r="C62" s="298" t="n">
        <v>0.8372093023255814</v>
      </c>
      <c r="D62" s="298" t="n">
        <v>0</v>
      </c>
      <c r="E62" s="298" t="n">
        <v>0</v>
      </c>
      <c r="F62" s="298" t="n">
        <v>0.1627906976744186</v>
      </c>
      <c r="G62" s="298" t="n"/>
      <c r="H62" s="298" t="n"/>
      <c r="I62" s="298" t="n"/>
      <c r="J62" s="298" t="n"/>
      <c r="K62" s="298" t="n"/>
      <c r="L62" s="298" t="n"/>
      <c r="M62" s="298" t="n"/>
      <c r="N62" s="298" t="n"/>
      <c r="O62" s="298" t="n"/>
      <c r="P62" s="298" t="n"/>
      <c r="Q62" s="298" t="n"/>
      <c r="R62" s="298" t="n"/>
      <c r="S62" s="298" t="n"/>
      <c r="T62" s="298" t="n"/>
      <c r="U62" s="298" t="n"/>
      <c r="V62" s="298" t="n"/>
      <c r="W62" s="298" t="n"/>
    </row>
    <row r="63" ht="15" customFormat="1" customHeight="1" s="299">
      <c r="A63" s="300" t="inlineStr">
        <is>
          <t>bez štatútu</t>
        </is>
      </c>
      <c r="B63" s="297" t="n">
        <v>218</v>
      </c>
      <c r="C63" s="298" t="n">
        <v>0.8577981651376146</v>
      </c>
      <c r="D63" s="298" t="n">
        <v>0.009174311926605505</v>
      </c>
      <c r="E63" s="298" t="n">
        <v>0.01834862385321101</v>
      </c>
      <c r="F63" s="298" t="n">
        <v>0.1146788990825688</v>
      </c>
      <c r="G63" s="298" t="n"/>
      <c r="H63" s="298" t="n"/>
      <c r="I63" s="298" t="n"/>
      <c r="J63" s="298" t="n"/>
      <c r="K63" s="298" t="n"/>
      <c r="L63" s="298" t="n"/>
      <c r="M63" s="298" t="n"/>
      <c r="N63" s="298" t="n"/>
      <c r="O63" s="298" t="n"/>
      <c r="P63" s="298" t="n"/>
      <c r="Q63" s="298" t="n"/>
      <c r="R63" s="298" t="n"/>
      <c r="S63" s="298" t="n"/>
      <c r="T63" s="298" t="n"/>
      <c r="U63" s="298" t="n"/>
      <c r="V63" s="298" t="n"/>
      <c r="W63" s="298" t="n"/>
    </row>
    <row r="64" ht="15" customFormat="1" customHeight="1" s="299">
      <c r="A64" s="300" t="inlineStr">
        <is>
          <t>bez odpovede</t>
        </is>
      </c>
      <c r="B64" s="297" t="n">
        <v>6017</v>
      </c>
      <c r="C64" s="298" t="n">
        <v>0.9444906099385075</v>
      </c>
      <c r="D64" s="298" t="n">
        <v>0.00465348180156224</v>
      </c>
      <c r="E64" s="298" t="n">
        <v>0.004321090244307795</v>
      </c>
      <c r="F64" s="298" t="n">
        <v>0.0465348180156224</v>
      </c>
      <c r="G64" s="298" t="n"/>
      <c r="H64" s="298" t="n"/>
      <c r="I64" s="298" t="n"/>
      <c r="J64" s="298" t="n"/>
      <c r="K64" s="298" t="n"/>
      <c r="L64" s="298" t="n"/>
      <c r="M64" s="298" t="n"/>
      <c r="N64" s="298" t="n"/>
      <c r="O64" s="298" t="n"/>
      <c r="P64" s="298" t="n"/>
      <c r="Q64" s="298" t="n"/>
      <c r="R64" s="298" t="n"/>
      <c r="S64" s="298" t="n"/>
      <c r="T64" s="298" t="n"/>
      <c r="U64" s="298" t="n"/>
      <c r="V64" s="298" t="n"/>
      <c r="W64" s="298" t="n"/>
    </row>
    <row r="65" ht="15" customFormat="1" customHeight="1" s="299">
      <c r="A65" s="300" t="n"/>
      <c r="B65" s="297" t="n"/>
      <c r="C65" s="298" t="n"/>
      <c r="D65" s="298" t="n"/>
      <c r="E65" s="298" t="n"/>
      <c r="F65" s="298" t="n"/>
      <c r="G65" s="298" t="n"/>
      <c r="H65" s="298" t="n"/>
      <c r="I65" s="298" t="n"/>
      <c r="J65" s="298" t="n"/>
      <c r="K65" s="298" t="n"/>
      <c r="L65" s="298" t="n"/>
      <c r="M65" s="298" t="n"/>
      <c r="N65" s="298" t="n"/>
      <c r="O65" s="298" t="n"/>
      <c r="P65" s="298" t="n"/>
      <c r="Q65" s="298" t="n"/>
      <c r="R65" s="298" t="n"/>
      <c r="S65" s="298" t="n"/>
      <c r="T65" s="298" t="n"/>
      <c r="U65" s="298" t="n"/>
      <c r="V65" s="298" t="n"/>
      <c r="W65" s="298" t="n"/>
    </row>
    <row r="66" ht="15" customFormat="1" customHeight="1" s="299">
      <c r="A66" s="296" t="inlineStr">
        <is>
          <t>Q7_1_2 - Špecifická potreba/y sa u mňa objavila/i počas štúdia na vysokej škole</t>
        </is>
      </c>
      <c r="B66" s="297" t="n"/>
      <c r="C66" s="298" t="n"/>
      <c r="D66" s="298" t="n"/>
      <c r="E66" s="298" t="n"/>
      <c r="F66" s="298" t="n"/>
      <c r="G66" s="298" t="n"/>
      <c r="H66" s="298" t="n"/>
      <c r="I66" s="298" t="n"/>
      <c r="J66" s="298" t="n"/>
      <c r="K66" s="298" t="n"/>
      <c r="L66" s="298" t="n"/>
      <c r="M66" s="298" t="n"/>
      <c r="N66" s="298" t="n"/>
      <c r="O66" s="298" t="n"/>
      <c r="P66" s="298" t="n"/>
      <c r="Q66" s="298" t="n"/>
      <c r="R66" s="298" t="n"/>
      <c r="S66" s="298" t="n"/>
      <c r="T66" s="298" t="n"/>
      <c r="U66" s="298" t="n"/>
      <c r="V66" s="298" t="n"/>
      <c r="W66" s="298" t="n"/>
    </row>
    <row r="67" ht="15" customFormat="1" customHeight="1" s="299">
      <c r="A67" s="300" t="inlineStr">
        <is>
          <t>Áno</t>
        </is>
      </c>
      <c r="B67" s="297" t="n">
        <v>133</v>
      </c>
      <c r="C67" s="298" t="n">
        <v>0.8421052631578947</v>
      </c>
      <c r="D67" s="298" t="n">
        <v>0.007518796992481203</v>
      </c>
      <c r="E67" s="298" t="n">
        <v>0.007518796992481203</v>
      </c>
      <c r="F67" s="298" t="n">
        <v>0.1428571428571428</v>
      </c>
      <c r="G67" s="298" t="n"/>
      <c r="H67" s="298" t="n"/>
      <c r="I67" s="298" t="n"/>
      <c r="J67" s="298" t="n"/>
      <c r="K67" s="298" t="n"/>
      <c r="L67" s="298" t="n"/>
      <c r="M67" s="298" t="n"/>
      <c r="N67" s="298" t="n"/>
      <c r="O67" s="298" t="n"/>
      <c r="P67" s="298" t="n"/>
      <c r="Q67" s="298" t="n"/>
      <c r="R67" s="298" t="n"/>
      <c r="S67" s="298" t="n"/>
      <c r="T67" s="298" t="n"/>
      <c r="U67" s="298" t="n"/>
      <c r="V67" s="298" t="n"/>
      <c r="W67" s="298" t="n"/>
    </row>
    <row r="68" ht="15" customFormat="1" customHeight="1" s="299">
      <c r="A68" s="300" t="inlineStr">
        <is>
          <t>Nie</t>
        </is>
      </c>
      <c r="B68" s="297" t="n">
        <v>171</v>
      </c>
      <c r="C68" s="298" t="n">
        <v>0.8596491228070176</v>
      </c>
      <c r="D68" s="298" t="n">
        <v>0.005847953216374269</v>
      </c>
      <c r="E68" s="298" t="n">
        <v>0.01754385964912281</v>
      </c>
      <c r="F68" s="298" t="n">
        <v>0.1169590643274854</v>
      </c>
      <c r="G68" s="298" t="n"/>
      <c r="H68" s="298" t="n"/>
      <c r="I68" s="298" t="n"/>
      <c r="J68" s="298" t="n"/>
      <c r="K68" s="298" t="n"/>
      <c r="L68" s="298" t="n"/>
      <c r="M68" s="298" t="n"/>
      <c r="N68" s="298" t="n"/>
      <c r="O68" s="298" t="n"/>
      <c r="P68" s="298" t="n"/>
      <c r="Q68" s="298" t="n"/>
      <c r="R68" s="298" t="n"/>
      <c r="S68" s="298" t="n"/>
      <c r="T68" s="298" t="n"/>
      <c r="U68" s="298" t="n"/>
      <c r="V68" s="298" t="n"/>
      <c r="W68" s="298" t="n"/>
    </row>
    <row r="69" ht="15" customFormat="1" customHeight="1" s="299">
      <c r="A69" s="300" t="n"/>
      <c r="B69" s="297" t="n"/>
      <c r="C69" s="298" t="n"/>
      <c r="D69" s="298" t="n"/>
      <c r="E69" s="298" t="n"/>
      <c r="F69" s="298" t="n"/>
      <c r="G69" s="298" t="n"/>
      <c r="H69" s="298" t="n"/>
      <c r="I69" s="298" t="n"/>
      <c r="J69" s="298" t="n"/>
      <c r="K69" s="298" t="n"/>
      <c r="L69" s="298" t="n"/>
      <c r="M69" s="298" t="n"/>
      <c r="N69" s="298" t="n"/>
      <c r="O69" s="298" t="n"/>
      <c r="P69" s="298" t="n"/>
      <c r="Q69" s="298" t="n"/>
      <c r="R69" s="298" t="n"/>
      <c r="S69" s="298" t="n"/>
      <c r="T69" s="298" t="n"/>
      <c r="U69" s="298" t="n"/>
      <c r="V69" s="298" t="n"/>
      <c r="W69" s="298" t="n"/>
    </row>
    <row r="70" ht="15" customFormat="1" customHeight="1" s="299">
      <c r="A70" s="296" t="inlineStr">
        <is>
          <t>Q10_1_1 - Bol/a si na mobilite/stáži v zahraničí  dlhšie ako mesiac (Erasmus+, SAIA, iné)?</t>
        </is>
      </c>
      <c r="B70" s="297" t="n"/>
      <c r="C70" s="298" t="n"/>
      <c r="D70" s="298" t="n"/>
      <c r="E70" s="298" t="n"/>
      <c r="F70" s="298" t="n"/>
      <c r="G70" s="298" t="n"/>
      <c r="H70" s="298" t="n"/>
      <c r="I70" s="298" t="n"/>
      <c r="J70" s="298" t="n"/>
      <c r="K70" s="298" t="n"/>
      <c r="L70" s="298" t="n"/>
      <c r="M70" s="298" t="n"/>
      <c r="N70" s="298" t="n"/>
      <c r="O70" s="298" t="n"/>
      <c r="P70" s="298" t="n"/>
      <c r="Q70" s="298" t="n"/>
      <c r="R70" s="298" t="n"/>
      <c r="S70" s="298" t="n"/>
      <c r="T70" s="298" t="n"/>
      <c r="U70" s="298" t="n"/>
      <c r="V70" s="298" t="n"/>
      <c r="W70" s="298" t="n"/>
    </row>
    <row r="71" ht="15" customFormat="1" customHeight="1" s="299">
      <c r="A71" s="300" t="inlineStr">
        <is>
          <t>som/bol som</t>
        </is>
      </c>
      <c r="B71" s="297" t="n">
        <v>547</v>
      </c>
      <c r="C71" s="298" t="n">
        <v>0.9414990859232175</v>
      </c>
      <c r="D71" s="298" t="n">
        <v>0.003656307129798903</v>
      </c>
      <c r="E71" s="298" t="n">
        <v>0.001828153564899452</v>
      </c>
      <c r="F71" s="298" t="n">
        <v>0.05301645338208409</v>
      </c>
      <c r="G71" s="298" t="n"/>
      <c r="H71" s="298" t="n"/>
      <c r="I71" s="298" t="n"/>
      <c r="J71" s="298" t="n"/>
      <c r="K71" s="298" t="n"/>
      <c r="L71" s="298" t="n"/>
      <c r="M71" s="298" t="n"/>
      <c r="N71" s="298" t="n"/>
      <c r="O71" s="298" t="n"/>
      <c r="P71" s="298" t="n"/>
      <c r="Q71" s="298" t="n"/>
      <c r="R71" s="298" t="n"/>
      <c r="S71" s="298" t="n"/>
      <c r="T71" s="298" t="n"/>
      <c r="U71" s="298" t="n"/>
      <c r="V71" s="298" t="n"/>
      <c r="W71" s="298" t="n"/>
    </row>
    <row r="72" ht="15" customFormat="1" customHeight="1" s="299">
      <c r="A72" s="300" t="inlineStr">
        <is>
          <t>pandémia/vybavujem</t>
        </is>
      </c>
      <c r="B72" s="297" t="n">
        <v>204</v>
      </c>
      <c r="C72" s="298" t="n">
        <v>0.9313725490196079</v>
      </c>
      <c r="D72" s="298" t="n">
        <v>0</v>
      </c>
      <c r="E72" s="298" t="n">
        <v>0</v>
      </c>
      <c r="F72" s="298" t="n">
        <v>0.06862745098039216</v>
      </c>
      <c r="G72" s="298" t="n"/>
      <c r="H72" s="298" t="n"/>
      <c r="I72" s="298" t="n"/>
      <c r="J72" s="298" t="n"/>
      <c r="K72" s="298" t="n"/>
      <c r="L72" s="298" t="n"/>
      <c r="M72" s="298" t="n"/>
      <c r="N72" s="298" t="n"/>
      <c r="O72" s="298" t="n"/>
      <c r="P72" s="298" t="n"/>
      <c r="Q72" s="298" t="n"/>
      <c r="R72" s="298" t="n"/>
      <c r="S72" s="298" t="n"/>
      <c r="T72" s="298" t="n"/>
      <c r="U72" s="298" t="n"/>
      <c r="V72" s="298" t="n"/>
      <c r="W72" s="298" t="n"/>
    </row>
    <row r="73" ht="15" customFormat="1" customHeight="1" s="299">
      <c r="A73" s="300" t="inlineStr">
        <is>
          <t>mám záujem</t>
        </is>
      </c>
      <c r="B73" s="297" t="n">
        <v>192</v>
      </c>
      <c r="C73" s="298" t="n">
        <v>0.90625</v>
      </c>
      <c r="D73" s="298" t="n">
        <v>0.005208333333333332</v>
      </c>
      <c r="E73" s="298" t="n">
        <v>0.01041666666666666</v>
      </c>
      <c r="F73" s="298" t="n">
        <v>0.078125</v>
      </c>
      <c r="G73" s="298" t="n"/>
      <c r="H73" s="298" t="n"/>
      <c r="I73" s="298" t="n"/>
      <c r="J73" s="298" t="n"/>
      <c r="K73" s="298" t="n"/>
      <c r="L73" s="298" t="n"/>
      <c r="M73" s="298" t="n"/>
      <c r="N73" s="298" t="n"/>
      <c r="O73" s="298" t="n"/>
      <c r="P73" s="298" t="n"/>
      <c r="Q73" s="298" t="n"/>
      <c r="R73" s="298" t="n"/>
      <c r="S73" s="298" t="n"/>
      <c r="T73" s="298" t="n"/>
      <c r="U73" s="298" t="n"/>
      <c r="V73" s="298" t="n"/>
      <c r="W73" s="298" t="n"/>
    </row>
    <row r="74" ht="15" customFormat="1" customHeight="1" s="299">
      <c r="A74" s="300" t="inlineStr">
        <is>
          <t>bez odpovede</t>
        </is>
      </c>
      <c r="B74" s="297" t="n">
        <v>5378</v>
      </c>
      <c r="C74" s="298" t="n">
        <v>0.9414280401636296</v>
      </c>
      <c r="D74" s="298" t="n">
        <v>0.00502045370026032</v>
      </c>
      <c r="E74" s="298" t="n">
        <v>0.00502045370026032</v>
      </c>
      <c r="F74" s="298" t="n">
        <v>0.04853105243584976</v>
      </c>
      <c r="G74" s="298" t="n"/>
      <c r="H74" s="298" t="n"/>
      <c r="I74" s="298" t="n"/>
      <c r="J74" s="298" t="n"/>
      <c r="K74" s="298" t="n"/>
      <c r="L74" s="298" t="n"/>
      <c r="M74" s="298" t="n"/>
      <c r="N74" s="298" t="n"/>
      <c r="O74" s="298" t="n"/>
      <c r="P74" s="298" t="n"/>
      <c r="Q74" s="298" t="n"/>
      <c r="R74" s="298" t="n"/>
      <c r="S74" s="298" t="n"/>
      <c r="T74" s="298" t="n"/>
      <c r="U74" s="298" t="n"/>
      <c r="V74" s="298" t="n"/>
      <c r="W74" s="298" t="n"/>
    </row>
    <row r="75" ht="15" customFormat="1" customHeight="1" s="299">
      <c r="A75" s="300" t="n"/>
      <c r="B75" s="297" t="n"/>
      <c r="C75" s="298" t="n"/>
      <c r="D75" s="298" t="n"/>
      <c r="E75" s="298" t="n"/>
      <c r="F75" s="298" t="n"/>
      <c r="G75" s="298" t="n"/>
      <c r="H75" s="298" t="n"/>
      <c r="I75" s="298" t="n"/>
      <c r="J75" s="298" t="n"/>
      <c r="K75" s="298" t="n"/>
      <c r="L75" s="298" t="n"/>
      <c r="M75" s="298" t="n"/>
      <c r="N75" s="298" t="n"/>
      <c r="O75" s="298" t="n"/>
      <c r="P75" s="298" t="n"/>
      <c r="Q75" s="298" t="n"/>
      <c r="R75" s="298" t="n"/>
      <c r="S75" s="298" t="n"/>
      <c r="T75" s="298" t="n"/>
      <c r="U75" s="298" t="n"/>
      <c r="V75" s="298" t="n"/>
      <c r="W75" s="298" t="n"/>
    </row>
    <row r="76" ht="15" customFormat="1" customHeight="1" s="299">
      <c r="A76" s="296" t="inlineStr">
        <is>
          <t xml:space="preserve">Q10_1_2 -Na akej mobilite si alebo si bol/a? </t>
        </is>
      </c>
      <c r="B76" s="297" t="n"/>
      <c r="C76" s="298" t="n"/>
      <c r="D76" s="298" t="n"/>
      <c r="E76" s="298" t="n"/>
      <c r="F76" s="298" t="n"/>
      <c r="G76" s="298" t="n"/>
      <c r="H76" s="298" t="n"/>
      <c r="I76" s="298" t="n"/>
      <c r="J76" s="298" t="n"/>
      <c r="K76" s="298" t="n"/>
      <c r="L76" s="298" t="n"/>
      <c r="M76" s="298" t="n"/>
      <c r="N76" s="298" t="n"/>
      <c r="O76" s="298" t="n"/>
      <c r="P76" s="298" t="n"/>
      <c r="Q76" s="298" t="n"/>
      <c r="R76" s="298" t="n"/>
      <c r="S76" s="298" t="n"/>
      <c r="T76" s="298" t="n"/>
      <c r="U76" s="298" t="n"/>
      <c r="V76" s="298" t="n"/>
      <c r="W76" s="298" t="n"/>
    </row>
    <row r="77" ht="15" customFormat="1" customHeight="1" s="299">
      <c r="A77" s="300" t="inlineStr">
        <is>
          <t>prezenčne</t>
        </is>
      </c>
      <c r="B77" s="297" t="n">
        <v>495</v>
      </c>
      <c r="C77" s="298" t="n">
        <v>0.9474747474747474</v>
      </c>
      <c r="D77" s="298" t="n">
        <v>0.00404040404040404</v>
      </c>
      <c r="E77" s="298" t="n">
        <v>0.00202020202020202</v>
      </c>
      <c r="F77" s="298" t="n">
        <v>0.04646464646464646</v>
      </c>
      <c r="G77" s="298" t="n"/>
      <c r="H77" s="298" t="n"/>
      <c r="I77" s="298" t="n"/>
      <c r="J77" s="298" t="n"/>
      <c r="K77" s="298" t="n"/>
      <c r="L77" s="298" t="n"/>
      <c r="M77" s="298" t="n"/>
      <c r="N77" s="298" t="n"/>
      <c r="O77" s="298" t="n"/>
      <c r="P77" s="298" t="n"/>
      <c r="Q77" s="298" t="n"/>
      <c r="R77" s="298" t="n"/>
      <c r="S77" s="298" t="n"/>
      <c r="T77" s="298" t="n"/>
      <c r="U77" s="298" t="n"/>
      <c r="V77" s="298" t="n"/>
      <c r="W77" s="298" t="n"/>
    </row>
    <row r="78" ht="15" customFormat="1" customHeight="1" s="299">
      <c r="A78" s="300" t="inlineStr">
        <is>
          <t>dištančne/virtuálne</t>
        </is>
      </c>
      <c r="B78" s="297" t="n">
        <v>52</v>
      </c>
      <c r="C78" s="298" t="n">
        <v>0.8846153846153846</v>
      </c>
      <c r="D78" s="298" t="n">
        <v>0</v>
      </c>
      <c r="E78" s="298" t="n">
        <v>0</v>
      </c>
      <c r="F78" s="298" t="n">
        <v>0.1153846153846154</v>
      </c>
      <c r="G78" s="298" t="n"/>
      <c r="H78" s="298" t="n"/>
      <c r="I78" s="298" t="n"/>
      <c r="J78" s="298" t="n"/>
      <c r="K78" s="298" t="n"/>
      <c r="L78" s="298" t="n"/>
      <c r="M78" s="298" t="n"/>
      <c r="N78" s="298" t="n"/>
      <c r="O78" s="298" t="n"/>
      <c r="P78" s="298" t="n"/>
      <c r="Q78" s="298" t="n"/>
      <c r="R78" s="298" t="n"/>
      <c r="S78" s="298" t="n"/>
      <c r="T78" s="298" t="n"/>
      <c r="U78" s="298" t="n"/>
      <c r="V78" s="298" t="n"/>
      <c r="W78" s="298" t="n"/>
    </row>
    <row r="79" ht="15" customFormat="1" customHeight="1" s="299">
      <c r="A79" s="300" t="n"/>
      <c r="B79" s="297" t="n"/>
      <c r="C79" s="298" t="n"/>
      <c r="D79" s="298" t="n"/>
      <c r="E79" s="298" t="n"/>
      <c r="F79" s="298" t="n"/>
      <c r="G79" s="298" t="n"/>
      <c r="H79" s="298" t="n"/>
      <c r="I79" s="298" t="n"/>
      <c r="J79" s="298" t="n"/>
      <c r="K79" s="298" t="n"/>
      <c r="L79" s="298" t="n"/>
      <c r="M79" s="298" t="n"/>
      <c r="N79" s="298" t="n"/>
      <c r="O79" s="298" t="n"/>
      <c r="P79" s="298" t="n"/>
      <c r="Q79" s="298" t="n"/>
      <c r="R79" s="298" t="n"/>
      <c r="S79" s="298" t="n"/>
      <c r="T79" s="298" t="n"/>
      <c r="U79" s="298" t="n"/>
      <c r="V79" s="298" t="n"/>
      <c r="W79" s="298" t="n"/>
    </row>
    <row r="80" ht="15" customFormat="1" customHeight="1" s="299">
      <c r="A80" s="296" t="inlineStr">
        <is>
          <t>Študijný program v kombinácii</t>
        </is>
      </c>
      <c r="B80" s="297" t="n"/>
      <c r="C80" s="298" t="n"/>
      <c r="D80" s="298" t="n"/>
      <c r="E80" s="298" t="n"/>
      <c r="F80" s="298" t="n"/>
      <c r="G80" s="298" t="n"/>
      <c r="H80" s="298" t="n"/>
      <c r="I80" s="298" t="n"/>
      <c r="J80" s="298" t="n"/>
      <c r="K80" s="298" t="n"/>
      <c r="L80" s="298" t="n"/>
      <c r="M80" s="298" t="n"/>
      <c r="N80" s="298" t="n"/>
      <c r="O80" s="298" t="n"/>
      <c r="P80" s="298" t="n"/>
      <c r="Q80" s="298" t="n"/>
      <c r="R80" s="298" t="n"/>
      <c r="S80" s="298" t="n"/>
      <c r="T80" s="298" t="n"/>
      <c r="U80" s="298" t="n"/>
      <c r="V80" s="298" t="n"/>
      <c r="W80" s="298" t="n"/>
    </row>
    <row r="81" ht="15" customFormat="1" customHeight="1" s="299">
      <c r="A81" s="300" t="inlineStr">
        <is>
          <t>učiteľské kombinácie</t>
        </is>
      </c>
      <c r="B81" s="297" t="n">
        <v>422</v>
      </c>
      <c r="C81" s="298" t="n">
        <v>0.943127962085308</v>
      </c>
      <c r="D81" s="298" t="n">
        <v>0.01421800947867299</v>
      </c>
      <c r="E81" s="298" t="n">
        <v>0</v>
      </c>
      <c r="F81" s="298" t="n">
        <v>0.04265402843601896</v>
      </c>
      <c r="G81" s="298" t="n"/>
      <c r="H81" s="298" t="n"/>
      <c r="I81" s="298" t="n"/>
      <c r="J81" s="298" t="n"/>
      <c r="K81" s="298" t="n"/>
      <c r="L81" s="298" t="n"/>
      <c r="M81" s="298" t="n"/>
      <c r="N81" s="298" t="n"/>
      <c r="O81" s="298" t="n"/>
      <c r="P81" s="298" t="n"/>
      <c r="Q81" s="298" t="n"/>
      <c r="R81" s="298" t="n"/>
      <c r="S81" s="298" t="n"/>
      <c r="T81" s="298" t="n"/>
      <c r="U81" s="298" t="n"/>
      <c r="V81" s="298" t="n"/>
      <c r="W81" s="298" t="n"/>
    </row>
    <row r="82" ht="15" customFormat="1" customHeight="1" s="299">
      <c r="A82" s="300" t="inlineStr">
        <is>
          <t>filologické kombinácie</t>
        </is>
      </c>
      <c r="B82" s="297" t="n">
        <v>64</v>
      </c>
      <c r="C82" s="298" t="n">
        <v>0.96875</v>
      </c>
      <c r="D82" s="298" t="n">
        <v>0</v>
      </c>
      <c r="E82" s="298" t="n">
        <v>0.015625</v>
      </c>
      <c r="F82" s="298" t="n">
        <v>0.015625</v>
      </c>
      <c r="G82" s="298" t="n"/>
      <c r="H82" s="298" t="n"/>
      <c r="I82" s="298" t="n"/>
      <c r="J82" s="298" t="n"/>
      <c r="K82" s="298" t="n"/>
      <c r="L82" s="298" t="n"/>
      <c r="M82" s="298" t="n"/>
      <c r="N82" s="298" t="n"/>
      <c r="O82" s="298" t="n"/>
      <c r="P82" s="298" t="n"/>
      <c r="Q82" s="298" t="n"/>
      <c r="R82" s="298" t="n"/>
      <c r="S82" s="298" t="n"/>
      <c r="T82" s="298" t="n"/>
      <c r="U82" s="298" t="n"/>
      <c r="V82" s="298" t="n"/>
      <c r="W82" s="298" t="n"/>
    </row>
    <row r="83" ht="15" customFormat="1" customHeight="1" s="299">
      <c r="A83" s="300" t="inlineStr">
        <is>
          <t>bez kombinácie</t>
        </is>
      </c>
      <c r="B83" s="297" t="n">
        <v>5835</v>
      </c>
      <c r="C83" s="298" t="n">
        <v>0.939502999143102</v>
      </c>
      <c r="D83" s="298" t="n">
        <v>0.004113110539845758</v>
      </c>
      <c r="E83" s="298" t="n">
        <v>0.004970008568980291</v>
      </c>
      <c r="F83" s="298" t="n">
        <v>0.05141388174807198</v>
      </c>
      <c r="G83" s="298" t="n"/>
      <c r="H83" s="298" t="n"/>
      <c r="I83" s="298" t="n"/>
      <c r="J83" s="298" t="n"/>
      <c r="K83" s="298" t="n"/>
      <c r="L83" s="298" t="n"/>
      <c r="M83" s="298" t="n"/>
      <c r="N83" s="298" t="n"/>
      <c r="O83" s="298" t="n"/>
      <c r="P83" s="298" t="n"/>
      <c r="Q83" s="298" t="n"/>
      <c r="R83" s="298" t="n"/>
      <c r="S83" s="298" t="n"/>
      <c r="T83" s="298" t="n"/>
      <c r="U83" s="298" t="n"/>
      <c r="V83" s="298" t="n"/>
      <c r="W83" s="298" t="n"/>
    </row>
    <row r="84" ht="15" customFormat="1" customHeight="1" s="299">
      <c r="A84" s="296" t="inlineStr">
        <is>
          <t>Spoločné (joint) študijné programy</t>
        </is>
      </c>
      <c r="B84" s="297" t="n"/>
      <c r="C84" s="298" t="n"/>
      <c r="D84" s="298" t="n"/>
      <c r="E84" s="298" t="n"/>
      <c r="F84" s="298" t="n"/>
      <c r="G84" s="298" t="n"/>
      <c r="H84" s="298" t="n"/>
      <c r="I84" s="298" t="n"/>
      <c r="J84" s="298" t="n"/>
      <c r="K84" s="298" t="n"/>
      <c r="L84" s="298" t="n"/>
      <c r="M84" s="298" t="n"/>
      <c r="N84" s="298" t="n"/>
      <c r="O84" s="298" t="n"/>
      <c r="P84" s="298" t="n"/>
      <c r="Q84" s="298" t="n"/>
      <c r="R84" s="298" t="n"/>
      <c r="S84" s="298" t="n"/>
      <c r="T84" s="298" t="n"/>
      <c r="U84" s="298" t="n"/>
      <c r="V84" s="298" t="n"/>
      <c r="W84" s="298" t="n"/>
    </row>
    <row r="85" ht="15" customFormat="1" customHeight="1" s="299">
      <c r="A85" s="300" t="inlineStr">
        <is>
          <t>spoločný</t>
        </is>
      </c>
      <c r="B85" s="297" t="n">
        <v>113</v>
      </c>
      <c r="C85" s="298" t="n">
        <v>0.9823008849557522</v>
      </c>
      <c r="D85" s="298" t="n">
        <v>0.008849557522123894</v>
      </c>
      <c r="E85" s="298" t="n">
        <v>0</v>
      </c>
      <c r="F85" s="298" t="n">
        <v>0.008849557522123894</v>
      </c>
      <c r="G85" s="298" t="n"/>
      <c r="H85" s="298" t="n"/>
      <c r="I85" s="298" t="n"/>
      <c r="J85" s="298" t="n"/>
      <c r="K85" s="298" t="n"/>
      <c r="L85" s="298" t="n"/>
      <c r="M85" s="298" t="n"/>
      <c r="N85" s="298" t="n"/>
      <c r="O85" s="298" t="n"/>
      <c r="P85" s="298" t="n"/>
      <c r="Q85" s="298" t="n"/>
      <c r="R85" s="298" t="n"/>
      <c r="S85" s="298" t="n"/>
      <c r="T85" s="298" t="n"/>
      <c r="U85" s="298" t="n"/>
      <c r="V85" s="298" t="n"/>
      <c r="W85" s="298" t="n"/>
    </row>
    <row r="86" ht="15" customFormat="1" customHeight="1" s="299">
      <c r="A86" s="300" t="inlineStr">
        <is>
          <t>nie-spoločný</t>
        </is>
      </c>
      <c r="B86" s="297" t="n">
        <v>6208</v>
      </c>
      <c r="C86" s="298" t="n">
        <v>0.939271907216495</v>
      </c>
      <c r="D86" s="298" t="n">
        <v>0.004671391752577319</v>
      </c>
      <c r="E86" s="298" t="n">
        <v>0.004832474226804124</v>
      </c>
      <c r="F86" s="298" t="n">
        <v>0.05122422680412371</v>
      </c>
      <c r="G86" s="298" t="n"/>
      <c r="H86" s="298" t="n"/>
      <c r="I86" s="298" t="n"/>
      <c r="J86" s="298" t="n"/>
      <c r="K86" s="298" t="n"/>
      <c r="L86" s="298" t="n"/>
      <c r="M86" s="298" t="n"/>
      <c r="N86" s="298" t="n"/>
      <c r="O86" s="298" t="n"/>
      <c r="P86" s="298" t="n"/>
      <c r="Q86" s="298" t="n"/>
      <c r="R86" s="298" t="n"/>
      <c r="S86" s="298" t="n"/>
      <c r="T86" s="298" t="n"/>
      <c r="U86" s="298" t="n"/>
      <c r="V86" s="298" t="n"/>
      <c r="W86" s="298" t="n"/>
    </row>
    <row r="87" ht="15" customFormat="1" customHeight="1" s="299">
      <c r="A87" s="296" t="inlineStr">
        <is>
          <t>Q13_2_1 - Počas semestra vykonávam zárobkovú činnosť priemerne (hodín týždenne) - úväzky</t>
        </is>
      </c>
      <c r="B87" s="297" t="n"/>
      <c r="C87" s="298" t="n"/>
      <c r="D87" s="298" t="n"/>
      <c r="E87" s="298" t="n"/>
      <c r="F87" s="298" t="n"/>
      <c r="G87" s="298" t="n"/>
      <c r="H87" s="298" t="n"/>
      <c r="I87" s="298" t="n"/>
      <c r="J87" s="298" t="n"/>
      <c r="K87" s="298" t="n"/>
      <c r="L87" s="298" t="n"/>
      <c r="M87" s="298" t="n"/>
      <c r="N87" s="298" t="n"/>
      <c r="O87" s="298" t="n"/>
      <c r="P87" s="298" t="n"/>
      <c r="Q87" s="298" t="n"/>
      <c r="R87" s="298" t="n"/>
      <c r="S87" s="298" t="n"/>
      <c r="T87" s="298" t="n"/>
      <c r="U87" s="298" t="n"/>
      <c r="V87" s="298" t="n"/>
      <c r="W87" s="298" t="n"/>
    </row>
    <row r="88" ht="15" customFormat="1" customHeight="1" s="299">
      <c r="A88" s="300" t="inlineStr">
        <is>
          <t>0 - nepracujúci (denní)</t>
        </is>
      </c>
      <c r="B88" s="297" t="n">
        <v>1826</v>
      </c>
      <c r="C88" s="298" t="n">
        <v>0.9315443592552026</v>
      </c>
      <c r="D88" s="298" t="n">
        <v>0.004381161007667032</v>
      </c>
      <c r="E88" s="298" t="n">
        <v>0.006024096385542169</v>
      </c>
      <c r="F88" s="298" t="n">
        <v>0.05805038335158817</v>
      </c>
      <c r="G88" s="298" t="n"/>
      <c r="H88" s="298" t="n"/>
      <c r="I88" s="298" t="n"/>
      <c r="J88" s="298" t="n"/>
      <c r="K88" s="298" t="n"/>
      <c r="L88" s="298" t="n"/>
      <c r="M88" s="298" t="n"/>
      <c r="N88" s="298" t="n"/>
      <c r="O88" s="298" t="n"/>
      <c r="P88" s="298" t="n"/>
      <c r="Q88" s="298" t="n"/>
      <c r="R88" s="298" t="n"/>
      <c r="S88" s="298" t="n"/>
      <c r="T88" s="298" t="n"/>
      <c r="U88" s="298" t="n"/>
      <c r="V88" s="298" t="n"/>
      <c r="W88" s="298" t="n"/>
    </row>
    <row r="89" ht="15" customFormat="1" customHeight="1" s="299">
      <c r="A89" s="300" t="inlineStr">
        <is>
          <t>do 20 hodín (denní)</t>
        </is>
      </c>
      <c r="B89" s="297" t="n">
        <v>2598</v>
      </c>
      <c r="C89" s="298" t="n">
        <v>0.9461123941493458</v>
      </c>
      <c r="D89" s="298" t="n">
        <v>0.002694380292532718</v>
      </c>
      <c r="E89" s="298" t="n">
        <v>0.002694380292532718</v>
      </c>
      <c r="F89" s="298" t="n">
        <v>0.04849884526558892</v>
      </c>
      <c r="G89" s="298" t="n"/>
      <c r="H89" s="298" t="n"/>
      <c r="I89" s="298" t="n"/>
      <c r="J89" s="298" t="n"/>
      <c r="K89" s="298" t="n"/>
      <c r="L89" s="298" t="n"/>
      <c r="M89" s="298" t="n"/>
      <c r="N89" s="298" t="n"/>
      <c r="O89" s="298" t="n"/>
      <c r="P89" s="298" t="n"/>
      <c r="Q89" s="298" t="n"/>
      <c r="R89" s="298" t="n"/>
      <c r="S89" s="298" t="n"/>
      <c r="T89" s="298" t="n"/>
      <c r="U89" s="298" t="n"/>
      <c r="V89" s="298" t="n"/>
      <c r="W89" s="298" t="n"/>
    </row>
    <row r="90" ht="15" customFormat="1" customHeight="1" s="299">
      <c r="A90" s="300" t="inlineStr">
        <is>
          <t>viac ako 20 hodín (denní)</t>
        </is>
      </c>
      <c r="B90" s="297" t="n">
        <v>1386</v>
      </c>
      <c r="C90" s="298" t="n">
        <v>0.9393939393939393</v>
      </c>
      <c r="D90" s="298" t="n">
        <v>0.006493506493506493</v>
      </c>
      <c r="E90" s="298" t="n">
        <v>0.006493506493506493</v>
      </c>
      <c r="F90" s="298" t="n">
        <v>0.04761904761904762</v>
      </c>
      <c r="G90" s="298" t="n"/>
      <c r="H90" s="298" t="n"/>
      <c r="I90" s="298" t="n"/>
      <c r="J90" s="298" t="n"/>
      <c r="K90" s="298" t="n"/>
      <c r="L90" s="298" t="n"/>
      <c r="M90" s="298" t="n"/>
      <c r="N90" s="298" t="n"/>
      <c r="O90" s="298" t="n"/>
      <c r="P90" s="298" t="n"/>
      <c r="Q90" s="298" t="n"/>
      <c r="R90" s="298" t="n"/>
      <c r="S90" s="298" t="n"/>
      <c r="T90" s="298" t="n"/>
      <c r="U90" s="298" t="n"/>
      <c r="V90" s="298" t="n"/>
      <c r="W90" s="298" t="n"/>
    </row>
    <row r="91" ht="15" customFormat="1" customHeight="1" s="299">
      <c r="A91" s="300" t="inlineStr">
        <is>
          <t>0 - nepracujúci (externí)</t>
        </is>
      </c>
      <c r="B91" s="297" t="n">
        <v>71</v>
      </c>
      <c r="C91" s="298" t="n">
        <v>0.9436619718309859</v>
      </c>
      <c r="D91" s="298" t="n">
        <v>0.01408450704225352</v>
      </c>
      <c r="E91" s="298" t="n">
        <v>0</v>
      </c>
      <c r="F91" s="298" t="n">
        <v>0.04225352112676056</v>
      </c>
      <c r="G91" s="298" t="n"/>
      <c r="H91" s="298" t="n"/>
      <c r="I91" s="298" t="n"/>
      <c r="J91" s="298" t="n"/>
      <c r="K91" s="298" t="n"/>
      <c r="L91" s="298" t="n"/>
      <c r="M91" s="298" t="n"/>
      <c r="N91" s="298" t="n"/>
      <c r="O91" s="298" t="n"/>
      <c r="P91" s="298" t="n"/>
      <c r="Q91" s="298" t="n"/>
      <c r="R91" s="298" t="n"/>
      <c r="S91" s="298" t="n"/>
      <c r="T91" s="298" t="n"/>
      <c r="U91" s="298" t="n"/>
      <c r="V91" s="298" t="n"/>
      <c r="W91" s="298" t="n"/>
    </row>
    <row r="92" ht="15" customFormat="1" customHeight="1" s="299">
      <c r="A92" s="300" t="inlineStr">
        <is>
          <t>do 20 hodín (externí)</t>
        </is>
      </c>
      <c r="B92" s="297" t="n">
        <v>36</v>
      </c>
      <c r="C92" s="298" t="n">
        <v>0.9722222222222221</v>
      </c>
      <c r="D92" s="298" t="n">
        <v>0</v>
      </c>
      <c r="E92" s="298" t="n">
        <v>0.02777777777777778</v>
      </c>
      <c r="F92" s="298" t="n">
        <v>0</v>
      </c>
      <c r="G92" s="298" t="n"/>
      <c r="H92" s="298" t="n"/>
      <c r="I92" s="298" t="n"/>
      <c r="J92" s="298" t="n"/>
      <c r="K92" s="298" t="n"/>
      <c r="L92" s="298" t="n"/>
      <c r="M92" s="298" t="n"/>
      <c r="N92" s="298" t="n"/>
      <c r="O92" s="298" t="n"/>
      <c r="P92" s="298" t="n"/>
      <c r="Q92" s="298" t="n"/>
      <c r="R92" s="298" t="n"/>
      <c r="S92" s="298" t="n"/>
      <c r="T92" s="298" t="n"/>
      <c r="U92" s="298" t="n"/>
      <c r="V92" s="298" t="n"/>
      <c r="W92" s="298" t="n"/>
    </row>
    <row r="93" ht="15" customFormat="1" customHeight="1" s="299">
      <c r="A93" s="300" t="inlineStr">
        <is>
          <t>viac ako 20 hodín (externí)</t>
        </is>
      </c>
      <c r="B93" s="297" t="n">
        <v>404</v>
      </c>
      <c r="C93" s="298" t="n">
        <v>0.9381188118811881</v>
      </c>
      <c r="D93" s="298" t="n">
        <v>0.01237623762376238</v>
      </c>
      <c r="E93" s="298" t="n">
        <v>0.004950495049504951</v>
      </c>
      <c r="F93" s="298" t="n">
        <v>0.04455445544554455</v>
      </c>
      <c r="G93" s="298" t="n"/>
      <c r="H93" s="298" t="n"/>
      <c r="I93" s="298" t="n"/>
      <c r="J93" s="298" t="n"/>
      <c r="K93" s="298" t="n"/>
      <c r="L93" s="298" t="n"/>
      <c r="M93" s="298" t="n"/>
      <c r="N93" s="298" t="n"/>
      <c r="O93" s="298" t="n"/>
      <c r="P93" s="298" t="n"/>
      <c r="Q93" s="298" t="n"/>
      <c r="R93" s="298" t="n"/>
      <c r="S93" s="298" t="n"/>
      <c r="T93" s="298" t="n"/>
      <c r="U93" s="298" t="n"/>
      <c r="V93" s="298" t="n"/>
      <c r="W93" s="298" t="n"/>
    </row>
    <row r="94" ht="15" customFormat="1" customHeight="1" s="299">
      <c r="A94" s="300" t="n"/>
      <c r="B94" s="297" t="n"/>
      <c r="C94" s="298" t="n"/>
      <c r="D94" s="298" t="n"/>
      <c r="E94" s="298" t="n"/>
      <c r="F94" s="298" t="n"/>
      <c r="G94" s="298" t="n"/>
      <c r="H94" s="298" t="n"/>
      <c r="I94" s="298" t="n"/>
      <c r="J94" s="298" t="n"/>
      <c r="K94" s="298" t="n"/>
      <c r="L94" s="298" t="n"/>
      <c r="M94" s="298" t="n"/>
      <c r="N94" s="298" t="n"/>
      <c r="O94" s="298" t="n"/>
      <c r="P94" s="298" t="n"/>
      <c r="Q94" s="298" t="n"/>
      <c r="R94" s="298" t="n"/>
      <c r="S94" s="298" t="n"/>
      <c r="T94" s="298" t="n"/>
      <c r="U94" s="298" t="n"/>
      <c r="V94" s="298" t="n"/>
      <c r="W94" s="298" t="n"/>
    </row>
    <row r="95" ht="15" customFormat="1" customHeight="1" s="299">
      <c r="A95" s="296" t="inlineStr">
        <is>
          <t>Q13_2_2 - Práca popri štúdiu je</t>
        </is>
      </c>
      <c r="B95" s="297" t="n"/>
      <c r="C95" s="298" t="n"/>
      <c r="D95" s="298" t="n"/>
      <c r="E95" s="298" t="n"/>
      <c r="F95" s="298" t="n"/>
      <c r="G95" s="298" t="n"/>
      <c r="H95" s="298" t="n"/>
      <c r="I95" s="298" t="n"/>
      <c r="J95" s="298" t="n"/>
      <c r="K95" s="298" t="n"/>
      <c r="L95" s="298" t="n"/>
      <c r="M95" s="298" t="n"/>
      <c r="N95" s="298" t="n"/>
      <c r="O95" s="298" t="n"/>
      <c r="P95" s="298" t="n"/>
      <c r="Q95" s="298" t="n"/>
      <c r="R95" s="298" t="n"/>
      <c r="S95" s="298" t="n"/>
      <c r="T95" s="298" t="n"/>
      <c r="U95" s="298" t="n"/>
      <c r="V95" s="298" t="n"/>
      <c r="W95" s="298" t="n"/>
    </row>
    <row r="96" ht="15" customHeight="1">
      <c r="A96" s="300" t="inlineStr">
        <is>
          <t>v študovanom odbore (denní)</t>
        </is>
      </c>
      <c r="B96" s="297" t="n">
        <v>1269</v>
      </c>
      <c r="C96" s="298" t="n">
        <v>0.9487785657998424</v>
      </c>
      <c r="D96" s="298" t="n">
        <v>0.0007880220646178094</v>
      </c>
      <c r="E96" s="298" t="n">
        <v>0.002364066193853428</v>
      </c>
      <c r="F96" s="298" t="n">
        <v>0.04806934594168637</v>
      </c>
      <c r="G96" s="298" t="n"/>
      <c r="H96" s="298" t="n"/>
      <c r="I96" s="298" t="n"/>
      <c r="J96" s="298" t="n"/>
      <c r="K96" s="298" t="n"/>
      <c r="L96" s="298" t="n"/>
      <c r="M96" s="298" t="n"/>
      <c r="N96" s="298" t="n"/>
      <c r="O96" s="298" t="n"/>
      <c r="P96" s="298" t="n"/>
      <c r="Q96" s="298" t="n"/>
      <c r="R96" s="298" t="n"/>
      <c r="S96" s="298" t="n"/>
      <c r="T96" s="298" t="n"/>
      <c r="U96" s="298" t="n"/>
      <c r="V96" s="298" t="n"/>
      <c r="W96" s="298" t="n"/>
    </row>
    <row r="97" ht="15" customHeight="1">
      <c r="A97" s="300" t="inlineStr">
        <is>
          <t>v príbuznom odbore (denní)</t>
        </is>
      </c>
      <c r="B97" s="297" t="n">
        <v>848</v>
      </c>
      <c r="C97" s="298" t="n">
        <v>0.9516509433962264</v>
      </c>
      <c r="D97" s="298" t="n">
        <v>0.00589622641509434</v>
      </c>
      <c r="E97" s="298" t="n">
        <v>0.007075471698113209</v>
      </c>
      <c r="F97" s="298" t="n">
        <v>0.03537735849056604</v>
      </c>
      <c r="G97" s="298" t="n"/>
      <c r="H97" s="298" t="n"/>
      <c r="I97" s="298" t="n"/>
      <c r="J97" s="298" t="n"/>
      <c r="K97" s="298" t="n"/>
      <c r="L97" s="298" t="n"/>
      <c r="M97" s="298" t="n"/>
      <c r="N97" s="298" t="n"/>
      <c r="O97" s="298" t="n"/>
      <c r="P97" s="298" t="n"/>
      <c r="Q97" s="298" t="n"/>
      <c r="R97" s="298" t="n"/>
      <c r="S97" s="298" t="n"/>
      <c r="T97" s="298" t="n"/>
      <c r="U97" s="298" t="n"/>
      <c r="V97" s="298" t="n"/>
      <c r="W97" s="298" t="n"/>
    </row>
    <row r="98" ht="15" customHeight="1">
      <c r="A98" s="300" t="inlineStr">
        <is>
          <t>mimo študovaný/príbuzný odbor (denní)</t>
        </is>
      </c>
      <c r="B98" s="297" t="n">
        <v>1867</v>
      </c>
      <c r="C98" s="298" t="n">
        <v>0.9367970005356185</v>
      </c>
      <c r="D98" s="298" t="n">
        <v>0.005356186395286556</v>
      </c>
      <c r="E98" s="298" t="n">
        <v>0.003749330476700589</v>
      </c>
      <c r="F98" s="298" t="n">
        <v>0.05409748259239421</v>
      </c>
      <c r="G98" s="298" t="n"/>
      <c r="H98" s="298" t="n"/>
      <c r="I98" s="298" t="n"/>
      <c r="J98" s="298" t="n"/>
      <c r="K98" s="298" t="n"/>
      <c r="L98" s="298" t="n"/>
      <c r="M98" s="298" t="n"/>
      <c r="N98" s="298" t="n"/>
      <c r="O98" s="298" t="n"/>
      <c r="P98" s="298" t="n"/>
      <c r="Q98" s="298" t="n"/>
      <c r="R98" s="298" t="n"/>
      <c r="S98" s="298" t="n"/>
      <c r="T98" s="298" t="n"/>
      <c r="U98" s="298" t="n"/>
      <c r="V98" s="298" t="n"/>
      <c r="W98" s="298" t="n"/>
    </row>
    <row r="99" ht="15" customHeight="1">
      <c r="A99" s="300" t="inlineStr">
        <is>
          <t>nepracujúci (denní)</t>
        </is>
      </c>
      <c r="B99" s="297" t="n">
        <v>1826</v>
      </c>
      <c r="C99" s="298" t="n">
        <v>0.9315443592552026</v>
      </c>
      <c r="D99" s="298" t="n">
        <v>0.004381161007667032</v>
      </c>
      <c r="E99" s="298" t="n">
        <v>0.006024096385542169</v>
      </c>
      <c r="F99" s="298" t="n">
        <v>0.05805038335158817</v>
      </c>
      <c r="G99" s="298" t="n"/>
      <c r="H99" s="298" t="n"/>
      <c r="I99" s="298" t="n"/>
      <c r="J99" s="298" t="n"/>
      <c r="K99" s="298" t="n"/>
      <c r="L99" s="298" t="n"/>
      <c r="M99" s="298" t="n"/>
      <c r="N99" s="298" t="n"/>
      <c r="O99" s="298" t="n"/>
      <c r="P99" s="298" t="n"/>
      <c r="Q99" s="298" t="n"/>
      <c r="R99" s="298" t="n"/>
      <c r="S99" s="298" t="n"/>
      <c r="T99" s="298" t="n"/>
      <c r="U99" s="298" t="n"/>
      <c r="V99" s="298" t="n"/>
      <c r="W99" s="298" t="n"/>
    </row>
    <row r="100" ht="15" customHeight="1">
      <c r="A100" s="300" t="inlineStr">
        <is>
          <t>v študovanom odbore (externí)</t>
        </is>
      </c>
      <c r="B100" s="297" t="n">
        <v>186</v>
      </c>
      <c r="C100" s="298" t="n">
        <v>0.967741935483871</v>
      </c>
      <c r="D100" s="298" t="n">
        <v>0.01075268817204301</v>
      </c>
      <c r="E100" s="298" t="n">
        <v>0</v>
      </c>
      <c r="F100" s="298" t="n">
        <v>0.02150537634408602</v>
      </c>
      <c r="G100" s="298" t="n"/>
      <c r="H100" s="298" t="n"/>
      <c r="I100" s="298" t="n"/>
      <c r="J100" s="298" t="n"/>
      <c r="K100" s="298" t="n"/>
      <c r="L100" s="298" t="n"/>
      <c r="M100" s="298" t="n"/>
      <c r="N100" s="298" t="n"/>
      <c r="O100" s="298" t="n"/>
      <c r="P100" s="298" t="n"/>
      <c r="Q100" s="298" t="n"/>
      <c r="R100" s="298" t="n"/>
      <c r="S100" s="298" t="n"/>
      <c r="T100" s="298" t="n"/>
      <c r="U100" s="298" t="n"/>
      <c r="V100" s="298" t="n"/>
      <c r="W100" s="298" t="n"/>
    </row>
    <row r="101" ht="15" customFormat="1" customHeight="1" s="299">
      <c r="A101" s="300" t="inlineStr">
        <is>
          <t>v príbuznom odbore (externí)</t>
        </is>
      </c>
      <c r="B101" s="297" t="n">
        <v>89</v>
      </c>
      <c r="C101" s="298" t="n">
        <v>0.9325842696629213</v>
      </c>
      <c r="D101" s="298" t="n">
        <v>0.01123595505617978</v>
      </c>
      <c r="E101" s="298" t="n">
        <v>0.01123595505617978</v>
      </c>
      <c r="F101" s="298" t="n">
        <v>0.04494382022471911</v>
      </c>
      <c r="G101" s="298" t="n"/>
      <c r="H101" s="298" t="n"/>
      <c r="I101" s="298" t="n"/>
      <c r="J101" s="298" t="n"/>
      <c r="K101" s="298" t="n"/>
      <c r="L101" s="298" t="n"/>
      <c r="M101" s="298" t="n"/>
      <c r="N101" s="298" t="n"/>
      <c r="O101" s="298" t="n"/>
      <c r="P101" s="298" t="n"/>
      <c r="Q101" s="298" t="n"/>
      <c r="R101" s="298" t="n"/>
      <c r="S101" s="298" t="n"/>
      <c r="T101" s="298" t="n"/>
      <c r="U101" s="298" t="n"/>
      <c r="V101" s="298" t="n"/>
      <c r="W101" s="298" t="n"/>
    </row>
    <row r="102" ht="15" customFormat="1" customHeight="1" s="299">
      <c r="A102" s="300" t="inlineStr">
        <is>
          <t>mimo študovaný/príbuzný odbor (externí)</t>
        </is>
      </c>
      <c r="B102" s="297" t="n">
        <v>165</v>
      </c>
      <c r="C102" s="298" t="n">
        <v>0.9151515151515152</v>
      </c>
      <c r="D102" s="298" t="n">
        <v>0.01212121212121212</v>
      </c>
      <c r="E102" s="298" t="n">
        <v>0.01212121212121212</v>
      </c>
      <c r="F102" s="298" t="n">
        <v>0.06060606060606061</v>
      </c>
      <c r="G102" s="298" t="n"/>
      <c r="H102" s="298" t="n"/>
      <c r="I102" s="298" t="n"/>
      <c r="J102" s="298" t="n"/>
      <c r="K102" s="298" t="n"/>
      <c r="L102" s="298" t="n"/>
      <c r="M102" s="298" t="n"/>
      <c r="N102" s="298" t="n"/>
      <c r="O102" s="298" t="n"/>
      <c r="P102" s="298" t="n"/>
      <c r="Q102" s="298" t="n"/>
      <c r="R102" s="298" t="n"/>
      <c r="S102" s="298" t="n"/>
      <c r="T102" s="298" t="n"/>
      <c r="U102" s="298" t="n"/>
      <c r="V102" s="298" t="n"/>
      <c r="W102" s="298" t="n"/>
    </row>
    <row r="103" ht="15" customFormat="1" customHeight="1" s="299">
      <c r="A103" s="300" t="inlineStr">
        <is>
          <t>nepracujúci (externí)</t>
        </is>
      </c>
      <c r="B103" s="297" t="n">
        <v>71</v>
      </c>
      <c r="C103" s="298" t="n">
        <v>0.9436619718309859</v>
      </c>
      <c r="D103" s="298" t="n">
        <v>0.01408450704225352</v>
      </c>
      <c r="E103" s="298" t="n">
        <v>0</v>
      </c>
      <c r="F103" s="298" t="n">
        <v>0.04225352112676056</v>
      </c>
      <c r="G103" s="298" t="n"/>
      <c r="H103" s="298" t="n"/>
      <c r="I103" s="298" t="n"/>
      <c r="J103" s="298" t="n"/>
      <c r="K103" s="298" t="n"/>
      <c r="L103" s="298" t="n"/>
      <c r="M103" s="298" t="n"/>
      <c r="N103" s="298" t="n"/>
      <c r="O103" s="298" t="n"/>
      <c r="P103" s="298" t="n"/>
      <c r="Q103" s="298" t="n"/>
      <c r="R103" s="298" t="n"/>
      <c r="S103" s="298" t="n"/>
      <c r="T103" s="298" t="n"/>
      <c r="U103" s="298" t="n"/>
      <c r="V103" s="298" t="n"/>
      <c r="W103" s="298" t="n"/>
    </row>
    <row r="104" ht="15" customHeight="1">
      <c r="A104" s="300" t="n"/>
      <c r="B104" s="297" t="n"/>
      <c r="C104" s="298" t="n"/>
      <c r="D104" s="298" t="n"/>
      <c r="E104" s="298" t="n"/>
      <c r="F104" s="298" t="n"/>
      <c r="G104" s="298" t="n"/>
      <c r="H104" s="298" t="n"/>
      <c r="I104" s="298" t="n"/>
      <c r="J104" s="298" t="n"/>
      <c r="K104" s="298" t="n"/>
      <c r="L104" s="298" t="n"/>
      <c r="M104" s="298" t="n"/>
      <c r="N104" s="298" t="n"/>
      <c r="O104" s="298" t="n"/>
      <c r="P104" s="298" t="n"/>
      <c r="Q104" s="298" t="n"/>
      <c r="R104" s="298" t="n"/>
      <c r="S104" s="298" t="n"/>
      <c r="T104" s="298" t="n"/>
      <c r="U104" s="298" t="n"/>
      <c r="V104" s="298" t="n"/>
      <c r="W104" s="298" t="n"/>
    </row>
    <row r="105" ht="15" customHeight="1">
      <c r="A105" s="296" t="inlineStr">
        <is>
          <t>Q1_3_2 - Môj študijný program by som odporučil/a svojim známym.</t>
        </is>
      </c>
      <c r="B105" s="297" t="n"/>
      <c r="C105" s="298" t="n"/>
      <c r="D105" s="298" t="n"/>
      <c r="E105" s="298" t="n"/>
      <c r="F105" s="298" t="n"/>
      <c r="G105" s="298" t="n"/>
      <c r="H105" s="298" t="n"/>
      <c r="I105" s="298" t="n"/>
      <c r="J105" s="298" t="n"/>
      <c r="K105" s="298" t="n"/>
      <c r="L105" s="298" t="n"/>
      <c r="M105" s="298" t="n"/>
      <c r="N105" s="298" t="n"/>
      <c r="O105" s="298" t="n"/>
      <c r="P105" s="298" t="n"/>
      <c r="Q105" s="298" t="n"/>
      <c r="R105" s="298" t="n"/>
      <c r="S105" s="298" t="n"/>
      <c r="T105" s="298" t="n"/>
      <c r="U105" s="298" t="n"/>
      <c r="V105" s="298" t="n"/>
      <c r="W105" s="298" t="n"/>
    </row>
    <row r="106" ht="15" customHeight="1">
      <c r="A106" s="300" t="inlineStr">
        <is>
          <t>Rozhodne súhlasím</t>
        </is>
      </c>
      <c r="B106" s="297" t="n">
        <v>2205</v>
      </c>
      <c r="C106" s="298" t="n">
        <v>0.9537414965986395</v>
      </c>
      <c r="D106" s="298" t="n">
        <v>0.0018140589569161</v>
      </c>
      <c r="E106" s="298" t="n">
        <v>0.003628117913832199</v>
      </c>
      <c r="F106" s="298" t="n">
        <v>0.04081632653061225</v>
      </c>
      <c r="G106" s="298" t="n"/>
      <c r="H106" s="298" t="n"/>
      <c r="I106" s="298" t="n"/>
      <c r="J106" s="298" t="n"/>
      <c r="K106" s="298" t="n"/>
      <c r="L106" s="298" t="n"/>
      <c r="M106" s="298" t="n"/>
      <c r="N106" s="298" t="n"/>
      <c r="O106" s="298" t="n"/>
      <c r="P106" s="298" t="n"/>
      <c r="Q106" s="298" t="n"/>
      <c r="R106" s="298" t="n"/>
      <c r="S106" s="298" t="n"/>
      <c r="T106" s="298" t="n"/>
      <c r="U106" s="298" t="n"/>
      <c r="V106" s="298" t="n"/>
      <c r="W106" s="298" t="n"/>
    </row>
    <row r="107" ht="15" customHeight="1">
      <c r="A107" s="300" t="inlineStr">
        <is>
          <t>Skôr súhlasím</t>
        </is>
      </c>
      <c r="B107" s="297" t="n">
        <v>2764</v>
      </c>
      <c r="C107" s="298" t="n">
        <v>0.9381331403762663</v>
      </c>
      <c r="D107" s="298" t="n">
        <v>0.00361794500723589</v>
      </c>
      <c r="E107" s="298" t="n">
        <v>0.004703328509406657</v>
      </c>
      <c r="F107" s="298" t="n">
        <v>0.05354558610709118</v>
      </c>
      <c r="G107" s="298" t="n"/>
      <c r="H107" s="298" t="n"/>
      <c r="I107" s="298" t="n"/>
      <c r="J107" s="298" t="n"/>
      <c r="K107" s="298" t="n"/>
      <c r="L107" s="298" t="n"/>
      <c r="M107" s="298" t="n"/>
      <c r="N107" s="298" t="n"/>
      <c r="O107" s="298" t="n"/>
      <c r="P107" s="298" t="n"/>
      <c r="Q107" s="298" t="n"/>
      <c r="R107" s="298" t="n"/>
      <c r="S107" s="298" t="n"/>
      <c r="T107" s="298" t="n"/>
      <c r="U107" s="298" t="n"/>
      <c r="V107" s="298" t="n"/>
      <c r="W107" s="298" t="n"/>
    </row>
    <row r="108" ht="15" customHeight="1">
      <c r="A108" s="300" t="inlineStr">
        <is>
          <t>Skôr nesúhlasím</t>
        </is>
      </c>
      <c r="B108" s="297" t="n">
        <v>1029</v>
      </c>
      <c r="C108" s="298" t="n">
        <v>0.9319727891156462</v>
      </c>
      <c r="D108" s="298" t="n">
        <v>0.008746355685131196</v>
      </c>
      <c r="E108" s="298" t="n">
        <v>0.005830903790087463</v>
      </c>
      <c r="F108" s="298" t="n">
        <v>0.05344995140913508</v>
      </c>
      <c r="G108" s="298" t="n"/>
      <c r="H108" s="298" t="n"/>
      <c r="I108" s="298" t="n"/>
      <c r="J108" s="298" t="n"/>
      <c r="K108" s="298" t="n"/>
      <c r="L108" s="298" t="n"/>
      <c r="M108" s="298" t="n"/>
      <c r="N108" s="298" t="n"/>
      <c r="O108" s="298" t="n"/>
      <c r="P108" s="298" t="n"/>
      <c r="Q108" s="298" t="n"/>
      <c r="R108" s="298" t="n"/>
      <c r="S108" s="298" t="n"/>
      <c r="T108" s="298" t="n"/>
      <c r="U108" s="298" t="n"/>
      <c r="V108" s="298" t="n"/>
      <c r="W108" s="298" t="n"/>
    </row>
    <row r="109" ht="15" customHeight="1">
      <c r="A109" s="300" t="inlineStr">
        <is>
          <t>Rozhodne nesúhlasím</t>
        </is>
      </c>
      <c r="B109" s="297" t="n">
        <v>323</v>
      </c>
      <c r="C109" s="298" t="n">
        <v>0.8885448916408669</v>
      </c>
      <c r="D109" s="298" t="n">
        <v>0.021671826625387</v>
      </c>
      <c r="E109" s="298" t="n">
        <v>0.009287925696594427</v>
      </c>
      <c r="F109" s="298" t="n">
        <v>0.0804953560371517</v>
      </c>
      <c r="G109" s="298" t="n"/>
      <c r="H109" s="298" t="n"/>
      <c r="I109" s="298" t="n"/>
      <c r="J109" s="298" t="n"/>
      <c r="K109" s="298" t="n"/>
      <c r="L109" s="298" t="n"/>
      <c r="M109" s="298" t="n"/>
      <c r="N109" s="298" t="n"/>
      <c r="O109" s="298" t="n"/>
      <c r="P109" s="298" t="n"/>
      <c r="Q109" s="298" t="n"/>
      <c r="R109" s="298" t="n"/>
      <c r="S109" s="298" t="n"/>
      <c r="T109" s="298" t="n"/>
      <c r="U109" s="298" t="n"/>
      <c r="V109" s="298" t="n"/>
      <c r="W109" s="298" t="n"/>
    </row>
    <row r="110" ht="15" customHeight="1">
      <c r="A110" s="300" t="n"/>
      <c r="B110" s="297" t="n"/>
      <c r="C110" s="298" t="n"/>
      <c r="D110" s="298" t="n"/>
      <c r="E110" s="298" t="n"/>
      <c r="F110" s="298" t="n"/>
      <c r="G110" s="298" t="n"/>
      <c r="H110" s="298" t="n"/>
      <c r="I110" s="298" t="n"/>
      <c r="J110" s="298" t="n"/>
      <c r="K110" s="298" t="n"/>
      <c r="L110" s="298" t="n"/>
      <c r="M110" s="298" t="n"/>
      <c r="N110" s="298" t="n"/>
      <c r="O110" s="298" t="n"/>
      <c r="P110" s="298" t="n"/>
      <c r="Q110" s="298" t="n"/>
      <c r="R110" s="298" t="n"/>
      <c r="S110" s="298" t="n"/>
      <c r="T110" s="298" t="n"/>
      <c r="U110" s="298" t="n"/>
      <c r="V110" s="298" t="n"/>
      <c r="W110" s="298" t="n"/>
    </row>
    <row r="111" ht="15" customHeight="1">
      <c r="A111" s="296" t="inlineStr">
        <is>
          <t>Jazyk vypĺňania</t>
        </is>
      </c>
      <c r="B111" s="297" t="n"/>
      <c r="C111" s="298" t="n"/>
      <c r="D111" s="298" t="n"/>
      <c r="E111" s="298" t="n"/>
      <c r="F111" s="298" t="n"/>
      <c r="G111" s="298" t="n"/>
      <c r="H111" s="298" t="n"/>
      <c r="I111" s="298" t="n"/>
      <c r="J111" s="298" t="n"/>
      <c r="K111" s="298" t="n"/>
      <c r="L111" s="298" t="n"/>
      <c r="M111" s="298" t="n"/>
      <c r="N111" s="298" t="n"/>
      <c r="O111" s="298" t="n"/>
      <c r="P111" s="298" t="n"/>
      <c r="Q111" s="298" t="n"/>
      <c r="R111" s="298" t="n"/>
      <c r="S111" s="298" t="n"/>
      <c r="T111" s="298" t="n"/>
      <c r="U111" s="298" t="n"/>
      <c r="V111" s="298" t="n"/>
      <c r="W111" s="298" t="n"/>
    </row>
    <row r="112" ht="15" customHeight="1">
      <c r="A112" s="300" t="inlineStr">
        <is>
          <t>slovenský</t>
        </is>
      </c>
      <c r="B112" s="297" t="n">
        <v>5996</v>
      </c>
      <c r="C112" s="298" t="n">
        <v>0.9414609739826552</v>
      </c>
      <c r="D112" s="298" t="n">
        <v>0.004503002001334223</v>
      </c>
      <c r="E112" s="298" t="n">
        <v>0.004169446297531688</v>
      </c>
      <c r="F112" s="298" t="n">
        <v>0.04986657771847899</v>
      </c>
      <c r="G112" s="298" t="n"/>
      <c r="H112" s="298" t="n"/>
      <c r="I112" s="298" t="n"/>
      <c r="J112" s="298" t="n"/>
      <c r="K112" s="298" t="n"/>
      <c r="L112" s="298" t="n"/>
      <c r="M112" s="298" t="n"/>
      <c r="N112" s="298" t="n"/>
      <c r="O112" s="298" t="n"/>
      <c r="P112" s="298" t="n"/>
      <c r="Q112" s="298" t="n"/>
      <c r="R112" s="298" t="n"/>
      <c r="S112" s="298" t="n"/>
      <c r="T112" s="298" t="n"/>
      <c r="U112" s="298" t="n"/>
      <c r="V112" s="298" t="n"/>
      <c r="W112" s="298" t="n"/>
    </row>
    <row r="113" ht="15" customHeight="1">
      <c r="A113" s="300" t="inlineStr">
        <is>
          <t>anglický</t>
        </is>
      </c>
      <c r="B113" s="297" t="n">
        <v>102</v>
      </c>
      <c r="C113" s="298" t="n">
        <v>0.8823529411764706</v>
      </c>
      <c r="D113" s="298" t="n">
        <v>0.009803921568627451</v>
      </c>
      <c r="E113" s="298" t="n">
        <v>0.0392156862745098</v>
      </c>
      <c r="F113" s="298" t="n">
        <v>0.06862745098039216</v>
      </c>
      <c r="G113" s="298" t="n"/>
      <c r="H113" s="298" t="n"/>
      <c r="I113" s="298" t="n"/>
      <c r="J113" s="298" t="n"/>
      <c r="K113" s="298" t="n"/>
      <c r="L113" s="298" t="n"/>
      <c r="M113" s="298" t="n"/>
      <c r="N113" s="298" t="n"/>
      <c r="O113" s="298" t="n"/>
      <c r="P113" s="298" t="n"/>
      <c r="Q113" s="298" t="n"/>
      <c r="R113" s="298" t="n"/>
      <c r="S113" s="298" t="n"/>
      <c r="T113" s="298" t="n"/>
      <c r="U113" s="298" t="n"/>
      <c r="V113" s="298" t="n"/>
      <c r="W113" s="298" t="n"/>
    </row>
    <row r="114" ht="15" customHeight="1">
      <c r="A114" s="300" t="inlineStr">
        <is>
          <t>maďarský</t>
        </is>
      </c>
      <c r="B114" s="297" t="n">
        <v>177</v>
      </c>
      <c r="C114" s="298" t="n">
        <v>0.9491525423728814</v>
      </c>
      <c r="D114" s="298" t="n">
        <v>0.005649717514124294</v>
      </c>
      <c r="E114" s="298" t="n">
        <v>0.005649717514124294</v>
      </c>
      <c r="F114" s="298" t="n">
        <v>0.03954802259887006</v>
      </c>
      <c r="G114" s="298" t="n"/>
      <c r="H114" s="298" t="n"/>
      <c r="I114" s="298" t="n"/>
      <c r="J114" s="298" t="n"/>
      <c r="K114" s="298" t="n"/>
      <c r="L114" s="298" t="n"/>
      <c r="M114" s="298" t="n"/>
      <c r="N114" s="298" t="n"/>
      <c r="O114" s="298" t="n"/>
      <c r="P114" s="298" t="n"/>
      <c r="Q114" s="298" t="n"/>
      <c r="R114" s="298" t="n"/>
      <c r="S114" s="298" t="n"/>
      <c r="T114" s="298" t="n"/>
      <c r="U114" s="298" t="n"/>
      <c r="V114" s="298" t="n"/>
      <c r="W114" s="298" t="n"/>
    </row>
    <row r="115" ht="15" customHeight="1">
      <c r="A115" s="300" t="inlineStr">
        <is>
          <t>ukrajinský</t>
        </is>
      </c>
      <c r="B115" s="297" t="n">
        <v>46</v>
      </c>
      <c r="C115" s="298" t="n">
        <v>0.8478260869565217</v>
      </c>
      <c r="D115" s="298" t="n">
        <v>0.02173913043478261</v>
      </c>
      <c r="E115" s="298" t="n">
        <v>0</v>
      </c>
      <c r="F115" s="298" t="n">
        <v>0.1304347826086956</v>
      </c>
      <c r="G115" s="298" t="n"/>
      <c r="H115" s="298" t="n"/>
      <c r="I115" s="298" t="n"/>
      <c r="J115" s="298" t="n"/>
      <c r="K115" s="298" t="n"/>
      <c r="L115" s="298" t="n"/>
      <c r="M115" s="298" t="n"/>
      <c r="N115" s="298" t="n"/>
      <c r="O115" s="298" t="n"/>
      <c r="P115" s="298" t="n"/>
      <c r="Q115" s="298" t="n"/>
      <c r="R115" s="298" t="n"/>
      <c r="S115" s="298" t="n"/>
      <c r="T115" s="298" t="n"/>
      <c r="U115" s="298" t="n"/>
      <c r="V115" s="298" t="n"/>
      <c r="W115" s="298" t="n"/>
    </row>
    <row r="116" ht="15" customHeight="1"/>
    <row r="117" ht="15" customHeight="1"/>
    <row r="118" ht="15" customHeight="1"/>
    <row r="119" ht="15" customFormat="1" customHeight="1" s="299"/>
    <row r="120" ht="15" customFormat="1" customHeight="1" s="299"/>
    <row r="121" ht="15" customFormat="1" customHeight="1" s="299"/>
    <row r="122" ht="15" customFormat="1" customHeight="1" s="299"/>
    <row r="123" ht="15" customFormat="1" customHeight="1" s="299"/>
    <row r="124" ht="15" customFormat="1" customHeight="1" s="299"/>
    <row r="125" ht="15" customFormat="1" customHeight="1" s="299"/>
    <row r="126" ht="15" customFormat="1" customHeight="1" s="299"/>
    <row r="127" ht="15" customFormat="1" customHeight="1" s="299"/>
    <row r="128" ht="15" customFormat="1" customHeight="1" s="299"/>
    <row r="129" ht="15" customFormat="1" customHeight="1" s="299"/>
    <row r="130" ht="15" customFormat="1" customHeight="1" s="299"/>
    <row r="131" ht="15" customFormat="1" customHeight="1" s="299"/>
    <row r="132" ht="15" customFormat="1" customHeight="1" s="299"/>
    <row r="133" ht="15" customFormat="1" customHeight="1" s="299"/>
    <row r="134" ht="15" customFormat="1" customHeight="1" s="299"/>
    <row r="135" ht="15" customFormat="1" customHeight="1" s="299"/>
    <row r="136" ht="15" customFormat="1" customHeight="1" s="299"/>
    <row r="137" ht="15" customFormat="1" customHeight="1" s="299"/>
    <row r="138" ht="15" customFormat="1" customHeight="1" s="299"/>
    <row r="139" ht="15" customFormat="1" customHeight="1" s="299"/>
    <row r="140" ht="15" customFormat="1" customHeight="1" s="299"/>
    <row r="141" ht="15" customFormat="1" customHeight="1" s="299"/>
    <row r="142" ht="15" customFormat="1" customHeight="1" s="299"/>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Format="1" customHeight="1" s="299"/>
    <row r="395" ht="15" customFormat="1" customHeight="1" s="299"/>
    <row r="396" ht="15" customFormat="1" customHeight="1" s="299"/>
    <row r="397" ht="15" customFormat="1" customHeight="1" s="299"/>
    <row r="398" ht="15" customFormat="1" customHeight="1" s="299"/>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ellIs" priority="3" operator="equal" dxfId="9">
      <formula>0</formula>
    </cfRule>
    <cfRule type="cellIs" priority="2" operator="between" dxfId="10">
      <formula>0.1</formula>
      <formula>10</formula>
    </cfRule>
    <cfRule type="containsBlanks" priority="1" dxfId="11">
      <formula>LEN(TRIM(B1))=0</formula>
    </cfRule>
  </conditionalFormatting>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9" bestFit="1" customWidth="1" style="7" min="3" max="23"/>
    <col width="8.81640625" customWidth="1" style="7" min="24" max="16384"/>
  </cols>
  <sheetData>
    <row r="1" ht="14.5" customHeight="1">
      <c r="A1" s="117" t="n"/>
      <c r="B1" s="179" t="inlineStr">
        <is>
          <t>Q11_2_1/Q12_2_1: Dĺžka praxe/stáže bola</t>
        </is>
      </c>
      <c r="C1" s="117" t="n"/>
      <c r="D1" s="117" t="n"/>
      <c r="E1" s="117" t="n"/>
      <c r="F1" s="117" t="n"/>
      <c r="G1" s="117" t="n"/>
      <c r="H1" s="117" t="n"/>
      <c r="I1" s="117" t="n"/>
      <c r="J1" s="117" t="n"/>
      <c r="K1" s="117" t="n"/>
      <c r="L1" s="117" t="n"/>
      <c r="M1" s="117" t="n"/>
      <c r="N1" s="117" t="n"/>
      <c r="O1" s="117" t="n"/>
      <c r="P1" s="117" t="n"/>
      <c r="Q1" s="117" t="n"/>
      <c r="R1" s="117" t="n"/>
      <c r="S1" s="117" t="n"/>
      <c r="T1" s="117" t="n"/>
      <c r="U1" s="117" t="n"/>
      <c r="V1" s="117" t="n"/>
      <c r="W1" s="117" t="n"/>
    </row>
    <row r="2" ht="62.5" customHeight="1">
      <c r="A2" s="118" t="n"/>
      <c r="B2" s="122" t="inlineStr">
        <is>
          <t>Total</t>
        </is>
      </c>
      <c r="C2" s="119" t="inlineStr">
        <is>
          <t>Dostatočná</t>
        </is>
      </c>
      <c r="D2" s="119" t="inlineStr">
        <is>
          <t>Nedostatočná</t>
        </is>
      </c>
      <c r="E2" s="119" t="inlineStr">
        <is>
          <t>Prax/stáž som (zatiaľ) neabsolvoval/a</t>
        </is>
      </c>
      <c r="F2" s="119" t="n"/>
      <c r="G2" s="119" t="n"/>
      <c r="H2" s="119" t="n"/>
      <c r="I2" s="119" t="n"/>
      <c r="J2" s="119" t="n"/>
      <c r="K2" s="119" t="n"/>
      <c r="L2" s="119" t="n"/>
      <c r="M2" s="119" t="n"/>
      <c r="N2" s="119" t="n"/>
      <c r="O2" s="119" t="n"/>
      <c r="P2" s="119" t="n"/>
      <c r="Q2" s="119" t="n"/>
      <c r="R2" s="119" t="n"/>
      <c r="S2" s="119" t="n"/>
      <c r="T2" s="119" t="n"/>
      <c r="U2" s="119" t="n"/>
      <c r="V2" s="119" t="n"/>
      <c r="W2" s="119" t="n"/>
    </row>
    <row r="3">
      <c r="A3" s="120" t="n"/>
      <c r="B3" s="123" t="inlineStr">
        <is>
          <t>Count</t>
        </is>
      </c>
      <c r="C3" s="121" t="inlineStr">
        <is>
          <t>Row N %</t>
        </is>
      </c>
      <c r="D3" s="121" t="inlineStr">
        <is>
          <t>Row N %</t>
        </is>
      </c>
      <c r="E3" s="121" t="inlineStr">
        <is>
          <t>Row N %</t>
        </is>
      </c>
      <c r="F3" s="121" t="n"/>
      <c r="G3" s="121" t="n"/>
      <c r="H3" s="121" t="n"/>
      <c r="I3" s="121" t="n"/>
      <c r="J3" s="121" t="n"/>
      <c r="K3" s="121" t="n"/>
      <c r="L3" s="121" t="n"/>
      <c r="M3" s="121" t="n"/>
      <c r="N3" s="121" t="n"/>
      <c r="O3" s="121" t="n"/>
      <c r="P3" s="121" t="n"/>
      <c r="Q3" s="121" t="n"/>
      <c r="R3" s="121" t="n"/>
      <c r="S3" s="121" t="n"/>
      <c r="T3" s="121" t="n"/>
      <c r="U3" s="121" t="n"/>
      <c r="V3" s="121" t="n"/>
      <c r="W3" s="121" t="n"/>
    </row>
    <row r="4" ht="15" customHeight="1">
      <c r="A4" s="175" t="inlineStr">
        <is>
          <t>Total</t>
        </is>
      </c>
      <c r="B4" s="124" t="n">
        <v>5942</v>
      </c>
      <c r="C4" s="173" t="n">
        <v>0.3951531470885224</v>
      </c>
      <c r="D4" s="173" t="n">
        <v>0.1989229215752272</v>
      </c>
      <c r="E4" s="173" t="n">
        <v>0.4059239313362504</v>
      </c>
      <c r="F4" s="173" t="n"/>
      <c r="G4" s="173" t="n"/>
      <c r="H4" s="173" t="n"/>
      <c r="I4" s="173" t="n"/>
      <c r="J4" s="173" t="n"/>
      <c r="K4" s="173" t="n"/>
      <c r="L4" s="173" t="n"/>
      <c r="M4" s="173" t="n"/>
      <c r="N4" s="173" t="n"/>
      <c r="O4" s="173" t="n"/>
      <c r="P4" s="173" t="n"/>
      <c r="Q4" s="173" t="n"/>
      <c r="R4" s="173" t="n"/>
      <c r="S4" s="173" t="n"/>
      <c r="T4" s="173" t="n"/>
      <c r="U4" s="173" t="n"/>
      <c r="V4" s="173" t="n"/>
      <c r="W4" s="173" t="n"/>
    </row>
    <row r="5" ht="15" customHeight="1">
      <c r="A5" s="176" t="n"/>
      <c r="B5" s="124" t="n"/>
      <c r="C5" s="173" t="n"/>
      <c r="D5" s="173" t="n"/>
      <c r="E5" s="173" t="n"/>
      <c r="F5" s="173" t="n"/>
      <c r="G5" s="173" t="n"/>
      <c r="H5" s="173" t="n"/>
      <c r="I5" s="173" t="n"/>
      <c r="J5" s="173" t="n"/>
      <c r="K5" s="173" t="n"/>
      <c r="L5" s="173" t="n"/>
      <c r="M5" s="173" t="n"/>
      <c r="N5" s="173" t="n"/>
      <c r="O5" s="173" t="n"/>
      <c r="P5" s="173" t="n"/>
      <c r="Q5" s="173" t="n"/>
      <c r="R5" s="173" t="n"/>
      <c r="S5" s="173" t="n"/>
      <c r="T5" s="173" t="n"/>
      <c r="U5" s="173" t="n"/>
      <c r="V5" s="173" t="n"/>
      <c r="W5" s="173" t="n"/>
    </row>
    <row r="6" ht="15" customHeight="1">
      <c r="A6" s="175" t="inlineStr">
        <is>
          <t>Pohlavie</t>
        </is>
      </c>
      <c r="B6" s="124" t="n"/>
      <c r="C6" s="173" t="n"/>
      <c r="D6" s="173" t="n"/>
      <c r="E6" s="173" t="n"/>
      <c r="F6" s="173" t="n"/>
      <c r="G6" s="173" t="n"/>
      <c r="H6" s="173" t="n"/>
      <c r="I6" s="173" t="n"/>
      <c r="J6" s="173" t="n"/>
      <c r="K6" s="173" t="n"/>
      <c r="L6" s="173" t="n"/>
      <c r="M6" s="173" t="n"/>
      <c r="N6" s="173" t="n"/>
      <c r="O6" s="173" t="n"/>
      <c r="P6" s="173" t="n"/>
      <c r="Q6" s="173" t="n"/>
      <c r="R6" s="173" t="n"/>
      <c r="S6" s="173" t="n"/>
      <c r="T6" s="173" t="n"/>
      <c r="U6" s="173" t="n"/>
      <c r="V6" s="173" t="n"/>
      <c r="W6" s="173" t="n"/>
    </row>
    <row r="7" ht="15" customHeight="1">
      <c r="A7" s="176" t="inlineStr">
        <is>
          <t>muž</t>
        </is>
      </c>
      <c r="B7" s="124" t="n">
        <v>2067</v>
      </c>
      <c r="C7" s="173" t="n">
        <v>0.3497822931785196</v>
      </c>
      <c r="D7" s="173" t="n">
        <v>0.1751330430575714</v>
      </c>
      <c r="E7" s="173" t="n">
        <v>0.4750846637639091</v>
      </c>
      <c r="F7" s="173" t="n"/>
      <c r="G7" s="173" t="n"/>
      <c r="H7" s="173" t="n"/>
      <c r="I7" s="173" t="n"/>
      <c r="J7" s="173" t="n"/>
      <c r="K7" s="173" t="n"/>
      <c r="L7" s="173" t="n"/>
      <c r="M7" s="173" t="n"/>
      <c r="N7" s="173" t="n"/>
      <c r="O7" s="173" t="n"/>
      <c r="P7" s="173" t="n"/>
      <c r="Q7" s="173" t="n"/>
      <c r="R7" s="173" t="n"/>
      <c r="S7" s="173" t="n"/>
      <c r="T7" s="173" t="n"/>
      <c r="U7" s="173" t="n"/>
      <c r="V7" s="173" t="n"/>
      <c r="W7" s="173" t="n"/>
    </row>
    <row r="8" ht="15" customHeight="1">
      <c r="A8" s="176" t="inlineStr">
        <is>
          <t>žena</t>
        </is>
      </c>
      <c r="B8" s="124" t="n">
        <v>3870</v>
      </c>
      <c r="C8" s="173" t="n">
        <v>0.4196382428940568</v>
      </c>
      <c r="D8" s="173" t="n">
        <v>0.2113695090439277</v>
      </c>
      <c r="E8" s="173" t="n">
        <v>0.3689922480620155</v>
      </c>
      <c r="F8" s="173" t="n"/>
      <c r="G8" s="173" t="n"/>
      <c r="H8" s="173" t="n"/>
      <c r="I8" s="173" t="n"/>
      <c r="J8" s="173" t="n"/>
      <c r="K8" s="173" t="n"/>
      <c r="L8" s="173" t="n"/>
      <c r="M8" s="173" t="n"/>
      <c r="N8" s="173" t="n"/>
      <c r="O8" s="173" t="n"/>
      <c r="P8" s="173" t="n"/>
      <c r="Q8" s="173" t="n"/>
      <c r="R8" s="173" t="n"/>
      <c r="S8" s="173" t="n"/>
      <c r="T8" s="173" t="n"/>
      <c r="U8" s="173" t="n"/>
      <c r="V8" s="173" t="n"/>
      <c r="W8" s="173" t="n"/>
    </row>
    <row r="9" ht="15" customHeight="1">
      <c r="A9" s="176" t="inlineStr">
        <is>
          <t>nechcem sa vyjadriť (a iné)</t>
        </is>
      </c>
      <c r="B9" s="124" t="n">
        <v>5</v>
      </c>
      <c r="C9" s="173" t="n">
        <v>0.2</v>
      </c>
      <c r="D9" s="173" t="n">
        <v>0.4</v>
      </c>
      <c r="E9" s="173" t="n">
        <v>0.4</v>
      </c>
      <c r="F9" s="173" t="n"/>
      <c r="G9" s="173" t="n"/>
      <c r="H9" s="173" t="n"/>
      <c r="I9" s="173" t="n"/>
      <c r="J9" s="173" t="n"/>
      <c r="K9" s="173" t="n"/>
      <c r="L9" s="173" t="n"/>
      <c r="M9" s="173" t="n"/>
      <c r="N9" s="173" t="n"/>
      <c r="O9" s="173" t="n"/>
      <c r="P9" s="173" t="n"/>
      <c r="Q9" s="173" t="n"/>
      <c r="R9" s="173" t="n"/>
      <c r="S9" s="173" t="n"/>
      <c r="T9" s="173" t="n"/>
      <c r="U9" s="173" t="n"/>
      <c r="V9" s="173" t="n"/>
      <c r="W9" s="173" t="n"/>
    </row>
    <row r="10" ht="15" customHeight="1">
      <c r="A10" s="175" t="inlineStr">
        <is>
          <t>Stupeň</t>
        </is>
      </c>
      <c r="B10" s="124" t="n"/>
      <c r="C10" s="173" t="n"/>
      <c r="D10" s="173" t="n"/>
      <c r="E10" s="173" t="n"/>
      <c r="F10" s="173" t="n"/>
      <c r="G10" s="173" t="n"/>
      <c r="H10" s="173" t="n"/>
      <c r="I10" s="173" t="n"/>
      <c r="J10" s="173" t="n"/>
      <c r="K10" s="173" t="n"/>
      <c r="L10" s="173" t="n"/>
      <c r="M10" s="173" t="n"/>
      <c r="N10" s="173" t="n"/>
      <c r="O10" s="173" t="n"/>
      <c r="P10" s="173" t="n"/>
      <c r="Q10" s="173" t="n"/>
      <c r="R10" s="173" t="n"/>
      <c r="S10" s="173" t="n"/>
      <c r="T10" s="173" t="n"/>
      <c r="U10" s="173" t="n"/>
      <c r="V10" s="173" t="n"/>
      <c r="W10" s="173" t="n"/>
    </row>
    <row r="11" ht="15" customHeight="1">
      <c r="A11" s="176" t="inlineStr">
        <is>
          <t>bakalár</t>
        </is>
      </c>
      <c r="B11" s="124" t="n">
        <v>3202</v>
      </c>
      <c r="C11" s="173" t="n">
        <v>0.3419737663960025</v>
      </c>
      <c r="D11" s="173" t="n">
        <v>0.1536539662710806</v>
      </c>
      <c r="E11" s="173" t="n">
        <v>0.504372267332917</v>
      </c>
      <c r="F11" s="173" t="n"/>
      <c r="G11" s="173" t="n"/>
      <c r="H11" s="173" t="n"/>
      <c r="I11" s="173" t="n"/>
      <c r="J11" s="173" t="n"/>
      <c r="K11" s="173" t="n"/>
      <c r="L11" s="173" t="n"/>
      <c r="M11" s="173" t="n"/>
      <c r="N11" s="173" t="n"/>
      <c r="O11" s="173" t="n"/>
      <c r="P11" s="173" t="n"/>
      <c r="Q11" s="173" t="n"/>
      <c r="R11" s="173" t="n"/>
      <c r="S11" s="173" t="n"/>
      <c r="T11" s="173" t="n"/>
      <c r="U11" s="173" t="n"/>
      <c r="V11" s="173" t="n"/>
      <c r="W11" s="173" t="n"/>
    </row>
    <row r="12" ht="15" customHeight="1">
      <c r="A12" s="176" t="inlineStr">
        <is>
          <t>magister/inžinier</t>
        </is>
      </c>
      <c r="B12" s="124" t="n">
        <v>2478</v>
      </c>
      <c r="C12" s="173" t="n">
        <v>0.4451170298627926</v>
      </c>
      <c r="D12" s="173" t="n">
        <v>0.2389023405972558</v>
      </c>
      <c r="E12" s="173" t="n">
        <v>0.3159806295399516</v>
      </c>
      <c r="F12" s="173" t="n"/>
      <c r="G12" s="173" t="n"/>
      <c r="H12" s="173" t="n"/>
      <c r="I12" s="173" t="n"/>
      <c r="J12" s="173" t="n"/>
      <c r="K12" s="173" t="n"/>
      <c r="L12" s="173" t="n"/>
      <c r="M12" s="173" t="n"/>
      <c r="N12" s="173" t="n"/>
      <c r="O12" s="173" t="n"/>
      <c r="P12" s="173" t="n"/>
      <c r="Q12" s="173" t="n"/>
      <c r="R12" s="173" t="n"/>
      <c r="S12" s="173" t="n"/>
      <c r="T12" s="173" t="n"/>
      <c r="U12" s="173" t="n"/>
      <c r="V12" s="173" t="n"/>
      <c r="W12" s="173" t="n"/>
    </row>
    <row r="13" ht="15" customHeight="1">
      <c r="A13" s="176" t="inlineStr">
        <is>
          <t>spojené štúdium</t>
        </is>
      </c>
      <c r="B13" s="124" t="n">
        <v>262</v>
      </c>
      <c r="C13" s="173" t="n">
        <v>0.5725190839694656</v>
      </c>
      <c r="D13" s="173" t="n">
        <v>0.3740458015267176</v>
      </c>
      <c r="E13" s="173" t="n">
        <v>0.05343511450381679</v>
      </c>
      <c r="F13" s="173" t="n"/>
      <c r="G13" s="173" t="n"/>
      <c r="H13" s="173" t="n"/>
      <c r="I13" s="173" t="n"/>
      <c r="J13" s="173" t="n"/>
      <c r="K13" s="173" t="n"/>
      <c r="L13" s="173" t="n"/>
      <c r="M13" s="173" t="n"/>
      <c r="N13" s="173" t="n"/>
      <c r="O13" s="173" t="n"/>
      <c r="P13" s="173" t="n"/>
      <c r="Q13" s="173" t="n"/>
      <c r="R13" s="173" t="n"/>
      <c r="S13" s="173" t="n"/>
      <c r="T13" s="173" t="n"/>
      <c r="U13" s="173" t="n"/>
      <c r="V13" s="173" t="n"/>
      <c r="W13" s="173" t="n"/>
    </row>
    <row r="14" ht="15" customHeight="1">
      <c r="A14" s="176" t="n"/>
      <c r="B14" s="124" t="n"/>
      <c r="C14" s="173" t="n"/>
      <c r="D14" s="173" t="n"/>
      <c r="E14" s="173" t="n"/>
      <c r="F14" s="173" t="n"/>
      <c r="G14" s="173" t="n"/>
      <c r="H14" s="173" t="n"/>
      <c r="I14" s="173" t="n"/>
      <c r="J14" s="173" t="n"/>
      <c r="K14" s="173" t="n"/>
      <c r="L14" s="173" t="n"/>
      <c r="M14" s="173" t="n"/>
      <c r="N14" s="173" t="n"/>
      <c r="O14" s="173" t="n"/>
      <c r="P14" s="173" t="n"/>
      <c r="Q14" s="173" t="n"/>
      <c r="R14" s="173" t="n"/>
      <c r="S14" s="173" t="n"/>
      <c r="T14" s="173" t="n"/>
      <c r="U14" s="173" t="n"/>
      <c r="V14" s="173" t="n"/>
      <c r="W14" s="173" t="n"/>
    </row>
    <row r="15" ht="15" customHeight="1">
      <c r="A15" s="175" t="inlineStr">
        <is>
          <t>Forma</t>
        </is>
      </c>
      <c r="B15" s="124" t="n"/>
      <c r="C15" s="173" t="n"/>
      <c r="D15" s="173" t="n"/>
      <c r="E15" s="173" t="n"/>
      <c r="F15" s="173" t="n"/>
      <c r="G15" s="173" t="n"/>
      <c r="H15" s="173" t="n"/>
      <c r="I15" s="173" t="n"/>
      <c r="J15" s="173" t="n"/>
      <c r="K15" s="173" t="n"/>
      <c r="L15" s="173" t="n"/>
      <c r="M15" s="173" t="n"/>
      <c r="N15" s="173" t="n"/>
      <c r="O15" s="173" t="n"/>
      <c r="P15" s="173" t="n"/>
      <c r="Q15" s="173" t="n"/>
      <c r="R15" s="173" t="n"/>
      <c r="S15" s="173" t="n"/>
      <c r="T15" s="173" t="n"/>
      <c r="U15" s="173" t="n"/>
      <c r="V15" s="173" t="n"/>
      <c r="W15" s="173" t="n"/>
    </row>
    <row r="16" ht="15" customHeight="1">
      <c r="A16" s="176" t="inlineStr">
        <is>
          <t>denná</t>
        </is>
      </c>
      <c r="B16" s="124" t="n">
        <v>5461</v>
      </c>
      <c r="C16" s="173" t="n">
        <v>0.3860098882988464</v>
      </c>
      <c r="D16" s="173" t="n">
        <v>0.211316608679729</v>
      </c>
      <c r="E16" s="173" t="n">
        <v>0.4026735030214246</v>
      </c>
      <c r="F16" s="173" t="n"/>
      <c r="G16" s="173" t="n"/>
      <c r="H16" s="173" t="n"/>
      <c r="I16" s="173" t="n"/>
      <c r="J16" s="173" t="n"/>
      <c r="K16" s="173" t="n"/>
      <c r="L16" s="173" t="n"/>
      <c r="M16" s="173" t="n"/>
      <c r="N16" s="173" t="n"/>
      <c r="O16" s="173" t="n"/>
      <c r="P16" s="173" t="n"/>
      <c r="Q16" s="173" t="n"/>
      <c r="R16" s="173" t="n"/>
      <c r="S16" s="173" t="n"/>
      <c r="T16" s="173" t="n"/>
      <c r="U16" s="173" t="n"/>
      <c r="V16" s="173" t="n"/>
      <c r="W16" s="173" t="n"/>
    </row>
    <row r="17" ht="15" customHeight="1">
      <c r="A17" s="176" t="inlineStr">
        <is>
          <t>externá</t>
        </is>
      </c>
      <c r="B17" s="124" t="n">
        <v>481</v>
      </c>
      <c r="C17" s="173" t="n">
        <v>0.498960498960499</v>
      </c>
      <c r="D17" s="173" t="n">
        <v>0.05821205821205822</v>
      </c>
      <c r="E17" s="173" t="n">
        <v>0.4428274428274428</v>
      </c>
      <c r="F17" s="173" t="n"/>
      <c r="G17" s="173" t="n"/>
      <c r="H17" s="173" t="n"/>
      <c r="I17" s="173" t="n"/>
      <c r="J17" s="173" t="n"/>
      <c r="K17" s="173" t="n"/>
      <c r="L17" s="173" t="n"/>
      <c r="M17" s="173" t="n"/>
      <c r="N17" s="173" t="n"/>
      <c r="O17" s="173" t="n"/>
      <c r="P17" s="173" t="n"/>
      <c r="Q17" s="173" t="n"/>
      <c r="R17" s="173" t="n"/>
      <c r="S17" s="173" t="n"/>
      <c r="T17" s="173" t="n"/>
      <c r="U17" s="173" t="n"/>
      <c r="V17" s="173" t="n"/>
      <c r="W17" s="173" t="n"/>
    </row>
    <row r="18" ht="15" customHeight="1">
      <c r="A18" s="176" t="n"/>
      <c r="B18" s="124" t="n"/>
      <c r="C18" s="173" t="n"/>
      <c r="D18" s="173" t="n"/>
      <c r="E18" s="173" t="n"/>
      <c r="F18" s="173" t="n"/>
      <c r="G18" s="173" t="n"/>
      <c r="H18" s="173" t="n"/>
      <c r="I18" s="173" t="n"/>
      <c r="J18" s="173" t="n"/>
      <c r="K18" s="173" t="n"/>
      <c r="L18" s="173" t="n"/>
      <c r="M18" s="173" t="n"/>
      <c r="N18" s="173" t="n"/>
      <c r="O18" s="173" t="n"/>
      <c r="P18" s="173" t="n"/>
      <c r="Q18" s="173" t="n"/>
      <c r="R18" s="173" t="n"/>
      <c r="S18" s="173" t="n"/>
      <c r="T18" s="173" t="n"/>
      <c r="U18" s="173" t="n"/>
      <c r="V18" s="173" t="n"/>
      <c r="W18" s="173" t="n"/>
    </row>
    <row r="19" ht="15" customHeight="1">
      <c r="A19" s="175" t="inlineStr">
        <is>
          <t>Stav štúdia</t>
        </is>
      </c>
      <c r="B19" s="124" t="n"/>
      <c r="C19" s="173" t="n"/>
      <c r="D19" s="173" t="n"/>
      <c r="E19" s="173" t="n"/>
      <c r="F19" s="173" t="n"/>
      <c r="G19" s="173" t="n"/>
      <c r="H19" s="173" t="n"/>
      <c r="I19" s="173" t="n"/>
      <c r="J19" s="173" t="n"/>
      <c r="K19" s="173" t="n"/>
      <c r="L19" s="173" t="n"/>
      <c r="M19" s="173" t="n"/>
      <c r="N19" s="173" t="n"/>
      <c r="O19" s="173" t="n"/>
      <c r="P19" s="173" t="n"/>
      <c r="Q19" s="173" t="n"/>
      <c r="R19" s="173" t="n"/>
      <c r="S19" s="173" t="n"/>
      <c r="T19" s="173" t="n"/>
      <c r="U19" s="173" t="n"/>
      <c r="V19" s="173" t="n"/>
      <c r="W19" s="173" t="n"/>
    </row>
    <row r="20" ht="15" customHeight="1">
      <c r="A20" s="176" t="inlineStr">
        <is>
          <t>prváci</t>
        </is>
      </c>
      <c r="B20" s="124" t="n">
        <v>1</v>
      </c>
      <c r="C20" s="173" t="n">
        <v>0</v>
      </c>
      <c r="D20" s="173" t="n">
        <v>0</v>
      </c>
      <c r="E20" s="173" t="n">
        <v>1</v>
      </c>
      <c r="F20" s="173" t="n"/>
      <c r="G20" s="173" t="n"/>
      <c r="H20" s="173" t="n"/>
      <c r="I20" s="173" t="n"/>
      <c r="J20" s="173" t="n"/>
      <c r="K20" s="173" t="n"/>
      <c r="L20" s="173" t="n"/>
      <c r="M20" s="173" t="n"/>
      <c r="N20" s="173" t="n"/>
      <c r="O20" s="173" t="n"/>
      <c r="P20" s="173" t="n"/>
      <c r="Q20" s="173" t="n"/>
      <c r="R20" s="173" t="n"/>
      <c r="S20" s="173" t="n"/>
      <c r="T20" s="173" t="n"/>
      <c r="U20" s="173" t="n"/>
      <c r="V20" s="173" t="n"/>
      <c r="W20" s="173" t="n"/>
    </row>
    <row r="21" ht="15" customHeight="1">
      <c r="A21" s="176" t="inlineStr">
        <is>
          <t>ostatní</t>
        </is>
      </c>
      <c r="B21" s="124" t="n">
        <v>0</v>
      </c>
      <c r="C21" s="173" t="n">
        <v>0</v>
      </c>
      <c r="D21" s="173" t="n">
        <v>0</v>
      </c>
      <c r="E21" s="173" t="n">
        <v>0</v>
      </c>
      <c r="F21" s="173" t="n"/>
      <c r="G21" s="173" t="n"/>
      <c r="H21" s="173" t="n"/>
      <c r="I21" s="173" t="n"/>
      <c r="J21" s="173" t="n"/>
      <c r="K21" s="173" t="n"/>
      <c r="L21" s="173" t="n"/>
      <c r="M21" s="173" t="n"/>
      <c r="N21" s="173" t="n"/>
      <c r="O21" s="173" t="n"/>
      <c r="P21" s="173" t="n"/>
      <c r="Q21" s="173" t="n"/>
      <c r="R21" s="173" t="n"/>
      <c r="S21" s="173" t="n"/>
      <c r="T21" s="173" t="n"/>
      <c r="U21" s="173" t="n"/>
      <c r="V21" s="173" t="n"/>
      <c r="W21" s="173" t="n"/>
    </row>
    <row r="22" ht="15" customHeight="1">
      <c r="A22" s="176" t="inlineStr">
        <is>
          <t>končiaci</t>
        </is>
      </c>
      <c r="B22" s="124" t="n">
        <v>5941</v>
      </c>
      <c r="C22" s="173" t="n">
        <v>0.3952196599899007</v>
      </c>
      <c r="D22" s="173" t="n">
        <v>0.1989564046456825</v>
      </c>
      <c r="E22" s="173" t="n">
        <v>0.4058239353644167</v>
      </c>
      <c r="F22" s="173" t="n"/>
      <c r="G22" s="173" t="n"/>
      <c r="H22" s="173" t="n"/>
      <c r="I22" s="173" t="n"/>
      <c r="J22" s="173" t="n"/>
      <c r="K22" s="173" t="n"/>
      <c r="L22" s="173" t="n"/>
      <c r="M22" s="173" t="n"/>
      <c r="N22" s="173" t="n"/>
      <c r="O22" s="173" t="n"/>
      <c r="P22" s="173" t="n"/>
      <c r="Q22" s="173" t="n"/>
      <c r="R22" s="173" t="n"/>
      <c r="S22" s="173" t="n"/>
      <c r="T22" s="173" t="n"/>
      <c r="U22" s="173" t="n"/>
      <c r="V22" s="173" t="n"/>
      <c r="W22" s="173" t="n"/>
    </row>
    <row r="23" ht="15" customHeight="1">
      <c r="A23" s="176" t="n"/>
      <c r="B23" s="124" t="n"/>
      <c r="C23" s="173" t="n"/>
      <c r="D23" s="173" t="n"/>
      <c r="E23" s="173" t="n"/>
      <c r="F23" s="173" t="n"/>
      <c r="G23" s="173" t="n"/>
      <c r="H23" s="173" t="n"/>
      <c r="I23" s="173" t="n"/>
      <c r="J23" s="173" t="n"/>
      <c r="K23" s="173" t="n"/>
      <c r="L23" s="173" t="n"/>
      <c r="M23" s="173" t="n"/>
      <c r="N23" s="173" t="n"/>
      <c r="O23" s="173" t="n"/>
      <c r="P23" s="173" t="n"/>
      <c r="Q23" s="173" t="n"/>
      <c r="R23" s="173" t="n"/>
      <c r="S23" s="173" t="n"/>
      <c r="T23" s="173" t="n"/>
      <c r="U23" s="173" t="n"/>
      <c r="V23" s="173" t="n"/>
      <c r="W23" s="173" t="n"/>
    </row>
    <row r="24" ht="15" customHeight="1">
      <c r="A24" s="175" t="inlineStr">
        <is>
          <t>Fáza štúdia</t>
        </is>
      </c>
      <c r="B24" s="124" t="n"/>
      <c r="C24" s="173" t="n"/>
      <c r="D24" s="173" t="n"/>
      <c r="E24" s="173" t="n"/>
      <c r="F24" s="173" t="n"/>
      <c r="G24" s="173" t="n"/>
      <c r="H24" s="173" t="n"/>
      <c r="I24" s="173" t="n"/>
      <c r="J24" s="173" t="n"/>
      <c r="K24" s="173" t="n"/>
      <c r="L24" s="173" t="n"/>
      <c r="M24" s="173" t="n"/>
      <c r="N24" s="173" t="n"/>
      <c r="O24" s="173" t="n"/>
      <c r="P24" s="173" t="n"/>
      <c r="Q24" s="173" t="n"/>
      <c r="R24" s="173" t="n"/>
      <c r="S24" s="173" t="n"/>
      <c r="T24" s="173" t="n"/>
      <c r="U24" s="173" t="n"/>
      <c r="V24" s="173" t="n"/>
      <c r="W24" s="173" t="n"/>
    </row>
    <row r="25" ht="15" customHeight="1">
      <c r="A25" s="176" t="inlineStr">
        <is>
          <t>prvák bc/spojené št. 1 ročník</t>
        </is>
      </c>
      <c r="B25" s="124" t="n">
        <v>0</v>
      </c>
      <c r="C25" s="173" t="n">
        <v>0</v>
      </c>
      <c r="D25" s="173" t="n">
        <v>0</v>
      </c>
      <c r="E25" s="173" t="n">
        <v>0</v>
      </c>
      <c r="F25" s="173" t="n"/>
      <c r="G25" s="173" t="n"/>
      <c r="H25" s="173" t="n"/>
      <c r="I25" s="173" t="n"/>
      <c r="J25" s="173" t="n"/>
      <c r="K25" s="173" t="n"/>
      <c r="L25" s="173" t="n"/>
      <c r="M25" s="173" t="n"/>
      <c r="N25" s="173" t="n"/>
      <c r="O25" s="173" t="n"/>
      <c r="P25" s="173" t="n"/>
      <c r="Q25" s="173" t="n"/>
      <c r="R25" s="173" t="n"/>
      <c r="S25" s="173" t="n"/>
      <c r="T25" s="173" t="n"/>
      <c r="U25" s="173" t="n"/>
      <c r="V25" s="173" t="n"/>
      <c r="W25" s="173" t="n"/>
    </row>
    <row r="26" ht="15" customHeight="1">
      <c r="A26" s="176" t="inlineStr">
        <is>
          <t>ostatné bc/spojené št. 2-3 ročník</t>
        </is>
      </c>
      <c r="B26" s="124" t="n">
        <v>0</v>
      </c>
      <c r="C26" s="173" t="n">
        <v>0</v>
      </c>
      <c r="D26" s="173" t="n">
        <v>0</v>
      </c>
      <c r="E26" s="173" t="n">
        <v>0</v>
      </c>
      <c r="F26" s="173" t="n"/>
      <c r="G26" s="173" t="n"/>
      <c r="H26" s="173" t="n"/>
      <c r="I26" s="173" t="n"/>
      <c r="J26" s="173" t="n"/>
      <c r="K26" s="173" t="n"/>
      <c r="L26" s="173" t="n"/>
      <c r="M26" s="173" t="n"/>
      <c r="N26" s="173" t="n"/>
      <c r="O26" s="173" t="n"/>
      <c r="P26" s="173" t="n"/>
      <c r="Q26" s="173" t="n"/>
      <c r="R26" s="173" t="n"/>
      <c r="S26" s="173" t="n"/>
      <c r="T26" s="173" t="n"/>
      <c r="U26" s="173" t="n"/>
      <c r="V26" s="173" t="n"/>
      <c r="W26" s="173" t="n"/>
    </row>
    <row r="27" ht="15" customHeight="1">
      <c r="A27" s="176" t="inlineStr">
        <is>
          <t>končiaci bc</t>
        </is>
      </c>
      <c r="B27" s="124" t="n">
        <v>3202</v>
      </c>
      <c r="C27" s="173" t="n">
        <v>0.3419737663960025</v>
      </c>
      <c r="D27" s="173" t="n">
        <v>0.1536539662710806</v>
      </c>
      <c r="E27" s="173" t="n">
        <v>0.504372267332917</v>
      </c>
      <c r="F27" s="173" t="n"/>
      <c r="G27" s="173" t="n"/>
      <c r="H27" s="173" t="n"/>
      <c r="I27" s="173" t="n"/>
      <c r="J27" s="173" t="n"/>
      <c r="K27" s="173" t="n"/>
      <c r="L27" s="173" t="n"/>
      <c r="M27" s="173" t="n"/>
      <c r="N27" s="173" t="n"/>
      <c r="O27" s="173" t="n"/>
      <c r="P27" s="173" t="n"/>
      <c r="Q27" s="173" t="n"/>
      <c r="R27" s="173" t="n"/>
      <c r="S27" s="173" t="n"/>
      <c r="T27" s="173" t="n"/>
      <c r="U27" s="173" t="n"/>
      <c r="V27" s="173" t="n"/>
      <c r="W27" s="173" t="n"/>
    </row>
    <row r="28" ht="15" customHeight="1">
      <c r="A28" s="176" t="inlineStr">
        <is>
          <t>prvák mgr/ing</t>
        </is>
      </c>
      <c r="B28" s="124" t="n">
        <v>1</v>
      </c>
      <c r="C28" s="173" t="n">
        <v>0</v>
      </c>
      <c r="D28" s="173" t="n">
        <v>0</v>
      </c>
      <c r="E28" s="173" t="n">
        <v>1</v>
      </c>
      <c r="F28" s="173" t="n"/>
      <c r="G28" s="173" t="n"/>
      <c r="H28" s="173" t="n"/>
      <c r="I28" s="173" t="n"/>
      <c r="J28" s="173" t="n"/>
      <c r="K28" s="173" t="n"/>
      <c r="L28" s="173" t="n"/>
      <c r="M28" s="173" t="n"/>
      <c r="N28" s="173" t="n"/>
      <c r="O28" s="173" t="n"/>
      <c r="P28" s="173" t="n"/>
      <c r="Q28" s="173" t="n"/>
      <c r="R28" s="173" t="n"/>
      <c r="S28" s="173" t="n"/>
      <c r="T28" s="173" t="n"/>
      <c r="U28" s="173" t="n"/>
      <c r="V28" s="173" t="n"/>
      <c r="W28" s="173" t="n"/>
    </row>
    <row r="29" ht="15" customHeight="1">
      <c r="A29" s="176" t="inlineStr">
        <is>
          <t>ostatné mgr/ing/spojené št. 4-5 ročník</t>
        </is>
      </c>
      <c r="B29" s="124" t="n">
        <v>0</v>
      </c>
      <c r="C29" s="173" t="n">
        <v>0</v>
      </c>
      <c r="D29" s="173" t="n">
        <v>0</v>
      </c>
      <c r="E29" s="173" t="n">
        <v>0</v>
      </c>
      <c r="F29" s="173" t="n"/>
      <c r="G29" s="173" t="n"/>
      <c r="H29" s="173" t="n"/>
      <c r="I29" s="173" t="n"/>
      <c r="J29" s="173" t="n"/>
      <c r="K29" s="173" t="n"/>
      <c r="L29" s="173" t="n"/>
      <c r="M29" s="173" t="n"/>
      <c r="N29" s="173" t="n"/>
      <c r="O29" s="173" t="n"/>
      <c r="P29" s="173" t="n"/>
      <c r="Q29" s="173" t="n"/>
      <c r="R29" s="173" t="n"/>
      <c r="S29" s="173" t="n"/>
      <c r="T29" s="173" t="n"/>
      <c r="U29" s="173" t="n"/>
      <c r="V29" s="173" t="n"/>
      <c r="W29" s="173" t="n"/>
    </row>
    <row r="30" ht="15" customHeight="1">
      <c r="A30" s="176" t="inlineStr">
        <is>
          <t>končiaci mgr/ing/spojené št. končiaci</t>
        </is>
      </c>
      <c r="B30" s="124" t="n">
        <v>2739</v>
      </c>
      <c r="C30" s="173" t="n">
        <v>0.457466228550566</v>
      </c>
      <c r="D30" s="173" t="n">
        <v>0.2519167579408543</v>
      </c>
      <c r="E30" s="173" t="n">
        <v>0.2906170135085798</v>
      </c>
      <c r="F30" s="173" t="n"/>
      <c r="G30" s="173" t="n"/>
      <c r="H30" s="173" t="n"/>
      <c r="I30" s="173" t="n"/>
      <c r="J30" s="173" t="n"/>
      <c r="K30" s="173" t="n"/>
      <c r="L30" s="173" t="n"/>
      <c r="M30" s="173" t="n"/>
      <c r="N30" s="173" t="n"/>
      <c r="O30" s="173" t="n"/>
      <c r="P30" s="173" t="n"/>
      <c r="Q30" s="173" t="n"/>
      <c r="R30" s="173" t="n"/>
      <c r="S30" s="173" t="n"/>
      <c r="T30" s="173" t="n"/>
      <c r="U30" s="173" t="n"/>
      <c r="V30" s="173" t="n"/>
      <c r="W30" s="173" t="n"/>
    </row>
    <row r="31" ht="15" customHeight="1">
      <c r="A31" s="176" t="n"/>
      <c r="B31" s="124" t="n"/>
      <c r="C31" s="173" t="n"/>
      <c r="D31" s="173" t="n"/>
      <c r="E31" s="173" t="n"/>
      <c r="F31" s="173" t="n"/>
      <c r="G31" s="173" t="n"/>
      <c r="H31" s="173" t="n"/>
      <c r="I31" s="173" t="n"/>
      <c r="J31" s="173" t="n"/>
      <c r="K31" s="173" t="n"/>
      <c r="L31" s="173" t="n"/>
      <c r="M31" s="173" t="n"/>
      <c r="N31" s="173" t="n"/>
      <c r="O31" s="173" t="n"/>
      <c r="P31" s="173" t="n"/>
      <c r="Q31" s="173" t="n"/>
      <c r="R31" s="173" t="n"/>
      <c r="S31" s="173" t="n"/>
      <c r="T31" s="173" t="n"/>
      <c r="U31" s="173" t="n"/>
      <c r="V31" s="173" t="n"/>
      <c r="W31" s="173" t="n"/>
    </row>
    <row r="32" ht="15" customHeight="1">
      <c r="A32" s="175" t="inlineStr">
        <is>
          <t>Jazyk uskutočňovania ŠP</t>
        </is>
      </c>
      <c r="B32" s="124" t="n"/>
      <c r="C32" s="173" t="n"/>
      <c r="D32" s="173" t="n"/>
      <c r="E32" s="173" t="n"/>
      <c r="F32" s="173" t="n"/>
      <c r="G32" s="173" t="n"/>
      <c r="H32" s="173" t="n"/>
      <c r="I32" s="173" t="n"/>
      <c r="J32" s="173" t="n"/>
      <c r="K32" s="173" t="n"/>
      <c r="L32" s="173" t="n"/>
      <c r="M32" s="173" t="n"/>
      <c r="N32" s="173" t="n"/>
      <c r="O32" s="173" t="n"/>
      <c r="P32" s="173" t="n"/>
      <c r="Q32" s="173" t="n"/>
      <c r="R32" s="173" t="n"/>
      <c r="S32" s="173" t="n"/>
      <c r="T32" s="173" t="n"/>
      <c r="U32" s="173" t="n"/>
      <c r="V32" s="173" t="n"/>
      <c r="W32" s="173" t="n"/>
    </row>
    <row r="33" ht="15" customHeight="1">
      <c r="A33" s="176" t="inlineStr">
        <is>
          <t>iba slovenský</t>
        </is>
      </c>
      <c r="B33" s="124" t="n">
        <v>4519</v>
      </c>
      <c r="C33" s="173" t="n">
        <v>0.3976543483071476</v>
      </c>
      <c r="D33" s="173" t="n">
        <v>0.2113299402522682</v>
      </c>
      <c r="E33" s="173" t="n">
        <v>0.3910157114405843</v>
      </c>
      <c r="F33" s="173" t="n"/>
      <c r="G33" s="173" t="n"/>
      <c r="H33" s="173" t="n"/>
      <c r="I33" s="173" t="n"/>
      <c r="J33" s="173" t="n"/>
      <c r="K33" s="173" t="n"/>
      <c r="L33" s="173" t="n"/>
      <c r="M33" s="173" t="n"/>
      <c r="N33" s="173" t="n"/>
      <c r="O33" s="173" t="n"/>
      <c r="P33" s="173" t="n"/>
      <c r="Q33" s="173" t="n"/>
      <c r="R33" s="173" t="n"/>
      <c r="S33" s="173" t="n"/>
      <c r="T33" s="173" t="n"/>
      <c r="U33" s="173" t="n"/>
      <c r="V33" s="173" t="n"/>
      <c r="W33" s="173" t="n"/>
    </row>
    <row r="34" ht="15" customHeight="1">
      <c r="A34" s="176" t="inlineStr">
        <is>
          <t>kombinované jazyky (slovenské a iné)</t>
        </is>
      </c>
      <c r="B34" s="124" t="n">
        <v>1320</v>
      </c>
      <c r="C34" s="173" t="n">
        <v>0.381060606060606</v>
      </c>
      <c r="D34" s="173" t="n">
        <v>0.1606060606060606</v>
      </c>
      <c r="E34" s="173" t="n">
        <v>0.4583333333333333</v>
      </c>
      <c r="F34" s="173" t="n"/>
      <c r="G34" s="173" t="n"/>
      <c r="H34" s="173" t="n"/>
      <c r="I34" s="173" t="n"/>
      <c r="J34" s="173" t="n"/>
      <c r="K34" s="173" t="n"/>
      <c r="L34" s="173" t="n"/>
      <c r="M34" s="173" t="n"/>
      <c r="N34" s="173" t="n"/>
      <c r="O34" s="173" t="n"/>
      <c r="P34" s="173" t="n"/>
      <c r="Q34" s="173" t="n"/>
      <c r="R34" s="173" t="n"/>
      <c r="S34" s="173" t="n"/>
      <c r="T34" s="173" t="n"/>
      <c r="U34" s="173" t="n"/>
      <c r="V34" s="173" t="n"/>
      <c r="W34" s="173" t="n"/>
    </row>
    <row r="35" ht="15" customHeight="1">
      <c r="A35" s="176" t="inlineStr">
        <is>
          <t>cudzojazyčný (iný ako slovenský)</t>
        </is>
      </c>
      <c r="B35" s="124" t="n">
        <v>103</v>
      </c>
      <c r="C35" s="173" t="n">
        <v>0.4660194174757282</v>
      </c>
      <c r="D35" s="173" t="n">
        <v>0.145631067961165</v>
      </c>
      <c r="E35" s="173" t="n">
        <v>0.3883495145631068</v>
      </c>
      <c r="F35" s="173" t="n"/>
      <c r="G35" s="173" t="n"/>
      <c r="H35" s="173" t="n"/>
      <c r="I35" s="173" t="n"/>
      <c r="J35" s="173" t="n"/>
      <c r="K35" s="173" t="n"/>
      <c r="L35" s="173" t="n"/>
      <c r="M35" s="173" t="n"/>
      <c r="N35" s="173" t="n"/>
      <c r="O35" s="173" t="n"/>
      <c r="P35" s="173" t="n"/>
      <c r="Q35" s="173" t="n"/>
      <c r="R35" s="173" t="n"/>
      <c r="S35" s="173" t="n"/>
      <c r="T35" s="173" t="n"/>
      <c r="U35" s="173" t="n"/>
      <c r="V35" s="173" t="n"/>
      <c r="W35" s="173" t="n"/>
    </row>
    <row r="36" ht="15" customHeight="1">
      <c r="A36" s="176" t="n"/>
      <c r="B36" s="124" t="n"/>
      <c r="C36" s="173" t="n"/>
      <c r="D36" s="173" t="n"/>
      <c r="E36" s="173" t="n"/>
      <c r="F36" s="173" t="n"/>
      <c r="G36" s="173" t="n"/>
      <c r="H36" s="173" t="n"/>
      <c r="I36" s="173" t="n"/>
      <c r="J36" s="173" t="n"/>
      <c r="K36" s="173" t="n"/>
      <c r="L36" s="173" t="n"/>
      <c r="M36" s="173" t="n"/>
      <c r="N36" s="173" t="n"/>
      <c r="O36" s="173" t="n"/>
      <c r="P36" s="173" t="n"/>
      <c r="Q36" s="173" t="n"/>
      <c r="R36" s="173" t="n"/>
      <c r="S36" s="173" t="n"/>
      <c r="T36" s="173" t="n"/>
      <c r="U36" s="173" t="n"/>
      <c r="V36" s="173" t="n"/>
      <c r="W36" s="173" t="n"/>
    </row>
    <row r="37" ht="15" customHeight="1">
      <c r="A37" s="175" t="inlineStr">
        <is>
          <t>Pôvod</t>
        </is>
      </c>
      <c r="B37" s="124" t="n"/>
      <c r="C37" s="173" t="n"/>
      <c r="D37" s="173" t="n"/>
      <c r="E37" s="173" t="n"/>
      <c r="F37" s="173" t="n"/>
      <c r="G37" s="173" t="n"/>
      <c r="H37" s="173" t="n"/>
      <c r="I37" s="173" t="n"/>
      <c r="J37" s="173" t="n"/>
      <c r="K37" s="173" t="n"/>
      <c r="L37" s="173" t="n"/>
      <c r="M37" s="173" t="n"/>
      <c r="N37" s="173" t="n"/>
      <c r="O37" s="173" t="n"/>
      <c r="P37" s="173" t="n"/>
      <c r="Q37" s="173" t="n"/>
      <c r="R37" s="173" t="n"/>
      <c r="S37" s="173" t="n"/>
      <c r="T37" s="173" t="n"/>
      <c r="U37" s="173" t="n"/>
      <c r="V37" s="173" t="n"/>
      <c r="W37" s="173" t="n"/>
    </row>
    <row r="38" ht="15" customHeight="1">
      <c r="A38" s="176" t="inlineStr">
        <is>
          <t>zahraničný študent</t>
        </is>
      </c>
      <c r="B38" s="124" t="n">
        <v>238</v>
      </c>
      <c r="C38" s="173" t="n">
        <v>0.4873949579831933</v>
      </c>
      <c r="D38" s="173" t="n">
        <v>0.1176470588235294</v>
      </c>
      <c r="E38" s="173" t="n">
        <v>0.3949579831932774</v>
      </c>
      <c r="F38" s="173" t="n"/>
      <c r="G38" s="173" t="n"/>
      <c r="H38" s="173" t="n"/>
      <c r="I38" s="173" t="n"/>
      <c r="J38" s="173" t="n"/>
      <c r="K38" s="173" t="n"/>
      <c r="L38" s="173" t="n"/>
      <c r="M38" s="173" t="n"/>
      <c r="N38" s="173" t="n"/>
      <c r="O38" s="173" t="n"/>
      <c r="P38" s="173" t="n"/>
      <c r="Q38" s="173" t="n"/>
      <c r="R38" s="173" t="n"/>
      <c r="S38" s="173" t="n"/>
      <c r="T38" s="173" t="n"/>
      <c r="U38" s="173" t="n"/>
      <c r="V38" s="173" t="n"/>
      <c r="W38" s="173" t="n"/>
    </row>
    <row r="39" ht="15" customHeight="1">
      <c r="A39" s="176" t="inlineStr">
        <is>
          <t>nie-zahraničný študent</t>
        </is>
      </c>
      <c r="B39" s="124" t="n">
        <v>5704</v>
      </c>
      <c r="C39" s="173" t="n">
        <v>0.391304347826087</v>
      </c>
      <c r="D39" s="173" t="n">
        <v>0.2023141654978962</v>
      </c>
      <c r="E39" s="173" t="n">
        <v>0.4063814866760168</v>
      </c>
      <c r="F39" s="173" t="n"/>
      <c r="G39" s="173" t="n"/>
      <c r="H39" s="173" t="n"/>
      <c r="I39" s="173" t="n"/>
      <c r="J39" s="173" t="n"/>
      <c r="K39" s="173" t="n"/>
      <c r="L39" s="173" t="n"/>
      <c r="M39" s="173" t="n"/>
      <c r="N39" s="173" t="n"/>
      <c r="O39" s="173" t="n"/>
      <c r="P39" s="173" t="n"/>
      <c r="Q39" s="173" t="n"/>
      <c r="R39" s="173" t="n"/>
      <c r="S39" s="173" t="n"/>
      <c r="T39" s="173" t="n"/>
      <c r="U39" s="173" t="n"/>
      <c r="V39" s="173" t="n"/>
      <c r="W39" s="173" t="n"/>
    </row>
    <row r="40" ht="15" customHeight="1">
      <c r="A40" s="176" t="n"/>
      <c r="B40" s="124" t="n"/>
      <c r="C40" s="173" t="n"/>
      <c r="D40" s="173" t="n"/>
      <c r="E40" s="173" t="n"/>
      <c r="F40" s="173" t="n"/>
      <c r="G40" s="173" t="n"/>
      <c r="H40" s="173" t="n"/>
      <c r="I40" s="173" t="n"/>
      <c r="J40" s="173" t="n"/>
      <c r="K40" s="173" t="n"/>
      <c r="L40" s="173" t="n"/>
      <c r="M40" s="173" t="n"/>
      <c r="N40" s="173" t="n"/>
      <c r="O40" s="173" t="n"/>
      <c r="P40" s="173" t="n"/>
      <c r="Q40" s="173" t="n"/>
      <c r="R40" s="173" t="n"/>
      <c r="S40" s="173" t="n"/>
      <c r="T40" s="173" t="n"/>
      <c r="U40" s="173" t="n"/>
      <c r="V40" s="173" t="n"/>
      <c r="W40" s="173" t="n"/>
    </row>
    <row r="41" ht="15" customHeight="1">
      <c r="A41" s="175" t="inlineStr">
        <is>
          <t>Občianstvo</t>
        </is>
      </c>
      <c r="B41" s="124" t="n"/>
      <c r="C41" s="173" t="n"/>
      <c r="D41" s="173" t="n"/>
      <c r="E41" s="173" t="n"/>
      <c r="F41" s="173" t="n"/>
      <c r="G41" s="173" t="n"/>
      <c r="H41" s="173" t="n"/>
      <c r="I41" s="173" t="n"/>
      <c r="J41" s="173" t="n"/>
      <c r="K41" s="173" t="n"/>
      <c r="L41" s="173" t="n"/>
      <c r="M41" s="173" t="n"/>
      <c r="N41" s="173" t="n"/>
      <c r="O41" s="173" t="n"/>
      <c r="P41" s="173" t="n"/>
      <c r="Q41" s="173" t="n"/>
      <c r="R41" s="173" t="n"/>
      <c r="S41" s="173" t="n"/>
      <c r="T41" s="173" t="n"/>
      <c r="U41" s="173" t="n"/>
      <c r="V41" s="173" t="n"/>
      <c r="W41" s="173" t="n"/>
    </row>
    <row r="42" ht="15" customHeight="1">
      <c r="A42" s="176" t="inlineStr">
        <is>
          <t>Slovensko</t>
        </is>
      </c>
      <c r="B42" s="124" t="n">
        <v>5651</v>
      </c>
      <c r="C42" s="173" t="n">
        <v>0.391258184392143</v>
      </c>
      <c r="D42" s="173" t="n">
        <v>0.2027959653158733</v>
      </c>
      <c r="E42" s="173" t="n">
        <v>0.4059458502919837</v>
      </c>
      <c r="F42" s="173" t="n"/>
      <c r="G42" s="173" t="n"/>
      <c r="H42" s="173" t="n"/>
      <c r="I42" s="173" t="n"/>
      <c r="J42" s="173" t="n"/>
      <c r="K42" s="173" t="n"/>
      <c r="L42" s="173" t="n"/>
      <c r="M42" s="173" t="n"/>
      <c r="N42" s="173" t="n"/>
      <c r="O42" s="173" t="n"/>
      <c r="P42" s="173" t="n"/>
      <c r="Q42" s="173" t="n"/>
      <c r="R42" s="173" t="n"/>
      <c r="S42" s="173" t="n"/>
      <c r="T42" s="173" t="n"/>
      <c r="U42" s="173" t="n"/>
      <c r="V42" s="173" t="n"/>
      <c r="W42" s="173" t="n"/>
    </row>
    <row r="43" ht="15" customHeight="1">
      <c r="A43" s="176" t="inlineStr">
        <is>
          <t>Ukrajina</t>
        </is>
      </c>
      <c r="B43" s="124" t="n">
        <v>99</v>
      </c>
      <c r="C43" s="173" t="n">
        <v>0.3535353535353536</v>
      </c>
      <c r="D43" s="173" t="n">
        <v>0.1111111111111111</v>
      </c>
      <c r="E43" s="173" t="n">
        <v>0.5353535353535354</v>
      </c>
      <c r="F43" s="173" t="n"/>
      <c r="G43" s="173" t="n"/>
      <c r="H43" s="173" t="n"/>
      <c r="I43" s="173" t="n"/>
      <c r="J43" s="173" t="n"/>
      <c r="K43" s="173" t="n"/>
      <c r="L43" s="173" t="n"/>
      <c r="M43" s="173" t="n"/>
      <c r="N43" s="173" t="n"/>
      <c r="O43" s="173" t="n"/>
      <c r="P43" s="173" t="n"/>
      <c r="Q43" s="173" t="n"/>
      <c r="R43" s="173" t="n"/>
      <c r="S43" s="173" t="n"/>
      <c r="T43" s="173" t="n"/>
      <c r="U43" s="173" t="n"/>
      <c r="V43" s="173" t="n"/>
      <c r="W43" s="173" t="n"/>
    </row>
    <row r="44" ht="15" customHeight="1">
      <c r="A44" s="176" t="inlineStr">
        <is>
          <t>Česko</t>
        </is>
      </c>
      <c r="B44" s="124" t="n">
        <v>55</v>
      </c>
      <c r="C44" s="173" t="n">
        <v>0.7090909090909091</v>
      </c>
      <c r="D44" s="173" t="n">
        <v>0.01818181818181818</v>
      </c>
      <c r="E44" s="173" t="n">
        <v>0.2727272727272727</v>
      </c>
      <c r="F44" s="173" t="n"/>
      <c r="G44" s="173" t="n"/>
      <c r="H44" s="173" t="n"/>
      <c r="I44" s="173" t="n"/>
      <c r="J44" s="173" t="n"/>
      <c r="K44" s="173" t="n"/>
      <c r="L44" s="173" t="n"/>
      <c r="M44" s="173" t="n"/>
      <c r="N44" s="173" t="n"/>
      <c r="O44" s="173" t="n"/>
      <c r="P44" s="173" t="n"/>
      <c r="Q44" s="173" t="n"/>
      <c r="R44" s="173" t="n"/>
      <c r="S44" s="173" t="n"/>
      <c r="T44" s="173" t="n"/>
      <c r="U44" s="173" t="n"/>
      <c r="V44" s="173" t="n"/>
      <c r="W44" s="173" t="n"/>
    </row>
    <row r="45" ht="15" customHeight="1">
      <c r="A45" s="176" t="inlineStr">
        <is>
          <t>Nemecko</t>
        </is>
      </c>
      <c r="B45" s="124" t="n">
        <v>7</v>
      </c>
      <c r="C45" s="173" t="n">
        <v>0.5714285714285714</v>
      </c>
      <c r="D45" s="173" t="n">
        <v>0.2857142857142857</v>
      </c>
      <c r="E45" s="173" t="n">
        <v>0.1428571428571428</v>
      </c>
      <c r="F45" s="173" t="n"/>
      <c r="G45" s="173" t="n"/>
      <c r="H45" s="173" t="n"/>
      <c r="I45" s="173" t="n"/>
      <c r="J45" s="173" t="n"/>
      <c r="K45" s="173" t="n"/>
      <c r="L45" s="173" t="n"/>
      <c r="M45" s="173" t="n"/>
      <c r="N45" s="173" t="n"/>
      <c r="O45" s="173" t="n"/>
      <c r="P45" s="173" t="n"/>
      <c r="Q45" s="173" t="n"/>
      <c r="R45" s="173" t="n"/>
      <c r="S45" s="173" t="n"/>
      <c r="T45" s="173" t="n"/>
      <c r="U45" s="173" t="n"/>
      <c r="V45" s="173" t="n"/>
      <c r="W45" s="173" t="n"/>
    </row>
    <row r="46" ht="15" customHeight="1">
      <c r="A46" s="176" t="inlineStr">
        <is>
          <t>Srbsko</t>
        </is>
      </c>
      <c r="B46" s="124" t="n">
        <v>32</v>
      </c>
      <c r="C46" s="173" t="n">
        <v>0.53125</v>
      </c>
      <c r="D46" s="173" t="n">
        <v>0.125</v>
      </c>
      <c r="E46" s="173" t="n">
        <v>0.34375</v>
      </c>
      <c r="F46" s="173" t="n"/>
      <c r="G46" s="173" t="n"/>
      <c r="H46" s="173" t="n"/>
      <c r="I46" s="173" t="n"/>
      <c r="J46" s="173" t="n"/>
      <c r="K46" s="173" t="n"/>
      <c r="L46" s="173" t="n"/>
      <c r="M46" s="173" t="n"/>
      <c r="N46" s="173" t="n"/>
      <c r="O46" s="173" t="n"/>
      <c r="P46" s="173" t="n"/>
      <c r="Q46" s="173" t="n"/>
      <c r="R46" s="173" t="n"/>
      <c r="S46" s="173" t="n"/>
      <c r="T46" s="173" t="n"/>
      <c r="U46" s="173" t="n"/>
      <c r="V46" s="173" t="n"/>
      <c r="W46" s="173" t="n"/>
    </row>
    <row r="47" ht="15" customHeight="1">
      <c r="A47" s="176" t="inlineStr">
        <is>
          <t>Maďarsko</t>
        </is>
      </c>
      <c r="B47" s="124" t="n">
        <v>20</v>
      </c>
      <c r="C47" s="173" t="n">
        <v>0.65</v>
      </c>
      <c r="D47" s="173" t="n">
        <v>0.05</v>
      </c>
      <c r="E47" s="173" t="n">
        <v>0.3</v>
      </c>
      <c r="F47" s="173" t="n"/>
      <c r="G47" s="173" t="n"/>
      <c r="H47" s="173" t="n"/>
      <c r="I47" s="173" t="n"/>
      <c r="J47" s="173" t="n"/>
      <c r="K47" s="173" t="n"/>
      <c r="L47" s="173" t="n"/>
      <c r="M47" s="173" t="n"/>
      <c r="N47" s="173" t="n"/>
      <c r="O47" s="173" t="n"/>
      <c r="P47" s="173" t="n"/>
      <c r="Q47" s="173" t="n"/>
      <c r="R47" s="173" t="n"/>
      <c r="S47" s="173" t="n"/>
      <c r="T47" s="173" t="n"/>
      <c r="U47" s="173" t="n"/>
      <c r="V47" s="173" t="n"/>
      <c r="W47" s="173" t="n"/>
    </row>
    <row r="48" ht="15" customHeight="1">
      <c r="A48" s="176" t="inlineStr">
        <is>
          <t>Rusko</t>
        </is>
      </c>
      <c r="B48" s="124" t="n">
        <v>8</v>
      </c>
      <c r="C48" s="173" t="n">
        <v>0.25</v>
      </c>
      <c r="D48" s="173" t="n">
        <v>0.375</v>
      </c>
      <c r="E48" s="173" t="n">
        <v>0.375</v>
      </c>
      <c r="F48" s="173" t="n"/>
      <c r="G48" s="173" t="n"/>
      <c r="H48" s="173" t="n"/>
      <c r="I48" s="173" t="n"/>
      <c r="J48" s="173" t="n"/>
      <c r="K48" s="173" t="n"/>
      <c r="L48" s="173" t="n"/>
      <c r="M48" s="173" t="n"/>
      <c r="N48" s="173" t="n"/>
      <c r="O48" s="173" t="n"/>
      <c r="P48" s="173" t="n"/>
      <c r="Q48" s="173" t="n"/>
      <c r="R48" s="173" t="n"/>
      <c r="S48" s="173" t="n"/>
      <c r="T48" s="173" t="n"/>
      <c r="U48" s="173" t="n"/>
      <c r="V48" s="173" t="n"/>
      <c r="W48" s="173" t="n"/>
    </row>
    <row r="49" ht="15" customHeight="1">
      <c r="A49" s="176" t="inlineStr">
        <is>
          <t>Nórsko</t>
        </is>
      </c>
      <c r="B49" s="124" t="n">
        <v>6</v>
      </c>
      <c r="C49" s="173" t="n">
        <v>0</v>
      </c>
      <c r="D49" s="173" t="n">
        <v>0</v>
      </c>
      <c r="E49" s="173" t="n">
        <v>1</v>
      </c>
      <c r="F49" s="173" t="n"/>
      <c r="G49" s="173" t="n"/>
      <c r="H49" s="173" t="n"/>
      <c r="I49" s="173" t="n"/>
      <c r="J49" s="173" t="n"/>
      <c r="K49" s="173" t="n"/>
      <c r="L49" s="173" t="n"/>
      <c r="M49" s="173" t="n"/>
      <c r="N49" s="173" t="n"/>
      <c r="O49" s="173" t="n"/>
      <c r="P49" s="173" t="n"/>
      <c r="Q49" s="173" t="n"/>
      <c r="R49" s="173" t="n"/>
      <c r="S49" s="173" t="n"/>
      <c r="T49" s="173" t="n"/>
      <c r="U49" s="173" t="n"/>
      <c r="V49" s="173" t="n"/>
      <c r="W49" s="173" t="n"/>
    </row>
    <row r="50" ht="15" customHeight="1">
      <c r="A50" s="176" t="inlineStr">
        <is>
          <t>ostatné krajiny</t>
        </is>
      </c>
      <c r="B50" s="124" t="n">
        <v>64</v>
      </c>
      <c r="C50" s="173" t="n">
        <v>0.421875</v>
      </c>
      <c r="D50" s="173" t="n">
        <v>0.21875</v>
      </c>
      <c r="E50" s="173" t="n">
        <v>0.359375</v>
      </c>
      <c r="F50" s="173" t="n"/>
      <c r="G50" s="173" t="n"/>
      <c r="H50" s="173" t="n"/>
      <c r="I50" s="173" t="n"/>
      <c r="J50" s="173" t="n"/>
      <c r="K50" s="173" t="n"/>
      <c r="L50" s="173" t="n"/>
      <c r="M50" s="173" t="n"/>
      <c r="N50" s="173" t="n"/>
      <c r="O50" s="173" t="n"/>
      <c r="P50" s="173" t="n"/>
      <c r="Q50" s="173" t="n"/>
      <c r="R50" s="173" t="n"/>
      <c r="S50" s="173" t="n"/>
      <c r="T50" s="173" t="n"/>
      <c r="U50" s="173" t="n"/>
      <c r="V50" s="173" t="n"/>
      <c r="W50" s="173" t="n"/>
    </row>
    <row r="51" ht="15" customHeight="1">
      <c r="A51" s="176" t="n"/>
      <c r="B51" s="124" t="n"/>
      <c r="C51" s="173" t="n"/>
      <c r="D51" s="173" t="n"/>
      <c r="E51" s="173" t="n"/>
      <c r="F51" s="173" t="n"/>
      <c r="G51" s="173" t="n"/>
      <c r="H51" s="173" t="n"/>
      <c r="I51" s="173" t="n"/>
      <c r="J51" s="173" t="n"/>
      <c r="K51" s="173" t="n"/>
      <c r="L51" s="173" t="n"/>
      <c r="M51" s="173" t="n"/>
      <c r="N51" s="173" t="n"/>
      <c r="O51" s="173" t="n"/>
      <c r="P51" s="173" t="n"/>
      <c r="Q51" s="173" t="n"/>
      <c r="R51" s="173" t="n"/>
      <c r="S51" s="173" t="n"/>
      <c r="T51" s="173" t="n"/>
      <c r="U51" s="173" t="n"/>
      <c r="V51" s="173" t="n"/>
      <c r="W51" s="173" t="n"/>
    </row>
    <row r="52" ht="15" customHeight="1">
      <c r="A52" s="175" t="inlineStr">
        <is>
          <t>Pobyt pred štúdiom</t>
        </is>
      </c>
      <c r="B52" s="124" t="n"/>
      <c r="C52" s="173" t="n"/>
      <c r="D52" s="173" t="n"/>
      <c r="E52" s="173" t="n"/>
      <c r="F52" s="173" t="n"/>
      <c r="G52" s="173" t="n"/>
      <c r="H52" s="173" t="n"/>
      <c r="I52" s="173" t="n"/>
      <c r="J52" s="173" t="n"/>
      <c r="K52" s="173" t="n"/>
      <c r="L52" s="173" t="n"/>
      <c r="M52" s="173" t="n"/>
      <c r="N52" s="173" t="n"/>
      <c r="O52" s="173" t="n"/>
      <c r="P52" s="173" t="n"/>
      <c r="Q52" s="173" t="n"/>
      <c r="R52" s="173" t="n"/>
      <c r="S52" s="173" t="n"/>
      <c r="T52" s="173" t="n"/>
      <c r="U52" s="173" t="n"/>
      <c r="V52" s="173" t="n"/>
      <c r="W52" s="173" t="n"/>
    </row>
    <row r="53" ht="15" customHeight="1">
      <c r="A53" s="176" t="inlineStr">
        <is>
          <t>žil na Slovensku</t>
        </is>
      </c>
      <c r="B53" s="124" t="n">
        <v>5568</v>
      </c>
      <c r="C53" s="173" t="n">
        <v>0.3908045977011494</v>
      </c>
      <c r="D53" s="173" t="n">
        <v>0.201867816091954</v>
      </c>
      <c r="E53" s="173" t="n">
        <v>0.4073275862068966</v>
      </c>
      <c r="F53" s="173" t="n"/>
      <c r="G53" s="173" t="n"/>
      <c r="H53" s="173" t="n"/>
      <c r="I53" s="173" t="n"/>
      <c r="J53" s="173" t="n"/>
      <c r="K53" s="173" t="n"/>
      <c r="L53" s="173" t="n"/>
      <c r="M53" s="173" t="n"/>
      <c r="N53" s="173" t="n"/>
      <c r="O53" s="173" t="n"/>
      <c r="P53" s="173" t="n"/>
      <c r="Q53" s="173" t="n"/>
      <c r="R53" s="173" t="n"/>
      <c r="S53" s="173" t="n"/>
      <c r="T53" s="173" t="n"/>
      <c r="U53" s="173" t="n"/>
      <c r="V53" s="173" t="n"/>
      <c r="W53" s="173" t="n"/>
    </row>
    <row r="54" ht="15" customHeight="1">
      <c r="A54" s="176" t="inlineStr">
        <is>
          <t>nežil na Slovensku</t>
        </is>
      </c>
      <c r="B54" s="124" t="n">
        <v>374</v>
      </c>
      <c r="C54" s="173" t="n">
        <v>0.4598930481283423</v>
      </c>
      <c r="D54" s="173" t="n">
        <v>0.1550802139037433</v>
      </c>
      <c r="E54" s="173" t="n">
        <v>0.3850267379679144</v>
      </c>
      <c r="F54" s="173" t="n"/>
      <c r="G54" s="173" t="n"/>
      <c r="H54" s="173" t="n"/>
      <c r="I54" s="173" t="n"/>
      <c r="J54" s="173" t="n"/>
      <c r="K54" s="173" t="n"/>
      <c r="L54" s="173" t="n"/>
      <c r="M54" s="173" t="n"/>
      <c r="N54" s="173" t="n"/>
      <c r="O54" s="173" t="n"/>
      <c r="P54" s="173" t="n"/>
      <c r="Q54" s="173" t="n"/>
      <c r="R54" s="173" t="n"/>
      <c r="S54" s="173" t="n"/>
      <c r="T54" s="173" t="n"/>
      <c r="U54" s="173" t="n"/>
      <c r="V54" s="173" t="n"/>
      <c r="W54" s="173" t="n"/>
    </row>
    <row r="55" ht="15" customHeight="1">
      <c r="A55" s="176" t="n"/>
      <c r="B55" s="124" t="n"/>
      <c r="C55" s="173" t="n"/>
      <c r="D55" s="173" t="n"/>
      <c r="E55" s="173" t="n"/>
      <c r="F55" s="173" t="n"/>
      <c r="G55" s="173" t="n"/>
      <c r="H55" s="173" t="n"/>
      <c r="I55" s="173" t="n"/>
      <c r="J55" s="173" t="n"/>
      <c r="K55" s="173" t="n"/>
      <c r="L55" s="173" t="n"/>
      <c r="M55" s="173" t="n"/>
      <c r="N55" s="173" t="n"/>
      <c r="O55" s="173" t="n"/>
      <c r="P55" s="173" t="n"/>
      <c r="Q55" s="173" t="n"/>
      <c r="R55" s="173" t="n"/>
      <c r="S55" s="173" t="n"/>
      <c r="T55" s="173" t="n"/>
      <c r="U55" s="173" t="n"/>
      <c r="V55" s="173" t="n"/>
      <c r="W55" s="173" t="n"/>
    </row>
    <row r="56" ht="15" customHeight="1">
      <c r="A56" s="175" t="inlineStr">
        <is>
          <t>Q9_6_1 - Deklarovaná úroveň slovenčiny zahraničných študentov</t>
        </is>
      </c>
      <c r="B56" s="124" t="n"/>
      <c r="C56" s="173" t="n"/>
      <c r="D56" s="173" t="n"/>
      <c r="E56" s="173" t="n"/>
      <c r="F56" s="173" t="n"/>
      <c r="G56" s="173" t="n"/>
      <c r="H56" s="173" t="n"/>
      <c r="I56" s="173" t="n"/>
      <c r="J56" s="173" t="n"/>
      <c r="K56" s="173" t="n"/>
      <c r="L56" s="173" t="n"/>
      <c r="M56" s="173" t="n"/>
      <c r="N56" s="173" t="n"/>
      <c r="O56" s="173" t="n"/>
      <c r="P56" s="173" t="n"/>
      <c r="Q56" s="173" t="n"/>
      <c r="R56" s="173" t="n"/>
      <c r="S56" s="173" t="n"/>
      <c r="T56" s="173" t="n"/>
      <c r="U56" s="173" t="n"/>
      <c r="V56" s="173" t="n"/>
      <c r="W56" s="173" t="n"/>
    </row>
    <row r="57" ht="15" customHeight="1">
      <c r="A57" s="176" t="inlineStr">
        <is>
          <t>Neviem/začiatočník</t>
        </is>
      </c>
      <c r="B57" s="124" t="n">
        <v>65</v>
      </c>
      <c r="C57" s="173" t="n">
        <v>0.4923076923076923</v>
      </c>
      <c r="D57" s="173" t="n">
        <v>0.07692307692307693</v>
      </c>
      <c r="E57" s="173" t="n">
        <v>0.4307692307692308</v>
      </c>
      <c r="F57" s="173" t="n"/>
      <c r="G57" s="173" t="n"/>
      <c r="H57" s="173" t="n"/>
      <c r="I57" s="173" t="n"/>
      <c r="J57" s="173" t="n"/>
      <c r="K57" s="173" t="n"/>
      <c r="L57" s="173" t="n"/>
      <c r="M57" s="173" t="n"/>
      <c r="N57" s="173" t="n"/>
      <c r="O57" s="173" t="n"/>
      <c r="P57" s="173" t="n"/>
      <c r="Q57" s="173" t="n"/>
      <c r="R57" s="173" t="n"/>
      <c r="S57" s="173" t="n"/>
      <c r="T57" s="173" t="n"/>
      <c r="U57" s="173" t="n"/>
      <c r="V57" s="173" t="n"/>
      <c r="W57" s="173" t="n"/>
    </row>
    <row r="58" ht="15" customHeight="1">
      <c r="A58" s="176" t="inlineStr">
        <is>
          <t>Mierne/stredne pokročilý</t>
        </is>
      </c>
      <c r="B58" s="124" t="n">
        <v>83</v>
      </c>
      <c r="C58" s="173" t="n">
        <v>0.5662650602409639</v>
      </c>
      <c r="D58" s="173" t="n">
        <v>0.04819277108433735</v>
      </c>
      <c r="E58" s="173" t="n">
        <v>0.3855421686746988</v>
      </c>
      <c r="F58" s="173" t="n"/>
      <c r="G58" s="173" t="n"/>
      <c r="H58" s="173" t="n"/>
      <c r="I58" s="173" t="n"/>
      <c r="J58" s="173" t="n"/>
      <c r="K58" s="173" t="n"/>
      <c r="L58" s="173" t="n"/>
      <c r="M58" s="173" t="n"/>
      <c r="N58" s="173" t="n"/>
      <c r="O58" s="173" t="n"/>
      <c r="P58" s="173" t="n"/>
      <c r="Q58" s="173" t="n"/>
      <c r="R58" s="173" t="n"/>
      <c r="S58" s="173" t="n"/>
      <c r="T58" s="173" t="n"/>
      <c r="U58" s="173" t="n"/>
      <c r="V58" s="173" t="n"/>
      <c r="W58" s="173" t="n"/>
    </row>
    <row r="59" ht="15" customHeight="1">
      <c r="A59" s="176" t="inlineStr">
        <is>
          <t>Pokročilý/expert, materinský jazyk</t>
        </is>
      </c>
      <c r="B59" s="124" t="n">
        <v>90</v>
      </c>
      <c r="C59" s="173" t="n">
        <v>0.4111111111111111</v>
      </c>
      <c r="D59" s="173" t="n">
        <v>0.2111111111111111</v>
      </c>
      <c r="E59" s="173" t="n">
        <v>0.3777777777777778</v>
      </c>
      <c r="F59" s="173" t="n"/>
      <c r="G59" s="173" t="n"/>
      <c r="H59" s="173" t="n"/>
      <c r="I59" s="173" t="n"/>
      <c r="J59" s="173" t="n"/>
      <c r="K59" s="173" t="n"/>
      <c r="L59" s="173" t="n"/>
      <c r="M59" s="173" t="n"/>
      <c r="N59" s="173" t="n"/>
      <c r="O59" s="173" t="n"/>
      <c r="P59" s="173" t="n"/>
      <c r="Q59" s="173" t="n"/>
      <c r="R59" s="173" t="n"/>
      <c r="S59" s="173" t="n"/>
      <c r="T59" s="173" t="n"/>
      <c r="U59" s="173" t="n"/>
      <c r="V59" s="173" t="n"/>
      <c r="W59" s="173" t="n"/>
    </row>
    <row r="60" ht="15" customHeight="1">
      <c r="A60" s="176" t="n"/>
      <c r="B60" s="124" t="n"/>
      <c r="C60" s="173" t="n"/>
      <c r="D60" s="173" t="n"/>
      <c r="E60" s="173" t="n"/>
      <c r="F60" s="173" t="n"/>
      <c r="G60" s="173" t="n"/>
      <c r="H60" s="173" t="n"/>
      <c r="I60" s="173" t="n"/>
      <c r="J60" s="173" t="n"/>
      <c r="K60" s="173" t="n"/>
      <c r="L60" s="173" t="n"/>
      <c r="M60" s="173" t="n"/>
      <c r="N60" s="173" t="n"/>
      <c r="O60" s="173" t="n"/>
      <c r="P60" s="173" t="n"/>
      <c r="Q60" s="173" t="n"/>
      <c r="R60" s="173" t="n"/>
      <c r="S60" s="173" t="n"/>
      <c r="T60" s="173" t="n"/>
      <c r="U60" s="173" t="n"/>
      <c r="V60" s="173" t="n"/>
      <c r="W60" s="173" t="n"/>
    </row>
    <row r="61" ht="15" customHeight="1">
      <c r="A61" s="175" t="inlineStr">
        <is>
          <t>Q7_1_1 - Štatút študenta so špecifickými potrebami</t>
        </is>
      </c>
      <c r="B61" s="124" t="n"/>
      <c r="C61" s="173" t="n"/>
      <c r="D61" s="173" t="n"/>
      <c r="E61" s="173" t="n"/>
      <c r="F61" s="173" t="n"/>
      <c r="G61" s="173" t="n"/>
      <c r="H61" s="173" t="n"/>
      <c r="I61" s="173" t="n"/>
      <c r="J61" s="173" t="n"/>
      <c r="K61" s="173" t="n"/>
      <c r="L61" s="173" t="n"/>
      <c r="M61" s="173" t="n"/>
      <c r="N61" s="173" t="n"/>
      <c r="O61" s="173" t="n"/>
      <c r="P61" s="173" t="n"/>
      <c r="Q61" s="173" t="n"/>
      <c r="R61" s="173" t="n"/>
      <c r="S61" s="173" t="n"/>
      <c r="T61" s="173" t="n"/>
      <c r="U61" s="173" t="n"/>
      <c r="V61" s="173" t="n"/>
      <c r="W61" s="173" t="n"/>
    </row>
    <row r="62" ht="15" customHeight="1">
      <c r="A62" s="176" t="inlineStr">
        <is>
          <t>štatút</t>
        </is>
      </c>
      <c r="B62" s="124" t="n">
        <v>72</v>
      </c>
      <c r="C62" s="173" t="n">
        <v>0.4027777777777778</v>
      </c>
      <c r="D62" s="173" t="n">
        <v>0.1388888888888889</v>
      </c>
      <c r="E62" s="173" t="n">
        <v>0.4583333333333333</v>
      </c>
      <c r="F62" s="173" t="n"/>
      <c r="G62" s="173" t="n"/>
      <c r="H62" s="173" t="n"/>
      <c r="I62" s="173" t="n"/>
      <c r="J62" s="173" t="n"/>
      <c r="K62" s="173" t="n"/>
      <c r="L62" s="173" t="n"/>
      <c r="M62" s="173" t="n"/>
      <c r="N62" s="173" t="n"/>
      <c r="O62" s="173" t="n"/>
      <c r="P62" s="173" t="n"/>
      <c r="Q62" s="173" t="n"/>
      <c r="R62" s="173" t="n"/>
      <c r="S62" s="173" t="n"/>
      <c r="T62" s="173" t="n"/>
      <c r="U62" s="173" t="n"/>
      <c r="V62" s="173" t="n"/>
      <c r="W62" s="173" t="n"/>
    </row>
    <row r="63" ht="15" customHeight="1">
      <c r="A63" s="176" t="inlineStr">
        <is>
          <t>bez štatútu</t>
        </is>
      </c>
      <c r="B63" s="124" t="n">
        <v>187</v>
      </c>
      <c r="C63" s="173" t="n">
        <v>0.3903743315508021</v>
      </c>
      <c r="D63" s="173" t="n">
        <v>0.2192513368983957</v>
      </c>
      <c r="E63" s="173" t="n">
        <v>0.3903743315508021</v>
      </c>
      <c r="F63" s="173" t="n"/>
      <c r="G63" s="173" t="n"/>
      <c r="H63" s="173" t="n"/>
      <c r="I63" s="173" t="n"/>
      <c r="J63" s="173" t="n"/>
      <c r="K63" s="173" t="n"/>
      <c r="L63" s="173" t="n"/>
      <c r="M63" s="173" t="n"/>
      <c r="N63" s="173" t="n"/>
      <c r="O63" s="173" t="n"/>
      <c r="P63" s="173" t="n"/>
      <c r="Q63" s="173" t="n"/>
      <c r="R63" s="173" t="n"/>
      <c r="S63" s="173" t="n"/>
      <c r="T63" s="173" t="n"/>
      <c r="U63" s="173" t="n"/>
      <c r="V63" s="173" t="n"/>
      <c r="W63" s="173" t="n"/>
    </row>
    <row r="64" ht="15" customHeight="1">
      <c r="A64" s="176" t="inlineStr">
        <is>
          <t>bez odpovede</t>
        </is>
      </c>
      <c r="B64" s="124" t="n">
        <v>5683</v>
      </c>
      <c r="C64" s="173" t="n">
        <v>0.3952137955305297</v>
      </c>
      <c r="D64" s="173" t="n">
        <v>0.1990146049621679</v>
      </c>
      <c r="E64" s="173" t="n">
        <v>0.4057715995073025</v>
      </c>
      <c r="F64" s="173" t="n"/>
      <c r="G64" s="173" t="n"/>
      <c r="H64" s="173" t="n"/>
      <c r="I64" s="173" t="n"/>
      <c r="J64" s="173" t="n"/>
      <c r="K64" s="173" t="n"/>
      <c r="L64" s="173" t="n"/>
      <c r="M64" s="173" t="n"/>
      <c r="N64" s="173" t="n"/>
      <c r="O64" s="173" t="n"/>
      <c r="P64" s="173" t="n"/>
      <c r="Q64" s="173" t="n"/>
      <c r="R64" s="173" t="n"/>
      <c r="S64" s="173" t="n"/>
      <c r="T64" s="173" t="n"/>
      <c r="U64" s="173" t="n"/>
      <c r="V64" s="173" t="n"/>
      <c r="W64" s="173" t="n"/>
    </row>
    <row r="65" ht="15" customHeight="1">
      <c r="A65" s="176" t="n"/>
      <c r="B65" s="124" t="n"/>
      <c r="C65" s="173" t="n"/>
      <c r="D65" s="173" t="n"/>
      <c r="E65" s="173" t="n"/>
      <c r="F65" s="173" t="n"/>
      <c r="G65" s="173" t="n"/>
      <c r="H65" s="173" t="n"/>
      <c r="I65" s="173" t="n"/>
      <c r="J65" s="173" t="n"/>
      <c r="K65" s="173" t="n"/>
      <c r="L65" s="173" t="n"/>
      <c r="M65" s="173" t="n"/>
      <c r="N65" s="173" t="n"/>
      <c r="O65" s="173" t="n"/>
      <c r="P65" s="173" t="n"/>
      <c r="Q65" s="173" t="n"/>
      <c r="R65" s="173" t="n"/>
      <c r="S65" s="173" t="n"/>
      <c r="T65" s="173" t="n"/>
      <c r="U65" s="173" t="n"/>
      <c r="V65" s="173" t="n"/>
      <c r="W65" s="173" t="n"/>
    </row>
    <row r="66" ht="15" customHeight="1">
      <c r="A66" s="175" t="inlineStr">
        <is>
          <t>Q7_1_2 - Špecifická potreba/y sa u mňa objavila/i počas štúdia na vysokej škole</t>
        </is>
      </c>
      <c r="B66" s="124" t="n"/>
      <c r="C66" s="173" t="n"/>
      <c r="D66" s="173" t="n"/>
      <c r="E66" s="173" t="n"/>
      <c r="F66" s="173" t="n"/>
      <c r="G66" s="173" t="n"/>
      <c r="H66" s="173" t="n"/>
      <c r="I66" s="173" t="n"/>
      <c r="J66" s="173" t="n"/>
      <c r="K66" s="173" t="n"/>
      <c r="L66" s="173" t="n"/>
      <c r="M66" s="173" t="n"/>
      <c r="N66" s="173" t="n"/>
      <c r="O66" s="173" t="n"/>
      <c r="P66" s="173" t="n"/>
      <c r="Q66" s="173" t="n"/>
      <c r="R66" s="173" t="n"/>
      <c r="S66" s="173" t="n"/>
      <c r="T66" s="173" t="n"/>
      <c r="U66" s="173" t="n"/>
      <c r="V66" s="173" t="n"/>
      <c r="W66" s="173" t="n"/>
    </row>
    <row r="67" ht="15" customHeight="1">
      <c r="A67" s="176" t="inlineStr">
        <is>
          <t>Áno</t>
        </is>
      </c>
      <c r="B67" s="124" t="n">
        <v>112</v>
      </c>
      <c r="C67" s="173" t="n">
        <v>0.4017857142857143</v>
      </c>
      <c r="D67" s="173" t="n">
        <v>0.2232142857142857</v>
      </c>
      <c r="E67" s="173" t="n">
        <v>0.375</v>
      </c>
      <c r="F67" s="173" t="n"/>
      <c r="G67" s="173" t="n"/>
      <c r="H67" s="173" t="n"/>
      <c r="I67" s="173" t="n"/>
      <c r="J67" s="173" t="n"/>
      <c r="K67" s="173" t="n"/>
      <c r="L67" s="173" t="n"/>
      <c r="M67" s="173" t="n"/>
      <c r="N67" s="173" t="n"/>
      <c r="O67" s="173" t="n"/>
      <c r="P67" s="173" t="n"/>
      <c r="Q67" s="173" t="n"/>
      <c r="R67" s="173" t="n"/>
      <c r="S67" s="173" t="n"/>
      <c r="T67" s="173" t="n"/>
      <c r="U67" s="173" t="n"/>
      <c r="V67" s="173" t="n"/>
      <c r="W67" s="173" t="n"/>
    </row>
    <row r="68" ht="15" customHeight="1">
      <c r="A68" s="176" t="inlineStr">
        <is>
          <t>Nie</t>
        </is>
      </c>
      <c r="B68" s="124" t="n">
        <v>147</v>
      </c>
      <c r="C68" s="173" t="n">
        <v>0.3877551020408163</v>
      </c>
      <c r="D68" s="173" t="n">
        <v>0.1768707482993197</v>
      </c>
      <c r="E68" s="173" t="n">
        <v>0.4353741496598639</v>
      </c>
      <c r="F68" s="173" t="n"/>
      <c r="G68" s="173" t="n"/>
      <c r="H68" s="173" t="n"/>
      <c r="I68" s="173" t="n"/>
      <c r="J68" s="173" t="n"/>
      <c r="K68" s="173" t="n"/>
      <c r="L68" s="173" t="n"/>
      <c r="M68" s="173" t="n"/>
      <c r="N68" s="173" t="n"/>
      <c r="O68" s="173" t="n"/>
      <c r="P68" s="173" t="n"/>
      <c r="Q68" s="173" t="n"/>
      <c r="R68" s="173" t="n"/>
      <c r="S68" s="173" t="n"/>
      <c r="T68" s="173" t="n"/>
      <c r="U68" s="173" t="n"/>
      <c r="V68" s="173" t="n"/>
      <c r="W68" s="173" t="n"/>
    </row>
    <row r="69" ht="15" customHeight="1">
      <c r="A69" s="176" t="n"/>
      <c r="B69" s="124" t="n"/>
      <c r="C69" s="173" t="n"/>
      <c r="D69" s="173" t="n"/>
      <c r="E69" s="173" t="n"/>
      <c r="F69" s="173" t="n"/>
      <c r="G69" s="173" t="n"/>
      <c r="H69" s="173" t="n"/>
      <c r="I69" s="173" t="n"/>
      <c r="J69" s="173" t="n"/>
      <c r="K69" s="173" t="n"/>
      <c r="L69" s="173" t="n"/>
      <c r="M69" s="173" t="n"/>
      <c r="N69" s="173" t="n"/>
      <c r="O69" s="173" t="n"/>
      <c r="P69" s="173" t="n"/>
      <c r="Q69" s="173" t="n"/>
      <c r="R69" s="173" t="n"/>
      <c r="S69" s="173" t="n"/>
      <c r="T69" s="173" t="n"/>
      <c r="U69" s="173" t="n"/>
      <c r="V69" s="173" t="n"/>
      <c r="W69" s="173" t="n"/>
    </row>
    <row r="70" ht="15" customHeight="1">
      <c r="A70" s="175" t="inlineStr">
        <is>
          <t>Q10_1_1 - Bol/a si na mobilite/stáži v zahraničí  dlhšie ako mesiac (Erasmus+, SAIA, iné)?</t>
        </is>
      </c>
      <c r="B70" s="124" t="n"/>
      <c r="C70" s="173" t="n"/>
      <c r="D70" s="173" t="n"/>
      <c r="E70" s="173" t="n"/>
      <c r="F70" s="173" t="n"/>
      <c r="G70" s="173" t="n"/>
      <c r="H70" s="173" t="n"/>
      <c r="I70" s="173" t="n"/>
      <c r="J70" s="173" t="n"/>
      <c r="K70" s="173" t="n"/>
      <c r="L70" s="173" t="n"/>
      <c r="M70" s="173" t="n"/>
      <c r="N70" s="173" t="n"/>
      <c r="O70" s="173" t="n"/>
      <c r="P70" s="173" t="n"/>
      <c r="Q70" s="173" t="n"/>
      <c r="R70" s="173" t="n"/>
      <c r="S70" s="173" t="n"/>
      <c r="T70" s="173" t="n"/>
      <c r="U70" s="173" t="n"/>
      <c r="V70" s="173" t="n"/>
      <c r="W70" s="173" t="n"/>
    </row>
    <row r="71" ht="15" customHeight="1">
      <c r="A71" s="176" t="inlineStr">
        <is>
          <t>som/bol som</t>
        </is>
      </c>
      <c r="B71" s="124" t="n">
        <v>515</v>
      </c>
      <c r="C71" s="173" t="n">
        <v>0.4407766990291262</v>
      </c>
      <c r="D71" s="173" t="n">
        <v>0.2407766990291262</v>
      </c>
      <c r="E71" s="173" t="n">
        <v>0.3184466019417476</v>
      </c>
      <c r="F71" s="173" t="n"/>
      <c r="G71" s="173" t="n"/>
      <c r="H71" s="173" t="n"/>
      <c r="I71" s="173" t="n"/>
      <c r="J71" s="173" t="n"/>
      <c r="K71" s="173" t="n"/>
      <c r="L71" s="173" t="n"/>
      <c r="M71" s="173" t="n"/>
      <c r="N71" s="173" t="n"/>
      <c r="O71" s="173" t="n"/>
      <c r="P71" s="173" t="n"/>
      <c r="Q71" s="173" t="n"/>
      <c r="R71" s="173" t="n"/>
      <c r="S71" s="173" t="n"/>
      <c r="T71" s="173" t="n"/>
      <c r="U71" s="173" t="n"/>
      <c r="V71" s="173" t="n"/>
      <c r="W71" s="173" t="n"/>
    </row>
    <row r="72" ht="15" customHeight="1">
      <c r="A72" s="176" t="inlineStr">
        <is>
          <t>pandémia/vybavujem</t>
        </is>
      </c>
      <c r="B72" s="124" t="n">
        <v>190</v>
      </c>
      <c r="C72" s="173" t="n">
        <v>0.3684210526315789</v>
      </c>
      <c r="D72" s="173" t="n">
        <v>0.2105263157894737</v>
      </c>
      <c r="E72" s="173" t="n">
        <v>0.4210526315789473</v>
      </c>
      <c r="F72" s="173" t="n"/>
      <c r="G72" s="173" t="n"/>
      <c r="H72" s="173" t="n"/>
      <c r="I72" s="173" t="n"/>
      <c r="J72" s="173" t="n"/>
      <c r="K72" s="173" t="n"/>
      <c r="L72" s="173" t="n"/>
      <c r="M72" s="173" t="n"/>
      <c r="N72" s="173" t="n"/>
      <c r="O72" s="173" t="n"/>
      <c r="P72" s="173" t="n"/>
      <c r="Q72" s="173" t="n"/>
      <c r="R72" s="173" t="n"/>
      <c r="S72" s="173" t="n"/>
      <c r="T72" s="173" t="n"/>
      <c r="U72" s="173" t="n"/>
      <c r="V72" s="173" t="n"/>
      <c r="W72" s="173" t="n"/>
    </row>
    <row r="73" ht="15" customHeight="1">
      <c r="A73" s="176" t="inlineStr">
        <is>
          <t>mám záujem</t>
        </is>
      </c>
      <c r="B73" s="124" t="n">
        <v>174</v>
      </c>
      <c r="C73" s="173" t="n">
        <v>0.367816091954023</v>
      </c>
      <c r="D73" s="173" t="n">
        <v>0.2241379310344828</v>
      </c>
      <c r="E73" s="173" t="n">
        <v>0.4080459770114943</v>
      </c>
      <c r="F73" s="173" t="n"/>
      <c r="G73" s="173" t="n"/>
      <c r="H73" s="173" t="n"/>
      <c r="I73" s="173" t="n"/>
      <c r="J73" s="173" t="n"/>
      <c r="K73" s="173" t="n"/>
      <c r="L73" s="173" t="n"/>
      <c r="M73" s="173" t="n"/>
      <c r="N73" s="173" t="n"/>
      <c r="O73" s="173" t="n"/>
      <c r="P73" s="173" t="n"/>
      <c r="Q73" s="173" t="n"/>
      <c r="R73" s="173" t="n"/>
      <c r="S73" s="173" t="n"/>
      <c r="T73" s="173" t="n"/>
      <c r="U73" s="173" t="n"/>
      <c r="V73" s="173" t="n"/>
      <c r="W73" s="173" t="n"/>
    </row>
    <row r="74" ht="15" customHeight="1">
      <c r="A74" s="176" t="inlineStr">
        <is>
          <t>bez odpovede</t>
        </is>
      </c>
      <c r="B74" s="124" t="n">
        <v>5063</v>
      </c>
      <c r="C74" s="173" t="n">
        <v>0.3924550661663046</v>
      </c>
      <c r="D74" s="173" t="n">
        <v>0.1933636184080585</v>
      </c>
      <c r="E74" s="173" t="n">
        <v>0.414181315425637</v>
      </c>
      <c r="F74" s="173" t="n"/>
      <c r="G74" s="173" t="n"/>
      <c r="H74" s="173" t="n"/>
      <c r="I74" s="173" t="n"/>
      <c r="J74" s="173" t="n"/>
      <c r="K74" s="173" t="n"/>
      <c r="L74" s="173" t="n"/>
      <c r="M74" s="173" t="n"/>
      <c r="N74" s="173" t="n"/>
      <c r="O74" s="173" t="n"/>
      <c r="P74" s="173" t="n"/>
      <c r="Q74" s="173" t="n"/>
      <c r="R74" s="173" t="n"/>
      <c r="S74" s="173" t="n"/>
      <c r="T74" s="173" t="n"/>
      <c r="U74" s="173" t="n"/>
      <c r="V74" s="173" t="n"/>
      <c r="W74" s="173" t="n"/>
    </row>
    <row r="75" ht="15" customHeight="1">
      <c r="A75" s="176" t="n"/>
      <c r="B75" s="124" t="n"/>
      <c r="C75" s="173" t="n"/>
      <c r="D75" s="173" t="n"/>
      <c r="E75" s="173" t="n"/>
      <c r="F75" s="173" t="n"/>
      <c r="G75" s="173" t="n"/>
      <c r="H75" s="173" t="n"/>
      <c r="I75" s="173" t="n"/>
      <c r="J75" s="173" t="n"/>
      <c r="K75" s="173" t="n"/>
      <c r="L75" s="173" t="n"/>
      <c r="M75" s="173" t="n"/>
      <c r="N75" s="173" t="n"/>
      <c r="O75" s="173" t="n"/>
      <c r="P75" s="173" t="n"/>
      <c r="Q75" s="173" t="n"/>
      <c r="R75" s="173" t="n"/>
      <c r="S75" s="173" t="n"/>
      <c r="T75" s="173" t="n"/>
      <c r="U75" s="173" t="n"/>
      <c r="V75" s="173" t="n"/>
      <c r="W75" s="173" t="n"/>
    </row>
    <row r="76" ht="15" customHeight="1">
      <c r="A76" s="175" t="inlineStr">
        <is>
          <t xml:space="preserve">Q10_1_2 -Na akej mobilite si alebo si bol/a? </t>
        </is>
      </c>
      <c r="B76" s="124" t="n"/>
      <c r="C76" s="173" t="n"/>
      <c r="D76" s="173" t="n"/>
      <c r="E76" s="173" t="n"/>
      <c r="F76" s="173" t="n"/>
      <c r="G76" s="173" t="n"/>
      <c r="H76" s="173" t="n"/>
      <c r="I76" s="173" t="n"/>
      <c r="J76" s="173" t="n"/>
      <c r="K76" s="173" t="n"/>
      <c r="L76" s="173" t="n"/>
      <c r="M76" s="173" t="n"/>
      <c r="N76" s="173" t="n"/>
      <c r="O76" s="173" t="n"/>
      <c r="P76" s="173" t="n"/>
      <c r="Q76" s="173" t="n"/>
      <c r="R76" s="173" t="n"/>
      <c r="S76" s="173" t="n"/>
      <c r="T76" s="173" t="n"/>
      <c r="U76" s="173" t="n"/>
      <c r="V76" s="173" t="n"/>
      <c r="W76" s="173" t="n"/>
    </row>
    <row r="77" ht="15" customHeight="1">
      <c r="A77" s="176" t="inlineStr">
        <is>
          <t>prezenčne</t>
        </is>
      </c>
      <c r="B77" s="124" t="n">
        <v>469</v>
      </c>
      <c r="C77" s="173" t="n">
        <v>0.4477611940298508</v>
      </c>
      <c r="D77" s="173" t="n">
        <v>0.2409381663113006</v>
      </c>
      <c r="E77" s="173" t="n">
        <v>0.3113006396588486</v>
      </c>
      <c r="F77" s="173" t="n"/>
      <c r="G77" s="173" t="n"/>
      <c r="H77" s="173" t="n"/>
      <c r="I77" s="173" t="n"/>
      <c r="J77" s="173" t="n"/>
      <c r="K77" s="173" t="n"/>
      <c r="L77" s="173" t="n"/>
      <c r="M77" s="173" t="n"/>
      <c r="N77" s="173" t="n"/>
      <c r="O77" s="173" t="n"/>
      <c r="P77" s="173" t="n"/>
      <c r="Q77" s="173" t="n"/>
      <c r="R77" s="173" t="n"/>
      <c r="S77" s="173" t="n"/>
      <c r="T77" s="173" t="n"/>
      <c r="U77" s="173" t="n"/>
      <c r="V77" s="173" t="n"/>
      <c r="W77" s="173" t="n"/>
    </row>
    <row r="78" ht="15" customHeight="1">
      <c r="A78" s="176" t="inlineStr">
        <is>
          <t>dištančne/virtuálne</t>
        </is>
      </c>
      <c r="B78" s="124" t="n">
        <v>46</v>
      </c>
      <c r="C78" s="173" t="n">
        <v>0.3695652173913043</v>
      </c>
      <c r="D78" s="173" t="n">
        <v>0.2391304347826087</v>
      </c>
      <c r="E78" s="173" t="n">
        <v>0.391304347826087</v>
      </c>
      <c r="F78" s="173" t="n"/>
      <c r="G78" s="173" t="n"/>
      <c r="H78" s="173" t="n"/>
      <c r="I78" s="173" t="n"/>
      <c r="J78" s="173" t="n"/>
      <c r="K78" s="173" t="n"/>
      <c r="L78" s="173" t="n"/>
      <c r="M78" s="173" t="n"/>
      <c r="N78" s="173" t="n"/>
      <c r="O78" s="173" t="n"/>
      <c r="P78" s="173" t="n"/>
      <c r="Q78" s="173" t="n"/>
      <c r="R78" s="173" t="n"/>
      <c r="S78" s="173" t="n"/>
      <c r="T78" s="173" t="n"/>
      <c r="U78" s="173" t="n"/>
      <c r="V78" s="173" t="n"/>
      <c r="W78" s="173" t="n"/>
    </row>
    <row r="79" ht="15" customHeight="1">
      <c r="A79" s="176" t="n"/>
      <c r="B79" s="124" t="n"/>
      <c r="C79" s="173" t="n"/>
      <c r="D79" s="173" t="n"/>
      <c r="E79" s="173" t="n"/>
      <c r="F79" s="173" t="n"/>
      <c r="G79" s="173" t="n"/>
      <c r="H79" s="173" t="n"/>
      <c r="I79" s="173" t="n"/>
      <c r="J79" s="173" t="n"/>
      <c r="K79" s="173" t="n"/>
      <c r="L79" s="173" t="n"/>
      <c r="M79" s="173" t="n"/>
      <c r="N79" s="173" t="n"/>
      <c r="O79" s="173" t="n"/>
      <c r="P79" s="173" t="n"/>
      <c r="Q79" s="173" t="n"/>
      <c r="R79" s="173" t="n"/>
      <c r="S79" s="173" t="n"/>
      <c r="T79" s="173" t="n"/>
      <c r="U79" s="173" t="n"/>
      <c r="V79" s="173" t="n"/>
      <c r="W79" s="173" t="n"/>
    </row>
    <row r="80" ht="15" customHeight="1">
      <c r="A80" s="175" t="inlineStr">
        <is>
          <t>Študijný program v kombinácii</t>
        </is>
      </c>
      <c r="B80" s="124" t="n"/>
      <c r="C80" s="173" t="n"/>
      <c r="D80" s="173" t="n"/>
      <c r="E80" s="173" t="n"/>
      <c r="F80" s="173" t="n"/>
      <c r="G80" s="173" t="n"/>
      <c r="H80" s="173" t="n"/>
      <c r="I80" s="173" t="n"/>
      <c r="J80" s="173" t="n"/>
      <c r="K80" s="173" t="n"/>
      <c r="L80" s="173" t="n"/>
      <c r="M80" s="173" t="n"/>
      <c r="N80" s="173" t="n"/>
      <c r="O80" s="173" t="n"/>
      <c r="P80" s="173" t="n"/>
      <c r="Q80" s="173" t="n"/>
      <c r="R80" s="173" t="n"/>
      <c r="S80" s="173" t="n"/>
      <c r="T80" s="173" t="n"/>
      <c r="U80" s="173" t="n"/>
      <c r="V80" s="173" t="n"/>
      <c r="W80" s="173" t="n"/>
    </row>
    <row r="81" ht="15" customHeight="1">
      <c r="A81" s="176" t="inlineStr">
        <is>
          <t>učiteľské kombinácie</t>
        </is>
      </c>
      <c r="B81" s="124" t="n">
        <v>398</v>
      </c>
      <c r="C81" s="173" t="n">
        <v>0.5100502512562815</v>
      </c>
      <c r="D81" s="173" t="n">
        <v>0.3467336683417085</v>
      </c>
      <c r="E81" s="173" t="n">
        <v>0.1432160804020101</v>
      </c>
      <c r="F81" s="173" t="n"/>
      <c r="G81" s="173" t="n"/>
      <c r="H81" s="173" t="n"/>
      <c r="I81" s="173" t="n"/>
      <c r="J81" s="173" t="n"/>
      <c r="K81" s="173" t="n"/>
      <c r="L81" s="173" t="n"/>
      <c r="M81" s="173" t="n"/>
      <c r="N81" s="173" t="n"/>
      <c r="O81" s="173" t="n"/>
      <c r="P81" s="173" t="n"/>
      <c r="Q81" s="173" t="n"/>
      <c r="R81" s="173" t="n"/>
      <c r="S81" s="173" t="n"/>
      <c r="T81" s="173" t="n"/>
      <c r="U81" s="173" t="n"/>
      <c r="V81" s="173" t="n"/>
      <c r="W81" s="173" t="n"/>
    </row>
    <row r="82" ht="15" customHeight="1">
      <c r="A82" s="176" t="inlineStr">
        <is>
          <t>filologické kombinácie</t>
        </is>
      </c>
      <c r="B82" s="124" t="n">
        <v>62</v>
      </c>
      <c r="C82" s="173" t="n">
        <v>0.4677419354838709</v>
      </c>
      <c r="D82" s="173" t="n">
        <v>0.08064516129032258</v>
      </c>
      <c r="E82" s="173" t="n">
        <v>0.4516129032258064</v>
      </c>
      <c r="F82" s="173" t="n"/>
      <c r="G82" s="173" t="n"/>
      <c r="H82" s="173" t="n"/>
      <c r="I82" s="173" t="n"/>
      <c r="J82" s="173" t="n"/>
      <c r="K82" s="173" t="n"/>
      <c r="L82" s="173" t="n"/>
      <c r="M82" s="173" t="n"/>
      <c r="N82" s="173" t="n"/>
      <c r="O82" s="173" t="n"/>
      <c r="P82" s="173" t="n"/>
      <c r="Q82" s="173" t="n"/>
      <c r="R82" s="173" t="n"/>
      <c r="S82" s="173" t="n"/>
      <c r="T82" s="173" t="n"/>
      <c r="U82" s="173" t="n"/>
      <c r="V82" s="173" t="n"/>
      <c r="W82" s="173" t="n"/>
    </row>
    <row r="83" ht="15" customHeight="1">
      <c r="A83" s="176" t="inlineStr">
        <is>
          <t>bez kombinácie</t>
        </is>
      </c>
      <c r="B83" s="124" t="n">
        <v>5482</v>
      </c>
      <c r="C83" s="173" t="n">
        <v>0.385990514410799</v>
      </c>
      <c r="D83" s="173" t="n">
        <v>0.1895293688434878</v>
      </c>
      <c r="E83" s="173" t="n">
        <v>0.4244801167457133</v>
      </c>
      <c r="F83" s="173" t="n"/>
      <c r="G83" s="173" t="n"/>
      <c r="H83" s="173" t="n"/>
      <c r="I83" s="173" t="n"/>
      <c r="J83" s="173" t="n"/>
      <c r="K83" s="173" t="n"/>
      <c r="L83" s="173" t="n"/>
      <c r="M83" s="173" t="n"/>
      <c r="N83" s="173" t="n"/>
      <c r="O83" s="173" t="n"/>
      <c r="P83" s="173" t="n"/>
      <c r="Q83" s="173" t="n"/>
      <c r="R83" s="173" t="n"/>
      <c r="S83" s="173" t="n"/>
      <c r="T83" s="173" t="n"/>
      <c r="U83" s="173" t="n"/>
      <c r="V83" s="173" t="n"/>
      <c r="W83" s="173" t="n"/>
    </row>
    <row r="84" ht="15" customHeight="1">
      <c r="A84" s="175" t="inlineStr">
        <is>
          <t>Spoločné (joint) študijné programy</t>
        </is>
      </c>
      <c r="B84" s="124" t="n"/>
      <c r="C84" s="173" t="n"/>
      <c r="D84" s="173" t="n"/>
      <c r="E84" s="173" t="n"/>
      <c r="F84" s="173" t="n"/>
      <c r="G84" s="173" t="n"/>
      <c r="H84" s="173" t="n"/>
      <c r="I84" s="173" t="n"/>
      <c r="J84" s="173" t="n"/>
      <c r="K84" s="173" t="n"/>
      <c r="L84" s="173" t="n"/>
      <c r="M84" s="173" t="n"/>
      <c r="N84" s="173" t="n"/>
      <c r="O84" s="173" t="n"/>
      <c r="P84" s="173" t="n"/>
      <c r="Q84" s="173" t="n"/>
      <c r="R84" s="173" t="n"/>
      <c r="S84" s="173" t="n"/>
      <c r="T84" s="173" t="n"/>
      <c r="U84" s="173" t="n"/>
      <c r="V84" s="173" t="n"/>
      <c r="W84" s="173" t="n"/>
    </row>
    <row r="85" ht="15" customHeight="1">
      <c r="A85" s="176" t="inlineStr">
        <is>
          <t>spoločný</t>
        </is>
      </c>
      <c r="B85" s="124" t="n">
        <v>111</v>
      </c>
      <c r="C85" s="173" t="n">
        <v>0.4234234234234234</v>
      </c>
      <c r="D85" s="173" t="n">
        <v>0.009009009009009009</v>
      </c>
      <c r="E85" s="173" t="n">
        <v>0.5675675675675675</v>
      </c>
      <c r="F85" s="173" t="n"/>
      <c r="G85" s="173" t="n"/>
      <c r="H85" s="173" t="n"/>
      <c r="I85" s="173" t="n"/>
      <c r="J85" s="173" t="n"/>
      <c r="K85" s="173" t="n"/>
      <c r="L85" s="173" t="n"/>
      <c r="M85" s="173" t="n"/>
      <c r="N85" s="173" t="n"/>
      <c r="O85" s="173" t="n"/>
      <c r="P85" s="173" t="n"/>
      <c r="Q85" s="173" t="n"/>
      <c r="R85" s="173" t="n"/>
      <c r="S85" s="173" t="n"/>
      <c r="T85" s="173" t="n"/>
      <c r="U85" s="173" t="n"/>
      <c r="V85" s="173" t="n"/>
      <c r="W85" s="173" t="n"/>
    </row>
    <row r="86" ht="15" customHeight="1">
      <c r="A86" s="176" t="inlineStr">
        <is>
          <t>nie-spoločný</t>
        </is>
      </c>
      <c r="B86" s="124" t="n">
        <v>5831</v>
      </c>
      <c r="C86" s="173" t="n">
        <v>0.3946149888526839</v>
      </c>
      <c r="D86" s="173" t="n">
        <v>0.202538158120391</v>
      </c>
      <c r="E86" s="173" t="n">
        <v>0.4028468530269251</v>
      </c>
      <c r="F86" s="173" t="n"/>
      <c r="G86" s="173" t="n"/>
      <c r="H86" s="173" t="n"/>
      <c r="I86" s="173" t="n"/>
      <c r="J86" s="173" t="n"/>
      <c r="K86" s="173" t="n"/>
      <c r="L86" s="173" t="n"/>
      <c r="M86" s="173" t="n"/>
      <c r="N86" s="173" t="n"/>
      <c r="O86" s="173" t="n"/>
      <c r="P86" s="173" t="n"/>
      <c r="Q86" s="173" t="n"/>
      <c r="R86" s="173" t="n"/>
      <c r="S86" s="173" t="n"/>
      <c r="T86" s="173" t="n"/>
      <c r="U86" s="173" t="n"/>
      <c r="V86" s="173" t="n"/>
      <c r="W86" s="173" t="n"/>
    </row>
    <row r="87" ht="15" customHeight="1">
      <c r="A87" s="175" t="inlineStr">
        <is>
          <t>Q13_2_1 - Počas semestra vykonávam zárobkovú činnosť priemerne (hodín týždenne) - úväzky</t>
        </is>
      </c>
      <c r="B87" s="124" t="n"/>
      <c r="C87" s="173" t="n"/>
      <c r="D87" s="173" t="n"/>
      <c r="E87" s="173" t="n"/>
      <c r="F87" s="173" t="n"/>
      <c r="G87" s="173" t="n"/>
      <c r="H87" s="173" t="n"/>
      <c r="I87" s="173" t="n"/>
      <c r="J87" s="173" t="n"/>
      <c r="K87" s="173" t="n"/>
      <c r="L87" s="173" t="n"/>
      <c r="M87" s="173" t="n"/>
      <c r="N87" s="173" t="n"/>
      <c r="O87" s="173" t="n"/>
      <c r="P87" s="173" t="n"/>
      <c r="Q87" s="173" t="n"/>
      <c r="R87" s="173" t="n"/>
      <c r="S87" s="173" t="n"/>
      <c r="T87" s="173" t="n"/>
      <c r="U87" s="173" t="n"/>
      <c r="V87" s="173" t="n"/>
      <c r="W87" s="173" t="n"/>
    </row>
    <row r="88" ht="15" customHeight="1">
      <c r="A88" s="176" t="inlineStr">
        <is>
          <t>0 - nepracujúci (denní)</t>
        </is>
      </c>
      <c r="B88" s="124" t="n">
        <v>1701</v>
      </c>
      <c r="C88" s="173" t="n">
        <v>0.3515579071134627</v>
      </c>
      <c r="D88" s="173" t="n">
        <v>0.2233980011757789</v>
      </c>
      <c r="E88" s="173" t="n">
        <v>0.4250440917107584</v>
      </c>
      <c r="F88" s="173" t="n"/>
      <c r="G88" s="173" t="n"/>
      <c r="H88" s="173" t="n"/>
      <c r="I88" s="173" t="n"/>
      <c r="J88" s="173" t="n"/>
      <c r="K88" s="173" t="n"/>
      <c r="L88" s="173" t="n"/>
      <c r="M88" s="173" t="n"/>
      <c r="N88" s="173" t="n"/>
      <c r="O88" s="173" t="n"/>
      <c r="P88" s="173" t="n"/>
      <c r="Q88" s="173" t="n"/>
      <c r="R88" s="173" t="n"/>
      <c r="S88" s="173" t="n"/>
      <c r="T88" s="173" t="n"/>
      <c r="U88" s="173" t="n"/>
      <c r="V88" s="173" t="n"/>
      <c r="W88" s="173" t="n"/>
    </row>
    <row r="89" ht="15" customHeight="1">
      <c r="A89" s="176" t="inlineStr">
        <is>
          <t>do 20 hodín (denní)</t>
        </is>
      </c>
      <c r="B89" s="124" t="n">
        <v>2458</v>
      </c>
      <c r="C89" s="173" t="n">
        <v>0.3832384052074858</v>
      </c>
      <c r="D89" s="173" t="n">
        <v>0.2237591537835638</v>
      </c>
      <c r="E89" s="173" t="n">
        <v>0.3930024410089504</v>
      </c>
      <c r="F89" s="173" t="n"/>
      <c r="G89" s="173" t="n"/>
      <c r="H89" s="173" t="n"/>
      <c r="I89" s="173" t="n"/>
      <c r="J89" s="173" t="n"/>
      <c r="K89" s="173" t="n"/>
      <c r="L89" s="173" t="n"/>
      <c r="M89" s="173" t="n"/>
      <c r="N89" s="173" t="n"/>
      <c r="O89" s="173" t="n"/>
      <c r="P89" s="173" t="n"/>
      <c r="Q89" s="173" t="n"/>
      <c r="R89" s="173" t="n"/>
      <c r="S89" s="173" t="n"/>
      <c r="T89" s="173" t="n"/>
      <c r="U89" s="173" t="n"/>
      <c r="V89" s="173" t="n"/>
      <c r="W89" s="173" t="n"/>
    </row>
    <row r="90" ht="15" customHeight="1">
      <c r="A90" s="176" t="inlineStr">
        <is>
          <t>viac ako 20 hodín (denní)</t>
        </is>
      </c>
      <c r="B90" s="124" t="n">
        <v>1302</v>
      </c>
      <c r="C90" s="173" t="n">
        <v>0.4362519201228878</v>
      </c>
      <c r="D90" s="173" t="n">
        <v>0.1720430107526882</v>
      </c>
      <c r="E90" s="173" t="n">
        <v>0.391705069124424</v>
      </c>
      <c r="F90" s="173" t="n"/>
      <c r="G90" s="173" t="n"/>
      <c r="H90" s="173" t="n"/>
      <c r="I90" s="173" t="n"/>
      <c r="J90" s="173" t="n"/>
      <c r="K90" s="173" t="n"/>
      <c r="L90" s="173" t="n"/>
      <c r="M90" s="173" t="n"/>
      <c r="N90" s="173" t="n"/>
      <c r="O90" s="173" t="n"/>
      <c r="P90" s="173" t="n"/>
      <c r="Q90" s="173" t="n"/>
      <c r="R90" s="173" t="n"/>
      <c r="S90" s="173" t="n"/>
      <c r="T90" s="173" t="n"/>
      <c r="U90" s="173" t="n"/>
      <c r="V90" s="173" t="n"/>
      <c r="W90" s="173" t="n"/>
    </row>
    <row r="91" ht="15" customHeight="1">
      <c r="A91" s="176" t="inlineStr">
        <is>
          <t>0 - nepracujúci (externí)</t>
        </is>
      </c>
      <c r="B91" s="124" t="n">
        <v>67</v>
      </c>
      <c r="C91" s="173" t="n">
        <v>0.5671641791044776</v>
      </c>
      <c r="D91" s="173" t="n">
        <v>0.02985074626865671</v>
      </c>
      <c r="E91" s="173" t="n">
        <v>0.4029850746268657</v>
      </c>
      <c r="F91" s="173" t="n"/>
      <c r="G91" s="173" t="n"/>
      <c r="H91" s="173" t="n"/>
      <c r="I91" s="173" t="n"/>
      <c r="J91" s="173" t="n"/>
      <c r="K91" s="173" t="n"/>
      <c r="L91" s="173" t="n"/>
      <c r="M91" s="173" t="n"/>
      <c r="N91" s="173" t="n"/>
      <c r="O91" s="173" t="n"/>
      <c r="P91" s="173" t="n"/>
      <c r="Q91" s="173" t="n"/>
      <c r="R91" s="173" t="n"/>
      <c r="S91" s="173" t="n"/>
      <c r="T91" s="173" t="n"/>
      <c r="U91" s="173" t="n"/>
      <c r="V91" s="173" t="n"/>
      <c r="W91" s="173" t="n"/>
    </row>
    <row r="92" ht="15" customHeight="1">
      <c r="A92" s="176" t="inlineStr">
        <is>
          <t>do 20 hodín (externí)</t>
        </is>
      </c>
      <c r="B92" s="124" t="n">
        <v>35</v>
      </c>
      <c r="C92" s="173" t="n">
        <v>0.6</v>
      </c>
      <c r="D92" s="173" t="n">
        <v>0.08571428571428572</v>
      </c>
      <c r="E92" s="173" t="n">
        <v>0.3142857142857143</v>
      </c>
      <c r="F92" s="173" t="n"/>
      <c r="G92" s="173" t="n"/>
      <c r="H92" s="173" t="n"/>
      <c r="I92" s="173" t="n"/>
      <c r="J92" s="173" t="n"/>
      <c r="K92" s="173" t="n"/>
      <c r="L92" s="173" t="n"/>
      <c r="M92" s="173" t="n"/>
      <c r="N92" s="173" t="n"/>
      <c r="O92" s="173" t="n"/>
      <c r="P92" s="173" t="n"/>
      <c r="Q92" s="173" t="n"/>
      <c r="R92" s="173" t="n"/>
      <c r="S92" s="173" t="n"/>
      <c r="T92" s="173" t="n"/>
      <c r="U92" s="173" t="n"/>
      <c r="V92" s="173" t="n"/>
      <c r="W92" s="173" t="n"/>
    </row>
    <row r="93" ht="15" customHeight="1">
      <c r="A93" s="176" t="inlineStr">
        <is>
          <t>viac ako 20 hodín (externí)</t>
        </is>
      </c>
      <c r="B93" s="124" t="n">
        <v>379</v>
      </c>
      <c r="C93" s="173" t="n">
        <v>0.4775725593667546</v>
      </c>
      <c r="D93" s="173" t="n">
        <v>0.06068601583113456</v>
      </c>
      <c r="E93" s="173" t="n">
        <v>0.4617414248021108</v>
      </c>
      <c r="F93" s="173" t="n"/>
      <c r="G93" s="173" t="n"/>
      <c r="H93" s="173" t="n"/>
      <c r="I93" s="173" t="n"/>
      <c r="J93" s="173" t="n"/>
      <c r="K93" s="173" t="n"/>
      <c r="L93" s="173" t="n"/>
      <c r="M93" s="173" t="n"/>
      <c r="N93" s="173" t="n"/>
      <c r="O93" s="173" t="n"/>
      <c r="P93" s="173" t="n"/>
      <c r="Q93" s="173" t="n"/>
      <c r="R93" s="173" t="n"/>
      <c r="S93" s="173" t="n"/>
      <c r="T93" s="173" t="n"/>
      <c r="U93" s="173" t="n"/>
      <c r="V93" s="173" t="n"/>
      <c r="W93" s="173" t="n"/>
    </row>
    <row r="94" ht="15" customHeight="1">
      <c r="A94" s="176" t="n"/>
      <c r="B94" s="124" t="n"/>
      <c r="C94" s="173" t="n"/>
      <c r="D94" s="173" t="n"/>
      <c r="E94" s="173" t="n"/>
      <c r="F94" s="173" t="n"/>
      <c r="G94" s="173" t="n"/>
      <c r="H94" s="173" t="n"/>
      <c r="I94" s="173" t="n"/>
      <c r="J94" s="173" t="n"/>
      <c r="K94" s="173" t="n"/>
      <c r="L94" s="173" t="n"/>
      <c r="M94" s="173" t="n"/>
      <c r="N94" s="173" t="n"/>
      <c r="O94" s="173" t="n"/>
      <c r="P94" s="173" t="n"/>
      <c r="Q94" s="173" t="n"/>
      <c r="R94" s="173" t="n"/>
      <c r="S94" s="173" t="n"/>
      <c r="T94" s="173" t="n"/>
      <c r="U94" s="173" t="n"/>
      <c r="V94" s="173" t="n"/>
      <c r="W94" s="173" t="n"/>
    </row>
    <row r="95" ht="15" customHeight="1">
      <c r="A95" s="175" t="inlineStr">
        <is>
          <t>Q13_2_2 - Práca popri štúdiu je</t>
        </is>
      </c>
      <c r="B95" s="124" t="n"/>
      <c r="C95" s="173" t="n"/>
      <c r="D95" s="173" t="n"/>
      <c r="E95" s="173" t="n"/>
      <c r="F95" s="173" t="n"/>
      <c r="G95" s="173" t="n"/>
      <c r="H95" s="173" t="n"/>
      <c r="I95" s="173" t="n"/>
      <c r="J95" s="173" t="n"/>
      <c r="K95" s="173" t="n"/>
      <c r="L95" s="173" t="n"/>
      <c r="M95" s="173" t="n"/>
      <c r="N95" s="173" t="n"/>
      <c r="O95" s="173" t="n"/>
      <c r="P95" s="173" t="n"/>
      <c r="Q95" s="173" t="n"/>
      <c r="R95" s="173" t="n"/>
      <c r="S95" s="173" t="n"/>
      <c r="T95" s="173" t="n"/>
      <c r="U95" s="173" t="n"/>
      <c r="V95" s="173" t="n"/>
      <c r="W95" s="173" t="n"/>
    </row>
    <row r="96" ht="15" customHeight="1">
      <c r="A96" s="176" t="inlineStr">
        <is>
          <t>v študovanom odbore (denní)</t>
        </is>
      </c>
      <c r="B96" s="124" t="n">
        <v>1204</v>
      </c>
      <c r="C96" s="173" t="n">
        <v>0.4908637873754153</v>
      </c>
      <c r="D96" s="173" t="n">
        <v>0.1935215946843854</v>
      </c>
      <c r="E96" s="173" t="n">
        <v>0.3156146179401993</v>
      </c>
      <c r="F96" s="173" t="n"/>
      <c r="G96" s="173" t="n"/>
      <c r="H96" s="173" t="n"/>
      <c r="I96" s="173" t="n"/>
      <c r="J96" s="173" t="n"/>
      <c r="K96" s="173" t="n"/>
      <c r="L96" s="173" t="n"/>
      <c r="M96" s="173" t="n"/>
      <c r="N96" s="173" t="n"/>
      <c r="O96" s="173" t="n"/>
      <c r="P96" s="173" t="n"/>
      <c r="Q96" s="173" t="n"/>
      <c r="R96" s="173" t="n"/>
      <c r="S96" s="173" t="n"/>
      <c r="T96" s="173" t="n"/>
      <c r="U96" s="173" t="n"/>
      <c r="V96" s="173" t="n"/>
      <c r="W96" s="173" t="n"/>
    </row>
    <row r="97" ht="15" customHeight="1">
      <c r="A97" s="176" t="inlineStr">
        <is>
          <t>v príbuznom odbore (denní)</t>
        </is>
      </c>
      <c r="B97" s="124" t="n">
        <v>807</v>
      </c>
      <c r="C97" s="173" t="n">
        <v>0.4076827757125155</v>
      </c>
      <c r="D97" s="173" t="n">
        <v>0.2131350681536555</v>
      </c>
      <c r="E97" s="173" t="n">
        <v>0.379182156133829</v>
      </c>
      <c r="F97" s="173" t="n"/>
      <c r="G97" s="173" t="n"/>
      <c r="H97" s="173" t="n"/>
      <c r="I97" s="173" t="n"/>
      <c r="J97" s="173" t="n"/>
      <c r="K97" s="173" t="n"/>
      <c r="L97" s="173" t="n"/>
      <c r="M97" s="173" t="n"/>
      <c r="N97" s="173" t="n"/>
      <c r="O97" s="173" t="n"/>
      <c r="P97" s="173" t="n"/>
      <c r="Q97" s="173" t="n"/>
      <c r="R97" s="173" t="n"/>
      <c r="S97" s="173" t="n"/>
      <c r="T97" s="173" t="n"/>
      <c r="U97" s="173" t="n"/>
      <c r="V97" s="173" t="n"/>
      <c r="W97" s="173" t="n"/>
    </row>
    <row r="98" ht="15" customHeight="1">
      <c r="A98" s="176" t="inlineStr">
        <is>
          <t>mimo študovaný/príbuzný odbor (denní)</t>
        </is>
      </c>
      <c r="B98" s="124" t="n">
        <v>1749</v>
      </c>
      <c r="C98" s="173" t="n">
        <v>0.3373356203544883</v>
      </c>
      <c r="D98" s="173" t="n">
        <v>0.2109777015437393</v>
      </c>
      <c r="E98" s="173" t="n">
        <v>0.4516866781017724</v>
      </c>
      <c r="F98" s="173" t="n"/>
      <c r="G98" s="173" t="n"/>
      <c r="H98" s="173" t="n"/>
      <c r="I98" s="173" t="n"/>
      <c r="J98" s="173" t="n"/>
      <c r="K98" s="173" t="n"/>
      <c r="L98" s="173" t="n"/>
      <c r="M98" s="173" t="n"/>
      <c r="N98" s="173" t="n"/>
      <c r="O98" s="173" t="n"/>
      <c r="P98" s="173" t="n"/>
      <c r="Q98" s="173" t="n"/>
      <c r="R98" s="173" t="n"/>
      <c r="S98" s="173" t="n"/>
      <c r="T98" s="173" t="n"/>
      <c r="U98" s="173" t="n"/>
      <c r="V98" s="173" t="n"/>
      <c r="W98" s="173" t="n"/>
    </row>
    <row r="99" ht="15" customHeight="1">
      <c r="A99" s="176" t="inlineStr">
        <is>
          <t>nepracujúci (denní)</t>
        </is>
      </c>
      <c r="B99" s="124" t="n">
        <v>1701</v>
      </c>
      <c r="C99" s="173" t="n">
        <v>0.3515579071134627</v>
      </c>
      <c r="D99" s="173" t="n">
        <v>0.2233980011757789</v>
      </c>
      <c r="E99" s="173" t="n">
        <v>0.4250440917107584</v>
      </c>
      <c r="F99" s="173" t="n"/>
      <c r="G99" s="173" t="n"/>
      <c r="H99" s="173" t="n"/>
      <c r="I99" s="173" t="n"/>
      <c r="J99" s="173" t="n"/>
      <c r="K99" s="173" t="n"/>
      <c r="L99" s="173" t="n"/>
      <c r="M99" s="173" t="n"/>
      <c r="N99" s="173" t="n"/>
      <c r="O99" s="173" t="n"/>
      <c r="P99" s="173" t="n"/>
      <c r="Q99" s="173" t="n"/>
      <c r="R99" s="173" t="n"/>
      <c r="S99" s="173" t="n"/>
      <c r="T99" s="173" t="n"/>
      <c r="U99" s="173" t="n"/>
      <c r="V99" s="173" t="n"/>
      <c r="W99" s="173" t="n"/>
    </row>
    <row r="100" ht="15" customHeight="1">
      <c r="A100" s="176" t="inlineStr">
        <is>
          <t>v študovanom odbore (externí)</t>
        </is>
      </c>
      <c r="B100" s="124" t="n">
        <v>180</v>
      </c>
      <c r="C100" s="173" t="n">
        <v>0.6222222222222222</v>
      </c>
      <c r="D100" s="173" t="n">
        <v>0.07222222222222222</v>
      </c>
      <c r="E100" s="173" t="n">
        <v>0.3055555555555556</v>
      </c>
      <c r="F100" s="173" t="n"/>
      <c r="G100" s="173" t="n"/>
      <c r="H100" s="173" t="n"/>
      <c r="I100" s="173" t="n"/>
      <c r="J100" s="173" t="n"/>
      <c r="K100" s="173" t="n"/>
      <c r="L100" s="173" t="n"/>
      <c r="M100" s="173" t="n"/>
      <c r="N100" s="173" t="n"/>
      <c r="O100" s="173" t="n"/>
      <c r="P100" s="173" t="n"/>
      <c r="Q100" s="173" t="n"/>
      <c r="R100" s="173" t="n"/>
      <c r="S100" s="173" t="n"/>
      <c r="T100" s="173" t="n"/>
      <c r="U100" s="173" t="n"/>
      <c r="V100" s="173" t="n"/>
      <c r="W100" s="173" t="n"/>
    </row>
    <row r="101" ht="15" customHeight="1">
      <c r="A101" s="176" t="inlineStr">
        <is>
          <t>v príbuznom odbore (externí)</t>
        </is>
      </c>
      <c r="B101" s="124" t="n">
        <v>83</v>
      </c>
      <c r="C101" s="173" t="n">
        <v>0.3614457831325301</v>
      </c>
      <c r="D101" s="173" t="n">
        <v>0.06024096385542169</v>
      </c>
      <c r="E101" s="173" t="n">
        <v>0.5783132530120482</v>
      </c>
      <c r="F101" s="173" t="n"/>
      <c r="G101" s="173" t="n"/>
      <c r="H101" s="173" t="n"/>
      <c r="I101" s="173" t="n"/>
      <c r="J101" s="173" t="n"/>
      <c r="K101" s="173" t="n"/>
      <c r="L101" s="173" t="n"/>
      <c r="M101" s="173" t="n"/>
      <c r="N101" s="173" t="n"/>
      <c r="O101" s="173" t="n"/>
      <c r="P101" s="173" t="n"/>
      <c r="Q101" s="173" t="n"/>
      <c r="R101" s="173" t="n"/>
      <c r="S101" s="173" t="n"/>
      <c r="T101" s="173" t="n"/>
      <c r="U101" s="173" t="n"/>
      <c r="V101" s="173" t="n"/>
      <c r="W101" s="173" t="n"/>
    </row>
    <row r="102" ht="15" customHeight="1">
      <c r="A102" s="176" t="inlineStr">
        <is>
          <t>mimo študovaný/príbuzný odbor (externí)</t>
        </is>
      </c>
      <c r="B102" s="124" t="n">
        <v>151</v>
      </c>
      <c r="C102" s="173" t="n">
        <v>0.3973509933774835</v>
      </c>
      <c r="D102" s="173" t="n">
        <v>0.05298013245033113</v>
      </c>
      <c r="E102" s="173" t="n">
        <v>0.5496688741721855</v>
      </c>
      <c r="F102" s="173" t="n"/>
      <c r="G102" s="173" t="n"/>
      <c r="H102" s="173" t="n"/>
      <c r="I102" s="173" t="n"/>
      <c r="J102" s="173" t="n"/>
      <c r="K102" s="173" t="n"/>
      <c r="L102" s="173" t="n"/>
      <c r="M102" s="173" t="n"/>
      <c r="N102" s="173" t="n"/>
      <c r="O102" s="173" t="n"/>
      <c r="P102" s="173" t="n"/>
      <c r="Q102" s="173" t="n"/>
      <c r="R102" s="173" t="n"/>
      <c r="S102" s="173" t="n"/>
      <c r="T102" s="173" t="n"/>
      <c r="U102" s="173" t="n"/>
      <c r="V102" s="173" t="n"/>
      <c r="W102" s="173" t="n"/>
    </row>
    <row r="103" ht="15" customHeight="1">
      <c r="A103" s="176" t="inlineStr">
        <is>
          <t>nepracujúci (externí)</t>
        </is>
      </c>
      <c r="B103" s="124" t="n">
        <v>67</v>
      </c>
      <c r="C103" s="173" t="n">
        <v>0.5671641791044776</v>
      </c>
      <c r="D103" s="173" t="n">
        <v>0.02985074626865671</v>
      </c>
      <c r="E103" s="173" t="n">
        <v>0.4029850746268657</v>
      </c>
      <c r="F103" s="173" t="n"/>
      <c r="G103" s="173" t="n"/>
      <c r="H103" s="173" t="n"/>
      <c r="I103" s="173" t="n"/>
      <c r="J103" s="173" t="n"/>
      <c r="K103" s="173" t="n"/>
      <c r="L103" s="173" t="n"/>
      <c r="M103" s="173" t="n"/>
      <c r="N103" s="173" t="n"/>
      <c r="O103" s="173" t="n"/>
      <c r="P103" s="173" t="n"/>
      <c r="Q103" s="173" t="n"/>
      <c r="R103" s="173" t="n"/>
      <c r="S103" s="173" t="n"/>
      <c r="T103" s="173" t="n"/>
      <c r="U103" s="173" t="n"/>
      <c r="V103" s="173" t="n"/>
      <c r="W103" s="173" t="n"/>
    </row>
    <row r="104" ht="15" customHeight="1">
      <c r="A104" s="176" t="n"/>
      <c r="B104" s="124" t="n"/>
      <c r="C104" s="173" t="n"/>
      <c r="D104" s="173" t="n"/>
      <c r="E104" s="173" t="n"/>
      <c r="F104" s="173" t="n"/>
      <c r="G104" s="173" t="n"/>
      <c r="H104" s="173" t="n"/>
      <c r="I104" s="173" t="n"/>
      <c r="J104" s="173" t="n"/>
      <c r="K104" s="173" t="n"/>
      <c r="L104" s="173" t="n"/>
      <c r="M104" s="173" t="n"/>
      <c r="N104" s="173" t="n"/>
      <c r="O104" s="173" t="n"/>
      <c r="P104" s="173" t="n"/>
      <c r="Q104" s="173" t="n"/>
      <c r="R104" s="173" t="n"/>
      <c r="S104" s="173" t="n"/>
      <c r="T104" s="173" t="n"/>
      <c r="U104" s="173" t="n"/>
      <c r="V104" s="173" t="n"/>
      <c r="W104" s="173" t="n"/>
    </row>
    <row r="105" ht="15" customHeight="1">
      <c r="A105" s="175" t="inlineStr">
        <is>
          <t>Q1_3_2 - Môj študijný program by som odporučil/a svojim známym.</t>
        </is>
      </c>
      <c r="B105" s="124" t="n"/>
      <c r="C105" s="173" t="n"/>
      <c r="D105" s="173" t="n"/>
      <c r="E105" s="173" t="n"/>
      <c r="F105" s="173" t="n"/>
      <c r="G105" s="173" t="n"/>
      <c r="H105" s="173" t="n"/>
      <c r="I105" s="173" t="n"/>
      <c r="J105" s="173" t="n"/>
      <c r="K105" s="173" t="n"/>
      <c r="L105" s="173" t="n"/>
      <c r="M105" s="173" t="n"/>
      <c r="N105" s="173" t="n"/>
      <c r="O105" s="173" t="n"/>
      <c r="P105" s="173" t="n"/>
      <c r="Q105" s="173" t="n"/>
      <c r="R105" s="173" t="n"/>
      <c r="S105" s="173" t="n"/>
      <c r="T105" s="173" t="n"/>
      <c r="U105" s="173" t="n"/>
      <c r="V105" s="173" t="n"/>
      <c r="W105" s="173" t="n"/>
    </row>
    <row r="106" ht="15" customHeight="1">
      <c r="A106" s="176" t="inlineStr">
        <is>
          <t>Rozhodne súhlasím</t>
        </is>
      </c>
      <c r="B106" s="124" t="n">
        <v>2103</v>
      </c>
      <c r="C106" s="173" t="n">
        <v>0.4831193533048027</v>
      </c>
      <c r="D106" s="173" t="n">
        <v>0.1241084165477889</v>
      </c>
      <c r="E106" s="173" t="n">
        <v>0.3927722301474085</v>
      </c>
      <c r="F106" s="173" t="n"/>
      <c r="G106" s="173" t="n"/>
      <c r="H106" s="173" t="n"/>
      <c r="I106" s="173" t="n"/>
      <c r="J106" s="173" t="n"/>
      <c r="K106" s="173" t="n"/>
      <c r="L106" s="173" t="n"/>
      <c r="M106" s="173" t="n"/>
      <c r="N106" s="173" t="n"/>
      <c r="O106" s="173" t="n"/>
      <c r="P106" s="173" t="n"/>
      <c r="Q106" s="173" t="n"/>
      <c r="R106" s="173" t="n"/>
      <c r="S106" s="173" t="n"/>
      <c r="T106" s="173" t="n"/>
      <c r="U106" s="173" t="n"/>
      <c r="V106" s="173" t="n"/>
      <c r="W106" s="173" t="n"/>
    </row>
    <row r="107" ht="15" customHeight="1">
      <c r="A107" s="176" t="inlineStr">
        <is>
          <t>Skôr súhlasím</t>
        </is>
      </c>
      <c r="B107" s="124" t="n">
        <v>2593</v>
      </c>
      <c r="C107" s="173" t="n">
        <v>0.3671423062090243</v>
      </c>
      <c r="D107" s="173" t="n">
        <v>0.2159660624758967</v>
      </c>
      <c r="E107" s="173" t="n">
        <v>0.4168916313150791</v>
      </c>
      <c r="F107" s="173" t="n"/>
      <c r="G107" s="173" t="n"/>
      <c r="H107" s="173" t="n"/>
      <c r="I107" s="173" t="n"/>
      <c r="J107" s="173" t="n"/>
      <c r="K107" s="173" t="n"/>
      <c r="L107" s="173" t="n"/>
      <c r="M107" s="173" t="n"/>
      <c r="N107" s="173" t="n"/>
      <c r="O107" s="173" t="n"/>
      <c r="P107" s="173" t="n"/>
      <c r="Q107" s="173" t="n"/>
      <c r="R107" s="173" t="n"/>
      <c r="S107" s="173" t="n"/>
      <c r="T107" s="173" t="n"/>
      <c r="U107" s="173" t="n"/>
      <c r="V107" s="173" t="n"/>
      <c r="W107" s="173" t="n"/>
    </row>
    <row r="108" ht="15" customHeight="1">
      <c r="A108" s="176" t="inlineStr">
        <is>
          <t>Skôr nesúhlasím</t>
        </is>
      </c>
      <c r="B108" s="124" t="n">
        <v>959</v>
      </c>
      <c r="C108" s="173" t="n">
        <v>0.3138686131386861</v>
      </c>
      <c r="D108" s="173" t="n">
        <v>0.2857142857142857</v>
      </c>
      <c r="E108" s="173" t="n">
        <v>0.4004171011470282</v>
      </c>
      <c r="F108" s="173" t="n"/>
      <c r="G108" s="173" t="n"/>
      <c r="H108" s="173" t="n"/>
      <c r="I108" s="173" t="n"/>
      <c r="J108" s="173" t="n"/>
      <c r="K108" s="173" t="n"/>
      <c r="L108" s="173" t="n"/>
      <c r="M108" s="173" t="n"/>
      <c r="N108" s="173" t="n"/>
      <c r="O108" s="173" t="n"/>
      <c r="P108" s="173" t="n"/>
      <c r="Q108" s="173" t="n"/>
      <c r="R108" s="173" t="n"/>
      <c r="S108" s="173" t="n"/>
      <c r="T108" s="173" t="n"/>
      <c r="U108" s="173" t="n"/>
      <c r="V108" s="173" t="n"/>
      <c r="W108" s="173" t="n"/>
    </row>
    <row r="109" ht="15" customHeight="1">
      <c r="A109" s="176" t="inlineStr">
        <is>
          <t>Rozhodne nesúhlasím</t>
        </is>
      </c>
      <c r="B109" s="124" t="n">
        <v>287</v>
      </c>
      <c r="C109" s="173" t="n">
        <v>0.2752613240418119</v>
      </c>
      <c r="D109" s="173" t="n">
        <v>0.3031358885017422</v>
      </c>
      <c r="E109" s="173" t="n">
        <v>0.421602787456446</v>
      </c>
      <c r="F109" s="173" t="n"/>
      <c r="G109" s="173" t="n"/>
      <c r="H109" s="173" t="n"/>
      <c r="I109" s="173" t="n"/>
      <c r="J109" s="173" t="n"/>
      <c r="K109" s="173" t="n"/>
      <c r="L109" s="173" t="n"/>
      <c r="M109" s="173" t="n"/>
      <c r="N109" s="173" t="n"/>
      <c r="O109" s="173" t="n"/>
      <c r="P109" s="173" t="n"/>
      <c r="Q109" s="173" t="n"/>
      <c r="R109" s="173" t="n"/>
      <c r="S109" s="173" t="n"/>
      <c r="T109" s="173" t="n"/>
      <c r="U109" s="173" t="n"/>
      <c r="V109" s="173" t="n"/>
      <c r="W109" s="173" t="n"/>
    </row>
    <row r="110" ht="15" customHeight="1">
      <c r="A110" s="176" t="n"/>
      <c r="B110" s="124" t="n"/>
      <c r="C110" s="173" t="n"/>
      <c r="D110" s="173" t="n"/>
      <c r="E110" s="173" t="n"/>
      <c r="F110" s="173" t="n"/>
      <c r="G110" s="173" t="n"/>
      <c r="H110" s="173" t="n"/>
      <c r="I110" s="173" t="n"/>
      <c r="J110" s="173" t="n"/>
      <c r="K110" s="173" t="n"/>
      <c r="L110" s="173" t="n"/>
      <c r="M110" s="173" t="n"/>
      <c r="N110" s="173" t="n"/>
      <c r="O110" s="173" t="n"/>
      <c r="P110" s="173" t="n"/>
      <c r="Q110" s="173" t="n"/>
      <c r="R110" s="173" t="n"/>
      <c r="S110" s="173" t="n"/>
      <c r="T110" s="173" t="n"/>
      <c r="U110" s="173" t="n"/>
      <c r="V110" s="173" t="n"/>
      <c r="W110" s="173" t="n"/>
    </row>
    <row r="111" ht="15" customHeight="1">
      <c r="A111" s="175" t="inlineStr">
        <is>
          <t>Jazyk vypĺňania</t>
        </is>
      </c>
      <c r="B111" s="124" t="n"/>
      <c r="C111" s="173" t="n"/>
      <c r="D111" s="173" t="n"/>
      <c r="E111" s="173" t="n"/>
      <c r="F111" s="173" t="n"/>
      <c r="G111" s="173" t="n"/>
      <c r="H111" s="173" t="n"/>
      <c r="I111" s="173" t="n"/>
      <c r="J111" s="173" t="n"/>
      <c r="K111" s="173" t="n"/>
      <c r="L111" s="173" t="n"/>
      <c r="M111" s="173" t="n"/>
      <c r="N111" s="173" t="n"/>
      <c r="O111" s="173" t="n"/>
      <c r="P111" s="173" t="n"/>
      <c r="Q111" s="173" t="n"/>
      <c r="R111" s="173" t="n"/>
      <c r="S111" s="173" t="n"/>
      <c r="T111" s="173" t="n"/>
      <c r="U111" s="173" t="n"/>
      <c r="V111" s="173" t="n"/>
      <c r="W111" s="173" t="n"/>
    </row>
    <row r="112" ht="15" customHeight="1">
      <c r="A112" s="176" t="inlineStr">
        <is>
          <t>slovenský</t>
        </is>
      </c>
      <c r="B112" s="124" t="n">
        <v>5645</v>
      </c>
      <c r="C112" s="173" t="n">
        <v>0.3884853852967228</v>
      </c>
      <c r="D112" s="173" t="n">
        <v>0.2017714791851196</v>
      </c>
      <c r="E112" s="173" t="n">
        <v>0.4097431355181577</v>
      </c>
      <c r="F112" s="173" t="n"/>
      <c r="G112" s="173" t="n"/>
      <c r="H112" s="173" t="n"/>
      <c r="I112" s="173" t="n"/>
      <c r="J112" s="173" t="n"/>
      <c r="K112" s="173" t="n"/>
      <c r="L112" s="173" t="n"/>
      <c r="M112" s="173" t="n"/>
      <c r="N112" s="173" t="n"/>
      <c r="O112" s="173" t="n"/>
      <c r="P112" s="173" t="n"/>
      <c r="Q112" s="173" t="n"/>
      <c r="R112" s="173" t="n"/>
      <c r="S112" s="173" t="n"/>
      <c r="T112" s="173" t="n"/>
      <c r="U112" s="173" t="n"/>
      <c r="V112" s="173" t="n"/>
      <c r="W112" s="173" t="n"/>
    </row>
    <row r="113" ht="15" customHeight="1">
      <c r="A113" s="176" t="inlineStr">
        <is>
          <t>anglický</t>
        </is>
      </c>
      <c r="B113" s="124" t="n">
        <v>90</v>
      </c>
      <c r="C113" s="173" t="n">
        <v>0.4</v>
      </c>
      <c r="D113" s="173" t="n">
        <v>0.1333333333333333</v>
      </c>
      <c r="E113" s="173" t="n">
        <v>0.4666666666666666</v>
      </c>
      <c r="F113" s="173" t="n"/>
      <c r="G113" s="173" t="n"/>
      <c r="H113" s="173" t="n"/>
      <c r="I113" s="173" t="n"/>
      <c r="J113" s="173" t="n"/>
      <c r="K113" s="173" t="n"/>
      <c r="L113" s="173" t="n"/>
      <c r="M113" s="173" t="n"/>
      <c r="N113" s="173" t="n"/>
      <c r="O113" s="173" t="n"/>
      <c r="P113" s="173" t="n"/>
      <c r="Q113" s="173" t="n"/>
      <c r="R113" s="173" t="n"/>
      <c r="S113" s="173" t="n"/>
      <c r="T113" s="173" t="n"/>
      <c r="U113" s="173" t="n"/>
      <c r="V113" s="173" t="n"/>
      <c r="W113" s="173" t="n"/>
    </row>
    <row r="114" ht="15" customHeight="1">
      <c r="A114" s="176" t="inlineStr">
        <is>
          <t>maďarský</t>
        </is>
      </c>
      <c r="B114" s="124" t="n">
        <v>168</v>
      </c>
      <c r="C114" s="173" t="n">
        <v>0.6190476190476191</v>
      </c>
      <c r="D114" s="173" t="n">
        <v>0.1607142857142857</v>
      </c>
      <c r="E114" s="173" t="n">
        <v>0.2202380952380952</v>
      </c>
      <c r="F114" s="173" t="n"/>
      <c r="G114" s="173" t="n"/>
      <c r="H114" s="173" t="n"/>
      <c r="I114" s="173" t="n"/>
      <c r="J114" s="173" t="n"/>
      <c r="K114" s="173" t="n"/>
      <c r="L114" s="173" t="n"/>
      <c r="M114" s="173" t="n"/>
      <c r="N114" s="173" t="n"/>
      <c r="O114" s="173" t="n"/>
      <c r="P114" s="173" t="n"/>
      <c r="Q114" s="173" t="n"/>
      <c r="R114" s="173" t="n"/>
      <c r="S114" s="173" t="n"/>
      <c r="T114" s="173" t="n"/>
      <c r="U114" s="173" t="n"/>
      <c r="V114" s="173" t="n"/>
      <c r="W114" s="173" t="n"/>
    </row>
    <row r="115" ht="15" customHeight="1">
      <c r="A115" s="176" t="inlineStr">
        <is>
          <t>ukrajinský</t>
        </is>
      </c>
      <c r="B115" s="124" t="n">
        <v>39</v>
      </c>
      <c r="C115" s="173" t="n">
        <v>0.3846153846153847</v>
      </c>
      <c r="D115" s="173" t="n">
        <v>0.1025641025641026</v>
      </c>
      <c r="E115" s="173" t="n">
        <v>0.5128205128205128</v>
      </c>
      <c r="F115" s="173" t="n"/>
      <c r="G115" s="173" t="n"/>
      <c r="H115" s="173" t="n"/>
      <c r="I115" s="173" t="n"/>
      <c r="J115" s="173" t="n"/>
      <c r="K115" s="173" t="n"/>
      <c r="L115" s="173" t="n"/>
      <c r="M115" s="173" t="n"/>
      <c r="N115" s="173" t="n"/>
      <c r="O115" s="173" t="n"/>
      <c r="P115" s="173" t="n"/>
      <c r="Q115" s="173" t="n"/>
      <c r="R115" s="173" t="n"/>
      <c r="S115" s="173" t="n"/>
      <c r="T115" s="173" t="n"/>
      <c r="U115" s="173" t="n"/>
      <c r="V115" s="173" t="n"/>
      <c r="W115" s="173"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7265625" bestFit="1" customWidth="1" style="7" min="3" max="23"/>
    <col width="8.81640625" customWidth="1" style="7" min="24" max="16384"/>
  </cols>
  <sheetData>
    <row r="1" ht="14.5" customHeight="1">
      <c r="A1" s="112" t="n"/>
      <c r="B1" s="179" t="inlineStr">
        <is>
          <t>Q11_2_2/Q12_2_2: Prax/stáž som absolvoval/a v zahraničí:</t>
        </is>
      </c>
      <c r="C1" s="112" t="n"/>
      <c r="D1" s="112" t="n"/>
      <c r="E1" s="112" t="n"/>
      <c r="F1" s="112" t="n"/>
      <c r="G1" s="112" t="n"/>
      <c r="H1" s="112" t="n"/>
      <c r="I1" s="112" t="n"/>
      <c r="J1" s="112" t="n"/>
      <c r="K1" s="112" t="n"/>
      <c r="L1" s="112" t="n"/>
      <c r="M1" s="112" t="n"/>
      <c r="N1" s="112" t="n"/>
      <c r="O1" s="112" t="n"/>
      <c r="P1" s="112" t="n"/>
      <c r="Q1" s="112" t="n"/>
      <c r="R1" s="112" t="n"/>
      <c r="S1" s="112" t="n"/>
      <c r="T1" s="112" t="n"/>
      <c r="U1" s="112" t="n"/>
      <c r="V1" s="112" t="n"/>
      <c r="W1" s="112" t="n"/>
    </row>
    <row r="2">
      <c r="A2" s="113" t="n"/>
      <c r="B2" s="122" t="inlineStr">
        <is>
          <t>Total</t>
        </is>
      </c>
      <c r="C2" s="114" t="inlineStr">
        <is>
          <t>Áno</t>
        </is>
      </c>
      <c r="D2" s="114" t="inlineStr">
        <is>
          <t>Nie</t>
        </is>
      </c>
      <c r="E2" s="114" t="n"/>
      <c r="F2" s="114" t="n"/>
      <c r="G2" s="114" t="n"/>
      <c r="H2" s="114" t="n"/>
      <c r="I2" s="114" t="n"/>
      <c r="J2" s="114" t="n"/>
      <c r="K2" s="114" t="n"/>
      <c r="L2" s="114" t="n"/>
      <c r="M2" s="114" t="n"/>
      <c r="N2" s="114" t="n"/>
      <c r="O2" s="114" t="n"/>
      <c r="P2" s="114" t="n"/>
      <c r="Q2" s="114" t="n"/>
      <c r="R2" s="114" t="n"/>
      <c r="S2" s="114" t="n"/>
      <c r="T2" s="114" t="n"/>
      <c r="U2" s="114" t="n"/>
      <c r="V2" s="114" t="n"/>
      <c r="W2" s="114" t="n"/>
    </row>
    <row r="3">
      <c r="A3" s="115" t="n"/>
      <c r="B3" s="123" t="inlineStr">
        <is>
          <t>Count</t>
        </is>
      </c>
      <c r="C3" s="116" t="inlineStr">
        <is>
          <t>Row N %</t>
        </is>
      </c>
      <c r="D3" s="116" t="inlineStr">
        <is>
          <t>Row N %</t>
        </is>
      </c>
      <c r="E3" s="116" t="n"/>
      <c r="F3" s="116" t="n"/>
      <c r="G3" s="116" t="n"/>
      <c r="H3" s="116" t="n"/>
      <c r="I3" s="116" t="n"/>
      <c r="J3" s="116" t="n"/>
      <c r="K3" s="116" t="n"/>
      <c r="L3" s="116" t="n"/>
      <c r="M3" s="116" t="n"/>
      <c r="N3" s="116" t="n"/>
      <c r="O3" s="116" t="n"/>
      <c r="P3" s="116" t="n"/>
      <c r="Q3" s="116" t="n"/>
      <c r="R3" s="116" t="n"/>
      <c r="S3" s="116" t="n"/>
      <c r="T3" s="116" t="n"/>
      <c r="U3" s="116" t="n"/>
      <c r="V3" s="116" t="n"/>
      <c r="W3" s="116" t="n"/>
    </row>
    <row r="4" ht="15" customHeight="1">
      <c r="A4" s="175" t="inlineStr">
        <is>
          <t>Total</t>
        </is>
      </c>
      <c r="B4" s="124" t="n">
        <v>3530</v>
      </c>
      <c r="C4" s="171" t="n">
        <v>0.07110481586402266</v>
      </c>
      <c r="D4" s="171" t="n">
        <v>0.9288951841359774</v>
      </c>
      <c r="E4" s="171" t="n"/>
      <c r="F4" s="171" t="n"/>
      <c r="G4" s="171" t="n"/>
      <c r="H4" s="171" t="n"/>
      <c r="I4" s="171" t="n"/>
      <c r="J4" s="171" t="n"/>
      <c r="K4" s="171" t="n"/>
      <c r="L4" s="171" t="n"/>
      <c r="M4" s="171" t="n"/>
      <c r="N4" s="171" t="n"/>
      <c r="O4" s="171" t="n"/>
      <c r="P4" s="171" t="n"/>
      <c r="Q4" s="171" t="n"/>
      <c r="R4" s="171" t="n"/>
      <c r="S4" s="171" t="n"/>
      <c r="T4" s="171" t="n"/>
      <c r="U4" s="171" t="n"/>
      <c r="V4" s="171" t="n"/>
      <c r="W4" s="171" t="n"/>
    </row>
    <row r="5" ht="15" customHeight="1">
      <c r="A5" s="176" t="n"/>
      <c r="B5" s="124" t="n"/>
      <c r="C5" s="171" t="n"/>
      <c r="D5" s="171" t="n"/>
      <c r="E5" s="171" t="n"/>
      <c r="F5" s="171" t="n"/>
      <c r="G5" s="171" t="n"/>
      <c r="H5" s="171" t="n"/>
      <c r="I5" s="171" t="n"/>
      <c r="J5" s="171" t="n"/>
      <c r="K5" s="171" t="n"/>
      <c r="L5" s="171" t="n"/>
      <c r="M5" s="171" t="n"/>
      <c r="N5" s="171" t="n"/>
      <c r="O5" s="171" t="n"/>
      <c r="P5" s="171" t="n"/>
      <c r="Q5" s="171" t="n"/>
      <c r="R5" s="171" t="n"/>
      <c r="S5" s="171" t="n"/>
      <c r="T5" s="171" t="n"/>
      <c r="U5" s="171" t="n"/>
      <c r="V5" s="171" t="n"/>
      <c r="W5" s="171" t="n"/>
    </row>
    <row r="6" ht="15" customHeight="1">
      <c r="A6" s="175" t="inlineStr">
        <is>
          <t>Pohlavie</t>
        </is>
      </c>
      <c r="B6" s="124" t="n"/>
      <c r="C6" s="171" t="n"/>
      <c r="D6" s="171" t="n"/>
      <c r="E6" s="171" t="n"/>
      <c r="F6" s="171" t="n"/>
      <c r="G6" s="171" t="n"/>
      <c r="H6" s="171" t="n"/>
      <c r="I6" s="171" t="n"/>
      <c r="J6" s="171" t="n"/>
      <c r="K6" s="171" t="n"/>
      <c r="L6" s="171" t="n"/>
      <c r="M6" s="171" t="n"/>
      <c r="N6" s="171" t="n"/>
      <c r="O6" s="171" t="n"/>
      <c r="P6" s="171" t="n"/>
      <c r="Q6" s="171" t="n"/>
      <c r="R6" s="171" t="n"/>
      <c r="S6" s="171" t="n"/>
      <c r="T6" s="171" t="n"/>
      <c r="U6" s="171" t="n"/>
      <c r="V6" s="171" t="n"/>
      <c r="W6" s="171" t="n"/>
    </row>
    <row r="7" ht="15" customHeight="1">
      <c r="A7" s="176" t="inlineStr">
        <is>
          <t>muž</t>
        </is>
      </c>
      <c r="B7" s="124" t="n">
        <v>1085</v>
      </c>
      <c r="C7" s="171" t="n">
        <v>0.08294930875576037</v>
      </c>
      <c r="D7" s="171" t="n">
        <v>0.9170506912442398</v>
      </c>
      <c r="E7" s="171" t="n"/>
      <c r="F7" s="171" t="n"/>
      <c r="G7" s="171" t="n"/>
      <c r="H7" s="171" t="n"/>
      <c r="I7" s="171" t="n"/>
      <c r="J7" s="171" t="n"/>
      <c r="K7" s="171" t="n"/>
      <c r="L7" s="171" t="n"/>
      <c r="M7" s="171" t="n"/>
      <c r="N7" s="171" t="n"/>
      <c r="O7" s="171" t="n"/>
      <c r="P7" s="171" t="n"/>
      <c r="Q7" s="171" t="n"/>
      <c r="R7" s="171" t="n"/>
      <c r="S7" s="171" t="n"/>
      <c r="T7" s="171" t="n"/>
      <c r="U7" s="171" t="n"/>
      <c r="V7" s="171" t="n"/>
      <c r="W7" s="171" t="n"/>
    </row>
    <row r="8" ht="15" customHeight="1">
      <c r="A8" s="176" t="inlineStr">
        <is>
          <t>žena</t>
        </is>
      </c>
      <c r="B8" s="124" t="n">
        <v>2442</v>
      </c>
      <c r="C8" s="171" t="n">
        <v>0.06592956592956593</v>
      </c>
      <c r="D8" s="171" t="n">
        <v>0.9340704340704342</v>
      </c>
      <c r="E8" s="171" t="n"/>
      <c r="F8" s="171" t="n"/>
      <c r="G8" s="171" t="n"/>
      <c r="H8" s="171" t="n"/>
      <c r="I8" s="171" t="n"/>
      <c r="J8" s="171" t="n"/>
      <c r="K8" s="171" t="n"/>
      <c r="L8" s="171" t="n"/>
      <c r="M8" s="171" t="n"/>
      <c r="N8" s="171" t="n"/>
      <c r="O8" s="171" t="n"/>
      <c r="P8" s="171" t="n"/>
      <c r="Q8" s="171" t="n"/>
      <c r="R8" s="171" t="n"/>
      <c r="S8" s="171" t="n"/>
      <c r="T8" s="171" t="n"/>
      <c r="U8" s="171" t="n"/>
      <c r="V8" s="171" t="n"/>
      <c r="W8" s="171" t="n"/>
    </row>
    <row r="9" ht="15" customHeight="1">
      <c r="A9" s="176" t="inlineStr">
        <is>
          <t>nechcem sa vyjadriť (a iné)</t>
        </is>
      </c>
      <c r="B9" s="124" t="n">
        <v>3</v>
      </c>
      <c r="C9" s="171" t="n">
        <v>0</v>
      </c>
      <c r="D9" s="171" t="n">
        <v>1</v>
      </c>
      <c r="E9" s="171" t="n"/>
      <c r="F9" s="171" t="n"/>
      <c r="G9" s="171" t="n"/>
      <c r="H9" s="171" t="n"/>
      <c r="I9" s="171" t="n"/>
      <c r="J9" s="171" t="n"/>
      <c r="K9" s="171" t="n"/>
      <c r="L9" s="171" t="n"/>
      <c r="M9" s="171" t="n"/>
      <c r="N9" s="171" t="n"/>
      <c r="O9" s="171" t="n"/>
      <c r="P9" s="171" t="n"/>
      <c r="Q9" s="171" t="n"/>
      <c r="R9" s="171" t="n"/>
      <c r="S9" s="171" t="n"/>
      <c r="T9" s="171" t="n"/>
      <c r="U9" s="171" t="n"/>
      <c r="V9" s="171" t="n"/>
      <c r="W9" s="171" t="n"/>
    </row>
    <row r="10" ht="15" customHeight="1">
      <c r="A10" s="175" t="inlineStr">
        <is>
          <t>Stupeň</t>
        </is>
      </c>
      <c r="B10" s="124" t="n"/>
      <c r="C10" s="171" t="n"/>
      <c r="D10" s="171" t="n"/>
      <c r="E10" s="171" t="n"/>
      <c r="F10" s="171" t="n"/>
      <c r="G10" s="171" t="n"/>
      <c r="H10" s="171" t="n"/>
      <c r="I10" s="171" t="n"/>
      <c r="J10" s="171" t="n"/>
      <c r="K10" s="171" t="n"/>
      <c r="L10" s="171" t="n"/>
      <c r="M10" s="171" t="n"/>
      <c r="N10" s="171" t="n"/>
      <c r="O10" s="171" t="n"/>
      <c r="P10" s="171" t="n"/>
      <c r="Q10" s="171" t="n"/>
      <c r="R10" s="171" t="n"/>
      <c r="S10" s="171" t="n"/>
      <c r="T10" s="171" t="n"/>
      <c r="U10" s="171" t="n"/>
      <c r="V10" s="171" t="n"/>
      <c r="W10" s="171" t="n"/>
    </row>
    <row r="11" ht="15" customHeight="1">
      <c r="A11" s="176" t="inlineStr">
        <is>
          <t>bakalár</t>
        </is>
      </c>
      <c r="B11" s="124" t="n">
        <v>1587</v>
      </c>
      <c r="C11" s="171" t="n">
        <v>0.05293005671077505</v>
      </c>
      <c r="D11" s="171" t="n">
        <v>0.947069943289225</v>
      </c>
      <c r="E11" s="171" t="n"/>
      <c r="F11" s="171" t="n"/>
      <c r="G11" s="171" t="n"/>
      <c r="H11" s="171" t="n"/>
      <c r="I11" s="171" t="n"/>
      <c r="J11" s="171" t="n"/>
      <c r="K11" s="171" t="n"/>
      <c r="L11" s="171" t="n"/>
      <c r="M11" s="171" t="n"/>
      <c r="N11" s="171" t="n"/>
      <c r="O11" s="171" t="n"/>
      <c r="P11" s="171" t="n"/>
      <c r="Q11" s="171" t="n"/>
      <c r="R11" s="171" t="n"/>
      <c r="S11" s="171" t="n"/>
      <c r="T11" s="171" t="n"/>
      <c r="U11" s="171" t="n"/>
      <c r="V11" s="171" t="n"/>
      <c r="W11" s="171" t="n"/>
    </row>
    <row r="12" ht="15" customHeight="1">
      <c r="A12" s="176" t="inlineStr">
        <is>
          <t>magister/inžinier</t>
        </is>
      </c>
      <c r="B12" s="124" t="n">
        <v>1695</v>
      </c>
      <c r="C12" s="171" t="n">
        <v>0.06430678466076696</v>
      </c>
      <c r="D12" s="171" t="n">
        <v>0.935693215339233</v>
      </c>
      <c r="E12" s="171" t="n"/>
      <c r="F12" s="171" t="n"/>
      <c r="G12" s="171" t="n"/>
      <c r="H12" s="171" t="n"/>
      <c r="I12" s="171" t="n"/>
      <c r="J12" s="171" t="n"/>
      <c r="K12" s="171" t="n"/>
      <c r="L12" s="171" t="n"/>
      <c r="M12" s="171" t="n"/>
      <c r="N12" s="171" t="n"/>
      <c r="O12" s="171" t="n"/>
      <c r="P12" s="171" t="n"/>
      <c r="Q12" s="171" t="n"/>
      <c r="R12" s="171" t="n"/>
      <c r="S12" s="171" t="n"/>
      <c r="T12" s="171" t="n"/>
      <c r="U12" s="171" t="n"/>
      <c r="V12" s="171" t="n"/>
      <c r="W12" s="171" t="n"/>
    </row>
    <row r="13" ht="15" customHeight="1">
      <c r="A13" s="176" t="inlineStr">
        <is>
          <t>spojené štúdium</t>
        </is>
      </c>
      <c r="B13" s="124" t="n">
        <v>248</v>
      </c>
      <c r="C13" s="171" t="n">
        <v>0.2338709677419355</v>
      </c>
      <c r="D13" s="171" t="n">
        <v>0.7661290322580645</v>
      </c>
      <c r="E13" s="171" t="n"/>
      <c r="F13" s="171" t="n"/>
      <c r="G13" s="171" t="n"/>
      <c r="H13" s="171" t="n"/>
      <c r="I13" s="171" t="n"/>
      <c r="J13" s="171" t="n"/>
      <c r="K13" s="171" t="n"/>
      <c r="L13" s="171" t="n"/>
      <c r="M13" s="171" t="n"/>
      <c r="N13" s="171" t="n"/>
      <c r="O13" s="171" t="n"/>
      <c r="P13" s="171" t="n"/>
      <c r="Q13" s="171" t="n"/>
      <c r="R13" s="171" t="n"/>
      <c r="S13" s="171" t="n"/>
      <c r="T13" s="171" t="n"/>
      <c r="U13" s="171" t="n"/>
      <c r="V13" s="171" t="n"/>
      <c r="W13" s="171" t="n"/>
    </row>
    <row r="14" ht="15" customHeight="1">
      <c r="A14" s="176" t="n"/>
      <c r="B14" s="124" t="n"/>
      <c r="C14" s="171" t="n"/>
      <c r="D14" s="171" t="n"/>
      <c r="E14" s="171" t="n"/>
      <c r="F14" s="171" t="n"/>
      <c r="G14" s="171" t="n"/>
      <c r="H14" s="171" t="n"/>
      <c r="I14" s="171" t="n"/>
      <c r="J14" s="171" t="n"/>
      <c r="K14" s="171" t="n"/>
      <c r="L14" s="171" t="n"/>
      <c r="M14" s="171" t="n"/>
      <c r="N14" s="171" t="n"/>
      <c r="O14" s="171" t="n"/>
      <c r="P14" s="171" t="n"/>
      <c r="Q14" s="171" t="n"/>
      <c r="R14" s="171" t="n"/>
      <c r="S14" s="171" t="n"/>
      <c r="T14" s="171" t="n"/>
      <c r="U14" s="171" t="n"/>
      <c r="V14" s="171" t="n"/>
      <c r="W14" s="171" t="n"/>
    </row>
    <row r="15" ht="15" customHeight="1">
      <c r="A15" s="175" t="inlineStr">
        <is>
          <t>Forma</t>
        </is>
      </c>
      <c r="B15" s="124" t="n"/>
      <c r="C15" s="171" t="n"/>
      <c r="D15" s="171" t="n"/>
      <c r="E15" s="171" t="n"/>
      <c r="F15" s="171" t="n"/>
      <c r="G15" s="171" t="n"/>
      <c r="H15" s="171" t="n"/>
      <c r="I15" s="171" t="n"/>
      <c r="J15" s="171" t="n"/>
      <c r="K15" s="171" t="n"/>
      <c r="L15" s="171" t="n"/>
      <c r="M15" s="171" t="n"/>
      <c r="N15" s="171" t="n"/>
      <c r="O15" s="171" t="n"/>
      <c r="P15" s="171" t="n"/>
      <c r="Q15" s="171" t="n"/>
      <c r="R15" s="171" t="n"/>
      <c r="S15" s="171" t="n"/>
      <c r="T15" s="171" t="n"/>
      <c r="U15" s="171" t="n"/>
      <c r="V15" s="171" t="n"/>
      <c r="W15" s="171" t="n"/>
    </row>
    <row r="16" ht="15" customHeight="1">
      <c r="A16" s="176" t="inlineStr">
        <is>
          <t>denná</t>
        </is>
      </c>
      <c r="B16" s="124" t="n">
        <v>3262</v>
      </c>
      <c r="C16" s="171" t="n">
        <v>0.07142857142857142</v>
      </c>
      <c r="D16" s="171" t="n">
        <v>0.9285714285714286</v>
      </c>
      <c r="E16" s="171" t="n"/>
      <c r="F16" s="171" t="n"/>
      <c r="G16" s="171" t="n"/>
      <c r="H16" s="171" t="n"/>
      <c r="I16" s="171" t="n"/>
      <c r="J16" s="171" t="n"/>
      <c r="K16" s="171" t="n"/>
      <c r="L16" s="171" t="n"/>
      <c r="M16" s="171" t="n"/>
      <c r="N16" s="171" t="n"/>
      <c r="O16" s="171" t="n"/>
      <c r="P16" s="171" t="n"/>
      <c r="Q16" s="171" t="n"/>
      <c r="R16" s="171" t="n"/>
      <c r="S16" s="171" t="n"/>
      <c r="T16" s="171" t="n"/>
      <c r="U16" s="171" t="n"/>
      <c r="V16" s="171" t="n"/>
      <c r="W16" s="171" t="n"/>
    </row>
    <row r="17" ht="15" customHeight="1">
      <c r="A17" s="176" t="inlineStr">
        <is>
          <t>externá</t>
        </is>
      </c>
      <c r="B17" s="124" t="n">
        <v>268</v>
      </c>
      <c r="C17" s="171" t="n">
        <v>0.06716417910447761</v>
      </c>
      <c r="D17" s="171" t="n">
        <v>0.9328358208955224</v>
      </c>
      <c r="E17" s="171" t="n"/>
      <c r="F17" s="171" t="n"/>
      <c r="G17" s="171" t="n"/>
      <c r="H17" s="171" t="n"/>
      <c r="I17" s="171" t="n"/>
      <c r="J17" s="171" t="n"/>
      <c r="K17" s="171" t="n"/>
      <c r="L17" s="171" t="n"/>
      <c r="M17" s="171" t="n"/>
      <c r="N17" s="171" t="n"/>
      <c r="O17" s="171" t="n"/>
      <c r="P17" s="171" t="n"/>
      <c r="Q17" s="171" t="n"/>
      <c r="R17" s="171" t="n"/>
      <c r="S17" s="171" t="n"/>
      <c r="T17" s="171" t="n"/>
      <c r="U17" s="171" t="n"/>
      <c r="V17" s="171" t="n"/>
      <c r="W17" s="171" t="n"/>
    </row>
    <row r="18" ht="15" customHeight="1">
      <c r="A18" s="176" t="n"/>
      <c r="B18" s="124" t="n"/>
      <c r="C18" s="171" t="n"/>
      <c r="D18" s="171" t="n"/>
      <c r="E18" s="171" t="n"/>
      <c r="F18" s="171" t="n"/>
      <c r="G18" s="171" t="n"/>
      <c r="H18" s="171" t="n"/>
      <c r="I18" s="171" t="n"/>
      <c r="J18" s="171" t="n"/>
      <c r="K18" s="171" t="n"/>
      <c r="L18" s="171" t="n"/>
      <c r="M18" s="171" t="n"/>
      <c r="N18" s="171" t="n"/>
      <c r="O18" s="171" t="n"/>
      <c r="P18" s="171" t="n"/>
      <c r="Q18" s="171" t="n"/>
      <c r="R18" s="171" t="n"/>
      <c r="S18" s="171" t="n"/>
      <c r="T18" s="171" t="n"/>
      <c r="U18" s="171" t="n"/>
      <c r="V18" s="171" t="n"/>
      <c r="W18" s="171" t="n"/>
    </row>
    <row r="19" ht="15" customHeight="1">
      <c r="A19" s="175" t="inlineStr">
        <is>
          <t>Stav štúdia</t>
        </is>
      </c>
      <c r="B19" s="124" t="n"/>
      <c r="C19" s="171" t="n"/>
      <c r="D19" s="171" t="n"/>
      <c r="E19" s="171" t="n"/>
      <c r="F19" s="171" t="n"/>
      <c r="G19" s="171" t="n"/>
      <c r="H19" s="171" t="n"/>
      <c r="I19" s="171" t="n"/>
      <c r="J19" s="171" t="n"/>
      <c r="K19" s="171" t="n"/>
      <c r="L19" s="171" t="n"/>
      <c r="M19" s="171" t="n"/>
      <c r="N19" s="171" t="n"/>
      <c r="O19" s="171" t="n"/>
      <c r="P19" s="171" t="n"/>
      <c r="Q19" s="171" t="n"/>
      <c r="R19" s="171" t="n"/>
      <c r="S19" s="171" t="n"/>
      <c r="T19" s="171" t="n"/>
      <c r="U19" s="171" t="n"/>
      <c r="V19" s="171" t="n"/>
      <c r="W19" s="171" t="n"/>
    </row>
    <row r="20" ht="15" customHeight="1">
      <c r="A20" s="176" t="inlineStr">
        <is>
          <t>prváci</t>
        </is>
      </c>
      <c r="B20" s="124" t="n">
        <v>0</v>
      </c>
      <c r="C20" s="171" t="n">
        <v>0</v>
      </c>
      <c r="D20" s="171" t="n">
        <v>0</v>
      </c>
      <c r="E20" s="171" t="n"/>
      <c r="F20" s="171" t="n"/>
      <c r="G20" s="171" t="n"/>
      <c r="H20" s="171" t="n"/>
      <c r="I20" s="171" t="n"/>
      <c r="J20" s="171" t="n"/>
      <c r="K20" s="171" t="n"/>
      <c r="L20" s="171" t="n"/>
      <c r="M20" s="171" t="n"/>
      <c r="N20" s="171" t="n"/>
      <c r="O20" s="171" t="n"/>
      <c r="P20" s="171" t="n"/>
      <c r="Q20" s="171" t="n"/>
      <c r="R20" s="171" t="n"/>
      <c r="S20" s="171" t="n"/>
      <c r="T20" s="171" t="n"/>
      <c r="U20" s="171" t="n"/>
      <c r="V20" s="171" t="n"/>
      <c r="W20" s="171" t="n"/>
    </row>
    <row r="21" ht="15" customHeight="1">
      <c r="A21" s="176" t="inlineStr">
        <is>
          <t>ostatní</t>
        </is>
      </c>
      <c r="B21" s="124" t="n">
        <v>0</v>
      </c>
      <c r="C21" s="171" t="n">
        <v>0</v>
      </c>
      <c r="D21" s="171" t="n">
        <v>0</v>
      </c>
      <c r="E21" s="171" t="n"/>
      <c r="F21" s="171" t="n"/>
      <c r="G21" s="171" t="n"/>
      <c r="H21" s="171" t="n"/>
      <c r="I21" s="171" t="n"/>
      <c r="J21" s="171" t="n"/>
      <c r="K21" s="171" t="n"/>
      <c r="L21" s="171" t="n"/>
      <c r="M21" s="171" t="n"/>
      <c r="N21" s="171" t="n"/>
      <c r="O21" s="171" t="n"/>
      <c r="P21" s="171" t="n"/>
      <c r="Q21" s="171" t="n"/>
      <c r="R21" s="171" t="n"/>
      <c r="S21" s="171" t="n"/>
      <c r="T21" s="171" t="n"/>
      <c r="U21" s="171" t="n"/>
      <c r="V21" s="171" t="n"/>
      <c r="W21" s="171" t="n"/>
    </row>
    <row r="22" ht="15" customHeight="1">
      <c r="A22" s="176" t="inlineStr">
        <is>
          <t>končiaci</t>
        </is>
      </c>
      <c r="B22" s="124" t="n">
        <v>3530</v>
      </c>
      <c r="C22" s="171" t="n">
        <v>0.07110481586402266</v>
      </c>
      <c r="D22" s="171" t="n">
        <v>0.9288951841359774</v>
      </c>
      <c r="E22" s="171" t="n"/>
      <c r="F22" s="171" t="n"/>
      <c r="G22" s="171" t="n"/>
      <c r="H22" s="171" t="n"/>
      <c r="I22" s="171" t="n"/>
      <c r="J22" s="171" t="n"/>
      <c r="K22" s="171" t="n"/>
      <c r="L22" s="171" t="n"/>
      <c r="M22" s="171" t="n"/>
      <c r="N22" s="171" t="n"/>
      <c r="O22" s="171" t="n"/>
      <c r="P22" s="171" t="n"/>
      <c r="Q22" s="171" t="n"/>
      <c r="R22" s="171" t="n"/>
      <c r="S22" s="171" t="n"/>
      <c r="T22" s="171" t="n"/>
      <c r="U22" s="171" t="n"/>
      <c r="V22" s="171" t="n"/>
      <c r="W22" s="171" t="n"/>
    </row>
    <row r="23" ht="15" customHeight="1">
      <c r="A23" s="176" t="n"/>
      <c r="B23" s="124" t="n"/>
      <c r="C23" s="171" t="n"/>
      <c r="D23" s="171" t="n"/>
      <c r="E23" s="171" t="n"/>
      <c r="F23" s="171" t="n"/>
      <c r="G23" s="171" t="n"/>
      <c r="H23" s="171" t="n"/>
      <c r="I23" s="171" t="n"/>
      <c r="J23" s="171" t="n"/>
      <c r="K23" s="171" t="n"/>
      <c r="L23" s="171" t="n"/>
      <c r="M23" s="171" t="n"/>
      <c r="N23" s="171" t="n"/>
      <c r="O23" s="171" t="n"/>
      <c r="P23" s="171" t="n"/>
      <c r="Q23" s="171" t="n"/>
      <c r="R23" s="171" t="n"/>
      <c r="S23" s="171" t="n"/>
      <c r="T23" s="171" t="n"/>
      <c r="U23" s="171" t="n"/>
      <c r="V23" s="171" t="n"/>
      <c r="W23" s="171" t="n"/>
    </row>
    <row r="24" ht="15" customHeight="1">
      <c r="A24" s="175" t="inlineStr">
        <is>
          <t>Fáza štúdia</t>
        </is>
      </c>
      <c r="B24" s="124" t="n"/>
      <c r="C24" s="171" t="n"/>
      <c r="D24" s="171" t="n"/>
      <c r="E24" s="171" t="n"/>
      <c r="F24" s="171" t="n"/>
      <c r="G24" s="171" t="n"/>
      <c r="H24" s="171" t="n"/>
      <c r="I24" s="171" t="n"/>
      <c r="J24" s="171" t="n"/>
      <c r="K24" s="171" t="n"/>
      <c r="L24" s="171" t="n"/>
      <c r="M24" s="171" t="n"/>
      <c r="N24" s="171" t="n"/>
      <c r="O24" s="171" t="n"/>
      <c r="P24" s="171" t="n"/>
      <c r="Q24" s="171" t="n"/>
      <c r="R24" s="171" t="n"/>
      <c r="S24" s="171" t="n"/>
      <c r="T24" s="171" t="n"/>
      <c r="U24" s="171" t="n"/>
      <c r="V24" s="171" t="n"/>
      <c r="W24" s="171" t="n"/>
    </row>
    <row r="25" ht="15" customHeight="1">
      <c r="A25" s="176" t="inlineStr">
        <is>
          <t>prvák bc/spojené št. 1 ročník</t>
        </is>
      </c>
      <c r="B25" s="124" t="n">
        <v>0</v>
      </c>
      <c r="C25" s="171" t="n">
        <v>0</v>
      </c>
      <c r="D25" s="171" t="n">
        <v>0</v>
      </c>
      <c r="E25" s="171" t="n"/>
      <c r="F25" s="171" t="n"/>
      <c r="G25" s="171" t="n"/>
      <c r="H25" s="171" t="n"/>
      <c r="I25" s="171" t="n"/>
      <c r="J25" s="171" t="n"/>
      <c r="K25" s="171" t="n"/>
      <c r="L25" s="171" t="n"/>
      <c r="M25" s="171" t="n"/>
      <c r="N25" s="171" t="n"/>
      <c r="O25" s="171" t="n"/>
      <c r="P25" s="171" t="n"/>
      <c r="Q25" s="171" t="n"/>
      <c r="R25" s="171" t="n"/>
      <c r="S25" s="171" t="n"/>
      <c r="T25" s="171" t="n"/>
      <c r="U25" s="171" t="n"/>
      <c r="V25" s="171" t="n"/>
      <c r="W25" s="171" t="n"/>
    </row>
    <row r="26" ht="15" customHeight="1">
      <c r="A26" s="176" t="inlineStr">
        <is>
          <t>ostatné bc/spojené št. 2-3 ročník</t>
        </is>
      </c>
      <c r="B26" s="124" t="n">
        <v>0</v>
      </c>
      <c r="C26" s="171" t="n">
        <v>0</v>
      </c>
      <c r="D26" s="171" t="n">
        <v>0</v>
      </c>
      <c r="E26" s="171" t="n"/>
      <c r="F26" s="171" t="n"/>
      <c r="G26" s="171" t="n"/>
      <c r="H26" s="171" t="n"/>
      <c r="I26" s="171" t="n"/>
      <c r="J26" s="171" t="n"/>
      <c r="K26" s="171" t="n"/>
      <c r="L26" s="171" t="n"/>
      <c r="M26" s="171" t="n"/>
      <c r="N26" s="171" t="n"/>
      <c r="O26" s="171" t="n"/>
      <c r="P26" s="171" t="n"/>
      <c r="Q26" s="171" t="n"/>
      <c r="R26" s="171" t="n"/>
      <c r="S26" s="171" t="n"/>
      <c r="T26" s="171" t="n"/>
      <c r="U26" s="171" t="n"/>
      <c r="V26" s="171" t="n"/>
      <c r="W26" s="171" t="n"/>
    </row>
    <row r="27" ht="15" customHeight="1">
      <c r="A27" s="176" t="inlineStr">
        <is>
          <t>končiaci bc</t>
        </is>
      </c>
      <c r="B27" s="124" t="n">
        <v>1587</v>
      </c>
      <c r="C27" s="171" t="n">
        <v>0.05293005671077505</v>
      </c>
      <c r="D27" s="171" t="n">
        <v>0.947069943289225</v>
      </c>
      <c r="E27" s="171" t="n"/>
      <c r="F27" s="171" t="n"/>
      <c r="G27" s="171" t="n"/>
      <c r="H27" s="171" t="n"/>
      <c r="I27" s="171" t="n"/>
      <c r="J27" s="171" t="n"/>
      <c r="K27" s="171" t="n"/>
      <c r="L27" s="171" t="n"/>
      <c r="M27" s="171" t="n"/>
      <c r="N27" s="171" t="n"/>
      <c r="O27" s="171" t="n"/>
      <c r="P27" s="171" t="n"/>
      <c r="Q27" s="171" t="n"/>
      <c r="R27" s="171" t="n"/>
      <c r="S27" s="171" t="n"/>
      <c r="T27" s="171" t="n"/>
      <c r="U27" s="171" t="n"/>
      <c r="V27" s="171" t="n"/>
      <c r="W27" s="171" t="n"/>
    </row>
    <row r="28" ht="15" customHeight="1">
      <c r="A28" s="176" t="inlineStr">
        <is>
          <t>prvák mgr/ing</t>
        </is>
      </c>
      <c r="B28" s="124" t="n">
        <v>0</v>
      </c>
      <c r="C28" s="171" t="n">
        <v>0</v>
      </c>
      <c r="D28" s="171" t="n">
        <v>0</v>
      </c>
      <c r="E28" s="171" t="n"/>
      <c r="F28" s="171" t="n"/>
      <c r="G28" s="171" t="n"/>
      <c r="H28" s="171" t="n"/>
      <c r="I28" s="171" t="n"/>
      <c r="J28" s="171" t="n"/>
      <c r="K28" s="171" t="n"/>
      <c r="L28" s="171" t="n"/>
      <c r="M28" s="171" t="n"/>
      <c r="N28" s="171" t="n"/>
      <c r="O28" s="171" t="n"/>
      <c r="P28" s="171" t="n"/>
      <c r="Q28" s="171" t="n"/>
      <c r="R28" s="171" t="n"/>
      <c r="S28" s="171" t="n"/>
      <c r="T28" s="171" t="n"/>
      <c r="U28" s="171" t="n"/>
      <c r="V28" s="171" t="n"/>
      <c r="W28" s="171" t="n"/>
    </row>
    <row r="29" ht="15" customHeight="1">
      <c r="A29" s="176" t="inlineStr">
        <is>
          <t>ostatné mgr/ing/spojené št. 4-5 ročník</t>
        </is>
      </c>
      <c r="B29" s="124" t="n">
        <v>0</v>
      </c>
      <c r="C29" s="171" t="n">
        <v>0</v>
      </c>
      <c r="D29" s="171" t="n">
        <v>0</v>
      </c>
      <c r="E29" s="171" t="n"/>
      <c r="F29" s="171" t="n"/>
      <c r="G29" s="171" t="n"/>
      <c r="H29" s="171" t="n"/>
      <c r="I29" s="171" t="n"/>
      <c r="J29" s="171" t="n"/>
      <c r="K29" s="171" t="n"/>
      <c r="L29" s="171" t="n"/>
      <c r="M29" s="171" t="n"/>
      <c r="N29" s="171" t="n"/>
      <c r="O29" s="171" t="n"/>
      <c r="P29" s="171" t="n"/>
      <c r="Q29" s="171" t="n"/>
      <c r="R29" s="171" t="n"/>
      <c r="S29" s="171" t="n"/>
      <c r="T29" s="171" t="n"/>
      <c r="U29" s="171" t="n"/>
      <c r="V29" s="171" t="n"/>
      <c r="W29" s="171" t="n"/>
    </row>
    <row r="30" ht="15" customHeight="1">
      <c r="A30" s="176" t="inlineStr">
        <is>
          <t>končiaci mgr/ing/spojené št. končiaci</t>
        </is>
      </c>
      <c r="B30" s="124" t="n">
        <v>1943</v>
      </c>
      <c r="C30" s="171" t="n">
        <v>0.08594956253216673</v>
      </c>
      <c r="D30" s="171" t="n">
        <v>0.9140504374678332</v>
      </c>
      <c r="E30" s="171" t="n"/>
      <c r="F30" s="171" t="n"/>
      <c r="G30" s="171" t="n"/>
      <c r="H30" s="171" t="n"/>
      <c r="I30" s="171" t="n"/>
      <c r="J30" s="171" t="n"/>
      <c r="K30" s="171" t="n"/>
      <c r="L30" s="171" t="n"/>
      <c r="M30" s="171" t="n"/>
      <c r="N30" s="171" t="n"/>
      <c r="O30" s="171" t="n"/>
      <c r="P30" s="171" t="n"/>
      <c r="Q30" s="171" t="n"/>
      <c r="R30" s="171" t="n"/>
      <c r="S30" s="171" t="n"/>
      <c r="T30" s="171" t="n"/>
      <c r="U30" s="171" t="n"/>
      <c r="V30" s="171" t="n"/>
      <c r="W30" s="171" t="n"/>
    </row>
    <row r="31" ht="15" customHeight="1">
      <c r="A31" s="176" t="n"/>
      <c r="B31" s="124" t="n"/>
      <c r="C31" s="171" t="n"/>
      <c r="D31" s="171" t="n"/>
      <c r="E31" s="171" t="n"/>
      <c r="F31" s="171" t="n"/>
      <c r="G31" s="171" t="n"/>
      <c r="H31" s="171" t="n"/>
      <c r="I31" s="171" t="n"/>
      <c r="J31" s="171" t="n"/>
      <c r="K31" s="171" t="n"/>
      <c r="L31" s="171" t="n"/>
      <c r="M31" s="171" t="n"/>
      <c r="N31" s="171" t="n"/>
      <c r="O31" s="171" t="n"/>
      <c r="P31" s="171" t="n"/>
      <c r="Q31" s="171" t="n"/>
      <c r="R31" s="171" t="n"/>
      <c r="S31" s="171" t="n"/>
      <c r="T31" s="171" t="n"/>
      <c r="U31" s="171" t="n"/>
      <c r="V31" s="171" t="n"/>
      <c r="W31" s="171" t="n"/>
    </row>
    <row r="32" ht="15" customHeight="1">
      <c r="A32" s="175" t="inlineStr">
        <is>
          <t>Jazyk uskutočňovania ŠP</t>
        </is>
      </c>
      <c r="B32" s="124" t="n"/>
      <c r="C32" s="171" t="n"/>
      <c r="D32" s="171" t="n"/>
      <c r="E32" s="171" t="n"/>
      <c r="F32" s="171" t="n"/>
      <c r="G32" s="171" t="n"/>
      <c r="H32" s="171" t="n"/>
      <c r="I32" s="171" t="n"/>
      <c r="J32" s="171" t="n"/>
      <c r="K32" s="171" t="n"/>
      <c r="L32" s="171" t="n"/>
      <c r="M32" s="171" t="n"/>
      <c r="N32" s="171" t="n"/>
      <c r="O32" s="171" t="n"/>
      <c r="P32" s="171" t="n"/>
      <c r="Q32" s="171" t="n"/>
      <c r="R32" s="171" t="n"/>
      <c r="S32" s="171" t="n"/>
      <c r="T32" s="171" t="n"/>
      <c r="U32" s="171" t="n"/>
      <c r="V32" s="171" t="n"/>
      <c r="W32" s="171" t="n"/>
    </row>
    <row r="33" ht="15" customHeight="1">
      <c r="A33" s="176" t="inlineStr">
        <is>
          <t>iba slovenský</t>
        </is>
      </c>
      <c r="B33" s="124" t="n">
        <v>2752</v>
      </c>
      <c r="C33" s="171" t="n">
        <v>0.05850290697674419</v>
      </c>
      <c r="D33" s="171" t="n">
        <v>0.9414970930232558</v>
      </c>
      <c r="E33" s="171" t="n"/>
      <c r="F33" s="171" t="n"/>
      <c r="G33" s="171" t="n"/>
      <c r="H33" s="171" t="n"/>
      <c r="I33" s="171" t="n"/>
      <c r="J33" s="171" t="n"/>
      <c r="K33" s="171" t="n"/>
      <c r="L33" s="171" t="n"/>
      <c r="M33" s="171" t="n"/>
      <c r="N33" s="171" t="n"/>
      <c r="O33" s="171" t="n"/>
      <c r="P33" s="171" t="n"/>
      <c r="Q33" s="171" t="n"/>
      <c r="R33" s="171" t="n"/>
      <c r="S33" s="171" t="n"/>
      <c r="T33" s="171" t="n"/>
      <c r="U33" s="171" t="n"/>
      <c r="V33" s="171" t="n"/>
      <c r="W33" s="171" t="n"/>
    </row>
    <row r="34" ht="15" customHeight="1">
      <c r="A34" s="176" t="inlineStr">
        <is>
          <t>kombinované jazyky (slovenské a iné)</t>
        </is>
      </c>
      <c r="B34" s="124" t="n">
        <v>715</v>
      </c>
      <c r="C34" s="171" t="n">
        <v>0.09090909090909091</v>
      </c>
      <c r="D34" s="171" t="n">
        <v>0.9090909090909091</v>
      </c>
      <c r="E34" s="171" t="n"/>
      <c r="F34" s="171" t="n"/>
      <c r="G34" s="171" t="n"/>
      <c r="H34" s="171" t="n"/>
      <c r="I34" s="171" t="n"/>
      <c r="J34" s="171" t="n"/>
      <c r="K34" s="171" t="n"/>
      <c r="L34" s="171" t="n"/>
      <c r="M34" s="171" t="n"/>
      <c r="N34" s="171" t="n"/>
      <c r="O34" s="171" t="n"/>
      <c r="P34" s="171" t="n"/>
      <c r="Q34" s="171" t="n"/>
      <c r="R34" s="171" t="n"/>
      <c r="S34" s="171" t="n"/>
      <c r="T34" s="171" t="n"/>
      <c r="U34" s="171" t="n"/>
      <c r="V34" s="171" t="n"/>
      <c r="W34" s="171" t="n"/>
    </row>
    <row r="35" ht="15" customHeight="1">
      <c r="A35" s="176" t="inlineStr">
        <is>
          <t>cudzojazyčný (iný ako slovenský)</t>
        </is>
      </c>
      <c r="B35" s="124" t="n">
        <v>63</v>
      </c>
      <c r="C35" s="171" t="n">
        <v>0.3968253968253969</v>
      </c>
      <c r="D35" s="171" t="n">
        <v>0.6031746031746031</v>
      </c>
      <c r="E35" s="171" t="n"/>
      <c r="F35" s="171" t="n"/>
      <c r="G35" s="171" t="n"/>
      <c r="H35" s="171" t="n"/>
      <c r="I35" s="171" t="n"/>
      <c r="J35" s="171" t="n"/>
      <c r="K35" s="171" t="n"/>
      <c r="L35" s="171" t="n"/>
      <c r="M35" s="171" t="n"/>
      <c r="N35" s="171" t="n"/>
      <c r="O35" s="171" t="n"/>
      <c r="P35" s="171" t="n"/>
      <c r="Q35" s="171" t="n"/>
      <c r="R35" s="171" t="n"/>
      <c r="S35" s="171" t="n"/>
      <c r="T35" s="171" t="n"/>
      <c r="U35" s="171" t="n"/>
      <c r="V35" s="171" t="n"/>
      <c r="W35" s="171" t="n"/>
    </row>
    <row r="36" ht="15" customHeight="1">
      <c r="A36" s="176" t="n"/>
      <c r="B36" s="124" t="n"/>
      <c r="C36" s="171" t="n"/>
      <c r="D36" s="171" t="n"/>
      <c r="E36" s="171" t="n"/>
      <c r="F36" s="171" t="n"/>
      <c r="G36" s="171" t="n"/>
      <c r="H36" s="171" t="n"/>
      <c r="I36" s="171" t="n"/>
      <c r="J36" s="171" t="n"/>
      <c r="K36" s="171" t="n"/>
      <c r="L36" s="171" t="n"/>
      <c r="M36" s="171" t="n"/>
      <c r="N36" s="171" t="n"/>
      <c r="O36" s="171" t="n"/>
      <c r="P36" s="171" t="n"/>
      <c r="Q36" s="171" t="n"/>
      <c r="R36" s="171" t="n"/>
      <c r="S36" s="171" t="n"/>
      <c r="T36" s="171" t="n"/>
      <c r="U36" s="171" t="n"/>
      <c r="V36" s="171" t="n"/>
      <c r="W36" s="171" t="n"/>
    </row>
    <row r="37" ht="15" customHeight="1">
      <c r="A37" s="175" t="inlineStr">
        <is>
          <t>Pôvod</t>
        </is>
      </c>
      <c r="B37" s="124" t="n"/>
      <c r="C37" s="171" t="n"/>
      <c r="D37" s="171" t="n"/>
      <c r="E37" s="171" t="n"/>
      <c r="F37" s="171" t="n"/>
      <c r="G37" s="171" t="n"/>
      <c r="H37" s="171" t="n"/>
      <c r="I37" s="171" t="n"/>
      <c r="J37" s="171" t="n"/>
      <c r="K37" s="171" t="n"/>
      <c r="L37" s="171" t="n"/>
      <c r="M37" s="171" t="n"/>
      <c r="N37" s="171" t="n"/>
      <c r="O37" s="171" t="n"/>
      <c r="P37" s="171" t="n"/>
      <c r="Q37" s="171" t="n"/>
      <c r="R37" s="171" t="n"/>
      <c r="S37" s="171" t="n"/>
      <c r="T37" s="171" t="n"/>
      <c r="U37" s="171" t="n"/>
      <c r="V37" s="171" t="n"/>
      <c r="W37" s="171" t="n"/>
    </row>
    <row r="38" ht="15" customHeight="1">
      <c r="A38" s="176" t="inlineStr">
        <is>
          <t>zahraničný študent</t>
        </is>
      </c>
      <c r="B38" s="124" t="n">
        <v>144</v>
      </c>
      <c r="C38" s="171" t="n">
        <v>0.4097222222222222</v>
      </c>
      <c r="D38" s="171" t="n">
        <v>0.5902777777777778</v>
      </c>
      <c r="E38" s="171" t="n"/>
      <c r="F38" s="171" t="n"/>
      <c r="G38" s="171" t="n"/>
      <c r="H38" s="171" t="n"/>
      <c r="I38" s="171" t="n"/>
      <c r="J38" s="171" t="n"/>
      <c r="K38" s="171" t="n"/>
      <c r="L38" s="171" t="n"/>
      <c r="M38" s="171" t="n"/>
      <c r="N38" s="171" t="n"/>
      <c r="O38" s="171" t="n"/>
      <c r="P38" s="171" t="n"/>
      <c r="Q38" s="171" t="n"/>
      <c r="R38" s="171" t="n"/>
      <c r="S38" s="171" t="n"/>
      <c r="T38" s="171" t="n"/>
      <c r="U38" s="171" t="n"/>
      <c r="V38" s="171" t="n"/>
      <c r="W38" s="171" t="n"/>
    </row>
    <row r="39" ht="15" customHeight="1">
      <c r="A39" s="176" t="inlineStr">
        <is>
          <t>nie-zahraničný študent</t>
        </is>
      </c>
      <c r="B39" s="124" t="n">
        <v>3386</v>
      </c>
      <c r="C39" s="171" t="n">
        <v>0.05670407560543414</v>
      </c>
      <c r="D39" s="171" t="n">
        <v>0.9432959243945659</v>
      </c>
      <c r="E39" s="171" t="n"/>
      <c r="F39" s="171" t="n"/>
      <c r="G39" s="171" t="n"/>
      <c r="H39" s="171" t="n"/>
      <c r="I39" s="171" t="n"/>
      <c r="J39" s="171" t="n"/>
      <c r="K39" s="171" t="n"/>
      <c r="L39" s="171" t="n"/>
      <c r="M39" s="171" t="n"/>
      <c r="N39" s="171" t="n"/>
      <c r="O39" s="171" t="n"/>
      <c r="P39" s="171" t="n"/>
      <c r="Q39" s="171" t="n"/>
      <c r="R39" s="171" t="n"/>
      <c r="S39" s="171" t="n"/>
      <c r="T39" s="171" t="n"/>
      <c r="U39" s="171" t="n"/>
      <c r="V39" s="171" t="n"/>
      <c r="W39" s="171" t="n"/>
    </row>
    <row r="40" ht="15" customHeight="1">
      <c r="A40" s="176" t="n"/>
      <c r="B40" s="124" t="n"/>
      <c r="C40" s="171" t="n"/>
      <c r="D40" s="171" t="n"/>
      <c r="E40" s="171" t="n"/>
      <c r="F40" s="171" t="n"/>
      <c r="G40" s="171" t="n"/>
      <c r="H40" s="171" t="n"/>
      <c r="I40" s="171" t="n"/>
      <c r="J40" s="171" t="n"/>
      <c r="K40" s="171" t="n"/>
      <c r="L40" s="171" t="n"/>
      <c r="M40" s="171" t="n"/>
      <c r="N40" s="171" t="n"/>
      <c r="O40" s="171" t="n"/>
      <c r="P40" s="171" t="n"/>
      <c r="Q40" s="171" t="n"/>
      <c r="R40" s="171" t="n"/>
      <c r="S40" s="171" t="n"/>
      <c r="T40" s="171" t="n"/>
      <c r="U40" s="171" t="n"/>
      <c r="V40" s="171" t="n"/>
      <c r="W40" s="171" t="n"/>
    </row>
    <row r="41" ht="15" customHeight="1">
      <c r="A41" s="175" t="inlineStr">
        <is>
          <t>Občianstvo</t>
        </is>
      </c>
      <c r="B41" s="124" t="n"/>
      <c r="C41" s="171" t="n"/>
      <c r="D41" s="171" t="n"/>
      <c r="E41" s="171" t="n"/>
      <c r="F41" s="171" t="n"/>
      <c r="G41" s="171" t="n"/>
      <c r="H41" s="171" t="n"/>
      <c r="I41" s="171" t="n"/>
      <c r="J41" s="171" t="n"/>
      <c r="K41" s="171" t="n"/>
      <c r="L41" s="171" t="n"/>
      <c r="M41" s="171" t="n"/>
      <c r="N41" s="171" t="n"/>
      <c r="O41" s="171" t="n"/>
      <c r="P41" s="171" t="n"/>
      <c r="Q41" s="171" t="n"/>
      <c r="R41" s="171" t="n"/>
      <c r="S41" s="171" t="n"/>
      <c r="T41" s="171" t="n"/>
      <c r="U41" s="171" t="n"/>
      <c r="V41" s="171" t="n"/>
      <c r="W41" s="171" t="n"/>
    </row>
    <row r="42" ht="15" customHeight="1">
      <c r="A42" s="176" t="inlineStr">
        <is>
          <t>Slovensko</t>
        </is>
      </c>
      <c r="B42" s="124" t="n">
        <v>3357</v>
      </c>
      <c r="C42" s="171" t="n">
        <v>0.05242776288352696</v>
      </c>
      <c r="D42" s="171" t="n">
        <v>0.9475722371164731</v>
      </c>
      <c r="E42" s="171" t="n"/>
      <c r="F42" s="171" t="n"/>
      <c r="G42" s="171" t="n"/>
      <c r="H42" s="171" t="n"/>
      <c r="I42" s="171" t="n"/>
      <c r="J42" s="171" t="n"/>
      <c r="K42" s="171" t="n"/>
      <c r="L42" s="171" t="n"/>
      <c r="M42" s="171" t="n"/>
      <c r="N42" s="171" t="n"/>
      <c r="O42" s="171" t="n"/>
      <c r="P42" s="171" t="n"/>
      <c r="Q42" s="171" t="n"/>
      <c r="R42" s="171" t="n"/>
      <c r="S42" s="171" t="n"/>
      <c r="T42" s="171" t="n"/>
      <c r="U42" s="171" t="n"/>
      <c r="V42" s="171" t="n"/>
      <c r="W42" s="171" t="n"/>
    </row>
    <row r="43" ht="15" customHeight="1">
      <c r="A43" s="176" t="inlineStr">
        <is>
          <t>Ukrajina</t>
        </is>
      </c>
      <c r="B43" s="124" t="n">
        <v>46</v>
      </c>
      <c r="C43" s="171" t="n">
        <v>0.2173913043478261</v>
      </c>
      <c r="D43" s="171" t="n">
        <v>0.7826086956521739</v>
      </c>
      <c r="E43" s="171" t="n"/>
      <c r="F43" s="171" t="n"/>
      <c r="G43" s="171" t="n"/>
      <c r="H43" s="171" t="n"/>
      <c r="I43" s="171" t="n"/>
      <c r="J43" s="171" t="n"/>
      <c r="K43" s="171" t="n"/>
      <c r="L43" s="171" t="n"/>
      <c r="M43" s="171" t="n"/>
      <c r="N43" s="171" t="n"/>
      <c r="O43" s="171" t="n"/>
      <c r="P43" s="171" t="n"/>
      <c r="Q43" s="171" t="n"/>
      <c r="R43" s="171" t="n"/>
      <c r="S43" s="171" t="n"/>
      <c r="T43" s="171" t="n"/>
      <c r="U43" s="171" t="n"/>
      <c r="V43" s="171" t="n"/>
      <c r="W43" s="171" t="n"/>
    </row>
    <row r="44" ht="15" customHeight="1">
      <c r="A44" s="176" t="inlineStr">
        <is>
          <t>Česko</t>
        </is>
      </c>
      <c r="B44" s="124" t="n">
        <v>40</v>
      </c>
      <c r="C44" s="171" t="n">
        <v>0.475</v>
      </c>
      <c r="D44" s="171" t="n">
        <v>0.525</v>
      </c>
      <c r="E44" s="171" t="n"/>
      <c r="F44" s="171" t="n"/>
      <c r="G44" s="171" t="n"/>
      <c r="H44" s="171" t="n"/>
      <c r="I44" s="171" t="n"/>
      <c r="J44" s="171" t="n"/>
      <c r="K44" s="171" t="n"/>
      <c r="L44" s="171" t="n"/>
      <c r="M44" s="171" t="n"/>
      <c r="N44" s="171" t="n"/>
      <c r="O44" s="171" t="n"/>
      <c r="P44" s="171" t="n"/>
      <c r="Q44" s="171" t="n"/>
      <c r="R44" s="171" t="n"/>
      <c r="S44" s="171" t="n"/>
      <c r="T44" s="171" t="n"/>
      <c r="U44" s="171" t="n"/>
      <c r="V44" s="171" t="n"/>
      <c r="W44" s="171" t="n"/>
    </row>
    <row r="45" ht="15" customHeight="1">
      <c r="A45" s="176" t="inlineStr">
        <is>
          <t>Nemecko</t>
        </is>
      </c>
      <c r="B45" s="124" t="n">
        <v>6</v>
      </c>
      <c r="C45" s="171" t="n">
        <v>1</v>
      </c>
      <c r="D45" s="171" t="n">
        <v>0</v>
      </c>
      <c r="E45" s="171" t="n"/>
      <c r="F45" s="171" t="n"/>
      <c r="G45" s="171" t="n"/>
      <c r="H45" s="171" t="n"/>
      <c r="I45" s="171" t="n"/>
      <c r="J45" s="171" t="n"/>
      <c r="K45" s="171" t="n"/>
      <c r="L45" s="171" t="n"/>
      <c r="M45" s="171" t="n"/>
      <c r="N45" s="171" t="n"/>
      <c r="O45" s="171" t="n"/>
      <c r="P45" s="171" t="n"/>
      <c r="Q45" s="171" t="n"/>
      <c r="R45" s="171" t="n"/>
      <c r="S45" s="171" t="n"/>
      <c r="T45" s="171" t="n"/>
      <c r="U45" s="171" t="n"/>
      <c r="V45" s="171" t="n"/>
      <c r="W45" s="171" t="n"/>
    </row>
    <row r="46" ht="15" customHeight="1">
      <c r="A46" s="176" t="inlineStr">
        <is>
          <t>Srbsko</t>
        </is>
      </c>
      <c r="B46" s="124" t="n">
        <v>21</v>
      </c>
      <c r="C46" s="171" t="n">
        <v>0.3809523809523809</v>
      </c>
      <c r="D46" s="171" t="n">
        <v>0.6190476190476191</v>
      </c>
      <c r="E46" s="171" t="n"/>
      <c r="F46" s="171" t="n"/>
      <c r="G46" s="171" t="n"/>
      <c r="H46" s="171" t="n"/>
      <c r="I46" s="171" t="n"/>
      <c r="J46" s="171" t="n"/>
      <c r="K46" s="171" t="n"/>
      <c r="L46" s="171" t="n"/>
      <c r="M46" s="171" t="n"/>
      <c r="N46" s="171" t="n"/>
      <c r="O46" s="171" t="n"/>
      <c r="P46" s="171" t="n"/>
      <c r="Q46" s="171" t="n"/>
      <c r="R46" s="171" t="n"/>
      <c r="S46" s="171" t="n"/>
      <c r="T46" s="171" t="n"/>
      <c r="U46" s="171" t="n"/>
      <c r="V46" s="171" t="n"/>
      <c r="W46" s="171" t="n"/>
    </row>
    <row r="47" ht="15" customHeight="1">
      <c r="A47" s="176" t="inlineStr">
        <is>
          <t>Maďarsko</t>
        </is>
      </c>
      <c r="B47" s="124" t="n">
        <v>14</v>
      </c>
      <c r="C47" s="171" t="n">
        <v>0.6428571428571429</v>
      </c>
      <c r="D47" s="171" t="n">
        <v>0.3571428571428572</v>
      </c>
      <c r="E47" s="171" t="n"/>
      <c r="F47" s="171" t="n"/>
      <c r="G47" s="171" t="n"/>
      <c r="H47" s="171" t="n"/>
      <c r="I47" s="171" t="n"/>
      <c r="J47" s="171" t="n"/>
      <c r="K47" s="171" t="n"/>
      <c r="L47" s="171" t="n"/>
      <c r="M47" s="171" t="n"/>
      <c r="N47" s="171" t="n"/>
      <c r="O47" s="171" t="n"/>
      <c r="P47" s="171" t="n"/>
      <c r="Q47" s="171" t="n"/>
      <c r="R47" s="171" t="n"/>
      <c r="S47" s="171" t="n"/>
      <c r="T47" s="171" t="n"/>
      <c r="U47" s="171" t="n"/>
      <c r="V47" s="171" t="n"/>
      <c r="W47" s="171" t="n"/>
    </row>
    <row r="48" ht="15" customHeight="1">
      <c r="A48" s="176" t="inlineStr">
        <is>
          <t>Rusko</t>
        </is>
      </c>
      <c r="B48" s="124" t="n">
        <v>5</v>
      </c>
      <c r="C48" s="171" t="n">
        <v>0.2</v>
      </c>
      <c r="D48" s="171" t="n">
        <v>0.8</v>
      </c>
      <c r="E48" s="171" t="n"/>
      <c r="F48" s="171" t="n"/>
      <c r="G48" s="171" t="n"/>
      <c r="H48" s="171" t="n"/>
      <c r="I48" s="171" t="n"/>
      <c r="J48" s="171" t="n"/>
      <c r="K48" s="171" t="n"/>
      <c r="L48" s="171" t="n"/>
      <c r="M48" s="171" t="n"/>
      <c r="N48" s="171" t="n"/>
      <c r="O48" s="171" t="n"/>
      <c r="P48" s="171" t="n"/>
      <c r="Q48" s="171" t="n"/>
      <c r="R48" s="171" t="n"/>
      <c r="S48" s="171" t="n"/>
      <c r="T48" s="171" t="n"/>
      <c r="U48" s="171" t="n"/>
      <c r="V48" s="171" t="n"/>
      <c r="W48" s="171" t="n"/>
    </row>
    <row r="49" ht="15" customHeight="1">
      <c r="A49" s="176" t="inlineStr">
        <is>
          <t>Nórsko</t>
        </is>
      </c>
      <c r="B49" s="124" t="n">
        <v>0</v>
      </c>
      <c r="C49" s="171" t="n">
        <v>0</v>
      </c>
      <c r="D49" s="171" t="n">
        <v>0</v>
      </c>
      <c r="E49" s="171" t="n"/>
      <c r="F49" s="171" t="n"/>
      <c r="G49" s="171" t="n"/>
      <c r="H49" s="171" t="n"/>
      <c r="I49" s="171" t="n"/>
      <c r="J49" s="171" t="n"/>
      <c r="K49" s="171" t="n"/>
      <c r="L49" s="171" t="n"/>
      <c r="M49" s="171" t="n"/>
      <c r="N49" s="171" t="n"/>
      <c r="O49" s="171" t="n"/>
      <c r="P49" s="171" t="n"/>
      <c r="Q49" s="171" t="n"/>
      <c r="R49" s="171" t="n"/>
      <c r="S49" s="171" t="n"/>
      <c r="T49" s="171" t="n"/>
      <c r="U49" s="171" t="n"/>
      <c r="V49" s="171" t="n"/>
      <c r="W49" s="171" t="n"/>
    </row>
    <row r="50" ht="15" customHeight="1">
      <c r="A50" s="176" t="inlineStr">
        <is>
          <t>ostatné krajiny</t>
        </is>
      </c>
      <c r="B50" s="124" t="n">
        <v>41</v>
      </c>
      <c r="C50" s="171" t="n">
        <v>0.5365853658536586</v>
      </c>
      <c r="D50" s="171" t="n">
        <v>0.4634146341463415</v>
      </c>
      <c r="E50" s="171" t="n"/>
      <c r="F50" s="171" t="n"/>
      <c r="G50" s="171" t="n"/>
      <c r="H50" s="171" t="n"/>
      <c r="I50" s="171" t="n"/>
      <c r="J50" s="171" t="n"/>
      <c r="K50" s="171" t="n"/>
      <c r="L50" s="171" t="n"/>
      <c r="M50" s="171" t="n"/>
      <c r="N50" s="171" t="n"/>
      <c r="O50" s="171" t="n"/>
      <c r="P50" s="171" t="n"/>
      <c r="Q50" s="171" t="n"/>
      <c r="R50" s="171" t="n"/>
      <c r="S50" s="171" t="n"/>
      <c r="T50" s="171" t="n"/>
      <c r="U50" s="171" t="n"/>
      <c r="V50" s="171" t="n"/>
      <c r="W50" s="171" t="n"/>
    </row>
    <row r="51" ht="15" customHeight="1">
      <c r="A51" s="176" t="n"/>
      <c r="B51" s="124" t="n"/>
      <c r="C51" s="171" t="n"/>
      <c r="D51" s="171" t="n"/>
      <c r="E51" s="171" t="n"/>
      <c r="F51" s="171" t="n"/>
      <c r="G51" s="171" t="n"/>
      <c r="H51" s="171" t="n"/>
      <c r="I51" s="171" t="n"/>
      <c r="J51" s="171" t="n"/>
      <c r="K51" s="171" t="n"/>
      <c r="L51" s="171" t="n"/>
      <c r="M51" s="171" t="n"/>
      <c r="N51" s="171" t="n"/>
      <c r="O51" s="171" t="n"/>
      <c r="P51" s="171" t="n"/>
      <c r="Q51" s="171" t="n"/>
      <c r="R51" s="171" t="n"/>
      <c r="S51" s="171" t="n"/>
      <c r="T51" s="171" t="n"/>
      <c r="U51" s="171" t="n"/>
      <c r="V51" s="171" t="n"/>
      <c r="W51" s="171" t="n"/>
    </row>
    <row r="52" ht="15" customHeight="1">
      <c r="A52" s="175" t="inlineStr">
        <is>
          <t>Pobyt pred štúdiom</t>
        </is>
      </c>
      <c r="B52" s="124" t="n"/>
      <c r="C52" s="171" t="n"/>
      <c r="D52" s="171" t="n"/>
      <c r="E52" s="171" t="n"/>
      <c r="F52" s="171" t="n"/>
      <c r="G52" s="171" t="n"/>
      <c r="H52" s="171" t="n"/>
      <c r="I52" s="171" t="n"/>
      <c r="J52" s="171" t="n"/>
      <c r="K52" s="171" t="n"/>
      <c r="L52" s="171" t="n"/>
      <c r="M52" s="171" t="n"/>
      <c r="N52" s="171" t="n"/>
      <c r="O52" s="171" t="n"/>
      <c r="P52" s="171" t="n"/>
      <c r="Q52" s="171" t="n"/>
      <c r="R52" s="171" t="n"/>
      <c r="S52" s="171" t="n"/>
      <c r="T52" s="171" t="n"/>
      <c r="U52" s="171" t="n"/>
      <c r="V52" s="171" t="n"/>
      <c r="W52" s="171" t="n"/>
    </row>
    <row r="53" ht="15" customHeight="1">
      <c r="A53" s="176" t="inlineStr">
        <is>
          <t>žil na Slovensku</t>
        </is>
      </c>
      <c r="B53" s="124" t="n">
        <v>3300</v>
      </c>
      <c r="C53" s="171" t="n">
        <v>0.05484848484848484</v>
      </c>
      <c r="D53" s="171" t="n">
        <v>0.9451515151515152</v>
      </c>
      <c r="E53" s="171" t="n"/>
      <c r="F53" s="171" t="n"/>
      <c r="G53" s="171" t="n"/>
      <c r="H53" s="171" t="n"/>
      <c r="I53" s="171" t="n"/>
      <c r="J53" s="171" t="n"/>
      <c r="K53" s="171" t="n"/>
      <c r="L53" s="171" t="n"/>
      <c r="M53" s="171" t="n"/>
      <c r="N53" s="171" t="n"/>
      <c r="O53" s="171" t="n"/>
      <c r="P53" s="171" t="n"/>
      <c r="Q53" s="171" t="n"/>
      <c r="R53" s="171" t="n"/>
      <c r="S53" s="171" t="n"/>
      <c r="T53" s="171" t="n"/>
      <c r="U53" s="171" t="n"/>
      <c r="V53" s="171" t="n"/>
      <c r="W53" s="171" t="n"/>
    </row>
    <row r="54" ht="15" customHeight="1">
      <c r="A54" s="176" t="inlineStr">
        <is>
          <t>nežil na Slovensku</t>
        </is>
      </c>
      <c r="B54" s="124" t="n">
        <v>230</v>
      </c>
      <c r="C54" s="171" t="n">
        <v>0.3043478260869565</v>
      </c>
      <c r="D54" s="171" t="n">
        <v>0.6956521739130435</v>
      </c>
      <c r="E54" s="171" t="n"/>
      <c r="F54" s="171" t="n"/>
      <c r="G54" s="171" t="n"/>
      <c r="H54" s="171" t="n"/>
      <c r="I54" s="171" t="n"/>
      <c r="J54" s="171" t="n"/>
      <c r="K54" s="171" t="n"/>
      <c r="L54" s="171" t="n"/>
      <c r="M54" s="171" t="n"/>
      <c r="N54" s="171" t="n"/>
      <c r="O54" s="171" t="n"/>
      <c r="P54" s="171" t="n"/>
      <c r="Q54" s="171" t="n"/>
      <c r="R54" s="171" t="n"/>
      <c r="S54" s="171" t="n"/>
      <c r="T54" s="171" t="n"/>
      <c r="U54" s="171" t="n"/>
      <c r="V54" s="171" t="n"/>
      <c r="W54" s="171" t="n"/>
    </row>
    <row r="55" ht="15" customHeight="1">
      <c r="A55" s="176" t="n"/>
      <c r="B55" s="124" t="n"/>
      <c r="C55" s="171" t="n"/>
      <c r="D55" s="171" t="n"/>
      <c r="E55" s="171" t="n"/>
      <c r="F55" s="171" t="n"/>
      <c r="G55" s="171" t="n"/>
      <c r="H55" s="171" t="n"/>
      <c r="I55" s="171" t="n"/>
      <c r="J55" s="171" t="n"/>
      <c r="K55" s="171" t="n"/>
      <c r="L55" s="171" t="n"/>
      <c r="M55" s="171" t="n"/>
      <c r="N55" s="171" t="n"/>
      <c r="O55" s="171" t="n"/>
      <c r="P55" s="171" t="n"/>
      <c r="Q55" s="171" t="n"/>
      <c r="R55" s="171" t="n"/>
      <c r="S55" s="171" t="n"/>
      <c r="T55" s="171" t="n"/>
      <c r="U55" s="171" t="n"/>
      <c r="V55" s="171" t="n"/>
      <c r="W55" s="171" t="n"/>
    </row>
    <row r="56" ht="15" customHeight="1">
      <c r="A56" s="175" t="inlineStr">
        <is>
          <t>Q9_6_1 - Deklarovaná úroveň slovenčiny zahraničných študentov</t>
        </is>
      </c>
      <c r="B56" s="124" t="n"/>
      <c r="C56" s="171" t="n"/>
      <c r="D56" s="171" t="n"/>
      <c r="E56" s="171" t="n"/>
      <c r="F56" s="171" t="n"/>
      <c r="G56" s="171" t="n"/>
      <c r="H56" s="171" t="n"/>
      <c r="I56" s="171" t="n"/>
      <c r="J56" s="171" t="n"/>
      <c r="K56" s="171" t="n"/>
      <c r="L56" s="171" t="n"/>
      <c r="M56" s="171" t="n"/>
      <c r="N56" s="171" t="n"/>
      <c r="O56" s="171" t="n"/>
      <c r="P56" s="171" t="n"/>
      <c r="Q56" s="171" t="n"/>
      <c r="R56" s="171" t="n"/>
      <c r="S56" s="171" t="n"/>
      <c r="T56" s="171" t="n"/>
      <c r="U56" s="171" t="n"/>
      <c r="V56" s="171" t="n"/>
      <c r="W56" s="171" t="n"/>
    </row>
    <row r="57" ht="15" customHeight="1">
      <c r="A57" s="176" t="inlineStr">
        <is>
          <t>Neviem/začiatočník</t>
        </is>
      </c>
      <c r="B57" s="124" t="n">
        <v>37</v>
      </c>
      <c r="C57" s="171" t="n">
        <v>0.6756756756756757</v>
      </c>
      <c r="D57" s="171" t="n">
        <v>0.3243243243243243</v>
      </c>
      <c r="E57" s="171" t="n"/>
      <c r="F57" s="171" t="n"/>
      <c r="G57" s="171" t="n"/>
      <c r="H57" s="171" t="n"/>
      <c r="I57" s="171" t="n"/>
      <c r="J57" s="171" t="n"/>
      <c r="K57" s="171" t="n"/>
      <c r="L57" s="171" t="n"/>
      <c r="M57" s="171" t="n"/>
      <c r="N57" s="171" t="n"/>
      <c r="O57" s="171" t="n"/>
      <c r="P57" s="171" t="n"/>
      <c r="Q57" s="171" t="n"/>
      <c r="R57" s="171" t="n"/>
      <c r="S57" s="171" t="n"/>
      <c r="T57" s="171" t="n"/>
      <c r="U57" s="171" t="n"/>
      <c r="V57" s="171" t="n"/>
      <c r="W57" s="171" t="n"/>
    </row>
    <row r="58" ht="15" customHeight="1">
      <c r="A58" s="176" t="inlineStr">
        <is>
          <t>Mierne/stredne pokročilý</t>
        </is>
      </c>
      <c r="B58" s="124" t="n">
        <v>51</v>
      </c>
      <c r="C58" s="171" t="n">
        <v>0.3725490196078431</v>
      </c>
      <c r="D58" s="171" t="n">
        <v>0.6274509803921569</v>
      </c>
      <c r="E58" s="171" t="n"/>
      <c r="F58" s="171" t="n"/>
      <c r="G58" s="171" t="n"/>
      <c r="H58" s="171" t="n"/>
      <c r="I58" s="171" t="n"/>
      <c r="J58" s="171" t="n"/>
      <c r="K58" s="171" t="n"/>
      <c r="L58" s="171" t="n"/>
      <c r="M58" s="171" t="n"/>
      <c r="N58" s="171" t="n"/>
      <c r="O58" s="171" t="n"/>
      <c r="P58" s="171" t="n"/>
      <c r="Q58" s="171" t="n"/>
      <c r="R58" s="171" t="n"/>
      <c r="S58" s="171" t="n"/>
      <c r="T58" s="171" t="n"/>
      <c r="U58" s="171" t="n"/>
      <c r="V58" s="171" t="n"/>
      <c r="W58" s="171" t="n"/>
    </row>
    <row r="59" ht="15" customHeight="1">
      <c r="A59" s="176" t="inlineStr">
        <is>
          <t>Pokročilý/expert, materinský jazyk</t>
        </is>
      </c>
      <c r="B59" s="124" t="n">
        <v>56</v>
      </c>
      <c r="C59" s="171" t="n">
        <v>0.2678571428571428</v>
      </c>
      <c r="D59" s="171" t="n">
        <v>0.7321428571428571</v>
      </c>
      <c r="E59" s="171" t="n"/>
      <c r="F59" s="171" t="n"/>
      <c r="G59" s="171" t="n"/>
      <c r="H59" s="171" t="n"/>
      <c r="I59" s="171" t="n"/>
      <c r="J59" s="171" t="n"/>
      <c r="K59" s="171" t="n"/>
      <c r="L59" s="171" t="n"/>
      <c r="M59" s="171" t="n"/>
      <c r="N59" s="171" t="n"/>
      <c r="O59" s="171" t="n"/>
      <c r="P59" s="171" t="n"/>
      <c r="Q59" s="171" t="n"/>
      <c r="R59" s="171" t="n"/>
      <c r="S59" s="171" t="n"/>
      <c r="T59" s="171" t="n"/>
      <c r="U59" s="171" t="n"/>
      <c r="V59" s="171" t="n"/>
      <c r="W59" s="171" t="n"/>
    </row>
    <row r="60" ht="15" customHeight="1">
      <c r="A60" s="176" t="n"/>
      <c r="B60" s="124" t="n"/>
      <c r="C60" s="171" t="n"/>
      <c r="D60" s="171" t="n"/>
      <c r="E60" s="171" t="n"/>
      <c r="F60" s="171" t="n"/>
      <c r="G60" s="171" t="n"/>
      <c r="H60" s="171" t="n"/>
      <c r="I60" s="171" t="n"/>
      <c r="J60" s="171" t="n"/>
      <c r="K60" s="171" t="n"/>
      <c r="L60" s="171" t="n"/>
      <c r="M60" s="171" t="n"/>
      <c r="N60" s="171" t="n"/>
      <c r="O60" s="171" t="n"/>
      <c r="P60" s="171" t="n"/>
      <c r="Q60" s="171" t="n"/>
      <c r="R60" s="171" t="n"/>
      <c r="S60" s="171" t="n"/>
      <c r="T60" s="171" t="n"/>
      <c r="U60" s="171" t="n"/>
      <c r="V60" s="171" t="n"/>
      <c r="W60" s="171" t="n"/>
    </row>
    <row r="61" ht="15" customHeight="1">
      <c r="A61" s="175" t="inlineStr">
        <is>
          <t>Q7_1_1 - Štatút študenta so špecifickými potrebami</t>
        </is>
      </c>
      <c r="B61" s="124" t="n"/>
      <c r="C61" s="171" t="n"/>
      <c r="D61" s="171" t="n"/>
      <c r="E61" s="171" t="n"/>
      <c r="F61" s="171" t="n"/>
      <c r="G61" s="171" t="n"/>
      <c r="H61" s="171" t="n"/>
      <c r="I61" s="171" t="n"/>
      <c r="J61" s="171" t="n"/>
      <c r="K61" s="171" t="n"/>
      <c r="L61" s="171" t="n"/>
      <c r="M61" s="171" t="n"/>
      <c r="N61" s="171" t="n"/>
      <c r="O61" s="171" t="n"/>
      <c r="P61" s="171" t="n"/>
      <c r="Q61" s="171" t="n"/>
      <c r="R61" s="171" t="n"/>
      <c r="S61" s="171" t="n"/>
      <c r="T61" s="171" t="n"/>
      <c r="U61" s="171" t="n"/>
      <c r="V61" s="171" t="n"/>
      <c r="W61" s="171" t="n"/>
    </row>
    <row r="62" ht="15" customHeight="1">
      <c r="A62" s="176" t="inlineStr">
        <is>
          <t>štatút</t>
        </is>
      </c>
      <c r="B62" s="124" t="n">
        <v>39</v>
      </c>
      <c r="C62" s="171" t="n">
        <v>0.05128205128205128</v>
      </c>
      <c r="D62" s="171" t="n">
        <v>0.9487179487179486</v>
      </c>
      <c r="E62" s="171" t="n"/>
      <c r="F62" s="171" t="n"/>
      <c r="G62" s="171" t="n"/>
      <c r="H62" s="171" t="n"/>
      <c r="I62" s="171" t="n"/>
      <c r="J62" s="171" t="n"/>
      <c r="K62" s="171" t="n"/>
      <c r="L62" s="171" t="n"/>
      <c r="M62" s="171" t="n"/>
      <c r="N62" s="171" t="n"/>
      <c r="O62" s="171" t="n"/>
      <c r="P62" s="171" t="n"/>
      <c r="Q62" s="171" t="n"/>
      <c r="R62" s="171" t="n"/>
      <c r="S62" s="171" t="n"/>
      <c r="T62" s="171" t="n"/>
      <c r="U62" s="171" t="n"/>
      <c r="V62" s="171" t="n"/>
      <c r="W62" s="171" t="n"/>
    </row>
    <row r="63" ht="15" customHeight="1">
      <c r="A63" s="176" t="inlineStr">
        <is>
          <t>bez štatútu</t>
        </is>
      </c>
      <c r="B63" s="124" t="n">
        <v>114</v>
      </c>
      <c r="C63" s="171" t="n">
        <v>0.03508771929824561</v>
      </c>
      <c r="D63" s="171" t="n">
        <v>0.9649122807017544</v>
      </c>
      <c r="E63" s="171" t="n"/>
      <c r="F63" s="171" t="n"/>
      <c r="G63" s="171" t="n"/>
      <c r="H63" s="171" t="n"/>
      <c r="I63" s="171" t="n"/>
      <c r="J63" s="171" t="n"/>
      <c r="K63" s="171" t="n"/>
      <c r="L63" s="171" t="n"/>
      <c r="M63" s="171" t="n"/>
      <c r="N63" s="171" t="n"/>
      <c r="O63" s="171" t="n"/>
      <c r="P63" s="171" t="n"/>
      <c r="Q63" s="171" t="n"/>
      <c r="R63" s="171" t="n"/>
      <c r="S63" s="171" t="n"/>
      <c r="T63" s="171" t="n"/>
      <c r="U63" s="171" t="n"/>
      <c r="V63" s="171" t="n"/>
      <c r="W63" s="171" t="n"/>
    </row>
    <row r="64" ht="15" customHeight="1">
      <c r="A64" s="176" t="inlineStr">
        <is>
          <t>bez odpovede</t>
        </is>
      </c>
      <c r="B64" s="124" t="n">
        <v>3377</v>
      </c>
      <c r="C64" s="171" t="n">
        <v>0.07254960023689665</v>
      </c>
      <c r="D64" s="171" t="n">
        <v>0.9274503997631034</v>
      </c>
      <c r="E64" s="171" t="n"/>
      <c r="F64" s="171" t="n"/>
      <c r="G64" s="171" t="n"/>
      <c r="H64" s="171" t="n"/>
      <c r="I64" s="171" t="n"/>
      <c r="J64" s="171" t="n"/>
      <c r="K64" s="171" t="n"/>
      <c r="L64" s="171" t="n"/>
      <c r="M64" s="171" t="n"/>
      <c r="N64" s="171" t="n"/>
      <c r="O64" s="171" t="n"/>
      <c r="P64" s="171" t="n"/>
      <c r="Q64" s="171" t="n"/>
      <c r="R64" s="171" t="n"/>
      <c r="S64" s="171" t="n"/>
      <c r="T64" s="171" t="n"/>
      <c r="U64" s="171" t="n"/>
      <c r="V64" s="171" t="n"/>
      <c r="W64" s="171" t="n"/>
    </row>
    <row r="65" ht="15" customHeight="1">
      <c r="A65" s="176" t="n"/>
      <c r="B65" s="124" t="n"/>
      <c r="C65" s="171" t="n"/>
      <c r="D65" s="171" t="n"/>
      <c r="E65" s="171" t="n"/>
      <c r="F65" s="171" t="n"/>
      <c r="G65" s="171" t="n"/>
      <c r="H65" s="171" t="n"/>
      <c r="I65" s="171" t="n"/>
      <c r="J65" s="171" t="n"/>
      <c r="K65" s="171" t="n"/>
      <c r="L65" s="171" t="n"/>
      <c r="M65" s="171" t="n"/>
      <c r="N65" s="171" t="n"/>
      <c r="O65" s="171" t="n"/>
      <c r="P65" s="171" t="n"/>
      <c r="Q65" s="171" t="n"/>
      <c r="R65" s="171" t="n"/>
      <c r="S65" s="171" t="n"/>
      <c r="T65" s="171" t="n"/>
      <c r="U65" s="171" t="n"/>
      <c r="V65" s="171" t="n"/>
      <c r="W65" s="171" t="n"/>
    </row>
    <row r="66" ht="15" customHeight="1">
      <c r="A66" s="175" t="inlineStr">
        <is>
          <t>Q7_1_2 - Špecifická potreba/y sa u mňa objavila/i počas štúdia na vysokej škole</t>
        </is>
      </c>
      <c r="B66" s="124" t="n"/>
      <c r="C66" s="171" t="n"/>
      <c r="D66" s="171" t="n"/>
      <c r="E66" s="171" t="n"/>
      <c r="F66" s="171" t="n"/>
      <c r="G66" s="171" t="n"/>
      <c r="H66" s="171" t="n"/>
      <c r="I66" s="171" t="n"/>
      <c r="J66" s="171" t="n"/>
      <c r="K66" s="171" t="n"/>
      <c r="L66" s="171" t="n"/>
      <c r="M66" s="171" t="n"/>
      <c r="N66" s="171" t="n"/>
      <c r="O66" s="171" t="n"/>
      <c r="P66" s="171" t="n"/>
      <c r="Q66" s="171" t="n"/>
      <c r="R66" s="171" t="n"/>
      <c r="S66" s="171" t="n"/>
      <c r="T66" s="171" t="n"/>
      <c r="U66" s="171" t="n"/>
      <c r="V66" s="171" t="n"/>
      <c r="W66" s="171" t="n"/>
    </row>
    <row r="67" ht="15" customHeight="1">
      <c r="A67" s="176" t="inlineStr">
        <is>
          <t>Áno</t>
        </is>
      </c>
      <c r="B67" s="124" t="n">
        <v>70</v>
      </c>
      <c r="C67" s="171" t="n">
        <v>0</v>
      </c>
      <c r="D67" s="171" t="n">
        <v>1</v>
      </c>
      <c r="E67" s="171" t="n"/>
      <c r="F67" s="171" t="n"/>
      <c r="G67" s="171" t="n"/>
      <c r="H67" s="171" t="n"/>
      <c r="I67" s="171" t="n"/>
      <c r="J67" s="171" t="n"/>
      <c r="K67" s="171" t="n"/>
      <c r="L67" s="171" t="n"/>
      <c r="M67" s="171" t="n"/>
      <c r="N67" s="171" t="n"/>
      <c r="O67" s="171" t="n"/>
      <c r="P67" s="171" t="n"/>
      <c r="Q67" s="171" t="n"/>
      <c r="R67" s="171" t="n"/>
      <c r="S67" s="171" t="n"/>
      <c r="T67" s="171" t="n"/>
      <c r="U67" s="171" t="n"/>
      <c r="V67" s="171" t="n"/>
      <c r="W67" s="171" t="n"/>
    </row>
    <row r="68" ht="15" customHeight="1">
      <c r="A68" s="176" t="inlineStr">
        <is>
          <t>Nie</t>
        </is>
      </c>
      <c r="B68" s="124" t="n">
        <v>83</v>
      </c>
      <c r="C68" s="171" t="n">
        <v>0.07228915662650602</v>
      </c>
      <c r="D68" s="171" t="n">
        <v>0.927710843373494</v>
      </c>
      <c r="E68" s="171" t="n"/>
      <c r="F68" s="171" t="n"/>
      <c r="G68" s="171" t="n"/>
      <c r="H68" s="171" t="n"/>
      <c r="I68" s="171" t="n"/>
      <c r="J68" s="171" t="n"/>
      <c r="K68" s="171" t="n"/>
      <c r="L68" s="171" t="n"/>
      <c r="M68" s="171" t="n"/>
      <c r="N68" s="171" t="n"/>
      <c r="O68" s="171" t="n"/>
      <c r="P68" s="171" t="n"/>
      <c r="Q68" s="171" t="n"/>
      <c r="R68" s="171" t="n"/>
      <c r="S68" s="171" t="n"/>
      <c r="T68" s="171" t="n"/>
      <c r="U68" s="171" t="n"/>
      <c r="V68" s="171" t="n"/>
      <c r="W68" s="171" t="n"/>
    </row>
    <row r="69" ht="15" customHeight="1">
      <c r="A69" s="176" t="n"/>
      <c r="B69" s="124" t="n"/>
      <c r="C69" s="171" t="n"/>
      <c r="D69" s="171" t="n"/>
      <c r="E69" s="171" t="n"/>
      <c r="F69" s="171" t="n"/>
      <c r="G69" s="171" t="n"/>
      <c r="H69" s="171" t="n"/>
      <c r="I69" s="171" t="n"/>
      <c r="J69" s="171" t="n"/>
      <c r="K69" s="171" t="n"/>
      <c r="L69" s="171" t="n"/>
      <c r="M69" s="171" t="n"/>
      <c r="N69" s="171" t="n"/>
      <c r="O69" s="171" t="n"/>
      <c r="P69" s="171" t="n"/>
      <c r="Q69" s="171" t="n"/>
      <c r="R69" s="171" t="n"/>
      <c r="S69" s="171" t="n"/>
      <c r="T69" s="171" t="n"/>
      <c r="U69" s="171" t="n"/>
      <c r="V69" s="171" t="n"/>
      <c r="W69" s="171" t="n"/>
    </row>
    <row r="70" ht="15" customHeight="1">
      <c r="A70" s="175" t="inlineStr">
        <is>
          <t>Q10_1_1 - Bol/a si na mobilite/stáži v zahraničí  dlhšie ako mesiac (Erasmus+, SAIA, iné)?</t>
        </is>
      </c>
      <c r="B70" s="124" t="n"/>
      <c r="C70" s="171" t="n"/>
      <c r="D70" s="171" t="n"/>
      <c r="E70" s="171" t="n"/>
      <c r="F70" s="171" t="n"/>
      <c r="G70" s="171" t="n"/>
      <c r="H70" s="171" t="n"/>
      <c r="I70" s="171" t="n"/>
      <c r="J70" s="171" t="n"/>
      <c r="K70" s="171" t="n"/>
      <c r="L70" s="171" t="n"/>
      <c r="M70" s="171" t="n"/>
      <c r="N70" s="171" t="n"/>
      <c r="O70" s="171" t="n"/>
      <c r="P70" s="171" t="n"/>
      <c r="Q70" s="171" t="n"/>
      <c r="R70" s="171" t="n"/>
      <c r="S70" s="171" t="n"/>
      <c r="T70" s="171" t="n"/>
      <c r="U70" s="171" t="n"/>
      <c r="V70" s="171" t="n"/>
      <c r="W70" s="171" t="n"/>
    </row>
    <row r="71" ht="15" customHeight="1">
      <c r="A71" s="176" t="inlineStr">
        <is>
          <t>som/bol som</t>
        </is>
      </c>
      <c r="B71" s="124" t="n">
        <v>351</v>
      </c>
      <c r="C71" s="171" t="n">
        <v>0.3646723646723647</v>
      </c>
      <c r="D71" s="171" t="n">
        <v>0.6353276353276354</v>
      </c>
      <c r="E71" s="171" t="n"/>
      <c r="F71" s="171" t="n"/>
      <c r="G71" s="171" t="n"/>
      <c r="H71" s="171" t="n"/>
      <c r="I71" s="171" t="n"/>
      <c r="J71" s="171" t="n"/>
      <c r="K71" s="171" t="n"/>
      <c r="L71" s="171" t="n"/>
      <c r="M71" s="171" t="n"/>
      <c r="N71" s="171" t="n"/>
      <c r="O71" s="171" t="n"/>
      <c r="P71" s="171" t="n"/>
      <c r="Q71" s="171" t="n"/>
      <c r="R71" s="171" t="n"/>
      <c r="S71" s="171" t="n"/>
      <c r="T71" s="171" t="n"/>
      <c r="U71" s="171" t="n"/>
      <c r="V71" s="171" t="n"/>
      <c r="W71" s="171" t="n"/>
    </row>
    <row r="72" ht="15" customHeight="1">
      <c r="A72" s="176" t="inlineStr">
        <is>
          <t>pandémia/vybavujem</t>
        </is>
      </c>
      <c r="B72" s="124" t="n">
        <v>110</v>
      </c>
      <c r="C72" s="171" t="n">
        <v>0.09090909090909091</v>
      </c>
      <c r="D72" s="171" t="n">
        <v>0.9090909090909091</v>
      </c>
      <c r="E72" s="171" t="n"/>
      <c r="F72" s="171" t="n"/>
      <c r="G72" s="171" t="n"/>
      <c r="H72" s="171" t="n"/>
      <c r="I72" s="171" t="n"/>
      <c r="J72" s="171" t="n"/>
      <c r="K72" s="171" t="n"/>
      <c r="L72" s="171" t="n"/>
      <c r="M72" s="171" t="n"/>
      <c r="N72" s="171" t="n"/>
      <c r="O72" s="171" t="n"/>
      <c r="P72" s="171" t="n"/>
      <c r="Q72" s="171" t="n"/>
      <c r="R72" s="171" t="n"/>
      <c r="S72" s="171" t="n"/>
      <c r="T72" s="171" t="n"/>
      <c r="U72" s="171" t="n"/>
      <c r="V72" s="171" t="n"/>
      <c r="W72" s="171" t="n"/>
    </row>
    <row r="73" ht="15" customHeight="1">
      <c r="A73" s="176" t="inlineStr">
        <is>
          <t>mám záujem</t>
        </is>
      </c>
      <c r="B73" s="124" t="n">
        <v>103</v>
      </c>
      <c r="C73" s="171" t="n">
        <v>0.0970873786407767</v>
      </c>
      <c r="D73" s="171" t="n">
        <v>0.9029126213592233</v>
      </c>
      <c r="E73" s="171" t="n"/>
      <c r="F73" s="171" t="n"/>
      <c r="G73" s="171" t="n"/>
      <c r="H73" s="171" t="n"/>
      <c r="I73" s="171" t="n"/>
      <c r="J73" s="171" t="n"/>
      <c r="K73" s="171" t="n"/>
      <c r="L73" s="171" t="n"/>
      <c r="M73" s="171" t="n"/>
      <c r="N73" s="171" t="n"/>
      <c r="O73" s="171" t="n"/>
      <c r="P73" s="171" t="n"/>
      <c r="Q73" s="171" t="n"/>
      <c r="R73" s="171" t="n"/>
      <c r="S73" s="171" t="n"/>
      <c r="T73" s="171" t="n"/>
      <c r="U73" s="171" t="n"/>
      <c r="V73" s="171" t="n"/>
      <c r="W73" s="171" t="n"/>
    </row>
    <row r="74" ht="15" customHeight="1">
      <c r="A74" s="176" t="inlineStr">
        <is>
          <t>bez odpovede</t>
        </is>
      </c>
      <c r="B74" s="124" t="n">
        <v>2966</v>
      </c>
      <c r="C74" s="171" t="n">
        <v>0.03472690492245448</v>
      </c>
      <c r="D74" s="171" t="n">
        <v>0.9652730950775456</v>
      </c>
      <c r="E74" s="171" t="n"/>
      <c r="F74" s="171" t="n"/>
      <c r="G74" s="171" t="n"/>
      <c r="H74" s="171" t="n"/>
      <c r="I74" s="171" t="n"/>
      <c r="J74" s="171" t="n"/>
      <c r="K74" s="171" t="n"/>
      <c r="L74" s="171" t="n"/>
      <c r="M74" s="171" t="n"/>
      <c r="N74" s="171" t="n"/>
      <c r="O74" s="171" t="n"/>
      <c r="P74" s="171" t="n"/>
      <c r="Q74" s="171" t="n"/>
      <c r="R74" s="171" t="n"/>
      <c r="S74" s="171" t="n"/>
      <c r="T74" s="171" t="n"/>
      <c r="U74" s="171" t="n"/>
      <c r="V74" s="171" t="n"/>
      <c r="W74" s="171" t="n"/>
    </row>
    <row r="75" ht="15" customHeight="1">
      <c r="A75" s="176" t="n"/>
      <c r="B75" s="124" t="n"/>
      <c r="C75" s="171" t="n"/>
      <c r="D75" s="171" t="n"/>
      <c r="E75" s="171" t="n"/>
      <c r="F75" s="171" t="n"/>
      <c r="G75" s="171" t="n"/>
      <c r="H75" s="171" t="n"/>
      <c r="I75" s="171" t="n"/>
      <c r="J75" s="171" t="n"/>
      <c r="K75" s="171" t="n"/>
      <c r="L75" s="171" t="n"/>
      <c r="M75" s="171" t="n"/>
      <c r="N75" s="171" t="n"/>
      <c r="O75" s="171" t="n"/>
      <c r="P75" s="171" t="n"/>
      <c r="Q75" s="171" t="n"/>
      <c r="R75" s="171" t="n"/>
      <c r="S75" s="171" t="n"/>
      <c r="T75" s="171" t="n"/>
      <c r="U75" s="171" t="n"/>
      <c r="V75" s="171" t="n"/>
      <c r="W75" s="171" t="n"/>
    </row>
    <row r="76" ht="15" customHeight="1">
      <c r="A76" s="175" t="inlineStr">
        <is>
          <t xml:space="preserve">Q10_1_2 -Na akej mobilite si alebo si bol/a? </t>
        </is>
      </c>
      <c r="B76" s="124" t="n"/>
      <c r="C76" s="171" t="n"/>
      <c r="D76" s="171" t="n"/>
      <c r="E76" s="171" t="n"/>
      <c r="F76" s="171" t="n"/>
      <c r="G76" s="171" t="n"/>
      <c r="H76" s="171" t="n"/>
      <c r="I76" s="171" t="n"/>
      <c r="J76" s="171" t="n"/>
      <c r="K76" s="171" t="n"/>
      <c r="L76" s="171" t="n"/>
      <c r="M76" s="171" t="n"/>
      <c r="N76" s="171" t="n"/>
      <c r="O76" s="171" t="n"/>
      <c r="P76" s="171" t="n"/>
      <c r="Q76" s="171" t="n"/>
      <c r="R76" s="171" t="n"/>
      <c r="S76" s="171" t="n"/>
      <c r="T76" s="171" t="n"/>
      <c r="U76" s="171" t="n"/>
      <c r="V76" s="171" t="n"/>
      <c r="W76" s="171" t="n"/>
    </row>
    <row r="77" ht="15" customHeight="1">
      <c r="A77" s="176" t="inlineStr">
        <is>
          <t>prezenčne</t>
        </is>
      </c>
      <c r="B77" s="124" t="n">
        <v>323</v>
      </c>
      <c r="C77" s="171" t="n">
        <v>0.3746130030959753</v>
      </c>
      <c r="D77" s="171" t="n">
        <v>0.6253869969040248</v>
      </c>
      <c r="E77" s="171" t="n"/>
      <c r="F77" s="171" t="n"/>
      <c r="G77" s="171" t="n"/>
      <c r="H77" s="171" t="n"/>
      <c r="I77" s="171" t="n"/>
      <c r="J77" s="171" t="n"/>
      <c r="K77" s="171" t="n"/>
      <c r="L77" s="171" t="n"/>
      <c r="M77" s="171" t="n"/>
      <c r="N77" s="171" t="n"/>
      <c r="O77" s="171" t="n"/>
      <c r="P77" s="171" t="n"/>
      <c r="Q77" s="171" t="n"/>
      <c r="R77" s="171" t="n"/>
      <c r="S77" s="171" t="n"/>
      <c r="T77" s="171" t="n"/>
      <c r="U77" s="171" t="n"/>
      <c r="V77" s="171" t="n"/>
      <c r="W77" s="171" t="n"/>
    </row>
    <row r="78" ht="15" customHeight="1">
      <c r="A78" s="176" t="inlineStr">
        <is>
          <t>dištančne/virtuálne</t>
        </is>
      </c>
      <c r="B78" s="124" t="n">
        <v>28</v>
      </c>
      <c r="C78" s="171" t="n">
        <v>0.25</v>
      </c>
      <c r="D78" s="171" t="n">
        <v>0.75</v>
      </c>
      <c r="E78" s="171" t="n"/>
      <c r="F78" s="171" t="n"/>
      <c r="G78" s="171" t="n"/>
      <c r="H78" s="171" t="n"/>
      <c r="I78" s="171" t="n"/>
      <c r="J78" s="171" t="n"/>
      <c r="K78" s="171" t="n"/>
      <c r="L78" s="171" t="n"/>
      <c r="M78" s="171" t="n"/>
      <c r="N78" s="171" t="n"/>
      <c r="O78" s="171" t="n"/>
      <c r="P78" s="171" t="n"/>
      <c r="Q78" s="171" t="n"/>
      <c r="R78" s="171" t="n"/>
      <c r="S78" s="171" t="n"/>
      <c r="T78" s="171" t="n"/>
      <c r="U78" s="171" t="n"/>
      <c r="V78" s="171" t="n"/>
      <c r="W78" s="171" t="n"/>
    </row>
    <row r="79" ht="15" customHeight="1">
      <c r="A79" s="176" t="n"/>
      <c r="B79" s="124" t="n"/>
      <c r="C79" s="171" t="n"/>
      <c r="D79" s="171" t="n"/>
      <c r="E79" s="171" t="n"/>
      <c r="F79" s="171" t="n"/>
      <c r="G79" s="171" t="n"/>
      <c r="H79" s="171" t="n"/>
      <c r="I79" s="171" t="n"/>
      <c r="J79" s="171" t="n"/>
      <c r="K79" s="171" t="n"/>
      <c r="L79" s="171" t="n"/>
      <c r="M79" s="171" t="n"/>
      <c r="N79" s="171" t="n"/>
      <c r="O79" s="171" t="n"/>
      <c r="P79" s="171" t="n"/>
      <c r="Q79" s="171" t="n"/>
      <c r="R79" s="171" t="n"/>
      <c r="S79" s="171" t="n"/>
      <c r="T79" s="171" t="n"/>
      <c r="U79" s="171" t="n"/>
      <c r="V79" s="171" t="n"/>
      <c r="W79" s="171" t="n"/>
    </row>
    <row r="80" ht="15" customHeight="1">
      <c r="A80" s="175" t="inlineStr">
        <is>
          <t>Študijný program v kombinácii</t>
        </is>
      </c>
      <c r="B80" s="124" t="n"/>
      <c r="C80" s="171" t="n"/>
      <c r="D80" s="171" t="n"/>
      <c r="E80" s="171" t="n"/>
      <c r="F80" s="171" t="n"/>
      <c r="G80" s="171" t="n"/>
      <c r="H80" s="171" t="n"/>
      <c r="I80" s="171" t="n"/>
      <c r="J80" s="171" t="n"/>
      <c r="K80" s="171" t="n"/>
      <c r="L80" s="171" t="n"/>
      <c r="M80" s="171" t="n"/>
      <c r="N80" s="171" t="n"/>
      <c r="O80" s="171" t="n"/>
      <c r="P80" s="171" t="n"/>
      <c r="Q80" s="171" t="n"/>
      <c r="R80" s="171" t="n"/>
      <c r="S80" s="171" t="n"/>
      <c r="T80" s="171" t="n"/>
      <c r="U80" s="171" t="n"/>
      <c r="V80" s="171" t="n"/>
      <c r="W80" s="171" t="n"/>
    </row>
    <row r="81" ht="15" customHeight="1">
      <c r="A81" s="176" t="inlineStr">
        <is>
          <t>učiteľské kombinácie</t>
        </is>
      </c>
      <c r="B81" s="124" t="n">
        <v>341</v>
      </c>
      <c r="C81" s="171" t="n">
        <v>0.01759530791788856</v>
      </c>
      <c r="D81" s="171" t="n">
        <v>0.9824046920821116</v>
      </c>
      <c r="E81" s="171" t="n"/>
      <c r="F81" s="171" t="n"/>
      <c r="G81" s="171" t="n"/>
      <c r="H81" s="171" t="n"/>
      <c r="I81" s="171" t="n"/>
      <c r="J81" s="171" t="n"/>
      <c r="K81" s="171" t="n"/>
      <c r="L81" s="171" t="n"/>
      <c r="M81" s="171" t="n"/>
      <c r="N81" s="171" t="n"/>
      <c r="O81" s="171" t="n"/>
      <c r="P81" s="171" t="n"/>
      <c r="Q81" s="171" t="n"/>
      <c r="R81" s="171" t="n"/>
      <c r="S81" s="171" t="n"/>
      <c r="T81" s="171" t="n"/>
      <c r="U81" s="171" t="n"/>
      <c r="V81" s="171" t="n"/>
      <c r="W81" s="171" t="n"/>
    </row>
    <row r="82" ht="15" customHeight="1">
      <c r="A82" s="176" t="inlineStr">
        <is>
          <t>filologické kombinácie</t>
        </is>
      </c>
      <c r="B82" s="124" t="n">
        <v>34</v>
      </c>
      <c r="C82" s="171" t="n">
        <v>0.1470588235294118</v>
      </c>
      <c r="D82" s="171" t="n">
        <v>0.8529411764705883</v>
      </c>
      <c r="E82" s="171" t="n"/>
      <c r="F82" s="171" t="n"/>
      <c r="G82" s="171" t="n"/>
      <c r="H82" s="171" t="n"/>
      <c r="I82" s="171" t="n"/>
      <c r="J82" s="171" t="n"/>
      <c r="K82" s="171" t="n"/>
      <c r="L82" s="171" t="n"/>
      <c r="M82" s="171" t="n"/>
      <c r="N82" s="171" t="n"/>
      <c r="O82" s="171" t="n"/>
      <c r="P82" s="171" t="n"/>
      <c r="Q82" s="171" t="n"/>
      <c r="R82" s="171" t="n"/>
      <c r="S82" s="171" t="n"/>
      <c r="T82" s="171" t="n"/>
      <c r="U82" s="171" t="n"/>
      <c r="V82" s="171" t="n"/>
      <c r="W82" s="171" t="n"/>
    </row>
    <row r="83" ht="15" customHeight="1">
      <c r="A83" s="176" t="inlineStr">
        <is>
          <t>bez kombinácie</t>
        </is>
      </c>
      <c r="B83" s="124" t="n">
        <v>3155</v>
      </c>
      <c r="C83" s="171" t="n">
        <v>0.07606973058637084</v>
      </c>
      <c r="D83" s="171" t="n">
        <v>0.9239302694136292</v>
      </c>
      <c r="E83" s="171" t="n"/>
      <c r="F83" s="171" t="n"/>
      <c r="G83" s="171" t="n"/>
      <c r="H83" s="171" t="n"/>
      <c r="I83" s="171" t="n"/>
      <c r="J83" s="171" t="n"/>
      <c r="K83" s="171" t="n"/>
      <c r="L83" s="171" t="n"/>
      <c r="M83" s="171" t="n"/>
      <c r="N83" s="171" t="n"/>
      <c r="O83" s="171" t="n"/>
      <c r="P83" s="171" t="n"/>
      <c r="Q83" s="171" t="n"/>
      <c r="R83" s="171" t="n"/>
      <c r="S83" s="171" t="n"/>
      <c r="T83" s="171" t="n"/>
      <c r="U83" s="171" t="n"/>
      <c r="V83" s="171" t="n"/>
      <c r="W83" s="171" t="n"/>
    </row>
    <row r="84" ht="15" customHeight="1">
      <c r="A84" s="175" t="inlineStr">
        <is>
          <t>Spoločné (joint) študijné programy</t>
        </is>
      </c>
      <c r="B84" s="124" t="n"/>
      <c r="C84" s="171" t="n"/>
      <c r="D84" s="171" t="n"/>
      <c r="E84" s="171" t="n"/>
      <c r="F84" s="171" t="n"/>
      <c r="G84" s="171" t="n"/>
      <c r="H84" s="171" t="n"/>
      <c r="I84" s="171" t="n"/>
      <c r="J84" s="171" t="n"/>
      <c r="K84" s="171" t="n"/>
      <c r="L84" s="171" t="n"/>
      <c r="M84" s="171" t="n"/>
      <c r="N84" s="171" t="n"/>
      <c r="O84" s="171" t="n"/>
      <c r="P84" s="171" t="n"/>
      <c r="Q84" s="171" t="n"/>
      <c r="R84" s="171" t="n"/>
      <c r="S84" s="171" t="n"/>
      <c r="T84" s="171" t="n"/>
      <c r="U84" s="171" t="n"/>
      <c r="V84" s="171" t="n"/>
      <c r="W84" s="171" t="n"/>
    </row>
    <row r="85" ht="15" customHeight="1">
      <c r="A85" s="176" t="inlineStr">
        <is>
          <t>spoločný</t>
        </is>
      </c>
      <c r="B85" s="124" t="n">
        <v>48</v>
      </c>
      <c r="C85" s="171" t="n">
        <v>0.2083333333333334</v>
      </c>
      <c r="D85" s="171" t="n">
        <v>0.7916666666666665</v>
      </c>
      <c r="E85" s="171" t="n"/>
      <c r="F85" s="171" t="n"/>
      <c r="G85" s="171" t="n"/>
      <c r="H85" s="171" t="n"/>
      <c r="I85" s="171" t="n"/>
      <c r="J85" s="171" t="n"/>
      <c r="K85" s="171" t="n"/>
      <c r="L85" s="171" t="n"/>
      <c r="M85" s="171" t="n"/>
      <c r="N85" s="171" t="n"/>
      <c r="O85" s="171" t="n"/>
      <c r="P85" s="171" t="n"/>
      <c r="Q85" s="171" t="n"/>
      <c r="R85" s="171" t="n"/>
      <c r="S85" s="171" t="n"/>
      <c r="T85" s="171" t="n"/>
      <c r="U85" s="171" t="n"/>
      <c r="V85" s="171" t="n"/>
      <c r="W85" s="171" t="n"/>
    </row>
    <row r="86" ht="15" customHeight="1">
      <c r="A86" s="176" t="inlineStr">
        <is>
          <t>nie-spoločný</t>
        </is>
      </c>
      <c r="B86" s="124" t="n">
        <v>3482</v>
      </c>
      <c r="C86" s="171" t="n">
        <v>0.06921309592188397</v>
      </c>
      <c r="D86" s="171" t="n">
        <v>0.930786904078116</v>
      </c>
      <c r="E86" s="171" t="n"/>
      <c r="F86" s="171" t="n"/>
      <c r="G86" s="171" t="n"/>
      <c r="H86" s="171" t="n"/>
      <c r="I86" s="171" t="n"/>
      <c r="J86" s="171" t="n"/>
      <c r="K86" s="171" t="n"/>
      <c r="L86" s="171" t="n"/>
      <c r="M86" s="171" t="n"/>
      <c r="N86" s="171" t="n"/>
      <c r="O86" s="171" t="n"/>
      <c r="P86" s="171" t="n"/>
      <c r="Q86" s="171" t="n"/>
      <c r="R86" s="171" t="n"/>
      <c r="S86" s="171" t="n"/>
      <c r="T86" s="171" t="n"/>
      <c r="U86" s="171" t="n"/>
      <c r="V86" s="171" t="n"/>
      <c r="W86" s="171" t="n"/>
    </row>
    <row r="87" ht="15" customHeight="1">
      <c r="A87" s="175" t="inlineStr">
        <is>
          <t>Q13_2_1 - Počas semestra vykonávam zárobkovú činnosť priemerne (hodín týždenne) - úväzky</t>
        </is>
      </c>
      <c r="B87" s="124" t="n"/>
      <c r="C87" s="171" t="n"/>
      <c r="D87" s="171" t="n"/>
      <c r="E87" s="171" t="n"/>
      <c r="F87" s="171" t="n"/>
      <c r="G87" s="171" t="n"/>
      <c r="H87" s="171" t="n"/>
      <c r="I87" s="171" t="n"/>
      <c r="J87" s="171" t="n"/>
      <c r="K87" s="171" t="n"/>
      <c r="L87" s="171" t="n"/>
      <c r="M87" s="171" t="n"/>
      <c r="N87" s="171" t="n"/>
      <c r="O87" s="171" t="n"/>
      <c r="P87" s="171" t="n"/>
      <c r="Q87" s="171" t="n"/>
      <c r="R87" s="171" t="n"/>
      <c r="S87" s="171" t="n"/>
      <c r="T87" s="171" t="n"/>
      <c r="U87" s="171" t="n"/>
      <c r="V87" s="171" t="n"/>
      <c r="W87" s="171" t="n"/>
    </row>
    <row r="88" ht="15" customHeight="1">
      <c r="A88" s="176" t="inlineStr">
        <is>
          <t>0 - nepracujúci (denní)</t>
        </is>
      </c>
      <c r="B88" s="124" t="n">
        <v>978</v>
      </c>
      <c r="C88" s="171" t="n">
        <v>0.06646216768916155</v>
      </c>
      <c r="D88" s="171" t="n">
        <v>0.9335378323108384</v>
      </c>
      <c r="E88" s="171" t="n"/>
      <c r="F88" s="171" t="n"/>
      <c r="G88" s="171" t="n"/>
      <c r="H88" s="171" t="n"/>
      <c r="I88" s="171" t="n"/>
      <c r="J88" s="171" t="n"/>
      <c r="K88" s="171" t="n"/>
      <c r="L88" s="171" t="n"/>
      <c r="M88" s="171" t="n"/>
      <c r="N88" s="171" t="n"/>
      <c r="O88" s="171" t="n"/>
      <c r="P88" s="171" t="n"/>
      <c r="Q88" s="171" t="n"/>
      <c r="R88" s="171" t="n"/>
      <c r="S88" s="171" t="n"/>
      <c r="T88" s="171" t="n"/>
      <c r="U88" s="171" t="n"/>
      <c r="V88" s="171" t="n"/>
      <c r="W88" s="171" t="n"/>
    </row>
    <row r="89" ht="15" customHeight="1">
      <c r="A89" s="176" t="inlineStr">
        <is>
          <t>do 20 hodín (denní)</t>
        </is>
      </c>
      <c r="B89" s="124" t="n">
        <v>1492</v>
      </c>
      <c r="C89" s="171" t="n">
        <v>0.07640750670241286</v>
      </c>
      <c r="D89" s="171" t="n">
        <v>0.9235924932975871</v>
      </c>
      <c r="E89" s="171" t="n"/>
      <c r="F89" s="171" t="n"/>
      <c r="G89" s="171" t="n"/>
      <c r="H89" s="171" t="n"/>
      <c r="I89" s="171" t="n"/>
      <c r="J89" s="171" t="n"/>
      <c r="K89" s="171" t="n"/>
      <c r="L89" s="171" t="n"/>
      <c r="M89" s="171" t="n"/>
      <c r="N89" s="171" t="n"/>
      <c r="O89" s="171" t="n"/>
      <c r="P89" s="171" t="n"/>
      <c r="Q89" s="171" t="n"/>
      <c r="R89" s="171" t="n"/>
      <c r="S89" s="171" t="n"/>
      <c r="T89" s="171" t="n"/>
      <c r="U89" s="171" t="n"/>
      <c r="V89" s="171" t="n"/>
      <c r="W89" s="171" t="n"/>
    </row>
    <row r="90" ht="15" customHeight="1">
      <c r="A90" s="176" t="inlineStr">
        <is>
          <t>viac ako 20 hodín (denní)</t>
        </is>
      </c>
      <c r="B90" s="124" t="n">
        <v>792</v>
      </c>
      <c r="C90" s="171" t="n">
        <v>0.06818181818181818</v>
      </c>
      <c r="D90" s="171" t="n">
        <v>0.9318181818181818</v>
      </c>
      <c r="E90" s="171" t="n"/>
      <c r="F90" s="171" t="n"/>
      <c r="G90" s="171" t="n"/>
      <c r="H90" s="171" t="n"/>
      <c r="I90" s="171" t="n"/>
      <c r="J90" s="171" t="n"/>
      <c r="K90" s="171" t="n"/>
      <c r="L90" s="171" t="n"/>
      <c r="M90" s="171" t="n"/>
      <c r="N90" s="171" t="n"/>
      <c r="O90" s="171" t="n"/>
      <c r="P90" s="171" t="n"/>
      <c r="Q90" s="171" t="n"/>
      <c r="R90" s="171" t="n"/>
      <c r="S90" s="171" t="n"/>
      <c r="T90" s="171" t="n"/>
      <c r="U90" s="171" t="n"/>
      <c r="V90" s="171" t="n"/>
      <c r="W90" s="171" t="n"/>
    </row>
    <row r="91" ht="15" customHeight="1">
      <c r="A91" s="176" t="inlineStr">
        <is>
          <t>0 - nepracujúci (externí)</t>
        </is>
      </c>
      <c r="B91" s="124" t="n">
        <v>40</v>
      </c>
      <c r="C91" s="171" t="n">
        <v>0.025</v>
      </c>
      <c r="D91" s="171" t="n">
        <v>0.975</v>
      </c>
      <c r="E91" s="171" t="n"/>
      <c r="F91" s="171" t="n"/>
      <c r="G91" s="171" t="n"/>
      <c r="H91" s="171" t="n"/>
      <c r="I91" s="171" t="n"/>
      <c r="J91" s="171" t="n"/>
      <c r="K91" s="171" t="n"/>
      <c r="L91" s="171" t="n"/>
      <c r="M91" s="171" t="n"/>
      <c r="N91" s="171" t="n"/>
      <c r="O91" s="171" t="n"/>
      <c r="P91" s="171" t="n"/>
      <c r="Q91" s="171" t="n"/>
      <c r="R91" s="171" t="n"/>
      <c r="S91" s="171" t="n"/>
      <c r="T91" s="171" t="n"/>
      <c r="U91" s="171" t="n"/>
      <c r="V91" s="171" t="n"/>
      <c r="W91" s="171" t="n"/>
    </row>
    <row r="92" ht="15" customHeight="1">
      <c r="A92" s="176" t="inlineStr">
        <is>
          <t>do 20 hodín (externí)</t>
        </is>
      </c>
      <c r="B92" s="124" t="n">
        <v>24</v>
      </c>
      <c r="C92" s="171" t="n">
        <v>0.125</v>
      </c>
      <c r="D92" s="171" t="n">
        <v>0.875</v>
      </c>
      <c r="E92" s="171" t="n"/>
      <c r="F92" s="171" t="n"/>
      <c r="G92" s="171" t="n"/>
      <c r="H92" s="171" t="n"/>
      <c r="I92" s="171" t="n"/>
      <c r="J92" s="171" t="n"/>
      <c r="K92" s="171" t="n"/>
      <c r="L92" s="171" t="n"/>
      <c r="M92" s="171" t="n"/>
      <c r="N92" s="171" t="n"/>
      <c r="O92" s="171" t="n"/>
      <c r="P92" s="171" t="n"/>
      <c r="Q92" s="171" t="n"/>
      <c r="R92" s="171" t="n"/>
      <c r="S92" s="171" t="n"/>
      <c r="T92" s="171" t="n"/>
      <c r="U92" s="171" t="n"/>
      <c r="V92" s="171" t="n"/>
      <c r="W92" s="171" t="n"/>
    </row>
    <row r="93" ht="15" customHeight="1">
      <c r="A93" s="176" t="inlineStr">
        <is>
          <t>viac ako 20 hodín (externí)</t>
        </is>
      </c>
      <c r="B93" s="124" t="n">
        <v>204</v>
      </c>
      <c r="C93" s="171" t="n">
        <v>0.06862745098039216</v>
      </c>
      <c r="D93" s="171" t="n">
        <v>0.9313725490196079</v>
      </c>
      <c r="E93" s="171" t="n"/>
      <c r="F93" s="171" t="n"/>
      <c r="G93" s="171" t="n"/>
      <c r="H93" s="171" t="n"/>
      <c r="I93" s="171" t="n"/>
      <c r="J93" s="171" t="n"/>
      <c r="K93" s="171" t="n"/>
      <c r="L93" s="171" t="n"/>
      <c r="M93" s="171" t="n"/>
      <c r="N93" s="171" t="n"/>
      <c r="O93" s="171" t="n"/>
      <c r="P93" s="171" t="n"/>
      <c r="Q93" s="171" t="n"/>
      <c r="R93" s="171" t="n"/>
      <c r="S93" s="171" t="n"/>
      <c r="T93" s="171" t="n"/>
      <c r="U93" s="171" t="n"/>
      <c r="V93" s="171" t="n"/>
      <c r="W93" s="171" t="n"/>
    </row>
    <row r="94" ht="15" customHeight="1">
      <c r="A94" s="176" t="n"/>
      <c r="B94" s="124" t="n"/>
      <c r="C94" s="171" t="n"/>
      <c r="D94" s="171" t="n"/>
      <c r="E94" s="171" t="n"/>
      <c r="F94" s="171" t="n"/>
      <c r="G94" s="171" t="n"/>
      <c r="H94" s="171" t="n"/>
      <c r="I94" s="171" t="n"/>
      <c r="J94" s="171" t="n"/>
      <c r="K94" s="171" t="n"/>
      <c r="L94" s="171" t="n"/>
      <c r="M94" s="171" t="n"/>
      <c r="N94" s="171" t="n"/>
      <c r="O94" s="171" t="n"/>
      <c r="P94" s="171" t="n"/>
      <c r="Q94" s="171" t="n"/>
      <c r="R94" s="171" t="n"/>
      <c r="S94" s="171" t="n"/>
      <c r="T94" s="171" t="n"/>
      <c r="U94" s="171" t="n"/>
      <c r="V94" s="171" t="n"/>
      <c r="W94" s="171" t="n"/>
    </row>
    <row r="95" ht="15" customHeight="1">
      <c r="A95" s="175" t="inlineStr">
        <is>
          <t>Q13_2_2 - Práca popri štúdiu je</t>
        </is>
      </c>
      <c r="B95" s="124" t="n"/>
      <c r="C95" s="171" t="n"/>
      <c r="D95" s="171" t="n"/>
      <c r="E95" s="171" t="n"/>
      <c r="F95" s="171" t="n"/>
      <c r="G95" s="171" t="n"/>
      <c r="H95" s="171" t="n"/>
      <c r="I95" s="171" t="n"/>
      <c r="J95" s="171" t="n"/>
      <c r="K95" s="171" t="n"/>
      <c r="L95" s="171" t="n"/>
      <c r="M95" s="171" t="n"/>
      <c r="N95" s="171" t="n"/>
      <c r="O95" s="171" t="n"/>
      <c r="P95" s="171" t="n"/>
      <c r="Q95" s="171" t="n"/>
      <c r="R95" s="171" t="n"/>
      <c r="S95" s="171" t="n"/>
      <c r="T95" s="171" t="n"/>
      <c r="U95" s="171" t="n"/>
      <c r="V95" s="171" t="n"/>
      <c r="W95" s="171" t="n"/>
    </row>
    <row r="96" ht="15" customHeight="1">
      <c r="A96" s="176" t="inlineStr">
        <is>
          <t>v študovanom odbore (denní)</t>
        </is>
      </c>
      <c r="B96" s="124" t="n">
        <v>824</v>
      </c>
      <c r="C96" s="171" t="n">
        <v>0.0825242718446602</v>
      </c>
      <c r="D96" s="171" t="n">
        <v>0.9174757281553398</v>
      </c>
      <c r="E96" s="171" t="n"/>
      <c r="F96" s="171" t="n"/>
      <c r="G96" s="171" t="n"/>
      <c r="H96" s="171" t="n"/>
      <c r="I96" s="171" t="n"/>
      <c r="J96" s="171" t="n"/>
      <c r="K96" s="171" t="n"/>
      <c r="L96" s="171" t="n"/>
      <c r="M96" s="171" t="n"/>
      <c r="N96" s="171" t="n"/>
      <c r="O96" s="171" t="n"/>
      <c r="P96" s="171" t="n"/>
      <c r="Q96" s="171" t="n"/>
      <c r="R96" s="171" t="n"/>
      <c r="S96" s="171" t="n"/>
      <c r="T96" s="171" t="n"/>
      <c r="U96" s="171" t="n"/>
      <c r="V96" s="171" t="n"/>
      <c r="W96" s="171" t="n"/>
    </row>
    <row r="97" ht="15" customHeight="1">
      <c r="A97" s="176" t="inlineStr">
        <is>
          <t>v príbuznom odbore (denní)</t>
        </is>
      </c>
      <c r="B97" s="124" t="n">
        <v>501</v>
      </c>
      <c r="C97" s="171" t="n">
        <v>0.07984031936127745</v>
      </c>
      <c r="D97" s="171" t="n">
        <v>0.9201596806387226</v>
      </c>
      <c r="E97" s="171" t="n"/>
      <c r="F97" s="171" t="n"/>
      <c r="G97" s="171" t="n"/>
      <c r="H97" s="171" t="n"/>
      <c r="I97" s="171" t="n"/>
      <c r="J97" s="171" t="n"/>
      <c r="K97" s="171" t="n"/>
      <c r="L97" s="171" t="n"/>
      <c r="M97" s="171" t="n"/>
      <c r="N97" s="171" t="n"/>
      <c r="O97" s="171" t="n"/>
      <c r="P97" s="171" t="n"/>
      <c r="Q97" s="171" t="n"/>
      <c r="R97" s="171" t="n"/>
      <c r="S97" s="171" t="n"/>
      <c r="T97" s="171" t="n"/>
      <c r="U97" s="171" t="n"/>
      <c r="V97" s="171" t="n"/>
      <c r="W97" s="171" t="n"/>
    </row>
    <row r="98" ht="15" customHeight="1">
      <c r="A98" s="176" t="inlineStr">
        <is>
          <t>mimo študovaný/príbuzný odbor (denní)</t>
        </is>
      </c>
      <c r="B98" s="124" t="n">
        <v>959</v>
      </c>
      <c r="C98" s="171" t="n">
        <v>0.06256517205422316</v>
      </c>
      <c r="D98" s="171" t="n">
        <v>0.9374348279457769</v>
      </c>
      <c r="E98" s="171" t="n"/>
      <c r="F98" s="171" t="n"/>
      <c r="G98" s="171" t="n"/>
      <c r="H98" s="171" t="n"/>
      <c r="I98" s="171" t="n"/>
      <c r="J98" s="171" t="n"/>
      <c r="K98" s="171" t="n"/>
      <c r="L98" s="171" t="n"/>
      <c r="M98" s="171" t="n"/>
      <c r="N98" s="171" t="n"/>
      <c r="O98" s="171" t="n"/>
      <c r="P98" s="171" t="n"/>
      <c r="Q98" s="171" t="n"/>
      <c r="R98" s="171" t="n"/>
      <c r="S98" s="171" t="n"/>
      <c r="T98" s="171" t="n"/>
      <c r="U98" s="171" t="n"/>
      <c r="V98" s="171" t="n"/>
      <c r="W98" s="171" t="n"/>
    </row>
    <row r="99" ht="15" customHeight="1">
      <c r="A99" s="176" t="inlineStr">
        <is>
          <t>nepracujúci (denní)</t>
        </is>
      </c>
      <c r="B99" s="124" t="n">
        <v>978</v>
      </c>
      <c r="C99" s="171" t="n">
        <v>0.06646216768916155</v>
      </c>
      <c r="D99" s="171" t="n">
        <v>0.9335378323108384</v>
      </c>
      <c r="E99" s="171" t="n"/>
      <c r="F99" s="171" t="n"/>
      <c r="G99" s="171" t="n"/>
      <c r="H99" s="171" t="n"/>
      <c r="I99" s="171" t="n"/>
      <c r="J99" s="171" t="n"/>
      <c r="K99" s="171" t="n"/>
      <c r="L99" s="171" t="n"/>
      <c r="M99" s="171" t="n"/>
      <c r="N99" s="171" t="n"/>
      <c r="O99" s="171" t="n"/>
      <c r="P99" s="171" t="n"/>
      <c r="Q99" s="171" t="n"/>
      <c r="R99" s="171" t="n"/>
      <c r="S99" s="171" t="n"/>
      <c r="T99" s="171" t="n"/>
      <c r="U99" s="171" t="n"/>
      <c r="V99" s="171" t="n"/>
      <c r="W99" s="171" t="n"/>
    </row>
    <row r="100" ht="15" customHeight="1">
      <c r="A100" s="176" t="inlineStr">
        <is>
          <t>v študovanom odbore (externí)</t>
        </is>
      </c>
      <c r="B100" s="124" t="n">
        <v>125</v>
      </c>
      <c r="C100" s="171" t="n">
        <v>0.064</v>
      </c>
      <c r="D100" s="171" t="n">
        <v>0.9360000000000001</v>
      </c>
      <c r="E100" s="171" t="n"/>
      <c r="F100" s="171" t="n"/>
      <c r="G100" s="171" t="n"/>
      <c r="H100" s="171" t="n"/>
      <c r="I100" s="171" t="n"/>
      <c r="J100" s="171" t="n"/>
      <c r="K100" s="171" t="n"/>
      <c r="L100" s="171" t="n"/>
      <c r="M100" s="171" t="n"/>
      <c r="N100" s="171" t="n"/>
      <c r="O100" s="171" t="n"/>
      <c r="P100" s="171" t="n"/>
      <c r="Q100" s="171" t="n"/>
      <c r="R100" s="171" t="n"/>
      <c r="S100" s="171" t="n"/>
      <c r="T100" s="171" t="n"/>
      <c r="U100" s="171" t="n"/>
      <c r="V100" s="171" t="n"/>
      <c r="W100" s="171" t="n"/>
    </row>
    <row r="101" ht="15" customHeight="1">
      <c r="A101" s="176" t="inlineStr">
        <is>
          <t>v príbuznom odbore (externí)</t>
        </is>
      </c>
      <c r="B101" s="124" t="n">
        <v>35</v>
      </c>
      <c r="C101" s="171" t="n">
        <v>0.1142857142857143</v>
      </c>
      <c r="D101" s="171" t="n">
        <v>0.8857142857142857</v>
      </c>
      <c r="E101" s="171" t="n"/>
      <c r="F101" s="171" t="n"/>
      <c r="G101" s="171" t="n"/>
      <c r="H101" s="171" t="n"/>
      <c r="I101" s="171" t="n"/>
      <c r="J101" s="171" t="n"/>
      <c r="K101" s="171" t="n"/>
      <c r="L101" s="171" t="n"/>
      <c r="M101" s="171" t="n"/>
      <c r="N101" s="171" t="n"/>
      <c r="O101" s="171" t="n"/>
      <c r="P101" s="171" t="n"/>
      <c r="Q101" s="171" t="n"/>
      <c r="R101" s="171" t="n"/>
      <c r="S101" s="171" t="n"/>
      <c r="T101" s="171" t="n"/>
      <c r="U101" s="171" t="n"/>
      <c r="V101" s="171" t="n"/>
      <c r="W101" s="171" t="n"/>
    </row>
    <row r="102" ht="15" customHeight="1">
      <c r="A102" s="176" t="inlineStr">
        <is>
          <t>mimo študovaný/príbuzný odbor (externí)</t>
        </is>
      </c>
      <c r="B102" s="124" t="n">
        <v>68</v>
      </c>
      <c r="C102" s="171" t="n">
        <v>0.07352941176470588</v>
      </c>
      <c r="D102" s="171" t="n">
        <v>0.9264705882352942</v>
      </c>
      <c r="E102" s="171" t="n"/>
      <c r="F102" s="171" t="n"/>
      <c r="G102" s="171" t="n"/>
      <c r="H102" s="171" t="n"/>
      <c r="I102" s="171" t="n"/>
      <c r="J102" s="171" t="n"/>
      <c r="K102" s="171" t="n"/>
      <c r="L102" s="171" t="n"/>
      <c r="M102" s="171" t="n"/>
      <c r="N102" s="171" t="n"/>
      <c r="O102" s="171" t="n"/>
      <c r="P102" s="171" t="n"/>
      <c r="Q102" s="171" t="n"/>
      <c r="R102" s="171" t="n"/>
      <c r="S102" s="171" t="n"/>
      <c r="T102" s="171" t="n"/>
      <c r="U102" s="171" t="n"/>
      <c r="V102" s="171" t="n"/>
      <c r="W102" s="171" t="n"/>
    </row>
    <row r="103" ht="15" customHeight="1">
      <c r="A103" s="176" t="inlineStr">
        <is>
          <t>nepracujúci (externí)</t>
        </is>
      </c>
      <c r="B103" s="124" t="n">
        <v>40</v>
      </c>
      <c r="C103" s="171" t="n">
        <v>0.025</v>
      </c>
      <c r="D103" s="171" t="n">
        <v>0.975</v>
      </c>
      <c r="E103" s="171" t="n"/>
      <c r="F103" s="171" t="n"/>
      <c r="G103" s="171" t="n"/>
      <c r="H103" s="171" t="n"/>
      <c r="I103" s="171" t="n"/>
      <c r="J103" s="171" t="n"/>
      <c r="K103" s="171" t="n"/>
      <c r="L103" s="171" t="n"/>
      <c r="M103" s="171" t="n"/>
      <c r="N103" s="171" t="n"/>
      <c r="O103" s="171" t="n"/>
      <c r="P103" s="171" t="n"/>
      <c r="Q103" s="171" t="n"/>
      <c r="R103" s="171" t="n"/>
      <c r="S103" s="171" t="n"/>
      <c r="T103" s="171" t="n"/>
      <c r="U103" s="171" t="n"/>
      <c r="V103" s="171" t="n"/>
      <c r="W103" s="171" t="n"/>
    </row>
    <row r="104" ht="15" customHeight="1">
      <c r="A104" s="176" t="n"/>
      <c r="B104" s="124" t="n"/>
      <c r="C104" s="171" t="n"/>
      <c r="D104" s="171" t="n"/>
      <c r="E104" s="171" t="n"/>
      <c r="F104" s="171" t="n"/>
      <c r="G104" s="171" t="n"/>
      <c r="H104" s="171" t="n"/>
      <c r="I104" s="171" t="n"/>
      <c r="J104" s="171" t="n"/>
      <c r="K104" s="171" t="n"/>
      <c r="L104" s="171" t="n"/>
      <c r="M104" s="171" t="n"/>
      <c r="N104" s="171" t="n"/>
      <c r="O104" s="171" t="n"/>
      <c r="P104" s="171" t="n"/>
      <c r="Q104" s="171" t="n"/>
      <c r="R104" s="171" t="n"/>
      <c r="S104" s="171" t="n"/>
      <c r="T104" s="171" t="n"/>
      <c r="U104" s="171" t="n"/>
      <c r="V104" s="171" t="n"/>
      <c r="W104" s="171" t="n"/>
    </row>
    <row r="105" ht="15" customHeight="1">
      <c r="A105" s="175" t="inlineStr">
        <is>
          <t>Q1_3_2 - Môj študijný program by som odporučil/a svojim známym.</t>
        </is>
      </c>
      <c r="B105" s="124" t="n"/>
      <c r="C105" s="171" t="n"/>
      <c r="D105" s="171" t="n"/>
      <c r="E105" s="171" t="n"/>
      <c r="F105" s="171" t="n"/>
      <c r="G105" s="171" t="n"/>
      <c r="H105" s="171" t="n"/>
      <c r="I105" s="171" t="n"/>
      <c r="J105" s="171" t="n"/>
      <c r="K105" s="171" t="n"/>
      <c r="L105" s="171" t="n"/>
      <c r="M105" s="171" t="n"/>
      <c r="N105" s="171" t="n"/>
      <c r="O105" s="171" t="n"/>
      <c r="P105" s="171" t="n"/>
      <c r="Q105" s="171" t="n"/>
      <c r="R105" s="171" t="n"/>
      <c r="S105" s="171" t="n"/>
      <c r="T105" s="171" t="n"/>
      <c r="U105" s="171" t="n"/>
      <c r="V105" s="171" t="n"/>
      <c r="W105" s="171" t="n"/>
    </row>
    <row r="106" ht="15" customHeight="1">
      <c r="A106" s="176" t="inlineStr">
        <is>
          <t>Rozhodne súhlasím</t>
        </is>
      </c>
      <c r="B106" s="124" t="n">
        <v>1277</v>
      </c>
      <c r="C106" s="171" t="n">
        <v>0.07204385277995301</v>
      </c>
      <c r="D106" s="171" t="n">
        <v>0.927956147220047</v>
      </c>
      <c r="E106" s="171" t="n"/>
      <c r="F106" s="171" t="n"/>
      <c r="G106" s="171" t="n"/>
      <c r="H106" s="171" t="n"/>
      <c r="I106" s="171" t="n"/>
      <c r="J106" s="171" t="n"/>
      <c r="K106" s="171" t="n"/>
      <c r="L106" s="171" t="n"/>
      <c r="M106" s="171" t="n"/>
      <c r="N106" s="171" t="n"/>
      <c r="O106" s="171" t="n"/>
      <c r="P106" s="171" t="n"/>
      <c r="Q106" s="171" t="n"/>
      <c r="R106" s="171" t="n"/>
      <c r="S106" s="171" t="n"/>
      <c r="T106" s="171" t="n"/>
      <c r="U106" s="171" t="n"/>
      <c r="V106" s="171" t="n"/>
      <c r="W106" s="171" t="n"/>
    </row>
    <row r="107" ht="15" customHeight="1">
      <c r="A107" s="176" t="inlineStr">
        <is>
          <t>Skôr súhlasím</t>
        </is>
      </c>
      <c r="B107" s="124" t="n">
        <v>1512</v>
      </c>
      <c r="C107" s="171" t="n">
        <v>0.0701058201058201</v>
      </c>
      <c r="D107" s="171" t="n">
        <v>0.9298941798941799</v>
      </c>
      <c r="E107" s="171" t="n"/>
      <c r="F107" s="171" t="n"/>
      <c r="G107" s="171" t="n"/>
      <c r="H107" s="171" t="n"/>
      <c r="I107" s="171" t="n"/>
      <c r="J107" s="171" t="n"/>
      <c r="K107" s="171" t="n"/>
      <c r="L107" s="171" t="n"/>
      <c r="M107" s="171" t="n"/>
      <c r="N107" s="171" t="n"/>
      <c r="O107" s="171" t="n"/>
      <c r="P107" s="171" t="n"/>
      <c r="Q107" s="171" t="n"/>
      <c r="R107" s="171" t="n"/>
      <c r="S107" s="171" t="n"/>
      <c r="T107" s="171" t="n"/>
      <c r="U107" s="171" t="n"/>
      <c r="V107" s="171" t="n"/>
      <c r="W107" s="171" t="n"/>
    </row>
    <row r="108" ht="15" customHeight="1">
      <c r="A108" s="176" t="inlineStr">
        <is>
          <t>Skôr nesúhlasím</t>
        </is>
      </c>
      <c r="B108" s="124" t="n">
        <v>575</v>
      </c>
      <c r="C108" s="171" t="n">
        <v>0.06956521739130435</v>
      </c>
      <c r="D108" s="171" t="n">
        <v>0.9304347826086956</v>
      </c>
      <c r="E108" s="171" t="n"/>
      <c r="F108" s="171" t="n"/>
      <c r="G108" s="171" t="n"/>
      <c r="H108" s="171" t="n"/>
      <c r="I108" s="171" t="n"/>
      <c r="J108" s="171" t="n"/>
      <c r="K108" s="171" t="n"/>
      <c r="L108" s="171" t="n"/>
      <c r="M108" s="171" t="n"/>
      <c r="N108" s="171" t="n"/>
      <c r="O108" s="171" t="n"/>
      <c r="P108" s="171" t="n"/>
      <c r="Q108" s="171" t="n"/>
      <c r="R108" s="171" t="n"/>
      <c r="S108" s="171" t="n"/>
      <c r="T108" s="171" t="n"/>
      <c r="U108" s="171" t="n"/>
      <c r="V108" s="171" t="n"/>
      <c r="W108" s="171" t="n"/>
    </row>
    <row r="109" ht="15" customHeight="1">
      <c r="A109" s="176" t="inlineStr">
        <is>
          <t>Rozhodne nesúhlasím</t>
        </is>
      </c>
      <c r="B109" s="124" t="n">
        <v>166</v>
      </c>
      <c r="C109" s="171" t="n">
        <v>0.0783132530120482</v>
      </c>
      <c r="D109" s="171" t="n">
        <v>0.9216867469879518</v>
      </c>
      <c r="E109" s="171" t="n"/>
      <c r="F109" s="171" t="n"/>
      <c r="G109" s="171" t="n"/>
      <c r="H109" s="171" t="n"/>
      <c r="I109" s="171" t="n"/>
      <c r="J109" s="171" t="n"/>
      <c r="K109" s="171" t="n"/>
      <c r="L109" s="171" t="n"/>
      <c r="M109" s="171" t="n"/>
      <c r="N109" s="171" t="n"/>
      <c r="O109" s="171" t="n"/>
      <c r="P109" s="171" t="n"/>
      <c r="Q109" s="171" t="n"/>
      <c r="R109" s="171" t="n"/>
      <c r="S109" s="171" t="n"/>
      <c r="T109" s="171" t="n"/>
      <c r="U109" s="171" t="n"/>
      <c r="V109" s="171" t="n"/>
      <c r="W109" s="171" t="n"/>
    </row>
    <row r="110" ht="15" customHeight="1">
      <c r="A110" s="176" t="n"/>
      <c r="B110" s="124" t="n"/>
      <c r="C110" s="171" t="n"/>
      <c r="D110" s="171" t="n"/>
      <c r="E110" s="171" t="n"/>
      <c r="F110" s="171" t="n"/>
      <c r="G110" s="171" t="n"/>
      <c r="H110" s="171" t="n"/>
      <c r="I110" s="171" t="n"/>
      <c r="J110" s="171" t="n"/>
      <c r="K110" s="171" t="n"/>
      <c r="L110" s="171" t="n"/>
      <c r="M110" s="171" t="n"/>
      <c r="N110" s="171" t="n"/>
      <c r="O110" s="171" t="n"/>
      <c r="P110" s="171" t="n"/>
      <c r="Q110" s="171" t="n"/>
      <c r="R110" s="171" t="n"/>
      <c r="S110" s="171" t="n"/>
      <c r="T110" s="171" t="n"/>
      <c r="U110" s="171" t="n"/>
      <c r="V110" s="171" t="n"/>
      <c r="W110" s="171" t="n"/>
    </row>
    <row r="111" ht="15" customHeight="1">
      <c r="A111" s="175" t="inlineStr">
        <is>
          <t>Jazyk vypĺňania</t>
        </is>
      </c>
      <c r="B111" s="124" t="n"/>
      <c r="C111" s="171" t="n"/>
      <c r="D111" s="171" t="n"/>
      <c r="E111" s="171" t="n"/>
      <c r="F111" s="171" t="n"/>
      <c r="G111" s="171" t="n"/>
      <c r="H111" s="171" t="n"/>
      <c r="I111" s="171" t="n"/>
      <c r="J111" s="171" t="n"/>
      <c r="K111" s="171" t="n"/>
      <c r="L111" s="171" t="n"/>
      <c r="M111" s="171" t="n"/>
      <c r="N111" s="171" t="n"/>
      <c r="O111" s="171" t="n"/>
      <c r="P111" s="171" t="n"/>
      <c r="Q111" s="171" t="n"/>
      <c r="R111" s="171" t="n"/>
      <c r="S111" s="171" t="n"/>
      <c r="T111" s="171" t="n"/>
      <c r="U111" s="171" t="n"/>
      <c r="V111" s="171" t="n"/>
      <c r="W111" s="171" t="n"/>
    </row>
    <row r="112" ht="15" customHeight="1">
      <c r="A112" s="176" t="inlineStr">
        <is>
          <t>slovenský</t>
        </is>
      </c>
      <c r="B112" s="124" t="n">
        <v>3332</v>
      </c>
      <c r="C112" s="171" t="n">
        <v>0.0624249699879952</v>
      </c>
      <c r="D112" s="171" t="n">
        <v>0.9375750300120047</v>
      </c>
      <c r="E112" s="171" t="n"/>
      <c r="F112" s="171" t="n"/>
      <c r="G112" s="171" t="n"/>
      <c r="H112" s="171" t="n"/>
      <c r="I112" s="171" t="n"/>
      <c r="J112" s="171" t="n"/>
      <c r="K112" s="171" t="n"/>
      <c r="L112" s="171" t="n"/>
      <c r="M112" s="171" t="n"/>
      <c r="N112" s="171" t="n"/>
      <c r="O112" s="171" t="n"/>
      <c r="P112" s="171" t="n"/>
      <c r="Q112" s="171" t="n"/>
      <c r="R112" s="171" t="n"/>
      <c r="S112" s="171" t="n"/>
      <c r="T112" s="171" t="n"/>
      <c r="U112" s="171" t="n"/>
      <c r="V112" s="171" t="n"/>
      <c r="W112" s="171" t="n"/>
    </row>
    <row r="113" ht="15" customHeight="1">
      <c r="A113" s="176" t="inlineStr">
        <is>
          <t>anglický</t>
        </is>
      </c>
      <c r="B113" s="124" t="n">
        <v>48</v>
      </c>
      <c r="C113" s="171" t="n">
        <v>0.5208333333333334</v>
      </c>
      <c r="D113" s="171" t="n">
        <v>0.4791666666666667</v>
      </c>
      <c r="E113" s="171" t="n"/>
      <c r="F113" s="171" t="n"/>
      <c r="G113" s="171" t="n"/>
      <c r="H113" s="171" t="n"/>
      <c r="I113" s="171" t="n"/>
      <c r="J113" s="171" t="n"/>
      <c r="K113" s="171" t="n"/>
      <c r="L113" s="171" t="n"/>
      <c r="M113" s="171" t="n"/>
      <c r="N113" s="171" t="n"/>
      <c r="O113" s="171" t="n"/>
      <c r="P113" s="171" t="n"/>
      <c r="Q113" s="171" t="n"/>
      <c r="R113" s="171" t="n"/>
      <c r="S113" s="171" t="n"/>
      <c r="T113" s="171" t="n"/>
      <c r="U113" s="171" t="n"/>
      <c r="V113" s="171" t="n"/>
      <c r="W113" s="171" t="n"/>
    </row>
    <row r="114" ht="15" customHeight="1">
      <c r="A114" s="176" t="inlineStr">
        <is>
          <t>maďarský</t>
        </is>
      </c>
      <c r="B114" s="124" t="n">
        <v>131</v>
      </c>
      <c r="C114" s="171" t="n">
        <v>0.1068702290076336</v>
      </c>
      <c r="D114" s="171" t="n">
        <v>0.8931297709923665</v>
      </c>
      <c r="E114" s="171" t="n"/>
      <c r="F114" s="171" t="n"/>
      <c r="G114" s="171" t="n"/>
      <c r="H114" s="171" t="n"/>
      <c r="I114" s="171" t="n"/>
      <c r="J114" s="171" t="n"/>
      <c r="K114" s="171" t="n"/>
      <c r="L114" s="171" t="n"/>
      <c r="M114" s="171" t="n"/>
      <c r="N114" s="171" t="n"/>
      <c r="O114" s="171" t="n"/>
      <c r="P114" s="171" t="n"/>
      <c r="Q114" s="171" t="n"/>
      <c r="R114" s="171" t="n"/>
      <c r="S114" s="171" t="n"/>
      <c r="T114" s="171" t="n"/>
      <c r="U114" s="171" t="n"/>
      <c r="V114" s="171" t="n"/>
      <c r="W114" s="171" t="n"/>
    </row>
    <row r="115" ht="15" customHeight="1">
      <c r="A115" s="176" t="inlineStr">
        <is>
          <t>ukrajinský</t>
        </is>
      </c>
      <c r="B115" s="124" t="n">
        <v>19</v>
      </c>
      <c r="C115" s="171" t="n">
        <v>0.2105263157894737</v>
      </c>
      <c r="D115" s="171" t="n">
        <v>0.7894736842105263</v>
      </c>
      <c r="E115" s="171" t="n"/>
      <c r="F115" s="171" t="n"/>
      <c r="G115" s="171" t="n"/>
      <c r="H115" s="171" t="n"/>
      <c r="I115" s="171" t="n"/>
      <c r="J115" s="171" t="n"/>
      <c r="K115" s="171" t="n"/>
      <c r="L115" s="171" t="n"/>
      <c r="M115" s="171" t="n"/>
      <c r="N115" s="171" t="n"/>
      <c r="O115" s="171" t="n"/>
      <c r="P115" s="171" t="n"/>
      <c r="Q115" s="171" t="n"/>
      <c r="R115" s="171" t="n"/>
      <c r="S115" s="171" t="n"/>
      <c r="T115" s="171" t="n"/>
      <c r="U115" s="171" t="n"/>
      <c r="V115" s="171" t="n"/>
      <c r="W115" s="171"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8.7265625" bestFit="1" customWidth="1" style="7" min="3" max="23"/>
    <col width="8.81640625" customWidth="1" style="7" min="24" max="16384"/>
  </cols>
  <sheetData>
    <row r="1" ht="14.5" customHeight="1">
      <c r="A1" s="107" t="n"/>
      <c r="B1" s="179" t="inlineStr">
        <is>
          <t>Q11_2_3/Q12_2_3: Prax/stáž mi sprostredkovala škola:</t>
        </is>
      </c>
      <c r="C1" s="107" t="n"/>
      <c r="D1" s="107" t="n"/>
      <c r="E1" s="107" t="n"/>
      <c r="F1" s="107" t="n"/>
      <c r="G1" s="107" t="n"/>
      <c r="H1" s="107" t="n"/>
      <c r="I1" s="107" t="n"/>
      <c r="J1" s="107" t="n"/>
      <c r="K1" s="107" t="n"/>
      <c r="L1" s="107" t="n"/>
      <c r="M1" s="107" t="n"/>
      <c r="N1" s="107" t="n"/>
      <c r="O1" s="107" t="n"/>
      <c r="P1" s="107" t="n"/>
      <c r="Q1" s="107" t="n"/>
      <c r="R1" s="107" t="n"/>
      <c r="S1" s="107" t="n"/>
      <c r="T1" s="107" t="n"/>
      <c r="U1" s="107" t="n"/>
      <c r="V1" s="107" t="n"/>
      <c r="W1" s="107" t="n"/>
    </row>
    <row r="2">
      <c r="A2" s="108" t="n"/>
      <c r="B2" s="122" t="inlineStr">
        <is>
          <t>Total</t>
        </is>
      </c>
      <c r="C2" s="109" t="inlineStr">
        <is>
          <t>Áno</t>
        </is>
      </c>
      <c r="D2" s="109" t="inlineStr">
        <is>
          <t>Nie</t>
        </is>
      </c>
      <c r="E2" s="109" t="n"/>
      <c r="F2" s="109" t="n"/>
      <c r="G2" s="109" t="n"/>
      <c r="H2" s="109" t="n"/>
      <c r="I2" s="109" t="n"/>
      <c r="J2" s="109" t="n"/>
      <c r="K2" s="109" t="n"/>
      <c r="L2" s="109" t="n"/>
      <c r="M2" s="109" t="n"/>
      <c r="N2" s="109" t="n"/>
      <c r="O2" s="109" t="n"/>
      <c r="P2" s="109" t="n"/>
      <c r="Q2" s="109" t="n"/>
      <c r="R2" s="109" t="n"/>
      <c r="S2" s="109" t="n"/>
      <c r="T2" s="109" t="n"/>
      <c r="U2" s="109" t="n"/>
      <c r="V2" s="109" t="n"/>
      <c r="W2" s="109" t="n"/>
    </row>
    <row r="3">
      <c r="A3" s="110" t="n"/>
      <c r="B3" s="123" t="inlineStr">
        <is>
          <t>Count</t>
        </is>
      </c>
      <c r="C3" s="111" t="inlineStr">
        <is>
          <t>Row N %</t>
        </is>
      </c>
      <c r="D3" s="111" t="inlineStr">
        <is>
          <t>Row N %</t>
        </is>
      </c>
      <c r="E3" s="111" t="n"/>
      <c r="F3" s="111" t="n"/>
      <c r="G3" s="111" t="n"/>
      <c r="H3" s="111" t="n"/>
      <c r="I3" s="111" t="n"/>
      <c r="J3" s="111" t="n"/>
      <c r="K3" s="111" t="n"/>
      <c r="L3" s="111" t="n"/>
      <c r="M3" s="111" t="n"/>
      <c r="N3" s="111" t="n"/>
      <c r="O3" s="111" t="n"/>
      <c r="P3" s="111" t="n"/>
      <c r="Q3" s="111" t="n"/>
      <c r="R3" s="111" t="n"/>
      <c r="S3" s="111" t="n"/>
      <c r="T3" s="111" t="n"/>
      <c r="U3" s="111" t="n"/>
      <c r="V3" s="111" t="n"/>
      <c r="W3" s="111" t="n"/>
    </row>
    <row r="4" ht="15" customHeight="1">
      <c r="A4" s="175" t="inlineStr">
        <is>
          <t>Total</t>
        </is>
      </c>
      <c r="B4" s="124" t="n">
        <v>3530</v>
      </c>
      <c r="C4" s="169" t="n">
        <v>0.3943342776203966</v>
      </c>
      <c r="D4" s="169" t="n">
        <v>0.6056657223796034</v>
      </c>
      <c r="E4" s="169" t="n"/>
      <c r="F4" s="169" t="n"/>
      <c r="G4" s="169" t="n"/>
      <c r="H4" s="169" t="n"/>
      <c r="I4" s="169" t="n"/>
      <c r="J4" s="169" t="n"/>
      <c r="K4" s="169" t="n"/>
      <c r="L4" s="169" t="n"/>
      <c r="M4" s="169" t="n"/>
      <c r="N4" s="169" t="n"/>
      <c r="O4" s="169" t="n"/>
      <c r="P4" s="169" t="n"/>
      <c r="Q4" s="169" t="n"/>
      <c r="R4" s="169" t="n"/>
      <c r="S4" s="169" t="n"/>
      <c r="T4" s="169" t="n"/>
      <c r="U4" s="169" t="n"/>
      <c r="V4" s="169" t="n"/>
      <c r="W4" s="169" t="n"/>
    </row>
    <row r="5" ht="15" customHeight="1">
      <c r="A5" s="176" t="n"/>
      <c r="B5" s="124" t="n"/>
      <c r="C5" s="169" t="n"/>
      <c r="D5" s="169" t="n"/>
      <c r="E5" s="169" t="n"/>
      <c r="F5" s="169" t="n"/>
      <c r="G5" s="169" t="n"/>
      <c r="H5" s="169" t="n"/>
      <c r="I5" s="169" t="n"/>
      <c r="J5" s="169" t="n"/>
      <c r="K5" s="169" t="n"/>
      <c r="L5" s="169" t="n"/>
      <c r="M5" s="169" t="n"/>
      <c r="N5" s="169" t="n"/>
      <c r="O5" s="169" t="n"/>
      <c r="P5" s="169" t="n"/>
      <c r="Q5" s="169" t="n"/>
      <c r="R5" s="169" t="n"/>
      <c r="S5" s="169" t="n"/>
      <c r="T5" s="169" t="n"/>
      <c r="U5" s="169" t="n"/>
      <c r="V5" s="169" t="n"/>
      <c r="W5" s="169" t="n"/>
    </row>
    <row r="6" ht="15" customHeight="1">
      <c r="A6" s="175" t="inlineStr">
        <is>
          <t>Pohlavie</t>
        </is>
      </c>
      <c r="B6" s="124" t="n"/>
      <c r="C6" s="169" t="n"/>
      <c r="D6" s="169" t="n"/>
      <c r="E6" s="169" t="n"/>
      <c r="F6" s="169" t="n"/>
      <c r="G6" s="169" t="n"/>
      <c r="H6" s="169" t="n"/>
      <c r="I6" s="169" t="n"/>
      <c r="J6" s="169" t="n"/>
      <c r="K6" s="169" t="n"/>
      <c r="L6" s="169" t="n"/>
      <c r="M6" s="169" t="n"/>
      <c r="N6" s="169" t="n"/>
      <c r="O6" s="169" t="n"/>
      <c r="P6" s="169" t="n"/>
      <c r="Q6" s="169" t="n"/>
      <c r="R6" s="169" t="n"/>
      <c r="S6" s="169" t="n"/>
      <c r="T6" s="169" t="n"/>
      <c r="U6" s="169" t="n"/>
      <c r="V6" s="169" t="n"/>
      <c r="W6" s="169" t="n"/>
    </row>
    <row r="7" ht="15" customHeight="1">
      <c r="A7" s="176" t="inlineStr">
        <is>
          <t>muž</t>
        </is>
      </c>
      <c r="B7" s="124" t="n">
        <v>1085</v>
      </c>
      <c r="C7" s="169" t="n">
        <v>0.3483870967741935</v>
      </c>
      <c r="D7" s="169" t="n">
        <v>0.6516129032258065</v>
      </c>
      <c r="E7" s="169" t="n"/>
      <c r="F7" s="169" t="n"/>
      <c r="G7" s="169" t="n"/>
      <c r="H7" s="169" t="n"/>
      <c r="I7" s="169" t="n"/>
      <c r="J7" s="169" t="n"/>
      <c r="K7" s="169" t="n"/>
      <c r="L7" s="169" t="n"/>
      <c r="M7" s="169" t="n"/>
      <c r="N7" s="169" t="n"/>
      <c r="O7" s="169" t="n"/>
      <c r="P7" s="169" t="n"/>
      <c r="Q7" s="169" t="n"/>
      <c r="R7" s="169" t="n"/>
      <c r="S7" s="169" t="n"/>
      <c r="T7" s="169" t="n"/>
      <c r="U7" s="169" t="n"/>
      <c r="V7" s="169" t="n"/>
      <c r="W7" s="169" t="n"/>
    </row>
    <row r="8" ht="15" customHeight="1">
      <c r="A8" s="176" t="inlineStr">
        <is>
          <t>žena</t>
        </is>
      </c>
      <c r="B8" s="124" t="n">
        <v>2442</v>
      </c>
      <c r="C8" s="169" t="n">
        <v>0.4148239148239148</v>
      </c>
      <c r="D8" s="169" t="n">
        <v>0.5851760851760852</v>
      </c>
      <c r="E8" s="169" t="n"/>
      <c r="F8" s="169" t="n"/>
      <c r="G8" s="169" t="n"/>
      <c r="H8" s="169" t="n"/>
      <c r="I8" s="169" t="n"/>
      <c r="J8" s="169" t="n"/>
      <c r="K8" s="169" t="n"/>
      <c r="L8" s="169" t="n"/>
      <c r="M8" s="169" t="n"/>
      <c r="N8" s="169" t="n"/>
      <c r="O8" s="169" t="n"/>
      <c r="P8" s="169" t="n"/>
      <c r="Q8" s="169" t="n"/>
      <c r="R8" s="169" t="n"/>
      <c r="S8" s="169" t="n"/>
      <c r="T8" s="169" t="n"/>
      <c r="U8" s="169" t="n"/>
      <c r="V8" s="169" t="n"/>
      <c r="W8" s="169" t="n"/>
    </row>
    <row r="9" ht="15" customHeight="1">
      <c r="A9" s="176" t="inlineStr">
        <is>
          <t>nechcem sa vyjadriť (a iné)</t>
        </is>
      </c>
      <c r="B9" s="124" t="n">
        <v>3</v>
      </c>
      <c r="C9" s="169" t="n">
        <v>0.3333333333333333</v>
      </c>
      <c r="D9" s="169" t="n">
        <v>0.6666666666666665</v>
      </c>
      <c r="E9" s="169" t="n"/>
      <c r="F9" s="169" t="n"/>
      <c r="G9" s="169" t="n"/>
      <c r="H9" s="169" t="n"/>
      <c r="I9" s="169" t="n"/>
      <c r="J9" s="169" t="n"/>
      <c r="K9" s="169" t="n"/>
      <c r="L9" s="169" t="n"/>
      <c r="M9" s="169" t="n"/>
      <c r="N9" s="169" t="n"/>
      <c r="O9" s="169" t="n"/>
      <c r="P9" s="169" t="n"/>
      <c r="Q9" s="169" t="n"/>
      <c r="R9" s="169" t="n"/>
      <c r="S9" s="169" t="n"/>
      <c r="T9" s="169" t="n"/>
      <c r="U9" s="169" t="n"/>
      <c r="V9" s="169" t="n"/>
      <c r="W9" s="169" t="n"/>
    </row>
    <row r="10" ht="15" customHeight="1">
      <c r="A10" s="175" t="inlineStr">
        <is>
          <t>Stupeň</t>
        </is>
      </c>
      <c r="B10" s="124" t="n"/>
      <c r="C10" s="169" t="n"/>
      <c r="D10" s="169" t="n"/>
      <c r="E10" s="169" t="n"/>
      <c r="F10" s="169" t="n"/>
      <c r="G10" s="169" t="n"/>
      <c r="H10" s="169" t="n"/>
      <c r="I10" s="169" t="n"/>
      <c r="J10" s="169" t="n"/>
      <c r="K10" s="169" t="n"/>
      <c r="L10" s="169" t="n"/>
      <c r="M10" s="169" t="n"/>
      <c r="N10" s="169" t="n"/>
      <c r="O10" s="169" t="n"/>
      <c r="P10" s="169" t="n"/>
      <c r="Q10" s="169" t="n"/>
      <c r="R10" s="169" t="n"/>
      <c r="S10" s="169" t="n"/>
      <c r="T10" s="169" t="n"/>
      <c r="U10" s="169" t="n"/>
      <c r="V10" s="169" t="n"/>
      <c r="W10" s="169" t="n"/>
    </row>
    <row r="11" ht="15" customHeight="1">
      <c r="A11" s="176" t="inlineStr">
        <is>
          <t>bakalár</t>
        </is>
      </c>
      <c r="B11" s="124" t="n">
        <v>1587</v>
      </c>
      <c r="C11" s="169" t="n">
        <v>0.4379332073093888</v>
      </c>
      <c r="D11" s="169" t="n">
        <v>0.5620667926906112</v>
      </c>
      <c r="E11" s="169" t="n"/>
      <c r="F11" s="169" t="n"/>
      <c r="G11" s="169" t="n"/>
      <c r="H11" s="169" t="n"/>
      <c r="I11" s="169" t="n"/>
      <c r="J11" s="169" t="n"/>
      <c r="K11" s="169" t="n"/>
      <c r="L11" s="169" t="n"/>
      <c r="M11" s="169" t="n"/>
      <c r="N11" s="169" t="n"/>
      <c r="O11" s="169" t="n"/>
      <c r="P11" s="169" t="n"/>
      <c r="Q11" s="169" t="n"/>
      <c r="R11" s="169" t="n"/>
      <c r="S11" s="169" t="n"/>
      <c r="T11" s="169" t="n"/>
      <c r="U11" s="169" t="n"/>
      <c r="V11" s="169" t="n"/>
      <c r="W11" s="169" t="n"/>
    </row>
    <row r="12" ht="15" customHeight="1">
      <c r="A12" s="176" t="inlineStr">
        <is>
          <t>magister/inžinier</t>
        </is>
      </c>
      <c r="B12" s="124" t="n">
        <v>1695</v>
      </c>
      <c r="C12" s="169" t="n">
        <v>0.3274336283185841</v>
      </c>
      <c r="D12" s="169" t="n">
        <v>0.672566371681416</v>
      </c>
      <c r="E12" s="169" t="n"/>
      <c r="F12" s="169" t="n"/>
      <c r="G12" s="169" t="n"/>
      <c r="H12" s="169" t="n"/>
      <c r="I12" s="169" t="n"/>
      <c r="J12" s="169" t="n"/>
      <c r="K12" s="169" t="n"/>
      <c r="L12" s="169" t="n"/>
      <c r="M12" s="169" t="n"/>
      <c r="N12" s="169" t="n"/>
      <c r="O12" s="169" t="n"/>
      <c r="P12" s="169" t="n"/>
      <c r="Q12" s="169" t="n"/>
      <c r="R12" s="169" t="n"/>
      <c r="S12" s="169" t="n"/>
      <c r="T12" s="169" t="n"/>
      <c r="U12" s="169" t="n"/>
      <c r="V12" s="169" t="n"/>
      <c r="W12" s="169" t="n"/>
    </row>
    <row r="13" ht="15" customHeight="1">
      <c r="A13" s="176" t="inlineStr">
        <is>
          <t>spojené štúdium</t>
        </is>
      </c>
      <c r="B13" s="124" t="n">
        <v>248</v>
      </c>
      <c r="C13" s="169" t="n">
        <v>0.5725806451612904</v>
      </c>
      <c r="D13" s="169" t="n">
        <v>0.4274193548387097</v>
      </c>
      <c r="E13" s="169" t="n"/>
      <c r="F13" s="169" t="n"/>
      <c r="G13" s="169" t="n"/>
      <c r="H13" s="169" t="n"/>
      <c r="I13" s="169" t="n"/>
      <c r="J13" s="169" t="n"/>
      <c r="K13" s="169" t="n"/>
      <c r="L13" s="169" t="n"/>
      <c r="M13" s="169" t="n"/>
      <c r="N13" s="169" t="n"/>
      <c r="O13" s="169" t="n"/>
      <c r="P13" s="169" t="n"/>
      <c r="Q13" s="169" t="n"/>
      <c r="R13" s="169" t="n"/>
      <c r="S13" s="169" t="n"/>
      <c r="T13" s="169" t="n"/>
      <c r="U13" s="169" t="n"/>
      <c r="V13" s="169" t="n"/>
      <c r="W13" s="169" t="n"/>
    </row>
    <row r="14" ht="15" customHeight="1">
      <c r="A14" s="176" t="n"/>
      <c r="B14" s="124" t="n"/>
      <c r="C14" s="169" t="n"/>
      <c r="D14" s="169" t="n"/>
      <c r="E14" s="169" t="n"/>
      <c r="F14" s="169" t="n"/>
      <c r="G14" s="169" t="n"/>
      <c r="H14" s="169" t="n"/>
      <c r="I14" s="169" t="n"/>
      <c r="J14" s="169" t="n"/>
      <c r="K14" s="169" t="n"/>
      <c r="L14" s="169" t="n"/>
      <c r="M14" s="169" t="n"/>
      <c r="N14" s="169" t="n"/>
      <c r="O14" s="169" t="n"/>
      <c r="P14" s="169" t="n"/>
      <c r="Q14" s="169" t="n"/>
      <c r="R14" s="169" t="n"/>
      <c r="S14" s="169" t="n"/>
      <c r="T14" s="169" t="n"/>
      <c r="U14" s="169" t="n"/>
      <c r="V14" s="169" t="n"/>
      <c r="W14" s="169" t="n"/>
    </row>
    <row r="15" ht="15" customHeight="1">
      <c r="A15" s="175" t="inlineStr">
        <is>
          <t>Forma</t>
        </is>
      </c>
      <c r="B15" s="124" t="n"/>
      <c r="C15" s="169" t="n"/>
      <c r="D15" s="169" t="n"/>
      <c r="E15" s="169" t="n"/>
      <c r="F15" s="169" t="n"/>
      <c r="G15" s="169" t="n"/>
      <c r="H15" s="169" t="n"/>
      <c r="I15" s="169" t="n"/>
      <c r="J15" s="169" t="n"/>
      <c r="K15" s="169" t="n"/>
      <c r="L15" s="169" t="n"/>
      <c r="M15" s="169" t="n"/>
      <c r="N15" s="169" t="n"/>
      <c r="O15" s="169" t="n"/>
      <c r="P15" s="169" t="n"/>
      <c r="Q15" s="169" t="n"/>
      <c r="R15" s="169" t="n"/>
      <c r="S15" s="169" t="n"/>
      <c r="T15" s="169" t="n"/>
      <c r="U15" s="169" t="n"/>
      <c r="V15" s="169" t="n"/>
      <c r="W15" s="169" t="n"/>
    </row>
    <row r="16" ht="15" customHeight="1">
      <c r="A16" s="176" t="inlineStr">
        <is>
          <t>denná</t>
        </is>
      </c>
      <c r="B16" s="124" t="n">
        <v>3262</v>
      </c>
      <c r="C16" s="169" t="n">
        <v>0.4132434089515635</v>
      </c>
      <c r="D16" s="169" t="n">
        <v>0.5867565910484366</v>
      </c>
      <c r="E16" s="169" t="n"/>
      <c r="F16" s="169" t="n"/>
      <c r="G16" s="169" t="n"/>
      <c r="H16" s="169" t="n"/>
      <c r="I16" s="169" t="n"/>
      <c r="J16" s="169" t="n"/>
      <c r="K16" s="169" t="n"/>
      <c r="L16" s="169" t="n"/>
      <c r="M16" s="169" t="n"/>
      <c r="N16" s="169" t="n"/>
      <c r="O16" s="169" t="n"/>
      <c r="P16" s="169" t="n"/>
      <c r="Q16" s="169" t="n"/>
      <c r="R16" s="169" t="n"/>
      <c r="S16" s="169" t="n"/>
      <c r="T16" s="169" t="n"/>
      <c r="U16" s="169" t="n"/>
      <c r="V16" s="169" t="n"/>
      <c r="W16" s="169" t="n"/>
    </row>
    <row r="17" ht="15" customHeight="1">
      <c r="A17" s="176" t="inlineStr">
        <is>
          <t>externá</t>
        </is>
      </c>
      <c r="B17" s="124" t="n">
        <v>268</v>
      </c>
      <c r="C17" s="169" t="n">
        <v>0.1641791044776119</v>
      </c>
      <c r="D17" s="169" t="n">
        <v>0.835820895522388</v>
      </c>
      <c r="E17" s="169" t="n"/>
      <c r="F17" s="169" t="n"/>
      <c r="G17" s="169" t="n"/>
      <c r="H17" s="169" t="n"/>
      <c r="I17" s="169" t="n"/>
      <c r="J17" s="169" t="n"/>
      <c r="K17" s="169" t="n"/>
      <c r="L17" s="169" t="n"/>
      <c r="M17" s="169" t="n"/>
      <c r="N17" s="169" t="n"/>
      <c r="O17" s="169" t="n"/>
      <c r="P17" s="169" t="n"/>
      <c r="Q17" s="169" t="n"/>
      <c r="R17" s="169" t="n"/>
      <c r="S17" s="169" t="n"/>
      <c r="T17" s="169" t="n"/>
      <c r="U17" s="169" t="n"/>
      <c r="V17" s="169" t="n"/>
      <c r="W17" s="169" t="n"/>
    </row>
    <row r="18" ht="15" customHeight="1">
      <c r="A18" s="176" t="n"/>
      <c r="B18" s="124" t="n"/>
      <c r="C18" s="169" t="n"/>
      <c r="D18" s="169" t="n"/>
      <c r="E18" s="169" t="n"/>
      <c r="F18" s="169" t="n"/>
      <c r="G18" s="169" t="n"/>
      <c r="H18" s="169" t="n"/>
      <c r="I18" s="169" t="n"/>
      <c r="J18" s="169" t="n"/>
      <c r="K18" s="169" t="n"/>
      <c r="L18" s="169" t="n"/>
      <c r="M18" s="169" t="n"/>
      <c r="N18" s="169" t="n"/>
      <c r="O18" s="169" t="n"/>
      <c r="P18" s="169" t="n"/>
      <c r="Q18" s="169" t="n"/>
      <c r="R18" s="169" t="n"/>
      <c r="S18" s="169" t="n"/>
      <c r="T18" s="169" t="n"/>
      <c r="U18" s="169" t="n"/>
      <c r="V18" s="169" t="n"/>
      <c r="W18" s="169" t="n"/>
    </row>
    <row r="19" ht="15" customHeight="1">
      <c r="A19" s="175" t="inlineStr">
        <is>
          <t>Stav štúdia</t>
        </is>
      </c>
      <c r="B19" s="124" t="n"/>
      <c r="C19" s="169" t="n"/>
      <c r="D19" s="169" t="n"/>
      <c r="E19" s="169" t="n"/>
      <c r="F19" s="169" t="n"/>
      <c r="G19" s="169" t="n"/>
      <c r="H19" s="169" t="n"/>
      <c r="I19" s="169" t="n"/>
      <c r="J19" s="169" t="n"/>
      <c r="K19" s="169" t="n"/>
      <c r="L19" s="169" t="n"/>
      <c r="M19" s="169" t="n"/>
      <c r="N19" s="169" t="n"/>
      <c r="O19" s="169" t="n"/>
      <c r="P19" s="169" t="n"/>
      <c r="Q19" s="169" t="n"/>
      <c r="R19" s="169" t="n"/>
      <c r="S19" s="169" t="n"/>
      <c r="T19" s="169" t="n"/>
      <c r="U19" s="169" t="n"/>
      <c r="V19" s="169" t="n"/>
      <c r="W19" s="169" t="n"/>
    </row>
    <row r="20" ht="15" customHeight="1">
      <c r="A20" s="176" t="inlineStr">
        <is>
          <t>prváci</t>
        </is>
      </c>
      <c r="B20" s="124" t="n">
        <v>0</v>
      </c>
      <c r="C20" s="169" t="n">
        <v>0</v>
      </c>
      <c r="D20" s="169" t="n">
        <v>0</v>
      </c>
      <c r="E20" s="169" t="n"/>
      <c r="F20" s="169" t="n"/>
      <c r="G20" s="169" t="n"/>
      <c r="H20" s="169" t="n"/>
      <c r="I20" s="169" t="n"/>
      <c r="J20" s="169" t="n"/>
      <c r="K20" s="169" t="n"/>
      <c r="L20" s="169" t="n"/>
      <c r="M20" s="169" t="n"/>
      <c r="N20" s="169" t="n"/>
      <c r="O20" s="169" t="n"/>
      <c r="P20" s="169" t="n"/>
      <c r="Q20" s="169" t="n"/>
      <c r="R20" s="169" t="n"/>
      <c r="S20" s="169" t="n"/>
      <c r="T20" s="169" t="n"/>
      <c r="U20" s="169" t="n"/>
      <c r="V20" s="169" t="n"/>
      <c r="W20" s="169" t="n"/>
    </row>
    <row r="21" ht="15" customHeight="1">
      <c r="A21" s="176" t="inlineStr">
        <is>
          <t>ostatní</t>
        </is>
      </c>
      <c r="B21" s="124" t="n">
        <v>0</v>
      </c>
      <c r="C21" s="169" t="n">
        <v>0</v>
      </c>
      <c r="D21" s="169" t="n">
        <v>0</v>
      </c>
      <c r="E21" s="169" t="n"/>
      <c r="F21" s="169" t="n"/>
      <c r="G21" s="169" t="n"/>
      <c r="H21" s="169" t="n"/>
      <c r="I21" s="169" t="n"/>
      <c r="J21" s="169" t="n"/>
      <c r="K21" s="169" t="n"/>
      <c r="L21" s="169" t="n"/>
      <c r="M21" s="169" t="n"/>
      <c r="N21" s="169" t="n"/>
      <c r="O21" s="169" t="n"/>
      <c r="P21" s="169" t="n"/>
      <c r="Q21" s="169" t="n"/>
      <c r="R21" s="169" t="n"/>
      <c r="S21" s="169" t="n"/>
      <c r="T21" s="169" t="n"/>
      <c r="U21" s="169" t="n"/>
      <c r="V21" s="169" t="n"/>
      <c r="W21" s="169" t="n"/>
    </row>
    <row r="22" ht="15" customHeight="1">
      <c r="A22" s="176" t="inlineStr">
        <is>
          <t>končiaci</t>
        </is>
      </c>
      <c r="B22" s="124" t="n">
        <v>3530</v>
      </c>
      <c r="C22" s="169" t="n">
        <v>0.3943342776203966</v>
      </c>
      <c r="D22" s="169" t="n">
        <v>0.6056657223796034</v>
      </c>
      <c r="E22" s="169" t="n"/>
      <c r="F22" s="169" t="n"/>
      <c r="G22" s="169" t="n"/>
      <c r="H22" s="169" t="n"/>
      <c r="I22" s="169" t="n"/>
      <c r="J22" s="169" t="n"/>
      <c r="K22" s="169" t="n"/>
      <c r="L22" s="169" t="n"/>
      <c r="M22" s="169" t="n"/>
      <c r="N22" s="169" t="n"/>
      <c r="O22" s="169" t="n"/>
      <c r="P22" s="169" t="n"/>
      <c r="Q22" s="169" t="n"/>
      <c r="R22" s="169" t="n"/>
      <c r="S22" s="169" t="n"/>
      <c r="T22" s="169" t="n"/>
      <c r="U22" s="169" t="n"/>
      <c r="V22" s="169" t="n"/>
      <c r="W22" s="169" t="n"/>
    </row>
    <row r="23" ht="15" customHeight="1">
      <c r="A23" s="176" t="n"/>
      <c r="B23" s="124" t="n"/>
      <c r="C23" s="169" t="n"/>
      <c r="D23" s="169" t="n"/>
      <c r="E23" s="169" t="n"/>
      <c r="F23" s="169" t="n"/>
      <c r="G23" s="169" t="n"/>
      <c r="H23" s="169" t="n"/>
      <c r="I23" s="169" t="n"/>
      <c r="J23" s="169" t="n"/>
      <c r="K23" s="169" t="n"/>
      <c r="L23" s="169" t="n"/>
      <c r="M23" s="169" t="n"/>
      <c r="N23" s="169" t="n"/>
      <c r="O23" s="169" t="n"/>
      <c r="P23" s="169" t="n"/>
      <c r="Q23" s="169" t="n"/>
      <c r="R23" s="169" t="n"/>
      <c r="S23" s="169" t="n"/>
      <c r="T23" s="169" t="n"/>
      <c r="U23" s="169" t="n"/>
      <c r="V23" s="169" t="n"/>
      <c r="W23" s="169" t="n"/>
    </row>
    <row r="24" ht="15" customHeight="1">
      <c r="A24" s="175" t="inlineStr">
        <is>
          <t>Fáza štúdia</t>
        </is>
      </c>
      <c r="B24" s="124" t="n"/>
      <c r="C24" s="169" t="n"/>
      <c r="D24" s="169" t="n"/>
      <c r="E24" s="169" t="n"/>
      <c r="F24" s="169" t="n"/>
      <c r="G24" s="169" t="n"/>
      <c r="H24" s="169" t="n"/>
      <c r="I24" s="169" t="n"/>
      <c r="J24" s="169" t="n"/>
      <c r="K24" s="169" t="n"/>
      <c r="L24" s="169" t="n"/>
      <c r="M24" s="169" t="n"/>
      <c r="N24" s="169" t="n"/>
      <c r="O24" s="169" t="n"/>
      <c r="P24" s="169" t="n"/>
      <c r="Q24" s="169" t="n"/>
      <c r="R24" s="169" t="n"/>
      <c r="S24" s="169" t="n"/>
      <c r="T24" s="169" t="n"/>
      <c r="U24" s="169" t="n"/>
      <c r="V24" s="169" t="n"/>
      <c r="W24" s="169" t="n"/>
    </row>
    <row r="25" ht="15" customHeight="1">
      <c r="A25" s="176" t="inlineStr">
        <is>
          <t>prvák bc/spojené št. 1 ročník</t>
        </is>
      </c>
      <c r="B25" s="124" t="n">
        <v>0</v>
      </c>
      <c r="C25" s="169" t="n">
        <v>0</v>
      </c>
      <c r="D25" s="169" t="n">
        <v>0</v>
      </c>
      <c r="E25" s="169" t="n"/>
      <c r="F25" s="169" t="n"/>
      <c r="G25" s="169" t="n"/>
      <c r="H25" s="169" t="n"/>
      <c r="I25" s="169" t="n"/>
      <c r="J25" s="169" t="n"/>
      <c r="K25" s="169" t="n"/>
      <c r="L25" s="169" t="n"/>
      <c r="M25" s="169" t="n"/>
      <c r="N25" s="169" t="n"/>
      <c r="O25" s="169" t="n"/>
      <c r="P25" s="169" t="n"/>
      <c r="Q25" s="169" t="n"/>
      <c r="R25" s="169" t="n"/>
      <c r="S25" s="169" t="n"/>
      <c r="T25" s="169" t="n"/>
      <c r="U25" s="169" t="n"/>
      <c r="V25" s="169" t="n"/>
      <c r="W25" s="169" t="n"/>
    </row>
    <row r="26" ht="15" customHeight="1">
      <c r="A26" s="176" t="inlineStr">
        <is>
          <t>ostatné bc/spojené št. 2-3 ročník</t>
        </is>
      </c>
      <c r="B26" s="124" t="n">
        <v>0</v>
      </c>
      <c r="C26" s="169" t="n">
        <v>0</v>
      </c>
      <c r="D26" s="169" t="n">
        <v>0</v>
      </c>
      <c r="E26" s="169" t="n"/>
      <c r="F26" s="169" t="n"/>
      <c r="G26" s="169" t="n"/>
      <c r="H26" s="169" t="n"/>
      <c r="I26" s="169" t="n"/>
      <c r="J26" s="169" t="n"/>
      <c r="K26" s="169" t="n"/>
      <c r="L26" s="169" t="n"/>
      <c r="M26" s="169" t="n"/>
      <c r="N26" s="169" t="n"/>
      <c r="O26" s="169" t="n"/>
      <c r="P26" s="169" t="n"/>
      <c r="Q26" s="169" t="n"/>
      <c r="R26" s="169" t="n"/>
      <c r="S26" s="169" t="n"/>
      <c r="T26" s="169" t="n"/>
      <c r="U26" s="169" t="n"/>
      <c r="V26" s="169" t="n"/>
      <c r="W26" s="169" t="n"/>
    </row>
    <row r="27" ht="15" customHeight="1">
      <c r="A27" s="176" t="inlineStr">
        <is>
          <t>končiaci bc</t>
        </is>
      </c>
      <c r="B27" s="124" t="n">
        <v>1587</v>
      </c>
      <c r="C27" s="169" t="n">
        <v>0.4379332073093888</v>
      </c>
      <c r="D27" s="169" t="n">
        <v>0.5620667926906112</v>
      </c>
      <c r="E27" s="169" t="n"/>
      <c r="F27" s="169" t="n"/>
      <c r="G27" s="169" t="n"/>
      <c r="H27" s="169" t="n"/>
      <c r="I27" s="169" t="n"/>
      <c r="J27" s="169" t="n"/>
      <c r="K27" s="169" t="n"/>
      <c r="L27" s="169" t="n"/>
      <c r="M27" s="169" t="n"/>
      <c r="N27" s="169" t="n"/>
      <c r="O27" s="169" t="n"/>
      <c r="P27" s="169" t="n"/>
      <c r="Q27" s="169" t="n"/>
      <c r="R27" s="169" t="n"/>
      <c r="S27" s="169" t="n"/>
      <c r="T27" s="169" t="n"/>
      <c r="U27" s="169" t="n"/>
      <c r="V27" s="169" t="n"/>
      <c r="W27" s="169" t="n"/>
    </row>
    <row r="28" ht="15" customHeight="1">
      <c r="A28" s="176" t="inlineStr">
        <is>
          <t>prvák mgr/ing</t>
        </is>
      </c>
      <c r="B28" s="124" t="n">
        <v>0</v>
      </c>
      <c r="C28" s="169" t="n">
        <v>0</v>
      </c>
      <c r="D28" s="169" t="n">
        <v>0</v>
      </c>
      <c r="E28" s="169" t="n"/>
      <c r="F28" s="169" t="n"/>
      <c r="G28" s="169" t="n"/>
      <c r="H28" s="169" t="n"/>
      <c r="I28" s="169" t="n"/>
      <c r="J28" s="169" t="n"/>
      <c r="K28" s="169" t="n"/>
      <c r="L28" s="169" t="n"/>
      <c r="M28" s="169" t="n"/>
      <c r="N28" s="169" t="n"/>
      <c r="O28" s="169" t="n"/>
      <c r="P28" s="169" t="n"/>
      <c r="Q28" s="169" t="n"/>
      <c r="R28" s="169" t="n"/>
      <c r="S28" s="169" t="n"/>
      <c r="T28" s="169" t="n"/>
      <c r="U28" s="169" t="n"/>
      <c r="V28" s="169" t="n"/>
      <c r="W28" s="169" t="n"/>
    </row>
    <row r="29" ht="15" customHeight="1">
      <c r="A29" s="176" t="inlineStr">
        <is>
          <t>ostatné mgr/ing/spojené št. 4-5 ročník</t>
        </is>
      </c>
      <c r="B29" s="124" t="n">
        <v>0</v>
      </c>
      <c r="C29" s="169" t="n">
        <v>0</v>
      </c>
      <c r="D29" s="169" t="n">
        <v>0</v>
      </c>
      <c r="E29" s="169" t="n"/>
      <c r="F29" s="169" t="n"/>
      <c r="G29" s="169" t="n"/>
      <c r="H29" s="169" t="n"/>
      <c r="I29" s="169" t="n"/>
      <c r="J29" s="169" t="n"/>
      <c r="K29" s="169" t="n"/>
      <c r="L29" s="169" t="n"/>
      <c r="M29" s="169" t="n"/>
      <c r="N29" s="169" t="n"/>
      <c r="O29" s="169" t="n"/>
      <c r="P29" s="169" t="n"/>
      <c r="Q29" s="169" t="n"/>
      <c r="R29" s="169" t="n"/>
      <c r="S29" s="169" t="n"/>
      <c r="T29" s="169" t="n"/>
      <c r="U29" s="169" t="n"/>
      <c r="V29" s="169" t="n"/>
      <c r="W29" s="169" t="n"/>
    </row>
    <row r="30" ht="15" customHeight="1">
      <c r="A30" s="176" t="inlineStr">
        <is>
          <t>končiaci mgr/ing/spojené št. končiaci</t>
        </is>
      </c>
      <c r="B30" s="124" t="n">
        <v>1943</v>
      </c>
      <c r="C30" s="169" t="n">
        <v>0.3587236232629954</v>
      </c>
      <c r="D30" s="169" t="n">
        <v>0.6412763767370047</v>
      </c>
      <c r="E30" s="169" t="n"/>
      <c r="F30" s="169" t="n"/>
      <c r="G30" s="169" t="n"/>
      <c r="H30" s="169" t="n"/>
      <c r="I30" s="169" t="n"/>
      <c r="J30" s="169" t="n"/>
      <c r="K30" s="169" t="n"/>
      <c r="L30" s="169" t="n"/>
      <c r="M30" s="169" t="n"/>
      <c r="N30" s="169" t="n"/>
      <c r="O30" s="169" t="n"/>
      <c r="P30" s="169" t="n"/>
      <c r="Q30" s="169" t="n"/>
      <c r="R30" s="169" t="n"/>
      <c r="S30" s="169" t="n"/>
      <c r="T30" s="169" t="n"/>
      <c r="U30" s="169" t="n"/>
      <c r="V30" s="169" t="n"/>
      <c r="W30" s="169" t="n"/>
    </row>
    <row r="31" ht="15" customHeight="1">
      <c r="A31" s="176" t="n"/>
      <c r="B31" s="124" t="n"/>
      <c r="C31" s="169" t="n"/>
      <c r="D31" s="169" t="n"/>
      <c r="E31" s="169" t="n"/>
      <c r="F31" s="169" t="n"/>
      <c r="G31" s="169" t="n"/>
      <c r="H31" s="169" t="n"/>
      <c r="I31" s="169" t="n"/>
      <c r="J31" s="169" t="n"/>
      <c r="K31" s="169" t="n"/>
      <c r="L31" s="169" t="n"/>
      <c r="M31" s="169" t="n"/>
      <c r="N31" s="169" t="n"/>
      <c r="O31" s="169" t="n"/>
      <c r="P31" s="169" t="n"/>
      <c r="Q31" s="169" t="n"/>
      <c r="R31" s="169" t="n"/>
      <c r="S31" s="169" t="n"/>
      <c r="T31" s="169" t="n"/>
      <c r="U31" s="169" t="n"/>
      <c r="V31" s="169" t="n"/>
      <c r="W31" s="169" t="n"/>
    </row>
    <row r="32" ht="15" customHeight="1">
      <c r="A32" s="175" t="inlineStr">
        <is>
          <t>Jazyk uskutočňovania ŠP</t>
        </is>
      </c>
      <c r="B32" s="124" t="n"/>
      <c r="C32" s="169" t="n"/>
      <c r="D32" s="169" t="n"/>
      <c r="E32" s="169" t="n"/>
      <c r="F32" s="169" t="n"/>
      <c r="G32" s="169" t="n"/>
      <c r="H32" s="169" t="n"/>
      <c r="I32" s="169" t="n"/>
      <c r="J32" s="169" t="n"/>
      <c r="K32" s="169" t="n"/>
      <c r="L32" s="169" t="n"/>
      <c r="M32" s="169" t="n"/>
      <c r="N32" s="169" t="n"/>
      <c r="O32" s="169" t="n"/>
      <c r="P32" s="169" t="n"/>
      <c r="Q32" s="169" t="n"/>
      <c r="R32" s="169" t="n"/>
      <c r="S32" s="169" t="n"/>
      <c r="T32" s="169" t="n"/>
      <c r="U32" s="169" t="n"/>
      <c r="V32" s="169" t="n"/>
      <c r="W32" s="169" t="n"/>
    </row>
    <row r="33" ht="15" customHeight="1">
      <c r="A33" s="176" t="inlineStr">
        <is>
          <t>iba slovenský</t>
        </is>
      </c>
      <c r="B33" s="124" t="n">
        <v>2752</v>
      </c>
      <c r="C33" s="169" t="n">
        <v>0.4011627906976745</v>
      </c>
      <c r="D33" s="169" t="n">
        <v>0.5988372093023255</v>
      </c>
      <c r="E33" s="169" t="n"/>
      <c r="F33" s="169" t="n"/>
      <c r="G33" s="169" t="n"/>
      <c r="H33" s="169" t="n"/>
      <c r="I33" s="169" t="n"/>
      <c r="J33" s="169" t="n"/>
      <c r="K33" s="169" t="n"/>
      <c r="L33" s="169" t="n"/>
      <c r="M33" s="169" t="n"/>
      <c r="N33" s="169" t="n"/>
      <c r="O33" s="169" t="n"/>
      <c r="P33" s="169" t="n"/>
      <c r="Q33" s="169" t="n"/>
      <c r="R33" s="169" t="n"/>
      <c r="S33" s="169" t="n"/>
      <c r="T33" s="169" t="n"/>
      <c r="U33" s="169" t="n"/>
      <c r="V33" s="169" t="n"/>
      <c r="W33" s="169" t="n"/>
    </row>
    <row r="34" ht="15" customHeight="1">
      <c r="A34" s="176" t="inlineStr">
        <is>
          <t>kombinované jazyky (slovenské a iné)</t>
        </is>
      </c>
      <c r="B34" s="124" t="n">
        <v>715</v>
      </c>
      <c r="C34" s="169" t="n">
        <v>0.3720279720279721</v>
      </c>
      <c r="D34" s="169" t="n">
        <v>0.627972027972028</v>
      </c>
      <c r="E34" s="169" t="n"/>
      <c r="F34" s="169" t="n"/>
      <c r="G34" s="169" t="n"/>
      <c r="H34" s="169" t="n"/>
      <c r="I34" s="169" t="n"/>
      <c r="J34" s="169" t="n"/>
      <c r="K34" s="169" t="n"/>
      <c r="L34" s="169" t="n"/>
      <c r="M34" s="169" t="n"/>
      <c r="N34" s="169" t="n"/>
      <c r="O34" s="169" t="n"/>
      <c r="P34" s="169" t="n"/>
      <c r="Q34" s="169" t="n"/>
      <c r="R34" s="169" t="n"/>
      <c r="S34" s="169" t="n"/>
      <c r="T34" s="169" t="n"/>
      <c r="U34" s="169" t="n"/>
      <c r="V34" s="169" t="n"/>
      <c r="W34" s="169" t="n"/>
    </row>
    <row r="35" ht="15" customHeight="1">
      <c r="A35" s="176" t="inlineStr">
        <is>
          <t>cudzojazyčný (iný ako slovenský)</t>
        </is>
      </c>
      <c r="B35" s="124" t="n">
        <v>63</v>
      </c>
      <c r="C35" s="169" t="n">
        <v>0.3492063492063492</v>
      </c>
      <c r="D35" s="169" t="n">
        <v>0.6507936507936507</v>
      </c>
      <c r="E35" s="169" t="n"/>
      <c r="F35" s="169" t="n"/>
      <c r="G35" s="169" t="n"/>
      <c r="H35" s="169" t="n"/>
      <c r="I35" s="169" t="n"/>
      <c r="J35" s="169" t="n"/>
      <c r="K35" s="169" t="n"/>
      <c r="L35" s="169" t="n"/>
      <c r="M35" s="169" t="n"/>
      <c r="N35" s="169" t="n"/>
      <c r="O35" s="169" t="n"/>
      <c r="P35" s="169" t="n"/>
      <c r="Q35" s="169" t="n"/>
      <c r="R35" s="169" t="n"/>
      <c r="S35" s="169" t="n"/>
      <c r="T35" s="169" t="n"/>
      <c r="U35" s="169" t="n"/>
      <c r="V35" s="169" t="n"/>
      <c r="W35" s="169" t="n"/>
    </row>
    <row r="36" ht="15" customHeight="1">
      <c r="A36" s="176" t="n"/>
      <c r="B36" s="124" t="n"/>
      <c r="C36" s="169" t="n"/>
      <c r="D36" s="169" t="n"/>
      <c r="E36" s="169" t="n"/>
      <c r="F36" s="169" t="n"/>
      <c r="G36" s="169" t="n"/>
      <c r="H36" s="169" t="n"/>
      <c r="I36" s="169" t="n"/>
      <c r="J36" s="169" t="n"/>
      <c r="K36" s="169" t="n"/>
      <c r="L36" s="169" t="n"/>
      <c r="M36" s="169" t="n"/>
      <c r="N36" s="169" t="n"/>
      <c r="O36" s="169" t="n"/>
      <c r="P36" s="169" t="n"/>
      <c r="Q36" s="169" t="n"/>
      <c r="R36" s="169" t="n"/>
      <c r="S36" s="169" t="n"/>
      <c r="T36" s="169" t="n"/>
      <c r="U36" s="169" t="n"/>
      <c r="V36" s="169" t="n"/>
      <c r="W36" s="169" t="n"/>
    </row>
    <row r="37" ht="15" customHeight="1">
      <c r="A37" s="175" t="inlineStr">
        <is>
          <t>Pôvod</t>
        </is>
      </c>
      <c r="B37" s="124" t="n"/>
      <c r="C37" s="169" t="n"/>
      <c r="D37" s="169" t="n"/>
      <c r="E37" s="169" t="n"/>
      <c r="F37" s="169" t="n"/>
      <c r="G37" s="169" t="n"/>
      <c r="H37" s="169" t="n"/>
      <c r="I37" s="169" t="n"/>
      <c r="J37" s="169" t="n"/>
      <c r="K37" s="169" t="n"/>
      <c r="L37" s="169" t="n"/>
      <c r="M37" s="169" t="n"/>
      <c r="N37" s="169" t="n"/>
      <c r="O37" s="169" t="n"/>
      <c r="P37" s="169" t="n"/>
      <c r="Q37" s="169" t="n"/>
      <c r="R37" s="169" t="n"/>
      <c r="S37" s="169" t="n"/>
      <c r="T37" s="169" t="n"/>
      <c r="U37" s="169" t="n"/>
      <c r="V37" s="169" t="n"/>
      <c r="W37" s="169" t="n"/>
    </row>
    <row r="38" ht="15" customHeight="1">
      <c r="A38" s="176" t="inlineStr">
        <is>
          <t>zahraničný študent</t>
        </is>
      </c>
      <c r="B38" s="124" t="n">
        <v>144</v>
      </c>
      <c r="C38" s="169" t="n">
        <v>0.3194444444444444</v>
      </c>
      <c r="D38" s="169" t="n">
        <v>0.6805555555555556</v>
      </c>
      <c r="E38" s="169" t="n"/>
      <c r="F38" s="169" t="n"/>
      <c r="G38" s="169" t="n"/>
      <c r="H38" s="169" t="n"/>
      <c r="I38" s="169" t="n"/>
      <c r="J38" s="169" t="n"/>
      <c r="K38" s="169" t="n"/>
      <c r="L38" s="169" t="n"/>
      <c r="M38" s="169" t="n"/>
      <c r="N38" s="169" t="n"/>
      <c r="O38" s="169" t="n"/>
      <c r="P38" s="169" t="n"/>
      <c r="Q38" s="169" t="n"/>
      <c r="R38" s="169" t="n"/>
      <c r="S38" s="169" t="n"/>
      <c r="T38" s="169" t="n"/>
      <c r="U38" s="169" t="n"/>
      <c r="V38" s="169" t="n"/>
      <c r="W38" s="169" t="n"/>
    </row>
    <row r="39" ht="15" customHeight="1">
      <c r="A39" s="176" t="inlineStr">
        <is>
          <t>nie-zahraničný študent</t>
        </is>
      </c>
      <c r="B39" s="124" t="n">
        <v>3386</v>
      </c>
      <c r="C39" s="169" t="n">
        <v>0.3975191966922623</v>
      </c>
      <c r="D39" s="169" t="n">
        <v>0.6024808033077378</v>
      </c>
      <c r="E39" s="169" t="n"/>
      <c r="F39" s="169" t="n"/>
      <c r="G39" s="169" t="n"/>
      <c r="H39" s="169" t="n"/>
      <c r="I39" s="169" t="n"/>
      <c r="J39" s="169" t="n"/>
      <c r="K39" s="169" t="n"/>
      <c r="L39" s="169" t="n"/>
      <c r="M39" s="169" t="n"/>
      <c r="N39" s="169" t="n"/>
      <c r="O39" s="169" t="n"/>
      <c r="P39" s="169" t="n"/>
      <c r="Q39" s="169" t="n"/>
      <c r="R39" s="169" t="n"/>
      <c r="S39" s="169" t="n"/>
      <c r="T39" s="169" t="n"/>
      <c r="U39" s="169" t="n"/>
      <c r="V39" s="169" t="n"/>
      <c r="W39" s="169" t="n"/>
    </row>
    <row r="40" ht="15" customHeight="1">
      <c r="A40" s="176" t="n"/>
      <c r="B40" s="124" t="n"/>
      <c r="C40" s="169" t="n"/>
      <c r="D40" s="169" t="n"/>
      <c r="E40" s="169" t="n"/>
      <c r="F40" s="169" t="n"/>
      <c r="G40" s="169" t="n"/>
      <c r="H40" s="169" t="n"/>
      <c r="I40" s="169" t="n"/>
      <c r="J40" s="169" t="n"/>
      <c r="K40" s="169" t="n"/>
      <c r="L40" s="169" t="n"/>
      <c r="M40" s="169" t="n"/>
      <c r="N40" s="169" t="n"/>
      <c r="O40" s="169" t="n"/>
      <c r="P40" s="169" t="n"/>
      <c r="Q40" s="169" t="n"/>
      <c r="R40" s="169" t="n"/>
      <c r="S40" s="169" t="n"/>
      <c r="T40" s="169" t="n"/>
      <c r="U40" s="169" t="n"/>
      <c r="V40" s="169" t="n"/>
      <c r="W40" s="169" t="n"/>
    </row>
    <row r="41" ht="15" customHeight="1">
      <c r="A41" s="175" t="inlineStr">
        <is>
          <t>Občianstvo</t>
        </is>
      </c>
      <c r="B41" s="124" t="n"/>
      <c r="C41" s="169" t="n"/>
      <c r="D41" s="169" t="n"/>
      <c r="E41" s="169" t="n"/>
      <c r="F41" s="169" t="n"/>
      <c r="G41" s="169" t="n"/>
      <c r="H41" s="169" t="n"/>
      <c r="I41" s="169" t="n"/>
      <c r="J41" s="169" t="n"/>
      <c r="K41" s="169" t="n"/>
      <c r="L41" s="169" t="n"/>
      <c r="M41" s="169" t="n"/>
      <c r="N41" s="169" t="n"/>
      <c r="O41" s="169" t="n"/>
      <c r="P41" s="169" t="n"/>
      <c r="Q41" s="169" t="n"/>
      <c r="R41" s="169" t="n"/>
      <c r="S41" s="169" t="n"/>
      <c r="T41" s="169" t="n"/>
      <c r="U41" s="169" t="n"/>
      <c r="V41" s="169" t="n"/>
      <c r="W41" s="169" t="n"/>
    </row>
    <row r="42" ht="15" customHeight="1">
      <c r="A42" s="176" t="inlineStr">
        <is>
          <t>Slovensko</t>
        </is>
      </c>
      <c r="B42" s="124" t="n">
        <v>3357</v>
      </c>
      <c r="C42" s="169" t="n">
        <v>0.3982722669049747</v>
      </c>
      <c r="D42" s="169" t="n">
        <v>0.6017277330950254</v>
      </c>
      <c r="E42" s="169" t="n"/>
      <c r="F42" s="169" t="n"/>
      <c r="G42" s="169" t="n"/>
      <c r="H42" s="169" t="n"/>
      <c r="I42" s="169" t="n"/>
      <c r="J42" s="169" t="n"/>
      <c r="K42" s="169" t="n"/>
      <c r="L42" s="169" t="n"/>
      <c r="M42" s="169" t="n"/>
      <c r="N42" s="169" t="n"/>
      <c r="O42" s="169" t="n"/>
      <c r="P42" s="169" t="n"/>
      <c r="Q42" s="169" t="n"/>
      <c r="R42" s="169" t="n"/>
      <c r="S42" s="169" t="n"/>
      <c r="T42" s="169" t="n"/>
      <c r="U42" s="169" t="n"/>
      <c r="V42" s="169" t="n"/>
      <c r="W42" s="169" t="n"/>
    </row>
    <row r="43" ht="15" customHeight="1">
      <c r="A43" s="176" t="inlineStr">
        <is>
          <t>Ukrajina</t>
        </is>
      </c>
      <c r="B43" s="124" t="n">
        <v>46</v>
      </c>
      <c r="C43" s="169" t="n">
        <v>0.4347826086956522</v>
      </c>
      <c r="D43" s="169" t="n">
        <v>0.5652173913043478</v>
      </c>
      <c r="E43" s="169" t="n"/>
      <c r="F43" s="169" t="n"/>
      <c r="G43" s="169" t="n"/>
      <c r="H43" s="169" t="n"/>
      <c r="I43" s="169" t="n"/>
      <c r="J43" s="169" t="n"/>
      <c r="K43" s="169" t="n"/>
      <c r="L43" s="169" t="n"/>
      <c r="M43" s="169" t="n"/>
      <c r="N43" s="169" t="n"/>
      <c r="O43" s="169" t="n"/>
      <c r="P43" s="169" t="n"/>
      <c r="Q43" s="169" t="n"/>
      <c r="R43" s="169" t="n"/>
      <c r="S43" s="169" t="n"/>
      <c r="T43" s="169" t="n"/>
      <c r="U43" s="169" t="n"/>
      <c r="V43" s="169" t="n"/>
      <c r="W43" s="169" t="n"/>
    </row>
    <row r="44" ht="15" customHeight="1">
      <c r="A44" s="176" t="inlineStr">
        <is>
          <t>Česko</t>
        </is>
      </c>
      <c r="B44" s="124" t="n">
        <v>40</v>
      </c>
      <c r="C44" s="169" t="n">
        <v>0.125</v>
      </c>
      <c r="D44" s="169" t="n">
        <v>0.875</v>
      </c>
      <c r="E44" s="169" t="n"/>
      <c r="F44" s="169" t="n"/>
      <c r="G44" s="169" t="n"/>
      <c r="H44" s="169" t="n"/>
      <c r="I44" s="169" t="n"/>
      <c r="J44" s="169" t="n"/>
      <c r="K44" s="169" t="n"/>
      <c r="L44" s="169" t="n"/>
      <c r="M44" s="169" t="n"/>
      <c r="N44" s="169" t="n"/>
      <c r="O44" s="169" t="n"/>
      <c r="P44" s="169" t="n"/>
      <c r="Q44" s="169" t="n"/>
      <c r="R44" s="169" t="n"/>
      <c r="S44" s="169" t="n"/>
      <c r="T44" s="169" t="n"/>
      <c r="U44" s="169" t="n"/>
      <c r="V44" s="169" t="n"/>
      <c r="W44" s="169" t="n"/>
    </row>
    <row r="45" ht="15" customHeight="1">
      <c r="A45" s="176" t="inlineStr">
        <is>
          <t>Nemecko</t>
        </is>
      </c>
      <c r="B45" s="124" t="n">
        <v>6</v>
      </c>
      <c r="C45" s="169" t="n">
        <v>0</v>
      </c>
      <c r="D45" s="169" t="n">
        <v>1</v>
      </c>
      <c r="E45" s="169" t="n"/>
      <c r="F45" s="169" t="n"/>
      <c r="G45" s="169" t="n"/>
      <c r="H45" s="169" t="n"/>
      <c r="I45" s="169" t="n"/>
      <c r="J45" s="169" t="n"/>
      <c r="K45" s="169" t="n"/>
      <c r="L45" s="169" t="n"/>
      <c r="M45" s="169" t="n"/>
      <c r="N45" s="169" t="n"/>
      <c r="O45" s="169" t="n"/>
      <c r="P45" s="169" t="n"/>
      <c r="Q45" s="169" t="n"/>
      <c r="R45" s="169" t="n"/>
      <c r="S45" s="169" t="n"/>
      <c r="T45" s="169" t="n"/>
      <c r="U45" s="169" t="n"/>
      <c r="V45" s="169" t="n"/>
      <c r="W45" s="169" t="n"/>
    </row>
    <row r="46" ht="15" customHeight="1">
      <c r="A46" s="176" t="inlineStr">
        <is>
          <t>Srbsko</t>
        </is>
      </c>
      <c r="B46" s="124" t="n">
        <v>21</v>
      </c>
      <c r="C46" s="169" t="n">
        <v>0.3333333333333333</v>
      </c>
      <c r="D46" s="169" t="n">
        <v>0.6666666666666665</v>
      </c>
      <c r="E46" s="169" t="n"/>
      <c r="F46" s="169" t="n"/>
      <c r="G46" s="169" t="n"/>
      <c r="H46" s="169" t="n"/>
      <c r="I46" s="169" t="n"/>
      <c r="J46" s="169" t="n"/>
      <c r="K46" s="169" t="n"/>
      <c r="L46" s="169" t="n"/>
      <c r="M46" s="169" t="n"/>
      <c r="N46" s="169" t="n"/>
      <c r="O46" s="169" t="n"/>
      <c r="P46" s="169" t="n"/>
      <c r="Q46" s="169" t="n"/>
      <c r="R46" s="169" t="n"/>
      <c r="S46" s="169" t="n"/>
      <c r="T46" s="169" t="n"/>
      <c r="U46" s="169" t="n"/>
      <c r="V46" s="169" t="n"/>
      <c r="W46" s="169" t="n"/>
    </row>
    <row r="47" ht="15" customHeight="1">
      <c r="A47" s="176" t="inlineStr">
        <is>
          <t>Maďarsko</t>
        </is>
      </c>
      <c r="B47" s="124" t="n">
        <v>14</v>
      </c>
      <c r="C47" s="169" t="n">
        <v>0.2857142857142857</v>
      </c>
      <c r="D47" s="169" t="n">
        <v>0.7142857142857143</v>
      </c>
      <c r="E47" s="169" t="n"/>
      <c r="F47" s="169" t="n"/>
      <c r="G47" s="169" t="n"/>
      <c r="H47" s="169" t="n"/>
      <c r="I47" s="169" t="n"/>
      <c r="J47" s="169" t="n"/>
      <c r="K47" s="169" t="n"/>
      <c r="L47" s="169" t="n"/>
      <c r="M47" s="169" t="n"/>
      <c r="N47" s="169" t="n"/>
      <c r="O47" s="169" t="n"/>
      <c r="P47" s="169" t="n"/>
      <c r="Q47" s="169" t="n"/>
      <c r="R47" s="169" t="n"/>
      <c r="S47" s="169" t="n"/>
      <c r="T47" s="169" t="n"/>
      <c r="U47" s="169" t="n"/>
      <c r="V47" s="169" t="n"/>
      <c r="W47" s="169" t="n"/>
    </row>
    <row r="48" ht="15" customHeight="1">
      <c r="A48" s="176" t="inlineStr">
        <is>
          <t>Rusko</t>
        </is>
      </c>
      <c r="B48" s="124" t="n">
        <v>5</v>
      </c>
      <c r="C48" s="169" t="n">
        <v>0.4</v>
      </c>
      <c r="D48" s="169" t="n">
        <v>0.6</v>
      </c>
      <c r="E48" s="169" t="n"/>
      <c r="F48" s="169" t="n"/>
      <c r="G48" s="169" t="n"/>
      <c r="H48" s="169" t="n"/>
      <c r="I48" s="169" t="n"/>
      <c r="J48" s="169" t="n"/>
      <c r="K48" s="169" t="n"/>
      <c r="L48" s="169" t="n"/>
      <c r="M48" s="169" t="n"/>
      <c r="N48" s="169" t="n"/>
      <c r="O48" s="169" t="n"/>
      <c r="P48" s="169" t="n"/>
      <c r="Q48" s="169" t="n"/>
      <c r="R48" s="169" t="n"/>
      <c r="S48" s="169" t="n"/>
      <c r="T48" s="169" t="n"/>
      <c r="U48" s="169" t="n"/>
      <c r="V48" s="169" t="n"/>
      <c r="W48" s="169" t="n"/>
    </row>
    <row r="49" ht="15" customHeight="1">
      <c r="A49" s="176" t="inlineStr">
        <is>
          <t>Nórsko</t>
        </is>
      </c>
      <c r="B49" s="124" t="n">
        <v>0</v>
      </c>
      <c r="C49" s="169" t="n">
        <v>0</v>
      </c>
      <c r="D49" s="169" t="n">
        <v>0</v>
      </c>
      <c r="E49" s="169" t="n"/>
      <c r="F49" s="169" t="n"/>
      <c r="G49" s="169" t="n"/>
      <c r="H49" s="169" t="n"/>
      <c r="I49" s="169" t="n"/>
      <c r="J49" s="169" t="n"/>
      <c r="K49" s="169" t="n"/>
      <c r="L49" s="169" t="n"/>
      <c r="M49" s="169" t="n"/>
      <c r="N49" s="169" t="n"/>
      <c r="O49" s="169" t="n"/>
      <c r="P49" s="169" t="n"/>
      <c r="Q49" s="169" t="n"/>
      <c r="R49" s="169" t="n"/>
      <c r="S49" s="169" t="n"/>
      <c r="T49" s="169" t="n"/>
      <c r="U49" s="169" t="n"/>
      <c r="V49" s="169" t="n"/>
      <c r="W49" s="169" t="n"/>
    </row>
    <row r="50" ht="15" customHeight="1">
      <c r="A50" s="176" t="inlineStr">
        <is>
          <t>ostatné krajiny</t>
        </is>
      </c>
      <c r="B50" s="124" t="n">
        <v>41</v>
      </c>
      <c r="C50" s="169" t="n">
        <v>0.4146341463414634</v>
      </c>
      <c r="D50" s="169" t="n">
        <v>0.5853658536585366</v>
      </c>
      <c r="E50" s="169" t="n"/>
      <c r="F50" s="169" t="n"/>
      <c r="G50" s="169" t="n"/>
      <c r="H50" s="169" t="n"/>
      <c r="I50" s="169" t="n"/>
      <c r="J50" s="169" t="n"/>
      <c r="K50" s="169" t="n"/>
      <c r="L50" s="169" t="n"/>
      <c r="M50" s="169" t="n"/>
      <c r="N50" s="169" t="n"/>
      <c r="O50" s="169" t="n"/>
      <c r="P50" s="169" t="n"/>
      <c r="Q50" s="169" t="n"/>
      <c r="R50" s="169" t="n"/>
      <c r="S50" s="169" t="n"/>
      <c r="T50" s="169" t="n"/>
      <c r="U50" s="169" t="n"/>
      <c r="V50" s="169" t="n"/>
      <c r="W50" s="169" t="n"/>
    </row>
    <row r="51" ht="15" customHeight="1">
      <c r="A51" s="176" t="n"/>
      <c r="B51" s="124" t="n"/>
      <c r="C51" s="169" t="n"/>
      <c r="D51" s="169" t="n"/>
      <c r="E51" s="169" t="n"/>
      <c r="F51" s="169" t="n"/>
      <c r="G51" s="169" t="n"/>
      <c r="H51" s="169" t="n"/>
      <c r="I51" s="169" t="n"/>
      <c r="J51" s="169" t="n"/>
      <c r="K51" s="169" t="n"/>
      <c r="L51" s="169" t="n"/>
      <c r="M51" s="169" t="n"/>
      <c r="N51" s="169" t="n"/>
      <c r="O51" s="169" t="n"/>
      <c r="P51" s="169" t="n"/>
      <c r="Q51" s="169" t="n"/>
      <c r="R51" s="169" t="n"/>
      <c r="S51" s="169" t="n"/>
      <c r="T51" s="169" t="n"/>
      <c r="U51" s="169" t="n"/>
      <c r="V51" s="169" t="n"/>
      <c r="W51" s="169" t="n"/>
    </row>
    <row r="52" ht="15" customHeight="1">
      <c r="A52" s="175" t="inlineStr">
        <is>
          <t>Pobyt pred štúdiom</t>
        </is>
      </c>
      <c r="B52" s="124" t="n"/>
      <c r="C52" s="169" t="n"/>
      <c r="D52" s="169" t="n"/>
      <c r="E52" s="169" t="n"/>
      <c r="F52" s="169" t="n"/>
      <c r="G52" s="169" t="n"/>
      <c r="H52" s="169" t="n"/>
      <c r="I52" s="169" t="n"/>
      <c r="J52" s="169" t="n"/>
      <c r="K52" s="169" t="n"/>
      <c r="L52" s="169" t="n"/>
      <c r="M52" s="169" t="n"/>
      <c r="N52" s="169" t="n"/>
      <c r="O52" s="169" t="n"/>
      <c r="P52" s="169" t="n"/>
      <c r="Q52" s="169" t="n"/>
      <c r="R52" s="169" t="n"/>
      <c r="S52" s="169" t="n"/>
      <c r="T52" s="169" t="n"/>
      <c r="U52" s="169" t="n"/>
      <c r="V52" s="169" t="n"/>
      <c r="W52" s="169" t="n"/>
    </row>
    <row r="53" ht="15" customHeight="1">
      <c r="A53" s="176" t="inlineStr">
        <is>
          <t>žil na Slovensku</t>
        </is>
      </c>
      <c r="B53" s="124" t="n">
        <v>3300</v>
      </c>
      <c r="C53" s="169" t="n">
        <v>0.3975757575757576</v>
      </c>
      <c r="D53" s="169" t="n">
        <v>0.6024242424242424</v>
      </c>
      <c r="E53" s="169" t="n"/>
      <c r="F53" s="169" t="n"/>
      <c r="G53" s="169" t="n"/>
      <c r="H53" s="169" t="n"/>
      <c r="I53" s="169" t="n"/>
      <c r="J53" s="169" t="n"/>
      <c r="K53" s="169" t="n"/>
      <c r="L53" s="169" t="n"/>
      <c r="M53" s="169" t="n"/>
      <c r="N53" s="169" t="n"/>
      <c r="O53" s="169" t="n"/>
      <c r="P53" s="169" t="n"/>
      <c r="Q53" s="169" t="n"/>
      <c r="R53" s="169" t="n"/>
      <c r="S53" s="169" t="n"/>
      <c r="T53" s="169" t="n"/>
      <c r="U53" s="169" t="n"/>
      <c r="V53" s="169" t="n"/>
      <c r="W53" s="169" t="n"/>
    </row>
    <row r="54" ht="15" customHeight="1">
      <c r="A54" s="176" t="inlineStr">
        <is>
          <t>nežil na Slovensku</t>
        </is>
      </c>
      <c r="B54" s="124" t="n">
        <v>230</v>
      </c>
      <c r="C54" s="169" t="n">
        <v>0.3478260869565217</v>
      </c>
      <c r="D54" s="169" t="n">
        <v>0.6521739130434783</v>
      </c>
      <c r="E54" s="169" t="n"/>
      <c r="F54" s="169" t="n"/>
      <c r="G54" s="169" t="n"/>
      <c r="H54" s="169" t="n"/>
      <c r="I54" s="169" t="n"/>
      <c r="J54" s="169" t="n"/>
      <c r="K54" s="169" t="n"/>
      <c r="L54" s="169" t="n"/>
      <c r="M54" s="169" t="n"/>
      <c r="N54" s="169" t="n"/>
      <c r="O54" s="169" t="n"/>
      <c r="P54" s="169" t="n"/>
      <c r="Q54" s="169" t="n"/>
      <c r="R54" s="169" t="n"/>
      <c r="S54" s="169" t="n"/>
      <c r="T54" s="169" t="n"/>
      <c r="U54" s="169" t="n"/>
      <c r="V54" s="169" t="n"/>
      <c r="W54" s="169" t="n"/>
    </row>
    <row r="55" ht="15" customHeight="1">
      <c r="A55" s="176" t="n"/>
      <c r="B55" s="124" t="n"/>
      <c r="C55" s="169" t="n"/>
      <c r="D55" s="169" t="n"/>
      <c r="E55" s="169" t="n"/>
      <c r="F55" s="169" t="n"/>
      <c r="G55" s="169" t="n"/>
      <c r="H55" s="169" t="n"/>
      <c r="I55" s="169" t="n"/>
      <c r="J55" s="169" t="n"/>
      <c r="K55" s="169" t="n"/>
      <c r="L55" s="169" t="n"/>
      <c r="M55" s="169" t="n"/>
      <c r="N55" s="169" t="n"/>
      <c r="O55" s="169" t="n"/>
      <c r="P55" s="169" t="n"/>
      <c r="Q55" s="169" t="n"/>
      <c r="R55" s="169" t="n"/>
      <c r="S55" s="169" t="n"/>
      <c r="T55" s="169" t="n"/>
      <c r="U55" s="169" t="n"/>
      <c r="V55" s="169" t="n"/>
      <c r="W55" s="169" t="n"/>
    </row>
    <row r="56" ht="15" customHeight="1">
      <c r="A56" s="175" t="inlineStr">
        <is>
          <t>Q9_6_1 - Deklarovaná úroveň slovenčiny zahraničných študentov</t>
        </is>
      </c>
      <c r="B56" s="124" t="n"/>
      <c r="C56" s="169" t="n"/>
      <c r="D56" s="169" t="n"/>
      <c r="E56" s="169" t="n"/>
      <c r="F56" s="169" t="n"/>
      <c r="G56" s="169" t="n"/>
      <c r="H56" s="169" t="n"/>
      <c r="I56" s="169" t="n"/>
      <c r="J56" s="169" t="n"/>
      <c r="K56" s="169" t="n"/>
      <c r="L56" s="169" t="n"/>
      <c r="M56" s="169" t="n"/>
      <c r="N56" s="169" t="n"/>
      <c r="O56" s="169" t="n"/>
      <c r="P56" s="169" t="n"/>
      <c r="Q56" s="169" t="n"/>
      <c r="R56" s="169" t="n"/>
      <c r="S56" s="169" t="n"/>
      <c r="T56" s="169" t="n"/>
      <c r="U56" s="169" t="n"/>
      <c r="V56" s="169" t="n"/>
      <c r="W56" s="169" t="n"/>
    </row>
    <row r="57" ht="15" customHeight="1">
      <c r="A57" s="176" t="inlineStr">
        <is>
          <t>Neviem/začiatočník</t>
        </is>
      </c>
      <c r="B57" s="124" t="n">
        <v>37</v>
      </c>
      <c r="C57" s="169" t="n">
        <v>0.2432432432432433</v>
      </c>
      <c r="D57" s="169" t="n">
        <v>0.7567567567567568</v>
      </c>
      <c r="E57" s="169" t="n"/>
      <c r="F57" s="169" t="n"/>
      <c r="G57" s="169" t="n"/>
      <c r="H57" s="169" t="n"/>
      <c r="I57" s="169" t="n"/>
      <c r="J57" s="169" t="n"/>
      <c r="K57" s="169" t="n"/>
      <c r="L57" s="169" t="n"/>
      <c r="M57" s="169" t="n"/>
      <c r="N57" s="169" t="n"/>
      <c r="O57" s="169" t="n"/>
      <c r="P57" s="169" t="n"/>
      <c r="Q57" s="169" t="n"/>
      <c r="R57" s="169" t="n"/>
      <c r="S57" s="169" t="n"/>
      <c r="T57" s="169" t="n"/>
      <c r="U57" s="169" t="n"/>
      <c r="V57" s="169" t="n"/>
      <c r="W57" s="169" t="n"/>
    </row>
    <row r="58" ht="15" customHeight="1">
      <c r="A58" s="176" t="inlineStr">
        <is>
          <t>Mierne/stredne pokročilý</t>
        </is>
      </c>
      <c r="B58" s="124" t="n">
        <v>51</v>
      </c>
      <c r="C58" s="169" t="n">
        <v>0.3725490196078431</v>
      </c>
      <c r="D58" s="169" t="n">
        <v>0.6274509803921569</v>
      </c>
      <c r="E58" s="169" t="n"/>
      <c r="F58" s="169" t="n"/>
      <c r="G58" s="169" t="n"/>
      <c r="H58" s="169" t="n"/>
      <c r="I58" s="169" t="n"/>
      <c r="J58" s="169" t="n"/>
      <c r="K58" s="169" t="n"/>
      <c r="L58" s="169" t="n"/>
      <c r="M58" s="169" t="n"/>
      <c r="N58" s="169" t="n"/>
      <c r="O58" s="169" t="n"/>
      <c r="P58" s="169" t="n"/>
      <c r="Q58" s="169" t="n"/>
      <c r="R58" s="169" t="n"/>
      <c r="S58" s="169" t="n"/>
      <c r="T58" s="169" t="n"/>
      <c r="U58" s="169" t="n"/>
      <c r="V58" s="169" t="n"/>
      <c r="W58" s="169" t="n"/>
    </row>
    <row r="59" ht="15" customHeight="1">
      <c r="A59" s="176" t="inlineStr">
        <is>
          <t>Pokročilý/expert, materinský jazyk</t>
        </is>
      </c>
      <c r="B59" s="124" t="n">
        <v>56</v>
      </c>
      <c r="C59" s="169" t="n">
        <v>0.3214285714285715</v>
      </c>
      <c r="D59" s="169" t="n">
        <v>0.6785714285714286</v>
      </c>
      <c r="E59" s="169" t="n"/>
      <c r="F59" s="169" t="n"/>
      <c r="G59" s="169" t="n"/>
      <c r="H59" s="169" t="n"/>
      <c r="I59" s="169" t="n"/>
      <c r="J59" s="169" t="n"/>
      <c r="K59" s="169" t="n"/>
      <c r="L59" s="169" t="n"/>
      <c r="M59" s="169" t="n"/>
      <c r="N59" s="169" t="n"/>
      <c r="O59" s="169" t="n"/>
      <c r="P59" s="169" t="n"/>
      <c r="Q59" s="169" t="n"/>
      <c r="R59" s="169" t="n"/>
      <c r="S59" s="169" t="n"/>
      <c r="T59" s="169" t="n"/>
      <c r="U59" s="169" t="n"/>
      <c r="V59" s="169" t="n"/>
      <c r="W59" s="169" t="n"/>
    </row>
    <row r="60" ht="15" customHeight="1">
      <c r="A60" s="176" t="n"/>
      <c r="B60" s="124" t="n"/>
      <c r="C60" s="169" t="n"/>
      <c r="D60" s="169" t="n"/>
      <c r="E60" s="169" t="n"/>
      <c r="F60" s="169" t="n"/>
      <c r="G60" s="169" t="n"/>
      <c r="H60" s="169" t="n"/>
      <c r="I60" s="169" t="n"/>
      <c r="J60" s="169" t="n"/>
      <c r="K60" s="169" t="n"/>
      <c r="L60" s="169" t="n"/>
      <c r="M60" s="169" t="n"/>
      <c r="N60" s="169" t="n"/>
      <c r="O60" s="169" t="n"/>
      <c r="P60" s="169" t="n"/>
      <c r="Q60" s="169" t="n"/>
      <c r="R60" s="169" t="n"/>
      <c r="S60" s="169" t="n"/>
      <c r="T60" s="169" t="n"/>
      <c r="U60" s="169" t="n"/>
      <c r="V60" s="169" t="n"/>
      <c r="W60" s="169" t="n"/>
    </row>
    <row r="61" ht="15" customHeight="1">
      <c r="A61" s="175" t="inlineStr">
        <is>
          <t>Q7_1_1 - Štatút študenta so špecifickými potrebami</t>
        </is>
      </c>
      <c r="B61" s="124" t="n"/>
      <c r="C61" s="169" t="n"/>
      <c r="D61" s="169" t="n"/>
      <c r="E61" s="169" t="n"/>
      <c r="F61" s="169" t="n"/>
      <c r="G61" s="169" t="n"/>
      <c r="H61" s="169" t="n"/>
      <c r="I61" s="169" t="n"/>
      <c r="J61" s="169" t="n"/>
      <c r="K61" s="169" t="n"/>
      <c r="L61" s="169" t="n"/>
      <c r="M61" s="169" t="n"/>
      <c r="N61" s="169" t="n"/>
      <c r="O61" s="169" t="n"/>
      <c r="P61" s="169" t="n"/>
      <c r="Q61" s="169" t="n"/>
      <c r="R61" s="169" t="n"/>
      <c r="S61" s="169" t="n"/>
      <c r="T61" s="169" t="n"/>
      <c r="U61" s="169" t="n"/>
      <c r="V61" s="169" t="n"/>
      <c r="W61" s="169" t="n"/>
    </row>
    <row r="62" ht="15" customHeight="1">
      <c r="A62" s="176" t="inlineStr">
        <is>
          <t>štatút</t>
        </is>
      </c>
      <c r="B62" s="124" t="n">
        <v>39</v>
      </c>
      <c r="C62" s="169" t="n">
        <v>0.5128205128205128</v>
      </c>
      <c r="D62" s="169" t="n">
        <v>0.4871794871794872</v>
      </c>
      <c r="E62" s="169" t="n"/>
      <c r="F62" s="169" t="n"/>
      <c r="G62" s="169" t="n"/>
      <c r="H62" s="169" t="n"/>
      <c r="I62" s="169" t="n"/>
      <c r="J62" s="169" t="n"/>
      <c r="K62" s="169" t="n"/>
      <c r="L62" s="169" t="n"/>
      <c r="M62" s="169" t="n"/>
      <c r="N62" s="169" t="n"/>
      <c r="O62" s="169" t="n"/>
      <c r="P62" s="169" t="n"/>
      <c r="Q62" s="169" t="n"/>
      <c r="R62" s="169" t="n"/>
      <c r="S62" s="169" t="n"/>
      <c r="T62" s="169" t="n"/>
      <c r="U62" s="169" t="n"/>
      <c r="V62" s="169" t="n"/>
      <c r="W62" s="169" t="n"/>
    </row>
    <row r="63" ht="15" customHeight="1">
      <c r="A63" s="176" t="inlineStr">
        <is>
          <t>bez štatútu</t>
        </is>
      </c>
      <c r="B63" s="124" t="n">
        <v>114</v>
      </c>
      <c r="C63" s="169" t="n">
        <v>0.3859649122807017</v>
      </c>
      <c r="D63" s="169" t="n">
        <v>0.6140350877192983</v>
      </c>
      <c r="E63" s="169" t="n"/>
      <c r="F63" s="169" t="n"/>
      <c r="G63" s="169" t="n"/>
      <c r="H63" s="169" t="n"/>
      <c r="I63" s="169" t="n"/>
      <c r="J63" s="169" t="n"/>
      <c r="K63" s="169" t="n"/>
      <c r="L63" s="169" t="n"/>
      <c r="M63" s="169" t="n"/>
      <c r="N63" s="169" t="n"/>
      <c r="O63" s="169" t="n"/>
      <c r="P63" s="169" t="n"/>
      <c r="Q63" s="169" t="n"/>
      <c r="R63" s="169" t="n"/>
      <c r="S63" s="169" t="n"/>
      <c r="T63" s="169" t="n"/>
      <c r="U63" s="169" t="n"/>
      <c r="V63" s="169" t="n"/>
      <c r="W63" s="169" t="n"/>
    </row>
    <row r="64" ht="15" customHeight="1">
      <c r="A64" s="176" t="inlineStr">
        <is>
          <t>bez odpovede</t>
        </is>
      </c>
      <c r="B64" s="124" t="n">
        <v>3377</v>
      </c>
      <c r="C64" s="169" t="n">
        <v>0.3932484453657092</v>
      </c>
      <c r="D64" s="169" t="n">
        <v>0.6067515546342908</v>
      </c>
      <c r="E64" s="169" t="n"/>
      <c r="F64" s="169" t="n"/>
      <c r="G64" s="169" t="n"/>
      <c r="H64" s="169" t="n"/>
      <c r="I64" s="169" t="n"/>
      <c r="J64" s="169" t="n"/>
      <c r="K64" s="169" t="n"/>
      <c r="L64" s="169" t="n"/>
      <c r="M64" s="169" t="n"/>
      <c r="N64" s="169" t="n"/>
      <c r="O64" s="169" t="n"/>
      <c r="P64" s="169" t="n"/>
      <c r="Q64" s="169" t="n"/>
      <c r="R64" s="169" t="n"/>
      <c r="S64" s="169" t="n"/>
      <c r="T64" s="169" t="n"/>
      <c r="U64" s="169" t="n"/>
      <c r="V64" s="169" t="n"/>
      <c r="W64" s="169" t="n"/>
    </row>
    <row r="65" ht="15" customHeight="1">
      <c r="A65" s="176" t="n"/>
      <c r="B65" s="124" t="n"/>
      <c r="C65" s="169" t="n"/>
      <c r="D65" s="169" t="n"/>
      <c r="E65" s="169" t="n"/>
      <c r="F65" s="169" t="n"/>
      <c r="G65" s="169" t="n"/>
      <c r="H65" s="169" t="n"/>
      <c r="I65" s="169" t="n"/>
      <c r="J65" s="169" t="n"/>
      <c r="K65" s="169" t="n"/>
      <c r="L65" s="169" t="n"/>
      <c r="M65" s="169" t="n"/>
      <c r="N65" s="169" t="n"/>
      <c r="O65" s="169" t="n"/>
      <c r="P65" s="169" t="n"/>
      <c r="Q65" s="169" t="n"/>
      <c r="R65" s="169" t="n"/>
      <c r="S65" s="169" t="n"/>
      <c r="T65" s="169" t="n"/>
      <c r="U65" s="169" t="n"/>
      <c r="V65" s="169" t="n"/>
      <c r="W65" s="169" t="n"/>
    </row>
    <row r="66" ht="15" customHeight="1">
      <c r="A66" s="175" t="inlineStr">
        <is>
          <t>Q7_1_2 - Špecifická potreba/y sa u mňa objavila/i počas štúdia na vysokej škole</t>
        </is>
      </c>
      <c r="B66" s="124" t="n"/>
      <c r="C66" s="169" t="n"/>
      <c r="D66" s="169" t="n"/>
      <c r="E66" s="169" t="n"/>
      <c r="F66" s="169" t="n"/>
      <c r="G66" s="169" t="n"/>
      <c r="H66" s="169" t="n"/>
      <c r="I66" s="169" t="n"/>
      <c r="J66" s="169" t="n"/>
      <c r="K66" s="169" t="n"/>
      <c r="L66" s="169" t="n"/>
      <c r="M66" s="169" t="n"/>
      <c r="N66" s="169" t="n"/>
      <c r="O66" s="169" t="n"/>
      <c r="P66" s="169" t="n"/>
      <c r="Q66" s="169" t="n"/>
      <c r="R66" s="169" t="n"/>
      <c r="S66" s="169" t="n"/>
      <c r="T66" s="169" t="n"/>
      <c r="U66" s="169" t="n"/>
      <c r="V66" s="169" t="n"/>
      <c r="W66" s="169" t="n"/>
    </row>
    <row r="67" ht="15" customHeight="1">
      <c r="A67" s="176" t="inlineStr">
        <is>
          <t>Áno</t>
        </is>
      </c>
      <c r="B67" s="124" t="n">
        <v>70</v>
      </c>
      <c r="C67" s="169" t="n">
        <v>0.3857142857142858</v>
      </c>
      <c r="D67" s="169" t="n">
        <v>0.6142857142857143</v>
      </c>
      <c r="E67" s="169" t="n"/>
      <c r="F67" s="169" t="n"/>
      <c r="G67" s="169" t="n"/>
      <c r="H67" s="169" t="n"/>
      <c r="I67" s="169" t="n"/>
      <c r="J67" s="169" t="n"/>
      <c r="K67" s="169" t="n"/>
      <c r="L67" s="169" t="n"/>
      <c r="M67" s="169" t="n"/>
      <c r="N67" s="169" t="n"/>
      <c r="O67" s="169" t="n"/>
      <c r="P67" s="169" t="n"/>
      <c r="Q67" s="169" t="n"/>
      <c r="R67" s="169" t="n"/>
      <c r="S67" s="169" t="n"/>
      <c r="T67" s="169" t="n"/>
      <c r="U67" s="169" t="n"/>
      <c r="V67" s="169" t="n"/>
      <c r="W67" s="169" t="n"/>
    </row>
    <row r="68" ht="15" customHeight="1">
      <c r="A68" s="176" t="inlineStr">
        <is>
          <t>Nie</t>
        </is>
      </c>
      <c r="B68" s="124" t="n">
        <v>83</v>
      </c>
      <c r="C68" s="169" t="n">
        <v>0.4457831325301205</v>
      </c>
      <c r="D68" s="169" t="n">
        <v>0.5542168674698795</v>
      </c>
      <c r="E68" s="169" t="n"/>
      <c r="F68" s="169" t="n"/>
      <c r="G68" s="169" t="n"/>
      <c r="H68" s="169" t="n"/>
      <c r="I68" s="169" t="n"/>
      <c r="J68" s="169" t="n"/>
      <c r="K68" s="169" t="n"/>
      <c r="L68" s="169" t="n"/>
      <c r="M68" s="169" t="n"/>
      <c r="N68" s="169" t="n"/>
      <c r="O68" s="169" t="n"/>
      <c r="P68" s="169" t="n"/>
      <c r="Q68" s="169" t="n"/>
      <c r="R68" s="169" t="n"/>
      <c r="S68" s="169" t="n"/>
      <c r="T68" s="169" t="n"/>
      <c r="U68" s="169" t="n"/>
      <c r="V68" s="169" t="n"/>
      <c r="W68" s="169" t="n"/>
    </row>
    <row r="69" ht="15" customHeight="1">
      <c r="A69" s="176" t="n"/>
      <c r="B69" s="124" t="n"/>
      <c r="C69" s="169" t="n"/>
      <c r="D69" s="169" t="n"/>
      <c r="E69" s="169" t="n"/>
      <c r="F69" s="169" t="n"/>
      <c r="G69" s="169" t="n"/>
      <c r="H69" s="169" t="n"/>
      <c r="I69" s="169" t="n"/>
      <c r="J69" s="169" t="n"/>
      <c r="K69" s="169" t="n"/>
      <c r="L69" s="169" t="n"/>
      <c r="M69" s="169" t="n"/>
      <c r="N69" s="169" t="n"/>
      <c r="O69" s="169" t="n"/>
      <c r="P69" s="169" t="n"/>
      <c r="Q69" s="169" t="n"/>
      <c r="R69" s="169" t="n"/>
      <c r="S69" s="169" t="n"/>
      <c r="T69" s="169" t="n"/>
      <c r="U69" s="169" t="n"/>
      <c r="V69" s="169" t="n"/>
      <c r="W69" s="169" t="n"/>
    </row>
    <row r="70" ht="15" customHeight="1">
      <c r="A70" s="175" t="inlineStr">
        <is>
          <t>Q10_1_1 - Bol/a si na mobilite/stáži v zahraničí  dlhšie ako mesiac (Erasmus+, SAIA, iné)?</t>
        </is>
      </c>
      <c r="B70" s="124" t="n"/>
      <c r="C70" s="169" t="n"/>
      <c r="D70" s="169" t="n"/>
      <c r="E70" s="169" t="n"/>
      <c r="F70" s="169" t="n"/>
      <c r="G70" s="169" t="n"/>
      <c r="H70" s="169" t="n"/>
      <c r="I70" s="169" t="n"/>
      <c r="J70" s="169" t="n"/>
      <c r="K70" s="169" t="n"/>
      <c r="L70" s="169" t="n"/>
      <c r="M70" s="169" t="n"/>
      <c r="N70" s="169" t="n"/>
      <c r="O70" s="169" t="n"/>
      <c r="P70" s="169" t="n"/>
      <c r="Q70" s="169" t="n"/>
      <c r="R70" s="169" t="n"/>
      <c r="S70" s="169" t="n"/>
      <c r="T70" s="169" t="n"/>
      <c r="U70" s="169" t="n"/>
      <c r="V70" s="169" t="n"/>
      <c r="W70" s="169" t="n"/>
    </row>
    <row r="71" ht="15" customHeight="1">
      <c r="A71" s="176" t="inlineStr">
        <is>
          <t>som/bol som</t>
        </is>
      </c>
      <c r="B71" s="124" t="n">
        <v>351</v>
      </c>
      <c r="C71" s="169" t="n">
        <v>0.4672364672364672</v>
      </c>
      <c r="D71" s="169" t="n">
        <v>0.5327635327635327</v>
      </c>
      <c r="E71" s="169" t="n"/>
      <c r="F71" s="169" t="n"/>
      <c r="G71" s="169" t="n"/>
      <c r="H71" s="169" t="n"/>
      <c r="I71" s="169" t="n"/>
      <c r="J71" s="169" t="n"/>
      <c r="K71" s="169" t="n"/>
      <c r="L71" s="169" t="n"/>
      <c r="M71" s="169" t="n"/>
      <c r="N71" s="169" t="n"/>
      <c r="O71" s="169" t="n"/>
      <c r="P71" s="169" t="n"/>
      <c r="Q71" s="169" t="n"/>
      <c r="R71" s="169" t="n"/>
      <c r="S71" s="169" t="n"/>
      <c r="T71" s="169" t="n"/>
      <c r="U71" s="169" t="n"/>
      <c r="V71" s="169" t="n"/>
      <c r="W71" s="169" t="n"/>
    </row>
    <row r="72" ht="15" customHeight="1">
      <c r="A72" s="176" t="inlineStr">
        <is>
          <t>pandémia/vybavujem</t>
        </is>
      </c>
      <c r="B72" s="124" t="n">
        <v>110</v>
      </c>
      <c r="C72" s="169" t="n">
        <v>0.3636363636363636</v>
      </c>
      <c r="D72" s="169" t="n">
        <v>0.6363636363636364</v>
      </c>
      <c r="E72" s="169" t="n"/>
      <c r="F72" s="169" t="n"/>
      <c r="G72" s="169" t="n"/>
      <c r="H72" s="169" t="n"/>
      <c r="I72" s="169" t="n"/>
      <c r="J72" s="169" t="n"/>
      <c r="K72" s="169" t="n"/>
      <c r="L72" s="169" t="n"/>
      <c r="M72" s="169" t="n"/>
      <c r="N72" s="169" t="n"/>
      <c r="O72" s="169" t="n"/>
      <c r="P72" s="169" t="n"/>
      <c r="Q72" s="169" t="n"/>
      <c r="R72" s="169" t="n"/>
      <c r="S72" s="169" t="n"/>
      <c r="T72" s="169" t="n"/>
      <c r="U72" s="169" t="n"/>
      <c r="V72" s="169" t="n"/>
      <c r="W72" s="169" t="n"/>
    </row>
    <row r="73" ht="15" customHeight="1">
      <c r="A73" s="176" t="inlineStr">
        <is>
          <t>mám záujem</t>
        </is>
      </c>
      <c r="B73" s="124" t="n">
        <v>103</v>
      </c>
      <c r="C73" s="169" t="n">
        <v>0.3300970873786408</v>
      </c>
      <c r="D73" s="169" t="n">
        <v>0.6699029126213593</v>
      </c>
      <c r="E73" s="169" t="n"/>
      <c r="F73" s="169" t="n"/>
      <c r="G73" s="169" t="n"/>
      <c r="H73" s="169" t="n"/>
      <c r="I73" s="169" t="n"/>
      <c r="J73" s="169" t="n"/>
      <c r="K73" s="169" t="n"/>
      <c r="L73" s="169" t="n"/>
      <c r="M73" s="169" t="n"/>
      <c r="N73" s="169" t="n"/>
      <c r="O73" s="169" t="n"/>
      <c r="P73" s="169" t="n"/>
      <c r="Q73" s="169" t="n"/>
      <c r="R73" s="169" t="n"/>
      <c r="S73" s="169" t="n"/>
      <c r="T73" s="169" t="n"/>
      <c r="U73" s="169" t="n"/>
      <c r="V73" s="169" t="n"/>
      <c r="W73" s="169" t="n"/>
    </row>
    <row r="74" ht="15" customHeight="1">
      <c r="A74" s="176" t="inlineStr">
        <is>
          <t>bez odpovede</t>
        </is>
      </c>
      <c r="B74" s="124" t="n">
        <v>2966</v>
      </c>
      <c r="C74" s="169" t="n">
        <v>0.3890761968981793</v>
      </c>
      <c r="D74" s="169" t="n">
        <v>0.6109238031018206</v>
      </c>
      <c r="E74" s="169" t="n"/>
      <c r="F74" s="169" t="n"/>
      <c r="G74" s="169" t="n"/>
      <c r="H74" s="169" t="n"/>
      <c r="I74" s="169" t="n"/>
      <c r="J74" s="169" t="n"/>
      <c r="K74" s="169" t="n"/>
      <c r="L74" s="169" t="n"/>
      <c r="M74" s="169" t="n"/>
      <c r="N74" s="169" t="n"/>
      <c r="O74" s="169" t="n"/>
      <c r="P74" s="169" t="n"/>
      <c r="Q74" s="169" t="n"/>
      <c r="R74" s="169" t="n"/>
      <c r="S74" s="169" t="n"/>
      <c r="T74" s="169" t="n"/>
      <c r="U74" s="169" t="n"/>
      <c r="V74" s="169" t="n"/>
      <c r="W74" s="169" t="n"/>
    </row>
    <row r="75" ht="15" customHeight="1">
      <c r="A75" s="176" t="n"/>
      <c r="B75" s="124" t="n"/>
      <c r="C75" s="169" t="n"/>
      <c r="D75" s="169" t="n"/>
      <c r="E75" s="169" t="n"/>
      <c r="F75" s="169" t="n"/>
      <c r="G75" s="169" t="n"/>
      <c r="H75" s="169" t="n"/>
      <c r="I75" s="169" t="n"/>
      <c r="J75" s="169" t="n"/>
      <c r="K75" s="169" t="n"/>
      <c r="L75" s="169" t="n"/>
      <c r="M75" s="169" t="n"/>
      <c r="N75" s="169" t="n"/>
      <c r="O75" s="169" t="n"/>
      <c r="P75" s="169" t="n"/>
      <c r="Q75" s="169" t="n"/>
      <c r="R75" s="169" t="n"/>
      <c r="S75" s="169" t="n"/>
      <c r="T75" s="169" t="n"/>
      <c r="U75" s="169" t="n"/>
      <c r="V75" s="169" t="n"/>
      <c r="W75" s="169" t="n"/>
    </row>
    <row r="76" ht="15" customHeight="1">
      <c r="A76" s="175" t="inlineStr">
        <is>
          <t xml:space="preserve">Q10_1_2 -Na akej mobilite si alebo si bol/a? </t>
        </is>
      </c>
      <c r="B76" s="124" t="n"/>
      <c r="C76" s="169" t="n"/>
      <c r="D76" s="169" t="n"/>
      <c r="E76" s="169" t="n"/>
      <c r="F76" s="169" t="n"/>
      <c r="G76" s="169" t="n"/>
      <c r="H76" s="169" t="n"/>
      <c r="I76" s="169" t="n"/>
      <c r="J76" s="169" t="n"/>
      <c r="K76" s="169" t="n"/>
      <c r="L76" s="169" t="n"/>
      <c r="M76" s="169" t="n"/>
      <c r="N76" s="169" t="n"/>
      <c r="O76" s="169" t="n"/>
      <c r="P76" s="169" t="n"/>
      <c r="Q76" s="169" t="n"/>
      <c r="R76" s="169" t="n"/>
      <c r="S76" s="169" t="n"/>
      <c r="T76" s="169" t="n"/>
      <c r="U76" s="169" t="n"/>
      <c r="V76" s="169" t="n"/>
      <c r="W76" s="169" t="n"/>
    </row>
    <row r="77" ht="15" customHeight="1">
      <c r="A77" s="176" t="inlineStr">
        <is>
          <t>prezenčne</t>
        </is>
      </c>
      <c r="B77" s="124" t="n">
        <v>323</v>
      </c>
      <c r="C77" s="169" t="n">
        <v>0.4674922600619195</v>
      </c>
      <c r="D77" s="169" t="n">
        <v>0.5325077399380805</v>
      </c>
      <c r="E77" s="169" t="n"/>
      <c r="F77" s="169" t="n"/>
      <c r="G77" s="169" t="n"/>
      <c r="H77" s="169" t="n"/>
      <c r="I77" s="169" t="n"/>
      <c r="J77" s="169" t="n"/>
      <c r="K77" s="169" t="n"/>
      <c r="L77" s="169" t="n"/>
      <c r="M77" s="169" t="n"/>
      <c r="N77" s="169" t="n"/>
      <c r="O77" s="169" t="n"/>
      <c r="P77" s="169" t="n"/>
      <c r="Q77" s="169" t="n"/>
      <c r="R77" s="169" t="n"/>
      <c r="S77" s="169" t="n"/>
      <c r="T77" s="169" t="n"/>
      <c r="U77" s="169" t="n"/>
      <c r="V77" s="169" t="n"/>
      <c r="W77" s="169" t="n"/>
    </row>
    <row r="78" ht="15" customHeight="1">
      <c r="A78" s="176" t="inlineStr">
        <is>
          <t>dištančne/virtuálne</t>
        </is>
      </c>
      <c r="B78" s="124" t="n">
        <v>28</v>
      </c>
      <c r="C78" s="169" t="n">
        <v>0.4642857142857143</v>
      </c>
      <c r="D78" s="169" t="n">
        <v>0.5357142857142857</v>
      </c>
      <c r="E78" s="169" t="n"/>
      <c r="F78" s="169" t="n"/>
      <c r="G78" s="169" t="n"/>
      <c r="H78" s="169" t="n"/>
      <c r="I78" s="169" t="n"/>
      <c r="J78" s="169" t="n"/>
      <c r="K78" s="169" t="n"/>
      <c r="L78" s="169" t="n"/>
      <c r="M78" s="169" t="n"/>
      <c r="N78" s="169" t="n"/>
      <c r="O78" s="169" t="n"/>
      <c r="P78" s="169" t="n"/>
      <c r="Q78" s="169" t="n"/>
      <c r="R78" s="169" t="n"/>
      <c r="S78" s="169" t="n"/>
      <c r="T78" s="169" t="n"/>
      <c r="U78" s="169" t="n"/>
      <c r="V78" s="169" t="n"/>
      <c r="W78" s="169" t="n"/>
    </row>
    <row r="79" ht="15" customHeight="1">
      <c r="A79" s="176" t="n"/>
      <c r="B79" s="124" t="n"/>
      <c r="C79" s="169" t="n"/>
      <c r="D79" s="169" t="n"/>
      <c r="E79" s="169" t="n"/>
      <c r="F79" s="169" t="n"/>
      <c r="G79" s="169" t="n"/>
      <c r="H79" s="169" t="n"/>
      <c r="I79" s="169" t="n"/>
      <c r="J79" s="169" t="n"/>
      <c r="K79" s="169" t="n"/>
      <c r="L79" s="169" t="n"/>
      <c r="M79" s="169" t="n"/>
      <c r="N79" s="169" t="n"/>
      <c r="O79" s="169" t="n"/>
      <c r="P79" s="169" t="n"/>
      <c r="Q79" s="169" t="n"/>
      <c r="R79" s="169" t="n"/>
      <c r="S79" s="169" t="n"/>
      <c r="T79" s="169" t="n"/>
      <c r="U79" s="169" t="n"/>
      <c r="V79" s="169" t="n"/>
      <c r="W79" s="169" t="n"/>
    </row>
    <row r="80" ht="15" customHeight="1">
      <c r="A80" s="175" t="inlineStr">
        <is>
          <t>Študijný program v kombinácii</t>
        </is>
      </c>
      <c r="B80" s="124" t="n"/>
      <c r="C80" s="169" t="n"/>
      <c r="D80" s="169" t="n"/>
      <c r="E80" s="169" t="n"/>
      <c r="F80" s="169" t="n"/>
      <c r="G80" s="169" t="n"/>
      <c r="H80" s="169" t="n"/>
      <c r="I80" s="169" t="n"/>
      <c r="J80" s="169" t="n"/>
      <c r="K80" s="169" t="n"/>
      <c r="L80" s="169" t="n"/>
      <c r="M80" s="169" t="n"/>
      <c r="N80" s="169" t="n"/>
      <c r="O80" s="169" t="n"/>
      <c r="P80" s="169" t="n"/>
      <c r="Q80" s="169" t="n"/>
      <c r="R80" s="169" t="n"/>
      <c r="S80" s="169" t="n"/>
      <c r="T80" s="169" t="n"/>
      <c r="U80" s="169" t="n"/>
      <c r="V80" s="169" t="n"/>
      <c r="W80" s="169" t="n"/>
    </row>
    <row r="81" ht="15" customHeight="1">
      <c r="A81" s="176" t="inlineStr">
        <is>
          <t>učiteľské kombinácie</t>
        </is>
      </c>
      <c r="B81" s="124" t="n">
        <v>341</v>
      </c>
      <c r="C81" s="169" t="n">
        <v>0.7771260997067447</v>
      </c>
      <c r="D81" s="169" t="n">
        <v>0.2228739002932551</v>
      </c>
      <c r="E81" s="169" t="n"/>
      <c r="F81" s="169" t="n"/>
      <c r="G81" s="169" t="n"/>
      <c r="H81" s="169" t="n"/>
      <c r="I81" s="169" t="n"/>
      <c r="J81" s="169" t="n"/>
      <c r="K81" s="169" t="n"/>
      <c r="L81" s="169" t="n"/>
      <c r="M81" s="169" t="n"/>
      <c r="N81" s="169" t="n"/>
      <c r="O81" s="169" t="n"/>
      <c r="P81" s="169" t="n"/>
      <c r="Q81" s="169" t="n"/>
      <c r="R81" s="169" t="n"/>
      <c r="S81" s="169" t="n"/>
      <c r="T81" s="169" t="n"/>
      <c r="U81" s="169" t="n"/>
      <c r="V81" s="169" t="n"/>
      <c r="W81" s="169" t="n"/>
    </row>
    <row r="82" ht="15" customHeight="1">
      <c r="A82" s="176" t="inlineStr">
        <is>
          <t>filologické kombinácie</t>
        </is>
      </c>
      <c r="B82" s="124" t="n">
        <v>34</v>
      </c>
      <c r="C82" s="169" t="n">
        <v>0.5</v>
      </c>
      <c r="D82" s="169" t="n">
        <v>0.5</v>
      </c>
      <c r="E82" s="169" t="n"/>
      <c r="F82" s="169" t="n"/>
      <c r="G82" s="169" t="n"/>
      <c r="H82" s="169" t="n"/>
      <c r="I82" s="169" t="n"/>
      <c r="J82" s="169" t="n"/>
      <c r="K82" s="169" t="n"/>
      <c r="L82" s="169" t="n"/>
      <c r="M82" s="169" t="n"/>
      <c r="N82" s="169" t="n"/>
      <c r="O82" s="169" t="n"/>
      <c r="P82" s="169" t="n"/>
      <c r="Q82" s="169" t="n"/>
      <c r="R82" s="169" t="n"/>
      <c r="S82" s="169" t="n"/>
      <c r="T82" s="169" t="n"/>
      <c r="U82" s="169" t="n"/>
      <c r="V82" s="169" t="n"/>
      <c r="W82" s="169" t="n"/>
    </row>
    <row r="83" ht="15" customHeight="1">
      <c r="A83" s="176" t="inlineStr">
        <is>
          <t>bez kombinácie</t>
        </is>
      </c>
      <c r="B83" s="124" t="n">
        <v>3155</v>
      </c>
      <c r="C83" s="169" t="n">
        <v>0.3518225039619651</v>
      </c>
      <c r="D83" s="169" t="n">
        <v>0.6481774960380349</v>
      </c>
      <c r="E83" s="169" t="n"/>
      <c r="F83" s="169" t="n"/>
      <c r="G83" s="169" t="n"/>
      <c r="H83" s="169" t="n"/>
      <c r="I83" s="169" t="n"/>
      <c r="J83" s="169" t="n"/>
      <c r="K83" s="169" t="n"/>
      <c r="L83" s="169" t="n"/>
      <c r="M83" s="169" t="n"/>
      <c r="N83" s="169" t="n"/>
      <c r="O83" s="169" t="n"/>
      <c r="P83" s="169" t="n"/>
      <c r="Q83" s="169" t="n"/>
      <c r="R83" s="169" t="n"/>
      <c r="S83" s="169" t="n"/>
      <c r="T83" s="169" t="n"/>
      <c r="U83" s="169" t="n"/>
      <c r="V83" s="169" t="n"/>
      <c r="W83" s="169" t="n"/>
    </row>
    <row r="84" ht="15" customHeight="1">
      <c r="A84" s="175" t="inlineStr">
        <is>
          <t>Spoločné (joint) študijné programy</t>
        </is>
      </c>
      <c r="B84" s="124" t="n"/>
      <c r="C84" s="169" t="n"/>
      <c r="D84" s="169" t="n"/>
      <c r="E84" s="169" t="n"/>
      <c r="F84" s="169" t="n"/>
      <c r="G84" s="169" t="n"/>
      <c r="H84" s="169" t="n"/>
      <c r="I84" s="169" t="n"/>
      <c r="J84" s="169" t="n"/>
      <c r="K84" s="169" t="n"/>
      <c r="L84" s="169" t="n"/>
      <c r="M84" s="169" t="n"/>
      <c r="N84" s="169" t="n"/>
      <c r="O84" s="169" t="n"/>
      <c r="P84" s="169" t="n"/>
      <c r="Q84" s="169" t="n"/>
      <c r="R84" s="169" t="n"/>
      <c r="S84" s="169" t="n"/>
      <c r="T84" s="169" t="n"/>
      <c r="U84" s="169" t="n"/>
      <c r="V84" s="169" t="n"/>
      <c r="W84" s="169" t="n"/>
    </row>
    <row r="85" ht="15" customHeight="1">
      <c r="A85" s="176" t="inlineStr">
        <is>
          <t>spoločný</t>
        </is>
      </c>
      <c r="B85" s="124" t="n">
        <v>48</v>
      </c>
      <c r="C85" s="169" t="n">
        <v>0.2708333333333333</v>
      </c>
      <c r="D85" s="169" t="n">
        <v>0.7291666666666665</v>
      </c>
      <c r="E85" s="169" t="n"/>
      <c r="F85" s="169" t="n"/>
      <c r="G85" s="169" t="n"/>
      <c r="H85" s="169" t="n"/>
      <c r="I85" s="169" t="n"/>
      <c r="J85" s="169" t="n"/>
      <c r="K85" s="169" t="n"/>
      <c r="L85" s="169" t="n"/>
      <c r="M85" s="169" t="n"/>
      <c r="N85" s="169" t="n"/>
      <c r="O85" s="169" t="n"/>
      <c r="P85" s="169" t="n"/>
      <c r="Q85" s="169" t="n"/>
      <c r="R85" s="169" t="n"/>
      <c r="S85" s="169" t="n"/>
      <c r="T85" s="169" t="n"/>
      <c r="U85" s="169" t="n"/>
      <c r="V85" s="169" t="n"/>
      <c r="W85" s="169" t="n"/>
    </row>
    <row r="86" ht="15" customHeight="1">
      <c r="A86" s="176" t="inlineStr">
        <is>
          <t>nie-spoločný</t>
        </is>
      </c>
      <c r="B86" s="124" t="n">
        <v>3482</v>
      </c>
      <c r="C86" s="169" t="n">
        <v>0.3960367604824813</v>
      </c>
      <c r="D86" s="169" t="n">
        <v>0.6039632395175186</v>
      </c>
      <c r="E86" s="169" t="n"/>
      <c r="F86" s="169" t="n"/>
      <c r="G86" s="169" t="n"/>
      <c r="H86" s="169" t="n"/>
      <c r="I86" s="169" t="n"/>
      <c r="J86" s="169" t="n"/>
      <c r="K86" s="169" t="n"/>
      <c r="L86" s="169" t="n"/>
      <c r="M86" s="169" t="n"/>
      <c r="N86" s="169" t="n"/>
      <c r="O86" s="169" t="n"/>
      <c r="P86" s="169" t="n"/>
      <c r="Q86" s="169" t="n"/>
      <c r="R86" s="169" t="n"/>
      <c r="S86" s="169" t="n"/>
      <c r="T86" s="169" t="n"/>
      <c r="U86" s="169" t="n"/>
      <c r="V86" s="169" t="n"/>
      <c r="W86" s="169" t="n"/>
    </row>
    <row r="87" ht="15" customHeight="1">
      <c r="A87" s="175" t="inlineStr">
        <is>
          <t>Q13_2_1 - Počas semestra vykonávam zárobkovú činnosť priemerne (hodín týždenne) - úväzky</t>
        </is>
      </c>
      <c r="B87" s="124" t="n"/>
      <c r="C87" s="169" t="n"/>
      <c r="D87" s="169" t="n"/>
      <c r="E87" s="169" t="n"/>
      <c r="F87" s="169" t="n"/>
      <c r="G87" s="169" t="n"/>
      <c r="H87" s="169" t="n"/>
      <c r="I87" s="169" t="n"/>
      <c r="J87" s="169" t="n"/>
      <c r="K87" s="169" t="n"/>
      <c r="L87" s="169" t="n"/>
      <c r="M87" s="169" t="n"/>
      <c r="N87" s="169" t="n"/>
      <c r="O87" s="169" t="n"/>
      <c r="P87" s="169" t="n"/>
      <c r="Q87" s="169" t="n"/>
      <c r="R87" s="169" t="n"/>
      <c r="S87" s="169" t="n"/>
      <c r="T87" s="169" t="n"/>
      <c r="U87" s="169" t="n"/>
      <c r="V87" s="169" t="n"/>
      <c r="W87" s="169" t="n"/>
    </row>
    <row r="88" ht="15" customHeight="1">
      <c r="A88" s="176" t="inlineStr">
        <is>
          <t>0 - nepracujúci (denní)</t>
        </is>
      </c>
      <c r="B88" s="124" t="n">
        <v>978</v>
      </c>
      <c r="C88" s="169" t="n">
        <v>0.4918200408997955</v>
      </c>
      <c r="D88" s="169" t="n">
        <v>0.5081799591002045</v>
      </c>
      <c r="E88" s="169" t="n"/>
      <c r="F88" s="169" t="n"/>
      <c r="G88" s="169" t="n"/>
      <c r="H88" s="169" t="n"/>
      <c r="I88" s="169" t="n"/>
      <c r="J88" s="169" t="n"/>
      <c r="K88" s="169" t="n"/>
      <c r="L88" s="169" t="n"/>
      <c r="M88" s="169" t="n"/>
      <c r="N88" s="169" t="n"/>
      <c r="O88" s="169" t="n"/>
      <c r="P88" s="169" t="n"/>
      <c r="Q88" s="169" t="n"/>
      <c r="R88" s="169" t="n"/>
      <c r="S88" s="169" t="n"/>
      <c r="T88" s="169" t="n"/>
      <c r="U88" s="169" t="n"/>
      <c r="V88" s="169" t="n"/>
      <c r="W88" s="169" t="n"/>
    </row>
    <row r="89" ht="15" customHeight="1">
      <c r="A89" s="176" t="inlineStr">
        <is>
          <t>do 20 hodín (denní)</t>
        </is>
      </c>
      <c r="B89" s="124" t="n">
        <v>1492</v>
      </c>
      <c r="C89" s="169" t="n">
        <v>0.4075067024128686</v>
      </c>
      <c r="D89" s="169" t="n">
        <v>0.5924932975871313</v>
      </c>
      <c r="E89" s="169" t="n"/>
      <c r="F89" s="169" t="n"/>
      <c r="G89" s="169" t="n"/>
      <c r="H89" s="169" t="n"/>
      <c r="I89" s="169" t="n"/>
      <c r="J89" s="169" t="n"/>
      <c r="K89" s="169" t="n"/>
      <c r="L89" s="169" t="n"/>
      <c r="M89" s="169" t="n"/>
      <c r="N89" s="169" t="n"/>
      <c r="O89" s="169" t="n"/>
      <c r="P89" s="169" t="n"/>
      <c r="Q89" s="169" t="n"/>
      <c r="R89" s="169" t="n"/>
      <c r="S89" s="169" t="n"/>
      <c r="T89" s="169" t="n"/>
      <c r="U89" s="169" t="n"/>
      <c r="V89" s="169" t="n"/>
      <c r="W89" s="169" t="n"/>
    </row>
    <row r="90" ht="15" customHeight="1">
      <c r="A90" s="176" t="inlineStr">
        <is>
          <t>viac ako 20 hodín (denní)</t>
        </is>
      </c>
      <c r="B90" s="124" t="n">
        <v>792</v>
      </c>
      <c r="C90" s="169" t="n">
        <v>0.3270202020202021</v>
      </c>
      <c r="D90" s="169" t="n">
        <v>0.672979797979798</v>
      </c>
      <c r="E90" s="169" t="n"/>
      <c r="F90" s="169" t="n"/>
      <c r="G90" s="169" t="n"/>
      <c r="H90" s="169" t="n"/>
      <c r="I90" s="169" t="n"/>
      <c r="J90" s="169" t="n"/>
      <c r="K90" s="169" t="n"/>
      <c r="L90" s="169" t="n"/>
      <c r="M90" s="169" t="n"/>
      <c r="N90" s="169" t="n"/>
      <c r="O90" s="169" t="n"/>
      <c r="P90" s="169" t="n"/>
      <c r="Q90" s="169" t="n"/>
      <c r="R90" s="169" t="n"/>
      <c r="S90" s="169" t="n"/>
      <c r="T90" s="169" t="n"/>
      <c r="U90" s="169" t="n"/>
      <c r="V90" s="169" t="n"/>
      <c r="W90" s="169" t="n"/>
    </row>
    <row r="91" ht="15" customHeight="1">
      <c r="A91" s="176" t="inlineStr">
        <is>
          <t>0 - nepracujúci (externí)</t>
        </is>
      </c>
      <c r="B91" s="124" t="n">
        <v>40</v>
      </c>
      <c r="C91" s="169" t="n">
        <v>0.125</v>
      </c>
      <c r="D91" s="169" t="n">
        <v>0.875</v>
      </c>
      <c r="E91" s="169" t="n"/>
      <c r="F91" s="169" t="n"/>
      <c r="G91" s="169" t="n"/>
      <c r="H91" s="169" t="n"/>
      <c r="I91" s="169" t="n"/>
      <c r="J91" s="169" t="n"/>
      <c r="K91" s="169" t="n"/>
      <c r="L91" s="169" t="n"/>
      <c r="M91" s="169" t="n"/>
      <c r="N91" s="169" t="n"/>
      <c r="O91" s="169" t="n"/>
      <c r="P91" s="169" t="n"/>
      <c r="Q91" s="169" t="n"/>
      <c r="R91" s="169" t="n"/>
      <c r="S91" s="169" t="n"/>
      <c r="T91" s="169" t="n"/>
      <c r="U91" s="169" t="n"/>
      <c r="V91" s="169" t="n"/>
      <c r="W91" s="169" t="n"/>
    </row>
    <row r="92" ht="15" customHeight="1">
      <c r="A92" s="176" t="inlineStr">
        <is>
          <t>do 20 hodín (externí)</t>
        </is>
      </c>
      <c r="B92" s="124" t="n">
        <v>24</v>
      </c>
      <c r="C92" s="169" t="n">
        <v>0.2916666666666667</v>
      </c>
      <c r="D92" s="169" t="n">
        <v>0.7083333333333335</v>
      </c>
      <c r="E92" s="169" t="n"/>
      <c r="F92" s="169" t="n"/>
      <c r="G92" s="169" t="n"/>
      <c r="H92" s="169" t="n"/>
      <c r="I92" s="169" t="n"/>
      <c r="J92" s="169" t="n"/>
      <c r="K92" s="169" t="n"/>
      <c r="L92" s="169" t="n"/>
      <c r="M92" s="169" t="n"/>
      <c r="N92" s="169" t="n"/>
      <c r="O92" s="169" t="n"/>
      <c r="P92" s="169" t="n"/>
      <c r="Q92" s="169" t="n"/>
      <c r="R92" s="169" t="n"/>
      <c r="S92" s="169" t="n"/>
      <c r="T92" s="169" t="n"/>
      <c r="U92" s="169" t="n"/>
      <c r="V92" s="169" t="n"/>
      <c r="W92" s="169" t="n"/>
    </row>
    <row r="93" ht="15" customHeight="1">
      <c r="A93" s="176" t="inlineStr">
        <is>
          <t>viac ako 20 hodín (externí)</t>
        </is>
      </c>
      <c r="B93" s="124" t="n">
        <v>204</v>
      </c>
      <c r="C93" s="169" t="n">
        <v>0.1568627450980392</v>
      </c>
      <c r="D93" s="169" t="n">
        <v>0.8431372549019608</v>
      </c>
      <c r="E93" s="169" t="n"/>
      <c r="F93" s="169" t="n"/>
      <c r="G93" s="169" t="n"/>
      <c r="H93" s="169" t="n"/>
      <c r="I93" s="169" t="n"/>
      <c r="J93" s="169" t="n"/>
      <c r="K93" s="169" t="n"/>
      <c r="L93" s="169" t="n"/>
      <c r="M93" s="169" t="n"/>
      <c r="N93" s="169" t="n"/>
      <c r="O93" s="169" t="n"/>
      <c r="P93" s="169" t="n"/>
      <c r="Q93" s="169" t="n"/>
      <c r="R93" s="169" t="n"/>
      <c r="S93" s="169" t="n"/>
      <c r="T93" s="169" t="n"/>
      <c r="U93" s="169" t="n"/>
      <c r="V93" s="169" t="n"/>
      <c r="W93" s="169" t="n"/>
    </row>
    <row r="94" ht="15" customHeight="1">
      <c r="A94" s="176" t="n"/>
      <c r="B94" s="124" t="n"/>
      <c r="C94" s="169" t="n"/>
      <c r="D94" s="169" t="n"/>
      <c r="E94" s="169" t="n"/>
      <c r="F94" s="169" t="n"/>
      <c r="G94" s="169" t="n"/>
      <c r="H94" s="169" t="n"/>
      <c r="I94" s="169" t="n"/>
      <c r="J94" s="169" t="n"/>
      <c r="K94" s="169" t="n"/>
      <c r="L94" s="169" t="n"/>
      <c r="M94" s="169" t="n"/>
      <c r="N94" s="169" t="n"/>
      <c r="O94" s="169" t="n"/>
      <c r="P94" s="169" t="n"/>
      <c r="Q94" s="169" t="n"/>
      <c r="R94" s="169" t="n"/>
      <c r="S94" s="169" t="n"/>
      <c r="T94" s="169" t="n"/>
      <c r="U94" s="169" t="n"/>
      <c r="V94" s="169" t="n"/>
      <c r="W94" s="169" t="n"/>
    </row>
    <row r="95" ht="15" customHeight="1">
      <c r="A95" s="175" t="inlineStr">
        <is>
          <t>Q13_2_2 - Práca popri štúdiu je</t>
        </is>
      </c>
      <c r="B95" s="124" t="n"/>
      <c r="C95" s="169" t="n"/>
      <c r="D95" s="169" t="n"/>
      <c r="E95" s="169" t="n"/>
      <c r="F95" s="169" t="n"/>
      <c r="G95" s="169" t="n"/>
      <c r="H95" s="169" t="n"/>
      <c r="I95" s="169" t="n"/>
      <c r="J95" s="169" t="n"/>
      <c r="K95" s="169" t="n"/>
      <c r="L95" s="169" t="n"/>
      <c r="M95" s="169" t="n"/>
      <c r="N95" s="169" t="n"/>
      <c r="O95" s="169" t="n"/>
      <c r="P95" s="169" t="n"/>
      <c r="Q95" s="169" t="n"/>
      <c r="R95" s="169" t="n"/>
      <c r="S95" s="169" t="n"/>
      <c r="T95" s="169" t="n"/>
      <c r="U95" s="169" t="n"/>
      <c r="V95" s="169" t="n"/>
      <c r="W95" s="169" t="n"/>
    </row>
    <row r="96" ht="15" customHeight="1">
      <c r="A96" s="176" t="inlineStr">
        <is>
          <t>v študovanom odbore (denní)</t>
        </is>
      </c>
      <c r="B96" s="124" t="n">
        <v>824</v>
      </c>
      <c r="C96" s="169" t="n">
        <v>0.3337378640776699</v>
      </c>
      <c r="D96" s="169" t="n">
        <v>0.6662621359223302</v>
      </c>
      <c r="E96" s="169" t="n"/>
      <c r="F96" s="169" t="n"/>
      <c r="G96" s="169" t="n"/>
      <c r="H96" s="169" t="n"/>
      <c r="I96" s="169" t="n"/>
      <c r="J96" s="169" t="n"/>
      <c r="K96" s="169" t="n"/>
      <c r="L96" s="169" t="n"/>
      <c r="M96" s="169" t="n"/>
      <c r="N96" s="169" t="n"/>
      <c r="O96" s="169" t="n"/>
      <c r="P96" s="169" t="n"/>
      <c r="Q96" s="169" t="n"/>
      <c r="R96" s="169" t="n"/>
      <c r="S96" s="169" t="n"/>
      <c r="T96" s="169" t="n"/>
      <c r="U96" s="169" t="n"/>
      <c r="V96" s="169" t="n"/>
      <c r="W96" s="169" t="n"/>
    </row>
    <row r="97" ht="15" customHeight="1">
      <c r="A97" s="176" t="inlineStr">
        <is>
          <t>v príbuznom odbore (denní)</t>
        </is>
      </c>
      <c r="B97" s="124" t="n">
        <v>501</v>
      </c>
      <c r="C97" s="169" t="n">
        <v>0.3013972055888224</v>
      </c>
      <c r="D97" s="169" t="n">
        <v>0.6986027944111777</v>
      </c>
      <c r="E97" s="169" t="n"/>
      <c r="F97" s="169" t="n"/>
      <c r="G97" s="169" t="n"/>
      <c r="H97" s="169" t="n"/>
      <c r="I97" s="169" t="n"/>
      <c r="J97" s="169" t="n"/>
      <c r="K97" s="169" t="n"/>
      <c r="L97" s="169" t="n"/>
      <c r="M97" s="169" t="n"/>
      <c r="N97" s="169" t="n"/>
      <c r="O97" s="169" t="n"/>
      <c r="P97" s="169" t="n"/>
      <c r="Q97" s="169" t="n"/>
      <c r="R97" s="169" t="n"/>
      <c r="S97" s="169" t="n"/>
      <c r="T97" s="169" t="n"/>
      <c r="U97" s="169" t="n"/>
      <c r="V97" s="169" t="n"/>
      <c r="W97" s="169" t="n"/>
    </row>
    <row r="98" ht="15" customHeight="1">
      <c r="A98" s="176" t="inlineStr">
        <is>
          <t>mimo študovaný/príbuzný odbor (denní)</t>
        </is>
      </c>
      <c r="B98" s="124" t="n">
        <v>959</v>
      </c>
      <c r="C98" s="169" t="n">
        <v>0.4598540145985402</v>
      </c>
      <c r="D98" s="169" t="n">
        <v>0.5401459854014599</v>
      </c>
      <c r="E98" s="169" t="n"/>
      <c r="F98" s="169" t="n"/>
      <c r="G98" s="169" t="n"/>
      <c r="H98" s="169" t="n"/>
      <c r="I98" s="169" t="n"/>
      <c r="J98" s="169" t="n"/>
      <c r="K98" s="169" t="n"/>
      <c r="L98" s="169" t="n"/>
      <c r="M98" s="169" t="n"/>
      <c r="N98" s="169" t="n"/>
      <c r="O98" s="169" t="n"/>
      <c r="P98" s="169" t="n"/>
      <c r="Q98" s="169" t="n"/>
      <c r="R98" s="169" t="n"/>
      <c r="S98" s="169" t="n"/>
      <c r="T98" s="169" t="n"/>
      <c r="U98" s="169" t="n"/>
      <c r="V98" s="169" t="n"/>
      <c r="W98" s="169" t="n"/>
    </row>
    <row r="99" ht="15" customHeight="1">
      <c r="A99" s="176" t="inlineStr">
        <is>
          <t>nepracujúci (denní)</t>
        </is>
      </c>
      <c r="B99" s="124" t="n">
        <v>978</v>
      </c>
      <c r="C99" s="169" t="n">
        <v>0.4918200408997955</v>
      </c>
      <c r="D99" s="169" t="n">
        <v>0.5081799591002045</v>
      </c>
      <c r="E99" s="169" t="n"/>
      <c r="F99" s="169" t="n"/>
      <c r="G99" s="169" t="n"/>
      <c r="H99" s="169" t="n"/>
      <c r="I99" s="169" t="n"/>
      <c r="J99" s="169" t="n"/>
      <c r="K99" s="169" t="n"/>
      <c r="L99" s="169" t="n"/>
      <c r="M99" s="169" t="n"/>
      <c r="N99" s="169" t="n"/>
      <c r="O99" s="169" t="n"/>
      <c r="P99" s="169" t="n"/>
      <c r="Q99" s="169" t="n"/>
      <c r="R99" s="169" t="n"/>
      <c r="S99" s="169" t="n"/>
      <c r="T99" s="169" t="n"/>
      <c r="U99" s="169" t="n"/>
      <c r="V99" s="169" t="n"/>
      <c r="W99" s="169" t="n"/>
    </row>
    <row r="100" ht="15" customHeight="1">
      <c r="A100" s="176" t="inlineStr">
        <is>
          <t>v študovanom odbore (externí)</t>
        </is>
      </c>
      <c r="B100" s="124" t="n">
        <v>125</v>
      </c>
      <c r="C100" s="169" t="n">
        <v>0.128</v>
      </c>
      <c r="D100" s="169" t="n">
        <v>0.872</v>
      </c>
      <c r="E100" s="169" t="n"/>
      <c r="F100" s="169" t="n"/>
      <c r="G100" s="169" t="n"/>
      <c r="H100" s="169" t="n"/>
      <c r="I100" s="169" t="n"/>
      <c r="J100" s="169" t="n"/>
      <c r="K100" s="169" t="n"/>
      <c r="L100" s="169" t="n"/>
      <c r="M100" s="169" t="n"/>
      <c r="N100" s="169" t="n"/>
      <c r="O100" s="169" t="n"/>
      <c r="P100" s="169" t="n"/>
      <c r="Q100" s="169" t="n"/>
      <c r="R100" s="169" t="n"/>
      <c r="S100" s="169" t="n"/>
      <c r="T100" s="169" t="n"/>
      <c r="U100" s="169" t="n"/>
      <c r="V100" s="169" t="n"/>
      <c r="W100" s="169" t="n"/>
    </row>
    <row r="101" ht="15" customHeight="1">
      <c r="A101" s="176" t="inlineStr">
        <is>
          <t>v príbuznom odbore (externí)</t>
        </is>
      </c>
      <c r="B101" s="124" t="n">
        <v>35</v>
      </c>
      <c r="C101" s="169" t="n">
        <v>0.2571428571428571</v>
      </c>
      <c r="D101" s="169" t="n">
        <v>0.7428571428571429</v>
      </c>
      <c r="E101" s="169" t="n"/>
      <c r="F101" s="169" t="n"/>
      <c r="G101" s="169" t="n"/>
      <c r="H101" s="169" t="n"/>
      <c r="I101" s="169" t="n"/>
      <c r="J101" s="169" t="n"/>
      <c r="K101" s="169" t="n"/>
      <c r="L101" s="169" t="n"/>
      <c r="M101" s="169" t="n"/>
      <c r="N101" s="169" t="n"/>
      <c r="O101" s="169" t="n"/>
      <c r="P101" s="169" t="n"/>
      <c r="Q101" s="169" t="n"/>
      <c r="R101" s="169" t="n"/>
      <c r="S101" s="169" t="n"/>
      <c r="T101" s="169" t="n"/>
      <c r="U101" s="169" t="n"/>
      <c r="V101" s="169" t="n"/>
      <c r="W101" s="169" t="n"/>
    </row>
    <row r="102" ht="15" customHeight="1">
      <c r="A102" s="176" t="inlineStr">
        <is>
          <t>mimo študovaný/príbuzný odbor (externí)</t>
        </is>
      </c>
      <c r="B102" s="124" t="n">
        <v>68</v>
      </c>
      <c r="C102" s="169" t="n">
        <v>0.2058823529411765</v>
      </c>
      <c r="D102" s="169" t="n">
        <v>0.7941176470588235</v>
      </c>
      <c r="E102" s="169" t="n"/>
      <c r="F102" s="169" t="n"/>
      <c r="G102" s="169" t="n"/>
      <c r="H102" s="169" t="n"/>
      <c r="I102" s="169" t="n"/>
      <c r="J102" s="169" t="n"/>
      <c r="K102" s="169" t="n"/>
      <c r="L102" s="169" t="n"/>
      <c r="M102" s="169" t="n"/>
      <c r="N102" s="169" t="n"/>
      <c r="O102" s="169" t="n"/>
      <c r="P102" s="169" t="n"/>
      <c r="Q102" s="169" t="n"/>
      <c r="R102" s="169" t="n"/>
      <c r="S102" s="169" t="n"/>
      <c r="T102" s="169" t="n"/>
      <c r="U102" s="169" t="n"/>
      <c r="V102" s="169" t="n"/>
      <c r="W102" s="169" t="n"/>
    </row>
    <row r="103" ht="15" customHeight="1">
      <c r="A103" s="176" t="inlineStr">
        <is>
          <t>nepracujúci (externí)</t>
        </is>
      </c>
      <c r="B103" s="124" t="n">
        <v>40</v>
      </c>
      <c r="C103" s="169" t="n">
        <v>0.125</v>
      </c>
      <c r="D103" s="169" t="n">
        <v>0.875</v>
      </c>
      <c r="E103" s="169" t="n"/>
      <c r="F103" s="169" t="n"/>
      <c r="G103" s="169" t="n"/>
      <c r="H103" s="169" t="n"/>
      <c r="I103" s="169" t="n"/>
      <c r="J103" s="169" t="n"/>
      <c r="K103" s="169" t="n"/>
      <c r="L103" s="169" t="n"/>
      <c r="M103" s="169" t="n"/>
      <c r="N103" s="169" t="n"/>
      <c r="O103" s="169" t="n"/>
      <c r="P103" s="169" t="n"/>
      <c r="Q103" s="169" t="n"/>
      <c r="R103" s="169" t="n"/>
      <c r="S103" s="169" t="n"/>
      <c r="T103" s="169" t="n"/>
      <c r="U103" s="169" t="n"/>
      <c r="V103" s="169" t="n"/>
      <c r="W103" s="169" t="n"/>
    </row>
    <row r="104" ht="15" customHeight="1">
      <c r="A104" s="176" t="n"/>
      <c r="B104" s="124" t="n"/>
      <c r="C104" s="169" t="n"/>
      <c r="D104" s="169" t="n"/>
      <c r="E104" s="169" t="n"/>
      <c r="F104" s="169" t="n"/>
      <c r="G104" s="169" t="n"/>
      <c r="H104" s="169" t="n"/>
      <c r="I104" s="169" t="n"/>
      <c r="J104" s="169" t="n"/>
      <c r="K104" s="169" t="n"/>
      <c r="L104" s="169" t="n"/>
      <c r="M104" s="169" t="n"/>
      <c r="N104" s="169" t="n"/>
      <c r="O104" s="169" t="n"/>
      <c r="P104" s="169" t="n"/>
      <c r="Q104" s="169" t="n"/>
      <c r="R104" s="169" t="n"/>
      <c r="S104" s="169" t="n"/>
      <c r="T104" s="169" t="n"/>
      <c r="U104" s="169" t="n"/>
      <c r="V104" s="169" t="n"/>
      <c r="W104" s="169" t="n"/>
    </row>
    <row r="105" ht="15" customHeight="1">
      <c r="A105" s="175" t="inlineStr">
        <is>
          <t>Q1_3_2 - Môj študijný program by som odporučil/a svojim známym.</t>
        </is>
      </c>
      <c r="B105" s="124" t="n"/>
      <c r="C105" s="169" t="n"/>
      <c r="D105" s="169" t="n"/>
      <c r="E105" s="169" t="n"/>
      <c r="F105" s="169" t="n"/>
      <c r="G105" s="169" t="n"/>
      <c r="H105" s="169" t="n"/>
      <c r="I105" s="169" t="n"/>
      <c r="J105" s="169" t="n"/>
      <c r="K105" s="169" t="n"/>
      <c r="L105" s="169" t="n"/>
      <c r="M105" s="169" t="n"/>
      <c r="N105" s="169" t="n"/>
      <c r="O105" s="169" t="n"/>
      <c r="P105" s="169" t="n"/>
      <c r="Q105" s="169" t="n"/>
      <c r="R105" s="169" t="n"/>
      <c r="S105" s="169" t="n"/>
      <c r="T105" s="169" t="n"/>
      <c r="U105" s="169" t="n"/>
      <c r="V105" s="169" t="n"/>
      <c r="W105" s="169" t="n"/>
    </row>
    <row r="106" ht="15" customHeight="1">
      <c r="A106" s="176" t="inlineStr">
        <is>
          <t>Rozhodne súhlasím</t>
        </is>
      </c>
      <c r="B106" s="124" t="n">
        <v>1277</v>
      </c>
      <c r="C106" s="169" t="n">
        <v>0.4032889584964761</v>
      </c>
      <c r="D106" s="169" t="n">
        <v>0.5967110415035238</v>
      </c>
      <c r="E106" s="169" t="n"/>
      <c r="F106" s="169" t="n"/>
      <c r="G106" s="169" t="n"/>
      <c r="H106" s="169" t="n"/>
      <c r="I106" s="169" t="n"/>
      <c r="J106" s="169" t="n"/>
      <c r="K106" s="169" t="n"/>
      <c r="L106" s="169" t="n"/>
      <c r="M106" s="169" t="n"/>
      <c r="N106" s="169" t="n"/>
      <c r="O106" s="169" t="n"/>
      <c r="P106" s="169" t="n"/>
      <c r="Q106" s="169" t="n"/>
      <c r="R106" s="169" t="n"/>
      <c r="S106" s="169" t="n"/>
      <c r="T106" s="169" t="n"/>
      <c r="U106" s="169" t="n"/>
      <c r="V106" s="169" t="n"/>
      <c r="W106" s="169" t="n"/>
    </row>
    <row r="107" ht="15" customHeight="1">
      <c r="A107" s="176" t="inlineStr">
        <is>
          <t>Skôr súhlasím</t>
        </is>
      </c>
      <c r="B107" s="124" t="n">
        <v>1512</v>
      </c>
      <c r="C107" s="169" t="n">
        <v>0.3783068783068783</v>
      </c>
      <c r="D107" s="169" t="n">
        <v>0.6216931216931217</v>
      </c>
      <c r="E107" s="169" t="n"/>
      <c r="F107" s="169" t="n"/>
      <c r="G107" s="169" t="n"/>
      <c r="H107" s="169" t="n"/>
      <c r="I107" s="169" t="n"/>
      <c r="J107" s="169" t="n"/>
      <c r="K107" s="169" t="n"/>
      <c r="L107" s="169" t="n"/>
      <c r="M107" s="169" t="n"/>
      <c r="N107" s="169" t="n"/>
      <c r="O107" s="169" t="n"/>
      <c r="P107" s="169" t="n"/>
      <c r="Q107" s="169" t="n"/>
      <c r="R107" s="169" t="n"/>
      <c r="S107" s="169" t="n"/>
      <c r="T107" s="169" t="n"/>
      <c r="U107" s="169" t="n"/>
      <c r="V107" s="169" t="n"/>
      <c r="W107" s="169" t="n"/>
    </row>
    <row r="108" ht="15" customHeight="1">
      <c r="A108" s="176" t="inlineStr">
        <is>
          <t>Skôr nesúhlasím</t>
        </is>
      </c>
      <c r="B108" s="124" t="n">
        <v>575</v>
      </c>
      <c r="C108" s="169" t="n">
        <v>0.4156521739130435</v>
      </c>
      <c r="D108" s="169" t="n">
        <v>0.5843478260869566</v>
      </c>
      <c r="E108" s="169" t="n"/>
      <c r="F108" s="169" t="n"/>
      <c r="G108" s="169" t="n"/>
      <c r="H108" s="169" t="n"/>
      <c r="I108" s="169" t="n"/>
      <c r="J108" s="169" t="n"/>
      <c r="K108" s="169" t="n"/>
      <c r="L108" s="169" t="n"/>
      <c r="M108" s="169" t="n"/>
      <c r="N108" s="169" t="n"/>
      <c r="O108" s="169" t="n"/>
      <c r="P108" s="169" t="n"/>
      <c r="Q108" s="169" t="n"/>
      <c r="R108" s="169" t="n"/>
      <c r="S108" s="169" t="n"/>
      <c r="T108" s="169" t="n"/>
      <c r="U108" s="169" t="n"/>
      <c r="V108" s="169" t="n"/>
      <c r="W108" s="169" t="n"/>
    </row>
    <row r="109" ht="15" customHeight="1">
      <c r="A109" s="176" t="inlineStr">
        <is>
          <t>Rozhodne nesúhlasím</t>
        </is>
      </c>
      <c r="B109" s="124" t="n">
        <v>166</v>
      </c>
      <c r="C109" s="169" t="n">
        <v>0.3975903614457831</v>
      </c>
      <c r="D109" s="169" t="n">
        <v>0.6024096385542169</v>
      </c>
      <c r="E109" s="169" t="n"/>
      <c r="F109" s="169" t="n"/>
      <c r="G109" s="169" t="n"/>
      <c r="H109" s="169" t="n"/>
      <c r="I109" s="169" t="n"/>
      <c r="J109" s="169" t="n"/>
      <c r="K109" s="169" t="n"/>
      <c r="L109" s="169" t="n"/>
      <c r="M109" s="169" t="n"/>
      <c r="N109" s="169" t="n"/>
      <c r="O109" s="169" t="n"/>
      <c r="P109" s="169" t="n"/>
      <c r="Q109" s="169" t="n"/>
      <c r="R109" s="169" t="n"/>
      <c r="S109" s="169" t="n"/>
      <c r="T109" s="169" t="n"/>
      <c r="U109" s="169" t="n"/>
      <c r="V109" s="169" t="n"/>
      <c r="W109" s="169" t="n"/>
    </row>
    <row r="110" ht="15" customHeight="1">
      <c r="A110" s="176" t="n"/>
      <c r="B110" s="124" t="n"/>
      <c r="C110" s="169" t="n"/>
      <c r="D110" s="169" t="n"/>
      <c r="E110" s="169" t="n"/>
      <c r="F110" s="169" t="n"/>
      <c r="G110" s="169" t="n"/>
      <c r="H110" s="169" t="n"/>
      <c r="I110" s="169" t="n"/>
      <c r="J110" s="169" t="n"/>
      <c r="K110" s="169" t="n"/>
      <c r="L110" s="169" t="n"/>
      <c r="M110" s="169" t="n"/>
      <c r="N110" s="169" t="n"/>
      <c r="O110" s="169" t="n"/>
      <c r="P110" s="169" t="n"/>
      <c r="Q110" s="169" t="n"/>
      <c r="R110" s="169" t="n"/>
      <c r="S110" s="169" t="n"/>
      <c r="T110" s="169" t="n"/>
      <c r="U110" s="169" t="n"/>
      <c r="V110" s="169" t="n"/>
      <c r="W110" s="169" t="n"/>
    </row>
    <row r="111" ht="15" customHeight="1">
      <c r="A111" s="175" t="inlineStr">
        <is>
          <t>Jazyk vypĺňania</t>
        </is>
      </c>
      <c r="B111" s="124" t="n"/>
      <c r="C111" s="169" t="n"/>
      <c r="D111" s="169" t="n"/>
      <c r="E111" s="169" t="n"/>
      <c r="F111" s="169" t="n"/>
      <c r="G111" s="169" t="n"/>
      <c r="H111" s="169" t="n"/>
      <c r="I111" s="169" t="n"/>
      <c r="J111" s="169" t="n"/>
      <c r="K111" s="169" t="n"/>
      <c r="L111" s="169" t="n"/>
      <c r="M111" s="169" t="n"/>
      <c r="N111" s="169" t="n"/>
      <c r="O111" s="169" t="n"/>
      <c r="P111" s="169" t="n"/>
      <c r="Q111" s="169" t="n"/>
      <c r="R111" s="169" t="n"/>
      <c r="S111" s="169" t="n"/>
      <c r="T111" s="169" t="n"/>
      <c r="U111" s="169" t="n"/>
      <c r="V111" s="169" t="n"/>
      <c r="W111" s="169" t="n"/>
    </row>
    <row r="112" ht="15" customHeight="1">
      <c r="A112" s="176" t="inlineStr">
        <is>
          <t>slovenský</t>
        </is>
      </c>
      <c r="B112" s="124" t="n">
        <v>3332</v>
      </c>
      <c r="C112" s="169" t="n">
        <v>0.3922569027611044</v>
      </c>
      <c r="D112" s="169" t="n">
        <v>0.6077430972388955</v>
      </c>
      <c r="E112" s="169" t="n"/>
      <c r="F112" s="169" t="n"/>
      <c r="G112" s="169" t="n"/>
      <c r="H112" s="169" t="n"/>
      <c r="I112" s="169" t="n"/>
      <c r="J112" s="169" t="n"/>
      <c r="K112" s="169" t="n"/>
      <c r="L112" s="169" t="n"/>
      <c r="M112" s="169" t="n"/>
      <c r="N112" s="169" t="n"/>
      <c r="O112" s="169" t="n"/>
      <c r="P112" s="169" t="n"/>
      <c r="Q112" s="169" t="n"/>
      <c r="R112" s="169" t="n"/>
      <c r="S112" s="169" t="n"/>
      <c r="T112" s="169" t="n"/>
      <c r="U112" s="169" t="n"/>
      <c r="V112" s="169" t="n"/>
      <c r="W112" s="169" t="n"/>
    </row>
    <row r="113" ht="15" customHeight="1">
      <c r="A113" s="176" t="inlineStr">
        <is>
          <t>anglický</t>
        </is>
      </c>
      <c r="B113" s="124" t="n">
        <v>48</v>
      </c>
      <c r="C113" s="169" t="n">
        <v>0.3125</v>
      </c>
      <c r="D113" s="169" t="n">
        <v>0.6875</v>
      </c>
      <c r="E113" s="169" t="n"/>
      <c r="F113" s="169" t="n"/>
      <c r="G113" s="169" t="n"/>
      <c r="H113" s="169" t="n"/>
      <c r="I113" s="169" t="n"/>
      <c r="J113" s="169" t="n"/>
      <c r="K113" s="169" t="n"/>
      <c r="L113" s="169" t="n"/>
      <c r="M113" s="169" t="n"/>
      <c r="N113" s="169" t="n"/>
      <c r="O113" s="169" t="n"/>
      <c r="P113" s="169" t="n"/>
      <c r="Q113" s="169" t="n"/>
      <c r="R113" s="169" t="n"/>
      <c r="S113" s="169" t="n"/>
      <c r="T113" s="169" t="n"/>
      <c r="U113" s="169" t="n"/>
      <c r="V113" s="169" t="n"/>
      <c r="W113" s="169" t="n"/>
    </row>
    <row r="114" ht="15" customHeight="1">
      <c r="A114" s="176" t="inlineStr">
        <is>
          <t>maďarský</t>
        </is>
      </c>
      <c r="B114" s="124" t="n">
        <v>131</v>
      </c>
      <c r="C114" s="169" t="n">
        <v>0.4503816793893129</v>
      </c>
      <c r="D114" s="169" t="n">
        <v>0.5496183206106871</v>
      </c>
      <c r="E114" s="169" t="n"/>
      <c r="F114" s="169" t="n"/>
      <c r="G114" s="169" t="n"/>
      <c r="H114" s="169" t="n"/>
      <c r="I114" s="169" t="n"/>
      <c r="J114" s="169" t="n"/>
      <c r="K114" s="169" t="n"/>
      <c r="L114" s="169" t="n"/>
      <c r="M114" s="169" t="n"/>
      <c r="N114" s="169" t="n"/>
      <c r="O114" s="169" t="n"/>
      <c r="P114" s="169" t="n"/>
      <c r="Q114" s="169" t="n"/>
      <c r="R114" s="169" t="n"/>
      <c r="S114" s="169" t="n"/>
      <c r="T114" s="169" t="n"/>
      <c r="U114" s="169" t="n"/>
      <c r="V114" s="169" t="n"/>
      <c r="W114" s="169" t="n"/>
    </row>
    <row r="115" ht="15" customHeight="1">
      <c r="A115" s="176" t="inlineStr">
        <is>
          <t>ukrajinský</t>
        </is>
      </c>
      <c r="B115" s="124" t="n">
        <v>19</v>
      </c>
      <c r="C115" s="169" t="n">
        <v>0.5789473684210527</v>
      </c>
      <c r="D115" s="169" t="n">
        <v>0.4210526315789473</v>
      </c>
      <c r="E115" s="169" t="n"/>
      <c r="F115" s="169" t="n"/>
      <c r="G115" s="169" t="n"/>
      <c r="H115" s="169" t="n"/>
      <c r="I115" s="169" t="n"/>
      <c r="J115" s="169" t="n"/>
      <c r="K115" s="169" t="n"/>
      <c r="L115" s="169" t="n"/>
      <c r="M115" s="169" t="n"/>
      <c r="N115" s="169" t="n"/>
      <c r="O115" s="169" t="n"/>
      <c r="P115" s="169" t="n"/>
      <c r="Q115" s="169" t="n"/>
      <c r="R115" s="169" t="n"/>
      <c r="S115" s="169" t="n"/>
      <c r="T115" s="169" t="n"/>
      <c r="U115" s="169" t="n"/>
      <c r="V115" s="169" t="n"/>
      <c r="W115" s="169"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102" t="n"/>
      <c r="B1" s="179" t="inlineStr">
        <is>
          <t xml:space="preserve">Q11_2_4/Q12_2_4: Na prax/stáž ma škola pred jej začiatkom odborne pripravila. </t>
        </is>
      </c>
      <c r="C1" s="102" t="n"/>
      <c r="D1" s="102" t="n"/>
      <c r="E1" s="102" t="n"/>
      <c r="F1" s="102" t="n"/>
      <c r="G1" s="102" t="n"/>
      <c r="H1" s="102" t="n"/>
      <c r="I1" s="1" t="n"/>
      <c r="J1" s="1" t="n"/>
      <c r="K1" s="1" t="n"/>
      <c r="L1" s="1" t="n"/>
      <c r="M1" s="102" t="n"/>
      <c r="N1" s="102" t="n"/>
      <c r="O1" s="102" t="n"/>
      <c r="P1" s="102" t="n"/>
      <c r="Q1" s="102" t="n"/>
      <c r="R1" s="102" t="n"/>
      <c r="S1" s="102" t="n"/>
      <c r="T1" s="102" t="n"/>
      <c r="U1" s="102" t="n"/>
      <c r="V1" s="102" t="n"/>
      <c r="W1" s="102" t="n"/>
    </row>
    <row r="2" ht="25" customHeight="1">
      <c r="A2" s="103" t="n"/>
      <c r="B2" s="122" t="inlineStr">
        <is>
          <t>Total</t>
        </is>
      </c>
      <c r="C2" s="104" t="inlineStr">
        <is>
          <t>Rozhodne nesúhlasím</t>
        </is>
      </c>
      <c r="D2" s="104" t="inlineStr">
        <is>
          <t>Skôr nesúhlasím</t>
        </is>
      </c>
      <c r="E2" s="104" t="inlineStr">
        <is>
          <t>Skôr súhlasím</t>
        </is>
      </c>
      <c r="F2" s="104" t="inlineStr">
        <is>
          <t>Rozhodne súhlasím</t>
        </is>
      </c>
      <c r="G2" s="104" t="n"/>
      <c r="H2" s="104" t="n"/>
      <c r="I2" s="3" t="inlineStr">
        <is>
          <t>Low 2 box</t>
        </is>
      </c>
      <c r="J2" s="3" t="inlineStr">
        <is>
          <t>Top 2 box</t>
        </is>
      </c>
      <c r="K2" s="3" t="inlineStr">
        <is>
          <t>priemer</t>
        </is>
      </c>
      <c r="L2" s="3" t="inlineStr">
        <is>
          <t>index</t>
        </is>
      </c>
      <c r="M2" s="104" t="n"/>
      <c r="N2" s="104" t="n"/>
      <c r="O2" s="104" t="n"/>
      <c r="P2" s="104" t="n"/>
      <c r="Q2" s="104" t="n"/>
      <c r="R2" s="104" t="n"/>
      <c r="S2" s="104" t="n"/>
      <c r="T2" s="104" t="n"/>
      <c r="U2" s="104" t="n"/>
      <c r="V2" s="104" t="n"/>
      <c r="W2" s="104" t="n"/>
    </row>
    <row r="3">
      <c r="A3" s="105" t="n"/>
      <c r="B3" s="123" t="inlineStr">
        <is>
          <t>Count</t>
        </is>
      </c>
      <c r="C3" s="106" t="inlineStr">
        <is>
          <t>Row N %</t>
        </is>
      </c>
      <c r="D3" s="106" t="inlineStr">
        <is>
          <t>Row N %</t>
        </is>
      </c>
      <c r="E3" s="106" t="inlineStr">
        <is>
          <t>Row N %</t>
        </is>
      </c>
      <c r="F3" s="106" t="inlineStr">
        <is>
          <t>Row N %</t>
        </is>
      </c>
      <c r="G3" s="106" t="n"/>
      <c r="H3" s="106" t="n"/>
      <c r="I3" s="5" t="inlineStr">
        <is>
          <t>Row N %</t>
        </is>
      </c>
      <c r="J3" s="5" t="inlineStr">
        <is>
          <t>Row N %</t>
        </is>
      </c>
      <c r="K3" s="5" t="n"/>
      <c r="L3" s="5" t="n"/>
      <c r="M3" s="106" t="n"/>
      <c r="N3" s="106" t="n"/>
      <c r="O3" s="106" t="n"/>
      <c r="P3" s="106" t="n"/>
      <c r="Q3" s="106" t="n"/>
      <c r="R3" s="106" t="n"/>
      <c r="S3" s="106" t="n"/>
      <c r="T3" s="106" t="n"/>
      <c r="U3" s="106" t="n"/>
      <c r="V3" s="106" t="n"/>
      <c r="W3" s="106" t="n"/>
    </row>
    <row r="4" ht="15" customHeight="1">
      <c r="A4" s="175" t="inlineStr">
        <is>
          <t>Total</t>
        </is>
      </c>
      <c r="B4" s="124" t="n">
        <v>3530</v>
      </c>
      <c r="C4" s="167" t="n">
        <v>0.131728045325779</v>
      </c>
      <c r="D4" s="167" t="n">
        <v>0.2824362606232295</v>
      </c>
      <c r="E4" s="167" t="n">
        <v>0.4229461756373938</v>
      </c>
      <c r="F4" s="167" t="n">
        <v>0.1628895184135977</v>
      </c>
      <c r="G4" s="167" t="n"/>
      <c r="H4" s="167" t="n"/>
      <c r="I4" s="127">
        <f>IF(SUM(C4:F4)=0,"",SUM(C4:D4))</f>
        <v/>
      </c>
      <c r="J4" s="127">
        <f>IF(SUM(C4:F4)=0,"",SUM(E4:F4))</f>
        <v/>
      </c>
      <c r="K4" s="180">
        <f>IF(SUM(C4:F4)=0,"",(C4*1+D4*2+E4*3+F4*4)/SUM(C4:F4))</f>
        <v/>
      </c>
      <c r="L4" s="176">
        <f>IF(K4="","",((K4-1)*33.333333))</f>
        <v/>
      </c>
      <c r="M4" s="167" t="n"/>
      <c r="N4" s="167" t="n"/>
      <c r="O4" s="167" t="n"/>
      <c r="P4" s="167" t="n"/>
      <c r="Q4" s="167" t="n"/>
      <c r="R4" s="167" t="n"/>
      <c r="S4" s="167" t="n"/>
      <c r="T4" s="167" t="n"/>
      <c r="U4" s="167" t="n"/>
      <c r="V4" s="167" t="n"/>
      <c r="W4" s="167" t="n"/>
    </row>
    <row r="5" ht="15" customHeight="1">
      <c r="A5" s="176" t="n"/>
      <c r="B5" s="124" t="n"/>
      <c r="C5" s="167" t="n"/>
      <c r="D5" s="167" t="n"/>
      <c r="E5" s="167" t="n"/>
      <c r="F5" s="167" t="n"/>
      <c r="G5" s="167" t="n"/>
      <c r="H5" s="167" t="n"/>
      <c r="I5" s="127" t="n"/>
      <c r="J5" s="127" t="n"/>
      <c r="K5" s="180">
        <f>IF(SUM(C5:F5)=0,"",(C5*1+D5*2+E5*3+F5*4)/SUM(C5:F5))</f>
        <v/>
      </c>
      <c r="L5" s="176">
        <f>IF(K5="","",((K5-1)*33.333333))</f>
        <v/>
      </c>
      <c r="M5" s="167" t="n"/>
      <c r="N5" s="167" t="n"/>
      <c r="O5" s="167" t="n"/>
      <c r="P5" s="167" t="n"/>
      <c r="Q5" s="167" t="n"/>
      <c r="R5" s="167" t="n"/>
      <c r="S5" s="167" t="n"/>
      <c r="T5" s="167" t="n"/>
      <c r="U5" s="167" t="n"/>
      <c r="V5" s="167" t="n"/>
      <c r="W5" s="167" t="n"/>
    </row>
    <row r="6" ht="15" customHeight="1">
      <c r="A6" s="175" t="inlineStr">
        <is>
          <t>Pohlavie</t>
        </is>
      </c>
      <c r="B6" s="124" t="n"/>
      <c r="C6" s="167" t="n"/>
      <c r="D6" s="167" t="n"/>
      <c r="E6" s="167" t="n"/>
      <c r="F6" s="167" t="n"/>
      <c r="G6" s="167" t="n"/>
      <c r="H6" s="167" t="n"/>
      <c r="I6" s="127" t="n"/>
      <c r="J6" s="127" t="n"/>
      <c r="K6" s="127" t="n"/>
      <c r="L6" s="127" t="n"/>
      <c r="M6" s="167" t="n"/>
      <c r="N6" s="167" t="n"/>
      <c r="O6" s="167" t="n"/>
      <c r="P6" s="167" t="n"/>
      <c r="Q6" s="167" t="n"/>
      <c r="R6" s="167" t="n"/>
      <c r="S6" s="167" t="n"/>
      <c r="T6" s="167" t="n"/>
      <c r="U6" s="167" t="n"/>
      <c r="V6" s="167" t="n"/>
      <c r="W6" s="167" t="n"/>
    </row>
    <row r="7" ht="15" customHeight="1">
      <c r="A7" s="176" t="inlineStr">
        <is>
          <t>muž</t>
        </is>
      </c>
      <c r="B7" s="124" t="n">
        <v>1085</v>
      </c>
      <c r="C7" s="167" t="n">
        <v>0.1456221198156682</v>
      </c>
      <c r="D7" s="167" t="n">
        <v>0.2764976958525346</v>
      </c>
      <c r="E7" s="167" t="n">
        <v>0.4027649769585253</v>
      </c>
      <c r="F7" s="167" t="n">
        <v>0.1751152073732719</v>
      </c>
      <c r="G7" s="167" t="n"/>
      <c r="H7" s="167" t="n"/>
      <c r="I7" s="127">
        <f>IF(SUM(C7:F7)=0,"",SUM(C7:D7))</f>
        <v/>
      </c>
      <c r="J7" s="127">
        <f>IF(SUM(C7:F7)=0,"",SUM(E7:F7))</f>
        <v/>
      </c>
      <c r="K7" s="180">
        <f>IF(SUM(C7:F7)=0,"",(C7*1+D7*2+E7*3+F7*4)/SUM(C7:F7))</f>
        <v/>
      </c>
      <c r="L7" s="176">
        <f>IF(K7="","",((K7-1)*33.333333))</f>
        <v/>
      </c>
      <c r="M7" s="167" t="n"/>
      <c r="N7" s="167" t="n"/>
      <c r="O7" s="167" t="n"/>
      <c r="P7" s="167" t="n"/>
      <c r="Q7" s="167" t="n"/>
      <c r="R7" s="167" t="n"/>
      <c r="S7" s="167" t="n"/>
      <c r="T7" s="167" t="n"/>
      <c r="U7" s="167" t="n"/>
      <c r="V7" s="167" t="n"/>
      <c r="W7" s="167" t="n"/>
    </row>
    <row r="8" ht="15" customHeight="1">
      <c r="A8" s="176" t="inlineStr">
        <is>
          <t>žena</t>
        </is>
      </c>
      <c r="B8" s="124" t="n">
        <v>2442</v>
      </c>
      <c r="C8" s="167" t="n">
        <v>0.1253071253071253</v>
      </c>
      <c r="D8" s="167" t="n">
        <v>0.2854217854217854</v>
      </c>
      <c r="E8" s="167" t="n">
        <v>0.4316134316134316</v>
      </c>
      <c r="F8" s="167" t="n">
        <v>0.1576576576576577</v>
      </c>
      <c r="G8" s="167" t="n"/>
      <c r="H8" s="167" t="n"/>
      <c r="I8" s="127">
        <f>IF(SUM(C8:F8)=0,"",SUM(C8:D8))</f>
        <v/>
      </c>
      <c r="J8" s="127">
        <f>IF(SUM(C8:F8)=0,"",SUM(E8:F8))</f>
        <v/>
      </c>
      <c r="K8" s="180">
        <f>IF(SUM(C8:F8)=0,"",(C8*1+D8*2+E8*3+F8*4)/SUM(C8:F8))</f>
        <v/>
      </c>
      <c r="L8" s="176">
        <f>IF(K8="","",((K8-1)*33.333333))</f>
        <v/>
      </c>
      <c r="M8" s="167" t="n"/>
      <c r="N8" s="167" t="n"/>
      <c r="O8" s="167" t="n"/>
      <c r="P8" s="167" t="n"/>
      <c r="Q8" s="167" t="n"/>
      <c r="R8" s="167" t="n"/>
      <c r="S8" s="167" t="n"/>
      <c r="T8" s="167" t="n"/>
      <c r="U8" s="167" t="n"/>
      <c r="V8" s="167" t="n"/>
      <c r="W8" s="167" t="n"/>
    </row>
    <row r="9" ht="15" customHeight="1">
      <c r="A9" s="176" t="inlineStr">
        <is>
          <t>nechcem sa vyjadriť (a iné)</t>
        </is>
      </c>
      <c r="B9" s="124" t="n">
        <v>3</v>
      </c>
      <c r="C9" s="167" t="n">
        <v>0.3333333333333333</v>
      </c>
      <c r="D9" s="167" t="n">
        <v>0</v>
      </c>
      <c r="E9" s="167" t="n">
        <v>0.6666666666666665</v>
      </c>
      <c r="F9" s="167" t="n">
        <v>0</v>
      </c>
      <c r="G9" s="167" t="n"/>
      <c r="H9" s="167" t="n"/>
      <c r="I9" s="127">
        <f>IF(SUM(C9:F9)=0,"",SUM(C9:D9))</f>
        <v/>
      </c>
      <c r="J9" s="127">
        <f>IF(SUM(C9:F9)=0,"",SUM(E9:F9))</f>
        <v/>
      </c>
      <c r="K9" s="180">
        <f>IF(SUM(C9:F9)=0,"",(C9*1+D9*2+E9*3+F9*4)/SUM(C9:F9))</f>
        <v/>
      </c>
      <c r="L9" s="176">
        <f>IF(K9="","",((K9-1)*33.333333))</f>
        <v/>
      </c>
      <c r="M9" s="167" t="n"/>
      <c r="N9" s="167" t="n"/>
      <c r="O9" s="167" t="n"/>
      <c r="P9" s="167" t="n"/>
      <c r="Q9" s="167" t="n"/>
      <c r="R9" s="167" t="n"/>
      <c r="S9" s="167" t="n"/>
      <c r="T9" s="167" t="n"/>
      <c r="U9" s="167" t="n"/>
      <c r="V9" s="167" t="n"/>
      <c r="W9" s="167" t="n"/>
    </row>
    <row r="10" ht="15" customHeight="1">
      <c r="A10" s="175" t="inlineStr">
        <is>
          <t>Stupeň</t>
        </is>
      </c>
      <c r="B10" s="124" t="n"/>
      <c r="C10" s="167" t="n"/>
      <c r="D10" s="167" t="n"/>
      <c r="E10" s="167" t="n"/>
      <c r="F10" s="167" t="n"/>
      <c r="G10" s="167" t="n"/>
      <c r="H10" s="167" t="n"/>
      <c r="I10" s="127">
        <f>IF(SUM(C18:F18)=0,"",SUM(C18:D18))</f>
        <v/>
      </c>
      <c r="J10" s="127">
        <f>IF(SUM(C18:F18)=0,"",SUM(E18:F18))</f>
        <v/>
      </c>
      <c r="K10" s="180">
        <f>IF(SUM(C18:F18)=0,"",(C18*1+D18*2+E18*3+F18*4)/SUM(C18:F18))</f>
        <v/>
      </c>
      <c r="L10" s="176">
        <f>IF(K18="","",((K18-1)*33.333333))</f>
        <v/>
      </c>
      <c r="M10" s="167" t="n"/>
      <c r="N10" s="167" t="n"/>
      <c r="O10" s="167" t="n"/>
      <c r="P10" s="167" t="n"/>
      <c r="Q10" s="167" t="n"/>
      <c r="R10" s="167" t="n"/>
      <c r="S10" s="167" t="n"/>
      <c r="T10" s="167" t="n"/>
      <c r="U10" s="167" t="n"/>
      <c r="V10" s="167" t="n"/>
      <c r="W10" s="167" t="n"/>
    </row>
    <row r="11" ht="15" customHeight="1">
      <c r="A11" s="176" t="inlineStr">
        <is>
          <t>bakalár</t>
        </is>
      </c>
      <c r="B11" s="124" t="n">
        <v>1587</v>
      </c>
      <c r="C11" s="167" t="n">
        <v>0.1373660995589162</v>
      </c>
      <c r="D11" s="167" t="n">
        <v>0.2652804032766226</v>
      </c>
      <c r="E11" s="167" t="n">
        <v>0.4190296156269691</v>
      </c>
      <c r="F11" s="167" t="n">
        <v>0.1783238815374922</v>
      </c>
      <c r="G11" s="167" t="n"/>
      <c r="H11" s="167" t="n"/>
      <c r="I11" s="127">
        <f>IF(SUM(C19:F19)=0,"",SUM(C19:D19))</f>
        <v/>
      </c>
      <c r="J11" s="127">
        <f>IF(SUM(C19:F19)=0,"",SUM(E19:F19))</f>
        <v/>
      </c>
      <c r="K11" s="180">
        <f>IF(SUM(C19:F19)=0,"",(C19*1+D19*2+E19*3+F19*4)/SUM(C19:F19))</f>
        <v/>
      </c>
      <c r="L11" s="176">
        <f>IF(K19="","",((K19-1)*33.333333))</f>
        <v/>
      </c>
      <c r="M11" s="167" t="n"/>
      <c r="N11" s="167" t="n"/>
      <c r="O11" s="167" t="n"/>
      <c r="P11" s="167" t="n"/>
      <c r="Q11" s="167" t="n"/>
      <c r="R11" s="167" t="n"/>
      <c r="S11" s="167" t="n"/>
      <c r="T11" s="167" t="n"/>
      <c r="U11" s="167" t="n"/>
      <c r="V11" s="167" t="n"/>
      <c r="W11" s="167" t="n"/>
    </row>
    <row r="12" ht="15" customHeight="1">
      <c r="A12" s="176" t="inlineStr">
        <is>
          <t>magister/inžinier</t>
        </is>
      </c>
      <c r="B12" s="124" t="n">
        <v>1695</v>
      </c>
      <c r="C12" s="167" t="n">
        <v>0.1286135693215339</v>
      </c>
      <c r="D12" s="167" t="n">
        <v>0.2902654867256637</v>
      </c>
      <c r="E12" s="167" t="n">
        <v>0.4230088495575221</v>
      </c>
      <c r="F12" s="167" t="n">
        <v>0.1581120943952802</v>
      </c>
      <c r="G12" s="167" t="n"/>
      <c r="H12" s="167" t="n"/>
      <c r="I12" s="127">
        <f>IF(SUM(C20:F20)=0,"",SUM(C20:D20))</f>
        <v/>
      </c>
      <c r="J12" s="127">
        <f>IF(SUM(C20:F20)=0,"",SUM(E20:F20))</f>
        <v/>
      </c>
      <c r="K12" s="180">
        <f>IF(SUM(C20:F20)=0,"",(C20*1+D20*2+E20*3+F20*4)/SUM(C20:F20))</f>
        <v/>
      </c>
      <c r="L12" s="176">
        <f>IF(K20="","",((K20-1)*33.333333))</f>
        <v/>
      </c>
      <c r="M12" s="167" t="n"/>
      <c r="N12" s="167" t="n"/>
      <c r="O12" s="167" t="n"/>
      <c r="P12" s="167" t="n"/>
      <c r="Q12" s="167" t="n"/>
      <c r="R12" s="167" t="n"/>
      <c r="S12" s="167" t="n"/>
      <c r="T12" s="167" t="n"/>
      <c r="U12" s="167" t="n"/>
      <c r="V12" s="167" t="n"/>
      <c r="W12" s="167" t="n"/>
    </row>
    <row r="13" ht="15" customHeight="1">
      <c r="A13" s="176" t="inlineStr">
        <is>
          <t>spojené štúdium</t>
        </is>
      </c>
      <c r="B13" s="124" t="n">
        <v>248</v>
      </c>
      <c r="C13" s="167" t="n">
        <v>0.1169354838709677</v>
      </c>
      <c r="D13" s="167" t="n">
        <v>0.3387096774193548</v>
      </c>
      <c r="E13" s="167" t="n">
        <v>0.4475806451612903</v>
      </c>
      <c r="F13" s="167" t="n">
        <v>0.09677419354838709</v>
      </c>
      <c r="G13" s="167" t="n"/>
      <c r="H13" s="167" t="n"/>
      <c r="I13" s="127">
        <f>IF(SUM(C21:F21)=0,"",SUM(C21:D21))</f>
        <v/>
      </c>
      <c r="J13" s="127">
        <f>IF(SUM(C21:F21)=0,"",SUM(E21:F21))</f>
        <v/>
      </c>
      <c r="K13" s="180">
        <f>IF(SUM(C21:F21)=0,"",(C21*1+D21*2+E21*3+F21*4)/SUM(C21:F21))</f>
        <v/>
      </c>
      <c r="L13" s="176">
        <f>IF(K21="","",((K21-1)*33.333333))</f>
        <v/>
      </c>
      <c r="M13" s="167" t="n"/>
      <c r="N13" s="167" t="n"/>
      <c r="O13" s="167" t="n"/>
      <c r="P13" s="167" t="n"/>
      <c r="Q13" s="167" t="n"/>
      <c r="R13" s="167" t="n"/>
      <c r="S13" s="167" t="n"/>
      <c r="T13" s="167" t="n"/>
      <c r="U13" s="167" t="n"/>
      <c r="V13" s="167" t="n"/>
      <c r="W13" s="167" t="n"/>
    </row>
    <row r="14" ht="15" customHeight="1">
      <c r="A14" s="176" t="n"/>
      <c r="B14" s="124" t="n"/>
      <c r="C14" s="167" t="n"/>
      <c r="D14" s="167" t="n"/>
      <c r="E14" s="167" t="n"/>
      <c r="F14" s="167" t="n"/>
      <c r="G14" s="167" t="n"/>
      <c r="H14" s="167" t="n"/>
      <c r="I14" s="127">
        <f>IF(SUM(C22:F22)=0,"",SUM(C22:D22))</f>
        <v/>
      </c>
      <c r="J14" s="127">
        <f>IF(SUM(C22:F22)=0,"",SUM(E22:F22))</f>
        <v/>
      </c>
      <c r="K14" s="180">
        <f>IF(SUM(C22:F22)=0,"",(C22*1+D22*2+E22*3+F22*4)/SUM(C22:F22))</f>
        <v/>
      </c>
      <c r="L14" s="176">
        <f>IF(K22="","",((K22-1)*33.333333))</f>
        <v/>
      </c>
      <c r="M14" s="167" t="n"/>
      <c r="N14" s="167" t="n"/>
      <c r="O14" s="167" t="n"/>
      <c r="P14" s="167" t="n"/>
      <c r="Q14" s="167" t="n"/>
      <c r="R14" s="167" t="n"/>
      <c r="S14" s="167" t="n"/>
      <c r="T14" s="167" t="n"/>
      <c r="U14" s="167" t="n"/>
      <c r="V14" s="167" t="n"/>
      <c r="W14" s="167" t="n"/>
    </row>
    <row r="15" ht="15" customHeight="1">
      <c r="A15" s="175" t="inlineStr">
        <is>
          <t>Forma</t>
        </is>
      </c>
      <c r="B15" s="124" t="n"/>
      <c r="C15" s="167" t="n"/>
      <c r="D15" s="167" t="n"/>
      <c r="E15" s="167" t="n"/>
      <c r="F15" s="167" t="n"/>
      <c r="G15" s="167" t="n"/>
      <c r="H15" s="167" t="n"/>
      <c r="I15" s="127">
        <f>IF(SUM(C23:F23)=0,"",SUM(C23:D23))</f>
        <v/>
      </c>
      <c r="J15" s="127">
        <f>IF(SUM(C23:F23)=0,"",SUM(E23:F23))</f>
        <v/>
      </c>
      <c r="K15" s="180">
        <f>IF(SUM(C23:F23)=0,"",(C23*1+D23*2+E23*3+F23*4)/SUM(C23:F23))</f>
        <v/>
      </c>
      <c r="L15" s="176">
        <f>IF(K23="","",((K23-1)*33.333333))</f>
        <v/>
      </c>
      <c r="M15" s="167" t="n"/>
      <c r="N15" s="167" t="n"/>
      <c r="O15" s="167" t="n"/>
      <c r="P15" s="167" t="n"/>
      <c r="Q15" s="167" t="n"/>
      <c r="R15" s="167" t="n"/>
      <c r="S15" s="167" t="n"/>
      <c r="T15" s="167" t="n"/>
      <c r="U15" s="167" t="n"/>
      <c r="V15" s="167" t="n"/>
      <c r="W15" s="167" t="n"/>
    </row>
    <row r="16" ht="15" customHeight="1">
      <c r="A16" s="176" t="inlineStr">
        <is>
          <t>denná</t>
        </is>
      </c>
      <c r="B16" s="124" t="n">
        <v>3262</v>
      </c>
      <c r="C16" s="167" t="n">
        <v>0.1336603310852238</v>
      </c>
      <c r="D16" s="167" t="n">
        <v>0.2878602084610669</v>
      </c>
      <c r="E16" s="167" t="n">
        <v>0.4245861434702636</v>
      </c>
      <c r="F16" s="167" t="n">
        <v>0.1538933169834457</v>
      </c>
      <c r="G16" s="167" t="n"/>
      <c r="H16" s="167" t="n"/>
      <c r="I16" s="127">
        <f>IF(SUM(C24:F24)=0,"",SUM(C24:D24))</f>
        <v/>
      </c>
      <c r="J16" s="127">
        <f>IF(SUM(C24:F24)=0,"",SUM(E24:F24))</f>
        <v/>
      </c>
      <c r="K16" s="180">
        <f>IF(SUM(C24:F24)=0,"",(C24*1+D24*2+E24*3+F24*4)/SUM(C24:F24))</f>
        <v/>
      </c>
      <c r="L16" s="176">
        <f>IF(K24="","",((K24-1)*33.333333))</f>
        <v/>
      </c>
      <c r="M16" s="167" t="n"/>
      <c r="N16" s="167" t="n"/>
      <c r="O16" s="167" t="n"/>
      <c r="P16" s="167" t="n"/>
      <c r="Q16" s="167" t="n"/>
      <c r="R16" s="167" t="n"/>
      <c r="S16" s="167" t="n"/>
      <c r="T16" s="167" t="n"/>
      <c r="U16" s="167" t="n"/>
      <c r="V16" s="167" t="n"/>
      <c r="W16" s="167" t="n"/>
    </row>
    <row r="17" ht="15" customHeight="1">
      <c r="A17" s="176" t="inlineStr">
        <is>
          <t>externá</t>
        </is>
      </c>
      <c r="B17" s="124" t="n">
        <v>268</v>
      </c>
      <c r="C17" s="167" t="n">
        <v>0.1082089552238806</v>
      </c>
      <c r="D17" s="167" t="n">
        <v>0.2164179104477612</v>
      </c>
      <c r="E17" s="167" t="n">
        <v>0.4029850746268657</v>
      </c>
      <c r="F17" s="167" t="n">
        <v>0.2723880597014925</v>
      </c>
      <c r="G17" s="167" t="n"/>
      <c r="H17" s="167" t="n"/>
      <c r="I17" s="127">
        <f>IF(SUM(C25:F25)=0,"",SUM(C25:D25))</f>
        <v/>
      </c>
      <c r="J17" s="127">
        <f>IF(SUM(C25:F25)=0,"",SUM(E25:F25))</f>
        <v/>
      </c>
      <c r="K17" s="180">
        <f>IF(SUM(C25:F25)=0,"",(C25*1+D25*2+E25*3+F25*4)/SUM(C25:F25))</f>
        <v/>
      </c>
      <c r="L17" s="176">
        <f>IF(K25="","",((K25-1)*33.333333))</f>
        <v/>
      </c>
      <c r="M17" s="167" t="n"/>
      <c r="N17" s="167" t="n"/>
      <c r="O17" s="167" t="n"/>
      <c r="P17" s="167" t="n"/>
      <c r="Q17" s="167" t="n"/>
      <c r="R17" s="167" t="n"/>
      <c r="S17" s="167" t="n"/>
      <c r="T17" s="167" t="n"/>
      <c r="U17" s="167" t="n"/>
      <c r="V17" s="167" t="n"/>
      <c r="W17" s="167" t="n"/>
    </row>
    <row r="18" ht="15" customHeight="1">
      <c r="A18" s="176" t="n"/>
      <c r="B18" s="124" t="n"/>
      <c r="C18" s="167" t="n"/>
      <c r="D18" s="167" t="n"/>
      <c r="E18" s="167" t="n"/>
      <c r="F18" s="167" t="n"/>
      <c r="G18" s="167" t="n"/>
      <c r="H18" s="167" t="n"/>
      <c r="I18" s="127">
        <f>IF(SUM(C26:F26)=0,"",SUM(C26:D26))</f>
        <v/>
      </c>
      <c r="J18" s="127">
        <f>IF(SUM(C26:F26)=0,"",SUM(E26:F26))</f>
        <v/>
      </c>
      <c r="K18" s="180">
        <f>IF(SUM(C26:F26)=0,"",(C26*1+D26*2+E26*3+F26*4)/SUM(C26:F26))</f>
        <v/>
      </c>
      <c r="L18" s="176">
        <f>IF(K26="","",((K26-1)*33.333333))</f>
        <v/>
      </c>
      <c r="M18" s="167" t="n"/>
      <c r="N18" s="167" t="n"/>
      <c r="O18" s="167" t="n"/>
      <c r="P18" s="167" t="n"/>
      <c r="Q18" s="167" t="n"/>
      <c r="R18" s="167" t="n"/>
      <c r="S18" s="167" t="n"/>
      <c r="T18" s="167" t="n"/>
      <c r="U18" s="167" t="n"/>
      <c r="V18" s="167" t="n"/>
      <c r="W18" s="167" t="n"/>
    </row>
    <row r="19" ht="15" customHeight="1">
      <c r="A19" s="175" t="inlineStr">
        <is>
          <t>Stav štúdia</t>
        </is>
      </c>
      <c r="B19" s="124" t="n"/>
      <c r="C19" s="167" t="n"/>
      <c r="D19" s="167" t="n"/>
      <c r="E19" s="167" t="n"/>
      <c r="F19" s="167" t="n"/>
      <c r="G19" s="167" t="n"/>
      <c r="H19" s="167" t="n"/>
      <c r="I19" s="127">
        <f>IF(SUM(C27:F27)=0,"",SUM(C27:D27))</f>
        <v/>
      </c>
      <c r="J19" s="127">
        <f>IF(SUM(C27:F27)=0,"",SUM(E27:F27))</f>
        <v/>
      </c>
      <c r="K19" s="180">
        <f>IF(SUM(C27:F27)=0,"",(C27*1+D27*2+E27*3+F27*4)/SUM(C27:F27))</f>
        <v/>
      </c>
      <c r="L19" s="176">
        <f>IF(K27="","",((K27-1)*33.333333))</f>
        <v/>
      </c>
      <c r="M19" s="167" t="n"/>
      <c r="N19" s="167" t="n"/>
      <c r="O19" s="167" t="n"/>
      <c r="P19" s="167" t="n"/>
      <c r="Q19" s="167" t="n"/>
      <c r="R19" s="167" t="n"/>
      <c r="S19" s="167" t="n"/>
      <c r="T19" s="167" t="n"/>
      <c r="U19" s="167" t="n"/>
      <c r="V19" s="167" t="n"/>
      <c r="W19" s="167" t="n"/>
    </row>
    <row r="20" ht="15" customHeight="1">
      <c r="A20" s="176" t="inlineStr">
        <is>
          <t>prváci</t>
        </is>
      </c>
      <c r="B20" s="124" t="n">
        <v>0</v>
      </c>
      <c r="C20" s="167" t="n">
        <v>0</v>
      </c>
      <c r="D20" s="167" t="n">
        <v>0</v>
      </c>
      <c r="E20" s="167" t="n">
        <v>0</v>
      </c>
      <c r="F20" s="167" t="n">
        <v>0</v>
      </c>
      <c r="G20" s="167" t="n"/>
      <c r="H20" s="167" t="n"/>
      <c r="I20" s="127">
        <f>IF(SUM(C28:F28)=0,"",SUM(C28:D28))</f>
        <v/>
      </c>
      <c r="J20" s="127">
        <f>IF(SUM(C28:F28)=0,"",SUM(E28:F28))</f>
        <v/>
      </c>
      <c r="K20" s="180">
        <f>IF(SUM(C28:F28)=0,"",(C28*1+D28*2+E28*3+F28*4)/SUM(C28:F28))</f>
        <v/>
      </c>
      <c r="L20" s="176">
        <f>IF(K28="","",((K28-1)*33.333333))</f>
        <v/>
      </c>
      <c r="M20" s="167" t="n"/>
      <c r="N20" s="167" t="n"/>
      <c r="O20" s="167" t="n"/>
      <c r="P20" s="167" t="n"/>
      <c r="Q20" s="167" t="n"/>
      <c r="R20" s="167" t="n"/>
      <c r="S20" s="167" t="n"/>
      <c r="T20" s="167" t="n"/>
      <c r="U20" s="167" t="n"/>
      <c r="V20" s="167" t="n"/>
      <c r="W20" s="167" t="n"/>
    </row>
    <row r="21" ht="15" customHeight="1">
      <c r="A21" s="176" t="inlineStr">
        <is>
          <t>ostatní</t>
        </is>
      </c>
      <c r="B21" s="124" t="n">
        <v>0</v>
      </c>
      <c r="C21" s="167" t="n">
        <v>0</v>
      </c>
      <c r="D21" s="167" t="n">
        <v>0</v>
      </c>
      <c r="E21" s="167" t="n">
        <v>0</v>
      </c>
      <c r="F21" s="167" t="n">
        <v>0</v>
      </c>
      <c r="G21" s="167" t="n"/>
      <c r="H21" s="167" t="n"/>
      <c r="I21" s="127">
        <f>IF(SUM(C29:F29)=0,"",SUM(C29:D29))</f>
        <v/>
      </c>
      <c r="J21" s="127">
        <f>IF(SUM(C29:F29)=0,"",SUM(E29:F29))</f>
        <v/>
      </c>
      <c r="K21" s="180">
        <f>IF(SUM(C29:F29)=0,"",(C29*1+D29*2+E29*3+F29*4)/SUM(C29:F29))</f>
        <v/>
      </c>
      <c r="L21" s="176">
        <f>IF(K29="","",((K29-1)*33.333333))</f>
        <v/>
      </c>
      <c r="M21" s="167" t="n"/>
      <c r="N21" s="167" t="n"/>
      <c r="O21" s="167" t="n"/>
      <c r="P21" s="167" t="n"/>
      <c r="Q21" s="167" t="n"/>
      <c r="R21" s="167" t="n"/>
      <c r="S21" s="167" t="n"/>
      <c r="T21" s="167" t="n"/>
      <c r="U21" s="167" t="n"/>
      <c r="V21" s="167" t="n"/>
      <c r="W21" s="167" t="n"/>
    </row>
    <row r="22" ht="15" customHeight="1">
      <c r="A22" s="176" t="inlineStr">
        <is>
          <t>končiaci</t>
        </is>
      </c>
      <c r="B22" s="124" t="n">
        <v>3530</v>
      </c>
      <c r="C22" s="167" t="n">
        <v>0.131728045325779</v>
      </c>
      <c r="D22" s="167" t="n">
        <v>0.2824362606232295</v>
      </c>
      <c r="E22" s="167" t="n">
        <v>0.4229461756373938</v>
      </c>
      <c r="F22" s="167" t="n">
        <v>0.1628895184135977</v>
      </c>
      <c r="G22" s="167" t="n"/>
      <c r="H22" s="167" t="n"/>
      <c r="I22" s="127">
        <f>IF(SUM(C30:F30)=0,"",SUM(C30:D30))</f>
        <v/>
      </c>
      <c r="J22" s="127">
        <f>IF(SUM(C30:F30)=0,"",SUM(E30:F30))</f>
        <v/>
      </c>
      <c r="K22" s="180">
        <f>IF(SUM(C30:F30)=0,"",(C30*1+D30*2+E30*3+F30*4)/SUM(C30:F30))</f>
        <v/>
      </c>
      <c r="L22" s="176">
        <f>IF(K30="","",((K30-1)*33.333333))</f>
        <v/>
      </c>
      <c r="M22" s="167" t="n"/>
      <c r="N22" s="167" t="n"/>
      <c r="O22" s="167" t="n"/>
      <c r="P22" s="167" t="n"/>
      <c r="Q22" s="167" t="n"/>
      <c r="R22" s="167" t="n"/>
      <c r="S22" s="167" t="n"/>
      <c r="T22" s="167" t="n"/>
      <c r="U22" s="167" t="n"/>
      <c r="V22" s="167" t="n"/>
      <c r="W22" s="167" t="n"/>
    </row>
    <row r="23" ht="15" customHeight="1">
      <c r="A23" s="176" t="n"/>
      <c r="B23" s="124" t="n"/>
      <c r="C23" s="167" t="n"/>
      <c r="D23" s="167" t="n"/>
      <c r="E23" s="167" t="n"/>
      <c r="F23" s="167" t="n"/>
      <c r="G23" s="167" t="n"/>
      <c r="H23" s="167" t="n"/>
      <c r="I23" s="127">
        <f>IF(SUM(C31:F31)=0,"",SUM(C31:D31))</f>
        <v/>
      </c>
      <c r="J23" s="127">
        <f>IF(SUM(C31:F31)=0,"",SUM(E31:F31))</f>
        <v/>
      </c>
      <c r="K23" s="180">
        <f>IF(SUM(C31:F31)=0,"",(C31*1+D31*2+E31*3+F31*4)/SUM(C31:F31))</f>
        <v/>
      </c>
      <c r="L23" s="176">
        <f>IF(K31="","",((K31-1)*33.333333))</f>
        <v/>
      </c>
      <c r="M23" s="167" t="n"/>
      <c r="N23" s="167" t="n"/>
      <c r="O23" s="167" t="n"/>
      <c r="P23" s="167" t="n"/>
      <c r="Q23" s="167" t="n"/>
      <c r="R23" s="167" t="n"/>
      <c r="S23" s="167" t="n"/>
      <c r="T23" s="167" t="n"/>
      <c r="U23" s="167" t="n"/>
      <c r="V23" s="167" t="n"/>
      <c r="W23" s="167" t="n"/>
    </row>
    <row r="24" ht="15" customHeight="1">
      <c r="A24" s="175" t="inlineStr">
        <is>
          <t>Fáza štúdia</t>
        </is>
      </c>
      <c r="B24" s="124" t="n"/>
      <c r="C24" s="167" t="n"/>
      <c r="D24" s="167" t="n"/>
      <c r="E24" s="167" t="n"/>
      <c r="F24" s="167" t="n"/>
      <c r="G24" s="167" t="n"/>
      <c r="H24" s="167" t="n"/>
      <c r="I24" s="127">
        <f>IF(SUM(C32:F32)=0,"",SUM(C32:D32))</f>
        <v/>
      </c>
      <c r="J24" s="127">
        <f>IF(SUM(C32:F32)=0,"",SUM(E32:F32))</f>
        <v/>
      </c>
      <c r="K24" s="180">
        <f>IF(SUM(C32:F32)=0,"",(C32*1+D32*2+E32*3+F32*4)/SUM(C32:F32))</f>
        <v/>
      </c>
      <c r="L24" s="176">
        <f>IF(K32="","",((K32-1)*33.333333))</f>
        <v/>
      </c>
      <c r="M24" s="167" t="n"/>
      <c r="N24" s="167" t="n"/>
      <c r="O24" s="167" t="n"/>
      <c r="P24" s="167" t="n"/>
      <c r="Q24" s="167" t="n"/>
      <c r="R24" s="167" t="n"/>
      <c r="S24" s="167" t="n"/>
      <c r="T24" s="167" t="n"/>
      <c r="U24" s="167" t="n"/>
      <c r="V24" s="167" t="n"/>
      <c r="W24" s="167" t="n"/>
    </row>
    <row r="25" ht="15" customHeight="1">
      <c r="A25" s="176" t="inlineStr">
        <is>
          <t>prvák bc/spojené št. 1 ročník</t>
        </is>
      </c>
      <c r="B25" s="124" t="n">
        <v>0</v>
      </c>
      <c r="C25" s="167" t="n">
        <v>0</v>
      </c>
      <c r="D25" s="167" t="n">
        <v>0</v>
      </c>
      <c r="E25" s="167" t="n">
        <v>0</v>
      </c>
      <c r="F25" s="167" t="n">
        <v>0</v>
      </c>
      <c r="G25" s="167" t="n"/>
      <c r="H25" s="167" t="n"/>
      <c r="I25" s="127">
        <f>IF(SUM(C33:F33)=0,"",SUM(C33:D33))</f>
        <v/>
      </c>
      <c r="J25" s="127">
        <f>IF(SUM(C33:F33)=0,"",SUM(E33:F33))</f>
        <v/>
      </c>
      <c r="K25" s="180">
        <f>IF(SUM(C33:F33)=0,"",(C33*1+D33*2+E33*3+F33*4)/SUM(C33:F33))</f>
        <v/>
      </c>
      <c r="L25" s="176">
        <f>IF(K33="","",((K33-1)*33.333333))</f>
        <v/>
      </c>
      <c r="M25" s="167" t="n"/>
      <c r="N25" s="167" t="n"/>
      <c r="O25" s="167" t="n"/>
      <c r="P25" s="167" t="n"/>
      <c r="Q25" s="167" t="n"/>
      <c r="R25" s="167" t="n"/>
      <c r="S25" s="167" t="n"/>
      <c r="T25" s="167" t="n"/>
      <c r="U25" s="167" t="n"/>
      <c r="V25" s="167" t="n"/>
      <c r="W25" s="167" t="n"/>
    </row>
    <row r="26" ht="15" customHeight="1">
      <c r="A26" s="176" t="inlineStr">
        <is>
          <t>ostatné bc/spojené št. 2-3 ročník</t>
        </is>
      </c>
      <c r="B26" s="124" t="n">
        <v>0</v>
      </c>
      <c r="C26" s="167" t="n">
        <v>0</v>
      </c>
      <c r="D26" s="167" t="n">
        <v>0</v>
      </c>
      <c r="E26" s="167" t="n">
        <v>0</v>
      </c>
      <c r="F26" s="167" t="n">
        <v>0</v>
      </c>
      <c r="G26" s="167" t="n"/>
      <c r="H26" s="167" t="n"/>
      <c r="I26" s="127">
        <f>IF(SUM(C34:F34)=0,"",SUM(C34:D34))</f>
        <v/>
      </c>
      <c r="J26" s="127">
        <f>IF(SUM(C34:F34)=0,"",SUM(E34:F34))</f>
        <v/>
      </c>
      <c r="K26" s="180">
        <f>IF(SUM(C34:F34)=0,"",(C34*1+D34*2+E34*3+F34*4)/SUM(C34:F34))</f>
        <v/>
      </c>
      <c r="L26" s="176">
        <f>IF(K34="","",((K34-1)*33.333333))</f>
        <v/>
      </c>
      <c r="M26" s="167" t="n"/>
      <c r="N26" s="167" t="n"/>
      <c r="O26" s="167" t="n"/>
      <c r="P26" s="167" t="n"/>
      <c r="Q26" s="167" t="n"/>
      <c r="R26" s="167" t="n"/>
      <c r="S26" s="167" t="n"/>
      <c r="T26" s="167" t="n"/>
      <c r="U26" s="167" t="n"/>
      <c r="V26" s="167" t="n"/>
      <c r="W26" s="167" t="n"/>
    </row>
    <row r="27" ht="15" customHeight="1">
      <c r="A27" s="176" t="inlineStr">
        <is>
          <t>končiaci bc</t>
        </is>
      </c>
      <c r="B27" s="124" t="n">
        <v>1587</v>
      </c>
      <c r="C27" s="167" t="n">
        <v>0.1373660995589162</v>
      </c>
      <c r="D27" s="167" t="n">
        <v>0.2652804032766226</v>
      </c>
      <c r="E27" s="167" t="n">
        <v>0.4190296156269691</v>
      </c>
      <c r="F27" s="167" t="n">
        <v>0.1783238815374922</v>
      </c>
      <c r="G27" s="167" t="n"/>
      <c r="H27" s="167" t="n"/>
      <c r="I27" s="127">
        <f>IF(SUM(C35:F35)=0,"",SUM(C35:D35))</f>
        <v/>
      </c>
      <c r="J27" s="127">
        <f>IF(SUM(C35:F35)=0,"",SUM(E35:F35))</f>
        <v/>
      </c>
      <c r="K27" s="180">
        <f>IF(SUM(C35:F35)=0,"",(C35*1+D35*2+E35*3+F35*4)/SUM(C35:F35))</f>
        <v/>
      </c>
      <c r="L27" s="176">
        <f>IF(K35="","",((K35-1)*33.333333))</f>
        <v/>
      </c>
      <c r="M27" s="167" t="n"/>
      <c r="N27" s="167" t="n"/>
      <c r="O27" s="167" t="n"/>
      <c r="P27" s="167" t="n"/>
      <c r="Q27" s="167" t="n"/>
      <c r="R27" s="167" t="n"/>
      <c r="S27" s="167" t="n"/>
      <c r="T27" s="167" t="n"/>
      <c r="U27" s="167" t="n"/>
      <c r="V27" s="167" t="n"/>
      <c r="W27" s="167" t="n"/>
    </row>
    <row r="28" ht="15" customHeight="1">
      <c r="A28" s="176" t="inlineStr">
        <is>
          <t>prvák mgr/ing</t>
        </is>
      </c>
      <c r="B28" s="124" t="n">
        <v>0</v>
      </c>
      <c r="C28" s="167" t="n">
        <v>0</v>
      </c>
      <c r="D28" s="167" t="n">
        <v>0</v>
      </c>
      <c r="E28" s="167" t="n">
        <v>0</v>
      </c>
      <c r="F28" s="167" t="n">
        <v>0</v>
      </c>
      <c r="G28" s="167" t="n"/>
      <c r="H28" s="167" t="n"/>
      <c r="I28" s="127">
        <f>IF(SUM(C36:F36)=0,"",SUM(C36:D36))</f>
        <v/>
      </c>
      <c r="J28" s="127">
        <f>IF(SUM(C36:F36)=0,"",SUM(E36:F36))</f>
        <v/>
      </c>
      <c r="K28" s="180">
        <f>IF(SUM(C36:F36)=0,"",(C36*1+D36*2+E36*3+F36*4)/SUM(C36:F36))</f>
        <v/>
      </c>
      <c r="L28" s="176">
        <f>IF(K36="","",((K36-1)*33.333333))</f>
        <v/>
      </c>
      <c r="M28" s="167" t="n"/>
      <c r="N28" s="167" t="n"/>
      <c r="O28" s="167" t="n"/>
      <c r="P28" s="167" t="n"/>
      <c r="Q28" s="167" t="n"/>
      <c r="R28" s="167" t="n"/>
      <c r="S28" s="167" t="n"/>
      <c r="T28" s="167" t="n"/>
      <c r="U28" s="167" t="n"/>
      <c r="V28" s="167" t="n"/>
      <c r="W28" s="167" t="n"/>
    </row>
    <row r="29" ht="15" customHeight="1">
      <c r="A29" s="176" t="inlineStr">
        <is>
          <t>ostatné mgr/ing/spojené št. 4-5 ročník</t>
        </is>
      </c>
      <c r="B29" s="124" t="n">
        <v>0</v>
      </c>
      <c r="C29" s="167" t="n">
        <v>0</v>
      </c>
      <c r="D29" s="167" t="n">
        <v>0</v>
      </c>
      <c r="E29" s="167" t="n">
        <v>0</v>
      </c>
      <c r="F29" s="167" t="n">
        <v>0</v>
      </c>
      <c r="G29" s="167" t="n"/>
      <c r="H29" s="167" t="n"/>
      <c r="I29" s="127">
        <f>IF(SUM(C37:F37)=0,"",SUM(C37:D37))</f>
        <v/>
      </c>
      <c r="J29" s="127">
        <f>IF(SUM(C37:F37)=0,"",SUM(E37:F37))</f>
        <v/>
      </c>
      <c r="K29" s="180">
        <f>IF(SUM(C37:F37)=0,"",(C37*1+D37*2+E37*3+F37*4)/SUM(C37:F37))</f>
        <v/>
      </c>
      <c r="L29" s="176">
        <f>IF(K37="","",((K37-1)*33.333333))</f>
        <v/>
      </c>
      <c r="M29" s="167" t="n"/>
      <c r="N29" s="167" t="n"/>
      <c r="O29" s="167" t="n"/>
      <c r="P29" s="167" t="n"/>
      <c r="Q29" s="167" t="n"/>
      <c r="R29" s="167" t="n"/>
      <c r="S29" s="167" t="n"/>
      <c r="T29" s="167" t="n"/>
      <c r="U29" s="167" t="n"/>
      <c r="V29" s="167" t="n"/>
      <c r="W29" s="167" t="n"/>
    </row>
    <row r="30" ht="15" customHeight="1">
      <c r="A30" s="176" t="inlineStr">
        <is>
          <t>končiaci mgr/ing/spojené št. končiaci</t>
        </is>
      </c>
      <c r="B30" s="124" t="n">
        <v>1943</v>
      </c>
      <c r="C30" s="167" t="n">
        <v>0.1271230056613484</v>
      </c>
      <c r="D30" s="167" t="n">
        <v>0.2964487905301081</v>
      </c>
      <c r="E30" s="167" t="n">
        <v>0.4261451363870304</v>
      </c>
      <c r="F30" s="167" t="n">
        <v>0.1502830674215131</v>
      </c>
      <c r="G30" s="167" t="n"/>
      <c r="H30" s="167" t="n"/>
      <c r="I30" s="127">
        <f>IF(SUM(C38:F38)=0,"",SUM(C38:D38))</f>
        <v/>
      </c>
      <c r="J30" s="127">
        <f>IF(SUM(C38:F38)=0,"",SUM(E38:F38))</f>
        <v/>
      </c>
      <c r="K30" s="180">
        <f>IF(SUM(C38:F38)=0,"",(C38*1+D38*2+E38*3+F38*4)/SUM(C38:F38))</f>
        <v/>
      </c>
      <c r="L30" s="176">
        <f>IF(K38="","",((K38-1)*33.333333))</f>
        <v/>
      </c>
      <c r="M30" s="167" t="n"/>
      <c r="N30" s="167" t="n"/>
      <c r="O30" s="167" t="n"/>
      <c r="P30" s="167" t="n"/>
      <c r="Q30" s="167" t="n"/>
      <c r="R30" s="167" t="n"/>
      <c r="S30" s="167" t="n"/>
      <c r="T30" s="167" t="n"/>
      <c r="U30" s="167" t="n"/>
      <c r="V30" s="167" t="n"/>
      <c r="W30" s="167" t="n"/>
    </row>
    <row r="31" ht="15" customHeight="1">
      <c r="A31" s="176" t="n"/>
      <c r="B31" s="124" t="n"/>
      <c r="C31" s="167" t="n"/>
      <c r="D31" s="167" t="n"/>
      <c r="E31" s="167" t="n"/>
      <c r="F31" s="167" t="n"/>
      <c r="G31" s="167" t="n"/>
      <c r="H31" s="167" t="n"/>
      <c r="I31" s="127">
        <f>IF(SUM(C39:F39)=0,"",SUM(C39:D39))</f>
        <v/>
      </c>
      <c r="J31" s="127">
        <f>IF(SUM(C39:F39)=0,"",SUM(E39:F39))</f>
        <v/>
      </c>
      <c r="K31" s="180">
        <f>IF(SUM(C39:F39)=0,"",(C39*1+D39*2+E39*3+F39*4)/SUM(C39:F39))</f>
        <v/>
      </c>
      <c r="L31" s="176">
        <f>IF(K39="","",((K39-1)*33.333333))</f>
        <v/>
      </c>
      <c r="M31" s="167" t="n"/>
      <c r="N31" s="167" t="n"/>
      <c r="O31" s="167" t="n"/>
      <c r="P31" s="167" t="n"/>
      <c r="Q31" s="167" t="n"/>
      <c r="R31" s="167" t="n"/>
      <c r="S31" s="167" t="n"/>
      <c r="T31" s="167" t="n"/>
      <c r="U31" s="167" t="n"/>
      <c r="V31" s="167" t="n"/>
      <c r="W31" s="167" t="n"/>
    </row>
    <row r="32" ht="15" customHeight="1">
      <c r="A32" s="175" t="inlineStr">
        <is>
          <t>Jazyk uskutočňovania ŠP</t>
        </is>
      </c>
      <c r="B32" s="124" t="n"/>
      <c r="C32" s="167" t="n"/>
      <c r="D32" s="167" t="n"/>
      <c r="E32" s="167" t="n"/>
      <c r="F32" s="167" t="n"/>
      <c r="G32" s="167" t="n"/>
      <c r="H32" s="167" t="n"/>
      <c r="I32" s="127">
        <f>IF(SUM(C44:F44)=0,"",SUM(C44:D44))</f>
        <v/>
      </c>
      <c r="J32" s="127">
        <f>IF(SUM(C44:F44)=0,"",SUM(E44:F44))</f>
        <v/>
      </c>
      <c r="K32" s="180">
        <f>IF(SUM(C44:F44)=0,"",(C44*1+D44*2+E44*3+F44*4)/SUM(C44:F44))</f>
        <v/>
      </c>
      <c r="L32" s="176">
        <f>IF(K44="","",((K44-1)*33.333333))</f>
        <v/>
      </c>
      <c r="M32" s="167" t="n"/>
      <c r="N32" s="167" t="n"/>
      <c r="O32" s="167" t="n"/>
      <c r="P32" s="167" t="n"/>
      <c r="Q32" s="167" t="n"/>
      <c r="R32" s="167" t="n"/>
      <c r="S32" s="167" t="n"/>
      <c r="T32" s="167" t="n"/>
      <c r="U32" s="167" t="n"/>
      <c r="V32" s="167" t="n"/>
      <c r="W32" s="167" t="n"/>
    </row>
    <row r="33" ht="15" customHeight="1">
      <c r="A33" s="176" t="inlineStr">
        <is>
          <t>iba slovenský</t>
        </is>
      </c>
      <c r="B33" s="124" t="n">
        <v>2752</v>
      </c>
      <c r="C33" s="167" t="n">
        <v>0.1297238372093023</v>
      </c>
      <c r="D33" s="167" t="n">
        <v>0.2848837209302326</v>
      </c>
      <c r="E33" s="167" t="n">
        <v>0.4258720930232557</v>
      </c>
      <c r="F33" s="167" t="n">
        <v>0.1595203488372093</v>
      </c>
      <c r="G33" s="167" t="n"/>
      <c r="H33" s="167" t="n"/>
      <c r="I33" s="127">
        <f>IF(SUM(C45:F45)=0,"",SUM(C45:D45))</f>
        <v/>
      </c>
      <c r="J33" s="127">
        <f>IF(SUM(C45:F45)=0,"",SUM(E45:F45))</f>
        <v/>
      </c>
      <c r="K33" s="180">
        <f>IF(SUM(C45:F45)=0,"",(C45*1+D45*2+E45*3+F45*4)/SUM(C45:F45))</f>
        <v/>
      </c>
      <c r="L33" s="176">
        <f>IF(K45="","",((K45-1)*33.333333))</f>
        <v/>
      </c>
      <c r="M33" s="167" t="n"/>
      <c r="N33" s="167" t="n"/>
      <c r="O33" s="167" t="n"/>
      <c r="P33" s="167" t="n"/>
      <c r="Q33" s="167" t="n"/>
      <c r="R33" s="167" t="n"/>
      <c r="S33" s="167" t="n"/>
      <c r="T33" s="167" t="n"/>
      <c r="U33" s="167" t="n"/>
      <c r="V33" s="167" t="n"/>
      <c r="W33" s="167" t="n"/>
    </row>
    <row r="34" ht="15" customHeight="1">
      <c r="A34" s="176" t="inlineStr">
        <is>
          <t>kombinované jazyky (slovenské a iné)</t>
        </is>
      </c>
      <c r="B34" s="124" t="n">
        <v>715</v>
      </c>
      <c r="C34" s="167" t="n">
        <v>0.1342657342657343</v>
      </c>
      <c r="D34" s="167" t="n">
        <v>0.2727272727272727</v>
      </c>
      <c r="E34" s="167" t="n">
        <v>0.4153846153846154</v>
      </c>
      <c r="F34" s="167" t="n">
        <v>0.1776223776223776</v>
      </c>
      <c r="G34" s="167" t="n"/>
      <c r="H34" s="167" t="n"/>
      <c r="I34" s="127">
        <f>IF(SUM(C46:F46)=0,"",SUM(C46:D46))</f>
        <v/>
      </c>
      <c r="J34" s="127">
        <f>IF(SUM(C46:F46)=0,"",SUM(E46:F46))</f>
        <v/>
      </c>
      <c r="K34" s="180">
        <f>IF(SUM(C46:F46)=0,"",(C46*1+D46*2+E46*3+F46*4)/SUM(C46:F46))</f>
        <v/>
      </c>
      <c r="L34" s="176">
        <f>IF(K46="","",((K46-1)*33.333333))</f>
        <v/>
      </c>
      <c r="M34" s="167" t="n"/>
      <c r="N34" s="167" t="n"/>
      <c r="O34" s="167" t="n"/>
      <c r="P34" s="167" t="n"/>
      <c r="Q34" s="167" t="n"/>
      <c r="R34" s="167" t="n"/>
      <c r="S34" s="167" t="n"/>
      <c r="T34" s="167" t="n"/>
      <c r="U34" s="167" t="n"/>
      <c r="V34" s="167" t="n"/>
      <c r="W34" s="167" t="n"/>
    </row>
    <row r="35" ht="15" customHeight="1">
      <c r="A35" s="176" t="inlineStr">
        <is>
          <t>cudzojazyčný (iný ako slovenský)</t>
        </is>
      </c>
      <c r="B35" s="124" t="n">
        <v>63</v>
      </c>
      <c r="C35" s="167" t="n">
        <v>0.1904761904761905</v>
      </c>
      <c r="D35" s="167" t="n">
        <v>0.2857142857142857</v>
      </c>
      <c r="E35" s="167" t="n">
        <v>0.3809523809523809</v>
      </c>
      <c r="F35" s="167" t="n">
        <v>0.1428571428571428</v>
      </c>
      <c r="G35" s="167" t="n"/>
      <c r="H35" s="167" t="n"/>
      <c r="I35" s="127">
        <f>IF(SUM(C47:F47)=0,"",SUM(C47:D47))</f>
        <v/>
      </c>
      <c r="J35" s="127">
        <f>IF(SUM(C47:F47)=0,"",SUM(E47:F47))</f>
        <v/>
      </c>
      <c r="K35" s="180">
        <f>IF(SUM(C47:F47)=0,"",(C47*1+D47*2+E47*3+F47*4)/SUM(C47:F47))</f>
        <v/>
      </c>
      <c r="L35" s="176">
        <f>IF(K47="","",((K47-1)*33.333333))</f>
        <v/>
      </c>
      <c r="M35" s="167" t="n"/>
      <c r="N35" s="167" t="n"/>
      <c r="O35" s="167" t="n"/>
      <c r="P35" s="167" t="n"/>
      <c r="Q35" s="167" t="n"/>
      <c r="R35" s="167" t="n"/>
      <c r="S35" s="167" t="n"/>
      <c r="T35" s="167" t="n"/>
      <c r="U35" s="167" t="n"/>
      <c r="V35" s="167" t="n"/>
      <c r="W35" s="167" t="n"/>
    </row>
    <row r="36" ht="15" customHeight="1">
      <c r="A36" s="176" t="n"/>
      <c r="B36" s="124" t="n"/>
      <c r="C36" s="167" t="n"/>
      <c r="D36" s="167" t="n"/>
      <c r="E36" s="167" t="n"/>
      <c r="F36" s="167" t="n"/>
      <c r="G36" s="167" t="n"/>
      <c r="H36" s="167" t="n"/>
      <c r="I36" s="127">
        <f>IF(SUM(C48:F48)=0,"",SUM(C48:D48))</f>
        <v/>
      </c>
      <c r="J36" s="127">
        <f>IF(SUM(C48:F48)=0,"",SUM(E48:F48))</f>
        <v/>
      </c>
      <c r="K36" s="180">
        <f>IF(SUM(C48:F48)=0,"",(C48*1+D48*2+E48*3+F48*4)/SUM(C48:F48))</f>
        <v/>
      </c>
      <c r="L36" s="176">
        <f>IF(K48="","",((K48-1)*33.333333))</f>
        <v/>
      </c>
      <c r="M36" s="167" t="n"/>
      <c r="N36" s="167" t="n"/>
      <c r="O36" s="167" t="n"/>
      <c r="P36" s="167" t="n"/>
      <c r="Q36" s="167" t="n"/>
      <c r="R36" s="167" t="n"/>
      <c r="S36" s="167" t="n"/>
      <c r="T36" s="167" t="n"/>
      <c r="U36" s="167" t="n"/>
      <c r="V36" s="167" t="n"/>
      <c r="W36" s="167" t="n"/>
    </row>
    <row r="37" ht="15" customHeight="1">
      <c r="A37" s="175" t="inlineStr">
        <is>
          <t>Pôvod</t>
        </is>
      </c>
      <c r="B37" s="124" t="n"/>
      <c r="C37" s="167" t="n"/>
      <c r="D37" s="167" t="n"/>
      <c r="E37" s="167" t="n"/>
      <c r="F37" s="167" t="n"/>
      <c r="G37" s="167" t="n"/>
      <c r="H37" s="167" t="n"/>
      <c r="I37" s="127">
        <f>IF(SUM(C49:F49)=0,"",SUM(C49:D49))</f>
        <v/>
      </c>
      <c r="J37" s="127">
        <f>IF(SUM(C49:F49)=0,"",SUM(E49:F49))</f>
        <v/>
      </c>
      <c r="K37" s="180">
        <f>IF(SUM(C49:F49)=0,"",(C49*1+D49*2+E49*3+F49*4)/SUM(C49:F49))</f>
        <v/>
      </c>
      <c r="L37" s="176">
        <f>IF(K49="","",((K49-1)*33.333333))</f>
        <v/>
      </c>
      <c r="M37" s="167" t="n"/>
      <c r="N37" s="167" t="n"/>
      <c r="O37" s="167" t="n"/>
      <c r="P37" s="167" t="n"/>
      <c r="Q37" s="167" t="n"/>
      <c r="R37" s="167" t="n"/>
      <c r="S37" s="167" t="n"/>
      <c r="T37" s="167" t="n"/>
      <c r="U37" s="167" t="n"/>
      <c r="V37" s="167" t="n"/>
      <c r="W37" s="167" t="n"/>
    </row>
    <row r="38" ht="15" customHeight="1">
      <c r="A38" s="176" t="inlineStr">
        <is>
          <t>zahraničný študent</t>
        </is>
      </c>
      <c r="B38" s="124" t="n">
        <v>144</v>
      </c>
      <c r="C38" s="167" t="n">
        <v>0.1388888888888889</v>
      </c>
      <c r="D38" s="167" t="n">
        <v>0.2569444444444444</v>
      </c>
      <c r="E38" s="167" t="n">
        <v>0.388888888888889</v>
      </c>
      <c r="F38" s="167" t="n">
        <v>0.2152777777777778</v>
      </c>
      <c r="G38" s="167" t="n"/>
      <c r="H38" s="167" t="n"/>
      <c r="I38" s="127">
        <f>IF(SUM(C50:F50)=0,"",SUM(C50:D50))</f>
        <v/>
      </c>
      <c r="J38" s="127">
        <f>IF(SUM(C50:F50)=0,"",SUM(E50:F50))</f>
        <v/>
      </c>
      <c r="K38" s="180">
        <f>IF(SUM(C50:F50)=0,"",(C50*1+D50*2+E50*3+F50*4)/SUM(C50:F50))</f>
        <v/>
      </c>
      <c r="L38" s="176">
        <f>IF(K50="","",((K50-1)*33.333333))</f>
        <v/>
      </c>
      <c r="M38" s="167" t="n"/>
      <c r="N38" s="167" t="n"/>
      <c r="O38" s="167" t="n"/>
      <c r="P38" s="167" t="n"/>
      <c r="Q38" s="167" t="n"/>
      <c r="R38" s="167" t="n"/>
      <c r="S38" s="167" t="n"/>
      <c r="T38" s="167" t="n"/>
      <c r="U38" s="167" t="n"/>
      <c r="V38" s="167" t="n"/>
      <c r="W38" s="167" t="n"/>
    </row>
    <row r="39" ht="15" customHeight="1">
      <c r="A39" s="176" t="inlineStr">
        <is>
          <t>nie-zahraničný študent</t>
        </is>
      </c>
      <c r="B39" s="124" t="n">
        <v>3386</v>
      </c>
      <c r="C39" s="167" t="n">
        <v>0.1314235085646781</v>
      </c>
      <c r="D39" s="167" t="n">
        <v>0.2835203780271707</v>
      </c>
      <c r="E39" s="167" t="n">
        <v>0.4243945658594212</v>
      </c>
      <c r="F39" s="167" t="n">
        <v>0.1606615475487301</v>
      </c>
      <c r="G39" s="167" t="n"/>
      <c r="H39" s="167" t="n"/>
      <c r="I39" s="127">
        <f>IF(SUM(C51:F51)=0,"",SUM(C51:D51))</f>
        <v/>
      </c>
      <c r="J39" s="127">
        <f>IF(SUM(C51:F51)=0,"",SUM(E51:F51))</f>
        <v/>
      </c>
      <c r="K39" s="180">
        <f>IF(SUM(C51:F51)=0,"",(C51*1+D51*2+E51*3+F51*4)/SUM(C51:F51))</f>
        <v/>
      </c>
      <c r="L39" s="176">
        <f>IF(K51="","",((K51-1)*33.333333))</f>
        <v/>
      </c>
      <c r="M39" s="167" t="n"/>
      <c r="N39" s="167" t="n"/>
      <c r="O39" s="167" t="n"/>
      <c r="P39" s="167" t="n"/>
      <c r="Q39" s="167" t="n"/>
      <c r="R39" s="167" t="n"/>
      <c r="S39" s="167" t="n"/>
      <c r="T39" s="167" t="n"/>
      <c r="U39" s="167" t="n"/>
      <c r="V39" s="167" t="n"/>
      <c r="W39" s="167" t="n"/>
    </row>
    <row r="40" ht="15" customHeight="1">
      <c r="A40" s="176" t="n"/>
      <c r="B40" s="124" t="n"/>
      <c r="C40" s="167" t="n"/>
      <c r="D40" s="167" t="n"/>
      <c r="E40" s="167" t="n"/>
      <c r="F40" s="167" t="n"/>
      <c r="G40" s="167" t="n"/>
      <c r="H40" s="167" t="n"/>
      <c r="I40" s="127">
        <f>IF(SUM(C52:F52)=0,"",SUM(C52:D52))</f>
        <v/>
      </c>
      <c r="J40" s="127">
        <f>IF(SUM(C52:F52)=0,"",SUM(E52:F52))</f>
        <v/>
      </c>
      <c r="K40" s="180">
        <f>IF(SUM(C52:F52)=0,"",(C52*1+D52*2+E52*3+F52*4)/SUM(C52:F52))</f>
        <v/>
      </c>
      <c r="L40" s="176">
        <f>IF(K52="","",((K52-1)*33.333333))</f>
        <v/>
      </c>
      <c r="M40" s="167" t="n"/>
      <c r="N40" s="167" t="n"/>
      <c r="O40" s="167" t="n"/>
      <c r="P40" s="167" t="n"/>
      <c r="Q40" s="167" t="n"/>
      <c r="R40" s="167" t="n"/>
      <c r="S40" s="167" t="n"/>
      <c r="T40" s="167" t="n"/>
      <c r="U40" s="167" t="n"/>
      <c r="V40" s="167" t="n"/>
      <c r="W40" s="167" t="n"/>
    </row>
    <row r="41" ht="15" customHeight="1">
      <c r="A41" s="175" t="inlineStr">
        <is>
          <t>Občianstvo</t>
        </is>
      </c>
      <c r="B41" s="124" t="n"/>
      <c r="C41" s="167" t="n"/>
      <c r="D41" s="167" t="n"/>
      <c r="E41" s="167" t="n"/>
      <c r="F41" s="167" t="n"/>
      <c r="G41" s="167" t="n"/>
      <c r="H41" s="167" t="n"/>
      <c r="I41" s="127">
        <f>IF(SUM(C53:F53)=0,"",SUM(C53:D53))</f>
        <v/>
      </c>
      <c r="J41" s="127">
        <f>IF(SUM(C53:F53)=0,"",SUM(E53:F53))</f>
        <v/>
      </c>
      <c r="K41" s="180">
        <f>IF(SUM(C53:F53)=0,"",(C53*1+D53*2+E53*3+F53*4)/SUM(C53:F53))</f>
        <v/>
      </c>
      <c r="L41" s="176">
        <f>IF(K53="","",((K53-1)*33.333333))</f>
        <v/>
      </c>
      <c r="M41" s="167" t="n"/>
      <c r="N41" s="167" t="n"/>
      <c r="O41" s="167" t="n"/>
      <c r="P41" s="167" t="n"/>
      <c r="Q41" s="167" t="n"/>
      <c r="R41" s="167" t="n"/>
      <c r="S41" s="167" t="n"/>
      <c r="T41" s="167" t="n"/>
      <c r="U41" s="167" t="n"/>
      <c r="V41" s="167" t="n"/>
      <c r="W41" s="167" t="n"/>
    </row>
    <row r="42" ht="15" customHeight="1">
      <c r="A42" s="176" t="inlineStr">
        <is>
          <t>Slovensko</t>
        </is>
      </c>
      <c r="B42" s="124" t="n">
        <v>3357</v>
      </c>
      <c r="C42" s="167" t="n">
        <v>0.1301757521596664</v>
      </c>
      <c r="D42" s="167" t="n">
        <v>0.2838844206136431</v>
      </c>
      <c r="E42" s="167" t="n">
        <v>0.4256776884122729</v>
      </c>
      <c r="F42" s="167" t="n">
        <v>0.1602621388144176</v>
      </c>
      <c r="G42" s="167" t="n"/>
      <c r="H42" s="167" t="n"/>
      <c r="I42" s="127">
        <f>IF(SUM(C54:F54)=0,"",SUM(C54:D54))</f>
        <v/>
      </c>
      <c r="J42" s="127">
        <f>IF(SUM(C54:F54)=0,"",SUM(E54:F54))</f>
        <v/>
      </c>
      <c r="K42" s="180">
        <f>IF(SUM(C54:F54)=0,"",(C54*1+D54*2+E54*3+F54*4)/SUM(C54:F54))</f>
        <v/>
      </c>
      <c r="L42" s="176">
        <f>IF(K54="","",((K54-1)*33.333333))</f>
        <v/>
      </c>
      <c r="M42" s="167" t="n"/>
      <c r="N42" s="167" t="n"/>
      <c r="O42" s="167" t="n"/>
      <c r="P42" s="167" t="n"/>
      <c r="Q42" s="167" t="n"/>
      <c r="R42" s="167" t="n"/>
      <c r="S42" s="167" t="n"/>
      <c r="T42" s="167" t="n"/>
      <c r="U42" s="167" t="n"/>
      <c r="V42" s="167" t="n"/>
      <c r="W42" s="167" t="n"/>
    </row>
    <row r="43" ht="15" customHeight="1">
      <c r="A43" s="176" t="inlineStr">
        <is>
          <t>Ukrajina</t>
        </is>
      </c>
      <c r="B43" s="124" t="n">
        <v>46</v>
      </c>
      <c r="C43" s="167" t="n">
        <v>0.1739130434782609</v>
      </c>
      <c r="D43" s="167" t="n">
        <v>0.2173913043478261</v>
      </c>
      <c r="E43" s="167" t="n">
        <v>0.5</v>
      </c>
      <c r="F43" s="167" t="n">
        <v>0.108695652173913</v>
      </c>
      <c r="G43" s="167" t="n"/>
      <c r="H43" s="167" t="n"/>
      <c r="I43" s="127">
        <f>IF(SUM(C55:F55)=0,"",SUM(C55:D55))</f>
        <v/>
      </c>
      <c r="J43" s="127">
        <f>IF(SUM(C55:F55)=0,"",SUM(E55:F55))</f>
        <v/>
      </c>
      <c r="K43" s="180">
        <f>IF(SUM(C55:F55)=0,"",(C55*1+D55*2+E55*3+F55*4)/SUM(C55:F55))</f>
        <v/>
      </c>
      <c r="L43" s="176">
        <f>IF(K55="","",((K55-1)*33.333333))</f>
        <v/>
      </c>
      <c r="M43" s="167" t="n"/>
      <c r="N43" s="167" t="n"/>
      <c r="O43" s="167" t="n"/>
      <c r="P43" s="167" t="n"/>
      <c r="Q43" s="167" t="n"/>
      <c r="R43" s="167" t="n"/>
      <c r="S43" s="167" t="n"/>
      <c r="T43" s="167" t="n"/>
      <c r="U43" s="167" t="n"/>
      <c r="V43" s="167" t="n"/>
      <c r="W43" s="167" t="n"/>
    </row>
    <row r="44" ht="15" customHeight="1">
      <c r="A44" s="176" t="inlineStr">
        <is>
          <t>Česko</t>
        </is>
      </c>
      <c r="B44" s="124" t="n">
        <v>40</v>
      </c>
      <c r="C44" s="167" t="n">
        <v>0.075</v>
      </c>
      <c r="D44" s="167" t="n">
        <v>0.25</v>
      </c>
      <c r="E44" s="167" t="n">
        <v>0.3</v>
      </c>
      <c r="F44" s="167" t="n">
        <v>0.375</v>
      </c>
      <c r="G44" s="167" t="n"/>
      <c r="H44" s="167" t="n"/>
      <c r="I44" s="127">
        <f>IF(SUM(C56:F56)=0,"",SUM(C56:D56))</f>
        <v/>
      </c>
      <c r="J44" s="127">
        <f>IF(SUM(C56:F56)=0,"",SUM(E56:F56))</f>
        <v/>
      </c>
      <c r="K44" s="180">
        <f>IF(SUM(C56:F56)=0,"",(C56*1+D56*2+E56*3+F56*4)/SUM(C56:F56))</f>
        <v/>
      </c>
      <c r="L44" s="176">
        <f>IF(K56="","",((K56-1)*33.333333))</f>
        <v/>
      </c>
      <c r="M44" s="167" t="n"/>
      <c r="N44" s="167" t="n"/>
      <c r="O44" s="167" t="n"/>
      <c r="P44" s="167" t="n"/>
      <c r="Q44" s="167" t="n"/>
      <c r="R44" s="167" t="n"/>
      <c r="S44" s="167" t="n"/>
      <c r="T44" s="167" t="n"/>
      <c r="U44" s="167" t="n"/>
      <c r="V44" s="167" t="n"/>
      <c r="W44" s="167" t="n"/>
    </row>
    <row r="45" ht="15" customHeight="1">
      <c r="A45" s="176" t="inlineStr">
        <is>
          <t>Nemecko</t>
        </is>
      </c>
      <c r="B45" s="124" t="n">
        <v>6</v>
      </c>
      <c r="C45" s="167" t="n">
        <v>0.5</v>
      </c>
      <c r="D45" s="167" t="n">
        <v>0.1666666666666666</v>
      </c>
      <c r="E45" s="167" t="n">
        <v>0.1666666666666666</v>
      </c>
      <c r="F45" s="167" t="n">
        <v>0.1666666666666666</v>
      </c>
      <c r="G45" s="167" t="n"/>
      <c r="H45" s="167" t="n"/>
      <c r="I45" s="127">
        <f>IF(SUM(C57:F57)=0,"",SUM(C57:D57))</f>
        <v/>
      </c>
      <c r="J45" s="127">
        <f>IF(SUM(C57:F57)=0,"",SUM(E57:F57))</f>
        <v/>
      </c>
      <c r="K45" s="180">
        <f>IF(SUM(C57:F57)=0,"",(C57*1+D57*2+E57*3+F57*4)/SUM(C57:F57))</f>
        <v/>
      </c>
      <c r="L45" s="176">
        <f>IF(K57="","",((K57-1)*33.333333))</f>
        <v/>
      </c>
      <c r="M45" s="167" t="n"/>
      <c r="N45" s="167" t="n"/>
      <c r="O45" s="167" t="n"/>
      <c r="P45" s="167" t="n"/>
      <c r="Q45" s="167" t="n"/>
      <c r="R45" s="167" t="n"/>
      <c r="S45" s="167" t="n"/>
      <c r="T45" s="167" t="n"/>
      <c r="U45" s="167" t="n"/>
      <c r="V45" s="167" t="n"/>
      <c r="W45" s="167" t="n"/>
    </row>
    <row r="46" ht="15" customHeight="1">
      <c r="A46" s="176" t="inlineStr">
        <is>
          <t>Srbsko</t>
        </is>
      </c>
      <c r="B46" s="124" t="n">
        <v>21</v>
      </c>
      <c r="C46" s="167" t="n">
        <v>0.2380952380952381</v>
      </c>
      <c r="D46" s="167" t="n">
        <v>0.3809523809523809</v>
      </c>
      <c r="E46" s="167" t="n">
        <v>0.1904761904761905</v>
      </c>
      <c r="F46" s="167" t="n">
        <v>0.1904761904761905</v>
      </c>
      <c r="G46" s="167" t="n"/>
      <c r="H46" s="167" t="n"/>
      <c r="I46" s="127">
        <f>IF(SUM(C58:F58)=0,"",SUM(C58:D58))</f>
        <v/>
      </c>
      <c r="J46" s="127">
        <f>IF(SUM(C58:F58)=0,"",SUM(E58:F58))</f>
        <v/>
      </c>
      <c r="K46" s="180">
        <f>IF(SUM(C58:F58)=0,"",(C58*1+D58*2+E58*3+F58*4)/SUM(C58:F58))</f>
        <v/>
      </c>
      <c r="L46" s="176">
        <f>IF(K58="","",((K58-1)*33.333333))</f>
        <v/>
      </c>
      <c r="M46" s="167" t="n"/>
      <c r="N46" s="167" t="n"/>
      <c r="O46" s="167" t="n"/>
      <c r="P46" s="167" t="n"/>
      <c r="Q46" s="167" t="n"/>
      <c r="R46" s="167" t="n"/>
      <c r="S46" s="167" t="n"/>
      <c r="T46" s="167" t="n"/>
      <c r="U46" s="167" t="n"/>
      <c r="V46" s="167" t="n"/>
      <c r="W46" s="167" t="n"/>
    </row>
    <row r="47" ht="15" customHeight="1">
      <c r="A47" s="176" t="inlineStr">
        <is>
          <t>Maďarsko</t>
        </is>
      </c>
      <c r="B47" s="124" t="n">
        <v>14</v>
      </c>
      <c r="C47" s="167" t="n">
        <v>0.07142857142857142</v>
      </c>
      <c r="D47" s="167" t="n">
        <v>0.1428571428571428</v>
      </c>
      <c r="E47" s="167" t="n">
        <v>0.5714285714285714</v>
      </c>
      <c r="F47" s="167" t="n">
        <v>0.2142857142857143</v>
      </c>
      <c r="G47" s="167" t="n"/>
      <c r="H47" s="167" t="n"/>
      <c r="I47" s="127">
        <f>IF(SUM(C59:F59)=0,"",SUM(C59:D59))</f>
        <v/>
      </c>
      <c r="J47" s="127">
        <f>IF(SUM(C59:F59)=0,"",SUM(E59:F59))</f>
        <v/>
      </c>
      <c r="K47" s="180">
        <f>IF(SUM(C59:F59)=0,"",(C59*1+D59*2+E59*3+F59*4)/SUM(C59:F59))</f>
        <v/>
      </c>
      <c r="L47" s="176">
        <f>IF(K59="","",((K59-1)*33.333333))</f>
        <v/>
      </c>
      <c r="M47" s="167" t="n"/>
      <c r="N47" s="167" t="n"/>
      <c r="O47" s="167" t="n"/>
      <c r="P47" s="167" t="n"/>
      <c r="Q47" s="167" t="n"/>
      <c r="R47" s="167" t="n"/>
      <c r="S47" s="167" t="n"/>
      <c r="T47" s="167" t="n"/>
      <c r="U47" s="167" t="n"/>
      <c r="V47" s="167" t="n"/>
      <c r="W47" s="167" t="n"/>
    </row>
    <row r="48" ht="15" customHeight="1">
      <c r="A48" s="176" t="inlineStr">
        <is>
          <t>Rusko</t>
        </is>
      </c>
      <c r="B48" s="124" t="n">
        <v>5</v>
      </c>
      <c r="C48" s="167" t="n">
        <v>0.4</v>
      </c>
      <c r="D48" s="167" t="n">
        <v>0.2</v>
      </c>
      <c r="E48" s="167" t="n">
        <v>0.2</v>
      </c>
      <c r="F48" s="167" t="n">
        <v>0.2</v>
      </c>
      <c r="G48" s="167" t="n"/>
      <c r="H48" s="167" t="n"/>
      <c r="I48" s="127">
        <f>IF(SUM(C60:F60)=0,"",SUM(C60:D60))</f>
        <v/>
      </c>
      <c r="J48" s="127">
        <f>IF(SUM(C60:F60)=0,"",SUM(E60:F60))</f>
        <v/>
      </c>
      <c r="K48" s="180">
        <f>IF(SUM(C60:F60)=0,"",(C60*1+D60*2+E60*3+F60*4)/SUM(C60:F60))</f>
        <v/>
      </c>
      <c r="L48" s="176">
        <f>IF(K60="","",((K60-1)*33.333333))</f>
        <v/>
      </c>
      <c r="M48" s="167" t="n"/>
      <c r="N48" s="167" t="n"/>
      <c r="O48" s="167" t="n"/>
      <c r="P48" s="167" t="n"/>
      <c r="Q48" s="167" t="n"/>
      <c r="R48" s="167" t="n"/>
      <c r="S48" s="167" t="n"/>
      <c r="T48" s="167" t="n"/>
      <c r="U48" s="167" t="n"/>
      <c r="V48" s="167" t="n"/>
      <c r="W48" s="167" t="n"/>
    </row>
    <row r="49" ht="15" customHeight="1">
      <c r="A49" s="176" t="inlineStr">
        <is>
          <t>Nórsko</t>
        </is>
      </c>
      <c r="B49" s="124" t="n">
        <v>0</v>
      </c>
      <c r="C49" s="167" t="n">
        <v>0</v>
      </c>
      <c r="D49" s="167" t="n">
        <v>0</v>
      </c>
      <c r="E49" s="167" t="n">
        <v>0</v>
      </c>
      <c r="F49" s="167" t="n">
        <v>0</v>
      </c>
      <c r="G49" s="167" t="n"/>
      <c r="H49" s="167" t="n"/>
      <c r="I49" s="127">
        <f>IF(SUM(C61:F61)=0,"",SUM(C61:D61))</f>
        <v/>
      </c>
      <c r="J49" s="127">
        <f>IF(SUM(C61:F61)=0,"",SUM(E61:F61))</f>
        <v/>
      </c>
      <c r="K49" s="180">
        <f>IF(SUM(C61:F61)=0,"",(C61*1+D61*2+E61*3+F61*4)/SUM(C61:F61))</f>
        <v/>
      </c>
      <c r="L49" s="176">
        <f>IF(K61="","",((K61-1)*33.333333))</f>
        <v/>
      </c>
      <c r="M49" s="167" t="n"/>
      <c r="N49" s="167" t="n"/>
      <c r="O49" s="167" t="n"/>
      <c r="P49" s="167" t="n"/>
      <c r="Q49" s="167" t="n"/>
      <c r="R49" s="167" t="n"/>
      <c r="S49" s="167" t="n"/>
      <c r="T49" s="167" t="n"/>
      <c r="U49" s="167" t="n"/>
      <c r="V49" s="167" t="n"/>
      <c r="W49" s="167" t="n"/>
    </row>
    <row r="50" ht="15" customHeight="1">
      <c r="A50" s="176" t="inlineStr">
        <is>
          <t>ostatné krajiny</t>
        </is>
      </c>
      <c r="B50" s="124" t="n">
        <v>41</v>
      </c>
      <c r="C50" s="167" t="n">
        <v>0.1463414634146341</v>
      </c>
      <c r="D50" s="167" t="n">
        <v>0.2926829268292683</v>
      </c>
      <c r="E50" s="167" t="n">
        <v>0.3658536585365854</v>
      </c>
      <c r="F50" s="167" t="n">
        <v>0.1951219512195122</v>
      </c>
      <c r="G50" s="167" t="n"/>
      <c r="H50" s="167" t="n"/>
      <c r="I50" s="127">
        <f>IF(SUM(C62:F62)=0,"",SUM(C62:D62))</f>
        <v/>
      </c>
      <c r="J50" s="127">
        <f>IF(SUM(C62:F62)=0,"",SUM(E62:F62))</f>
        <v/>
      </c>
      <c r="K50" s="180">
        <f>IF(SUM(C62:F62)=0,"",(C62*1+D62*2+E62*3+F62*4)/SUM(C62:F62))</f>
        <v/>
      </c>
      <c r="L50" s="176">
        <f>IF(K62="","",((K62-1)*33.333333))</f>
        <v/>
      </c>
      <c r="M50" s="167" t="n"/>
      <c r="N50" s="167" t="n"/>
      <c r="O50" s="167" t="n"/>
      <c r="P50" s="167" t="n"/>
      <c r="Q50" s="167" t="n"/>
      <c r="R50" s="167" t="n"/>
      <c r="S50" s="167" t="n"/>
      <c r="T50" s="167" t="n"/>
      <c r="U50" s="167" t="n"/>
      <c r="V50" s="167" t="n"/>
      <c r="W50" s="167" t="n"/>
    </row>
    <row r="51" ht="15" customHeight="1">
      <c r="A51" s="176" t="n"/>
      <c r="B51" s="124" t="n"/>
      <c r="C51" s="167" t="n"/>
      <c r="D51" s="167" t="n"/>
      <c r="E51" s="167" t="n"/>
      <c r="F51" s="167" t="n"/>
      <c r="G51" s="167" t="n"/>
      <c r="H51" s="167" t="n"/>
      <c r="I51" s="127">
        <f>IF(SUM(C63:F63)=0,"",SUM(C63:D63))</f>
        <v/>
      </c>
      <c r="J51" s="127">
        <f>IF(SUM(C63:F63)=0,"",SUM(E63:F63))</f>
        <v/>
      </c>
      <c r="K51" s="180">
        <f>IF(SUM(C63:F63)=0,"",(C63*1+D63*2+E63*3+F63*4)/SUM(C63:F63))</f>
        <v/>
      </c>
      <c r="L51" s="176">
        <f>IF(K63="","",((K63-1)*33.333333))</f>
        <v/>
      </c>
      <c r="M51" s="167" t="n"/>
      <c r="N51" s="167" t="n"/>
      <c r="O51" s="167" t="n"/>
      <c r="P51" s="167" t="n"/>
      <c r="Q51" s="167" t="n"/>
      <c r="R51" s="167" t="n"/>
      <c r="S51" s="167" t="n"/>
      <c r="T51" s="167" t="n"/>
      <c r="U51" s="167" t="n"/>
      <c r="V51" s="167" t="n"/>
      <c r="W51" s="167" t="n"/>
    </row>
    <row r="52" ht="15" customHeight="1">
      <c r="A52" s="175" t="inlineStr">
        <is>
          <t>Pobyt pred štúdiom</t>
        </is>
      </c>
      <c r="B52" s="124" t="n"/>
      <c r="C52" s="167" t="n"/>
      <c r="D52" s="167" t="n"/>
      <c r="E52" s="167" t="n"/>
      <c r="F52" s="167" t="n"/>
      <c r="G52" s="167" t="n"/>
      <c r="H52" s="167" t="n"/>
      <c r="I52" s="127">
        <f>IF(SUM(C64:F64)=0,"",SUM(C64:D64))</f>
        <v/>
      </c>
      <c r="J52" s="127">
        <f>IF(SUM(C64:F64)=0,"",SUM(E64:F64))</f>
        <v/>
      </c>
      <c r="K52" s="180">
        <f>IF(SUM(C64:F64)=0,"",(C64*1+D64*2+E64*3+F64*4)/SUM(C64:F64))</f>
        <v/>
      </c>
      <c r="L52" s="176">
        <f>IF(K64="","",((K64-1)*33.333333))</f>
        <v/>
      </c>
      <c r="M52" s="167" t="n"/>
      <c r="N52" s="167" t="n"/>
      <c r="O52" s="167" t="n"/>
      <c r="P52" s="167" t="n"/>
      <c r="Q52" s="167" t="n"/>
      <c r="R52" s="167" t="n"/>
      <c r="S52" s="167" t="n"/>
      <c r="T52" s="167" t="n"/>
      <c r="U52" s="167" t="n"/>
      <c r="V52" s="167" t="n"/>
      <c r="W52" s="167" t="n"/>
    </row>
    <row r="53" ht="15" customHeight="1">
      <c r="A53" s="176" t="inlineStr">
        <is>
          <t>žil na Slovensku</t>
        </is>
      </c>
      <c r="B53" s="124" t="n">
        <v>3300</v>
      </c>
      <c r="C53" s="167" t="n">
        <v>0.13</v>
      </c>
      <c r="D53" s="167" t="n">
        <v>0.2821212121212121</v>
      </c>
      <c r="E53" s="167" t="n">
        <v>0.4263636363636364</v>
      </c>
      <c r="F53" s="167" t="n">
        <v>0.1615151515151515</v>
      </c>
      <c r="G53" s="167" t="n"/>
      <c r="H53" s="167" t="n"/>
      <c r="I53" s="127">
        <f>IF(SUM(C65:F65)=0,"",SUM(C65:D65))</f>
        <v/>
      </c>
      <c r="J53" s="127">
        <f>IF(SUM(C65:F65)=0,"",SUM(E65:F65))</f>
        <v/>
      </c>
      <c r="K53" s="180">
        <f>IF(SUM(C65:F65)=0,"",(C65*1+D65*2+E65*3+F65*4)/SUM(C65:F65))</f>
        <v/>
      </c>
      <c r="L53" s="176">
        <f>IF(K65="","",((K65-1)*33.333333))</f>
        <v/>
      </c>
      <c r="M53" s="167" t="n"/>
      <c r="N53" s="167" t="n"/>
      <c r="O53" s="167" t="n"/>
      <c r="P53" s="167" t="n"/>
      <c r="Q53" s="167" t="n"/>
      <c r="R53" s="167" t="n"/>
      <c r="S53" s="167" t="n"/>
      <c r="T53" s="167" t="n"/>
      <c r="U53" s="167" t="n"/>
      <c r="V53" s="167" t="n"/>
      <c r="W53" s="167" t="n"/>
    </row>
    <row r="54" ht="15" customHeight="1">
      <c r="A54" s="176" t="inlineStr">
        <is>
          <t>nežil na Slovensku</t>
        </is>
      </c>
      <c r="B54" s="124" t="n">
        <v>230</v>
      </c>
      <c r="C54" s="167" t="n">
        <v>0.1565217391304348</v>
      </c>
      <c r="D54" s="167" t="n">
        <v>0.2869565217391304</v>
      </c>
      <c r="E54" s="167" t="n">
        <v>0.3739130434782609</v>
      </c>
      <c r="F54" s="167" t="n">
        <v>0.1826086956521739</v>
      </c>
      <c r="G54" s="167" t="n"/>
      <c r="H54" s="167" t="n"/>
      <c r="I54" s="127">
        <f>IF(SUM(C66:F66)=0,"",SUM(C66:D66))</f>
        <v/>
      </c>
      <c r="J54" s="127">
        <f>IF(SUM(C66:F66)=0,"",SUM(E66:F66))</f>
        <v/>
      </c>
      <c r="K54" s="180">
        <f>IF(SUM(C66:F66)=0,"",(C66*1+D66*2+E66*3+F66*4)/SUM(C66:F66))</f>
        <v/>
      </c>
      <c r="L54" s="176">
        <f>IF(K66="","",((K66-1)*33.333333))</f>
        <v/>
      </c>
      <c r="M54" s="167" t="n"/>
      <c r="N54" s="167" t="n"/>
      <c r="O54" s="167" t="n"/>
      <c r="P54" s="167" t="n"/>
      <c r="Q54" s="167" t="n"/>
      <c r="R54" s="167" t="n"/>
      <c r="S54" s="167" t="n"/>
      <c r="T54" s="167" t="n"/>
      <c r="U54" s="167" t="n"/>
      <c r="V54" s="167" t="n"/>
      <c r="W54" s="167" t="n"/>
    </row>
    <row r="55" ht="15" customHeight="1">
      <c r="A55" s="176" t="n"/>
      <c r="B55" s="124" t="n"/>
      <c r="C55" s="167" t="n"/>
      <c r="D55" s="167" t="n"/>
      <c r="E55" s="167" t="n"/>
      <c r="F55" s="167" t="n"/>
      <c r="G55" s="167" t="n"/>
      <c r="H55" s="167" t="n"/>
      <c r="I55" s="127">
        <f>IF(SUM(C67:F67)=0,"",SUM(C67:D67))</f>
        <v/>
      </c>
      <c r="J55" s="127">
        <f>IF(SUM(C67:F67)=0,"",SUM(E67:F67))</f>
        <v/>
      </c>
      <c r="K55" s="180">
        <f>IF(SUM(C67:F67)=0,"",(C67*1+D67*2+E67*3+F67*4)/SUM(C67:F67))</f>
        <v/>
      </c>
      <c r="L55" s="176">
        <f>IF(K67="","",((K67-1)*33.333333))</f>
        <v/>
      </c>
      <c r="M55" s="167" t="n"/>
      <c r="N55" s="167" t="n"/>
      <c r="O55" s="167" t="n"/>
      <c r="P55" s="167" t="n"/>
      <c r="Q55" s="167" t="n"/>
      <c r="R55" s="167" t="n"/>
      <c r="S55" s="167" t="n"/>
      <c r="T55" s="167" t="n"/>
      <c r="U55" s="167" t="n"/>
      <c r="V55" s="167" t="n"/>
      <c r="W55" s="167" t="n"/>
    </row>
    <row r="56" ht="15" customHeight="1">
      <c r="A56" s="175" t="inlineStr">
        <is>
          <t>Q9_6_1 - Deklarovaná úroveň slovenčiny zahraničných študentov</t>
        </is>
      </c>
      <c r="B56" s="124" t="n"/>
      <c r="C56" s="167" t="n"/>
      <c r="D56" s="167" t="n"/>
      <c r="E56" s="167" t="n"/>
      <c r="F56" s="167" t="n"/>
      <c r="G56" s="167" t="n"/>
      <c r="H56" s="167" t="n"/>
      <c r="I56" s="127">
        <f>IF(SUM(C68:F68)=0,"",SUM(C68:D68))</f>
        <v/>
      </c>
      <c r="J56" s="127">
        <f>IF(SUM(C68:F68)=0,"",SUM(E68:F68))</f>
        <v/>
      </c>
      <c r="K56" s="180">
        <f>IF(SUM(C68:F68)=0,"",(C68*1+D68*2+E68*3+F68*4)/SUM(C68:F68))</f>
        <v/>
      </c>
      <c r="L56" s="176">
        <f>IF(K68="","",((K68-1)*33.333333))</f>
        <v/>
      </c>
      <c r="M56" s="167" t="n"/>
      <c r="N56" s="167" t="n"/>
      <c r="O56" s="167" t="n"/>
      <c r="P56" s="167" t="n"/>
      <c r="Q56" s="167" t="n"/>
      <c r="R56" s="167" t="n"/>
      <c r="S56" s="167" t="n"/>
      <c r="T56" s="167" t="n"/>
      <c r="U56" s="167" t="n"/>
      <c r="V56" s="167" t="n"/>
      <c r="W56" s="167" t="n"/>
    </row>
    <row r="57" ht="15" customHeight="1">
      <c r="A57" s="176" t="inlineStr">
        <is>
          <t>Neviem/začiatočník</t>
        </is>
      </c>
      <c r="B57" s="124" t="n">
        <v>37</v>
      </c>
      <c r="C57" s="167" t="n">
        <v>0.1351351351351351</v>
      </c>
      <c r="D57" s="167" t="n">
        <v>0.2972972972972973</v>
      </c>
      <c r="E57" s="167" t="n">
        <v>0.3243243243243243</v>
      </c>
      <c r="F57" s="167" t="n">
        <v>0.2432432432432433</v>
      </c>
      <c r="G57" s="167" t="n"/>
      <c r="H57" s="167" t="n"/>
      <c r="I57" s="127">
        <f>IF(SUM(C69:F69)=0,"",SUM(C69:D69))</f>
        <v/>
      </c>
      <c r="J57" s="127">
        <f>IF(SUM(C69:F69)=0,"",SUM(E69:F69))</f>
        <v/>
      </c>
      <c r="K57" s="180">
        <f>IF(SUM(C69:F69)=0,"",(C69*1+D69*2+E69*3+F69*4)/SUM(C69:F69))</f>
        <v/>
      </c>
      <c r="L57" s="176">
        <f>IF(K69="","",((K69-1)*33.333333))</f>
        <v/>
      </c>
      <c r="M57" s="167" t="n"/>
      <c r="N57" s="167" t="n"/>
      <c r="O57" s="167" t="n"/>
      <c r="P57" s="167" t="n"/>
      <c r="Q57" s="167" t="n"/>
      <c r="R57" s="167" t="n"/>
      <c r="S57" s="167" t="n"/>
      <c r="T57" s="167" t="n"/>
      <c r="U57" s="167" t="n"/>
      <c r="V57" s="167" t="n"/>
      <c r="W57" s="167" t="n"/>
    </row>
    <row r="58" ht="15" customHeight="1">
      <c r="A58" s="176" t="inlineStr">
        <is>
          <t>Mierne/stredne pokročilý</t>
        </is>
      </c>
      <c r="B58" s="124" t="n">
        <v>51</v>
      </c>
      <c r="C58" s="167" t="n">
        <v>0.09803921568627452</v>
      </c>
      <c r="D58" s="167" t="n">
        <v>0.196078431372549</v>
      </c>
      <c r="E58" s="167" t="n">
        <v>0.4313725490196079</v>
      </c>
      <c r="F58" s="167" t="n">
        <v>0.2745098039215687</v>
      </c>
      <c r="G58" s="167" t="n"/>
      <c r="H58" s="167" t="n"/>
      <c r="I58" s="127">
        <f>IF(SUM(C70:F70)=0,"",SUM(C70:D70))</f>
        <v/>
      </c>
      <c r="J58" s="127">
        <f>IF(SUM(C70:F70)=0,"",SUM(E70:F70))</f>
        <v/>
      </c>
      <c r="K58" s="180">
        <f>IF(SUM(C70:F70)=0,"",(C70*1+D70*2+E70*3+F70*4)/SUM(C70:F70))</f>
        <v/>
      </c>
      <c r="L58" s="176">
        <f>IF(K70="","",((K70-1)*33.333333))</f>
        <v/>
      </c>
      <c r="M58" s="167" t="n"/>
      <c r="N58" s="167" t="n"/>
      <c r="O58" s="167" t="n"/>
      <c r="P58" s="167" t="n"/>
      <c r="Q58" s="167" t="n"/>
      <c r="R58" s="167" t="n"/>
      <c r="S58" s="167" t="n"/>
      <c r="T58" s="167" t="n"/>
      <c r="U58" s="167" t="n"/>
      <c r="V58" s="167" t="n"/>
      <c r="W58" s="167" t="n"/>
    </row>
    <row r="59" ht="15" customHeight="1">
      <c r="A59" s="176" t="inlineStr">
        <is>
          <t>Pokročilý/expert, materinský jazyk</t>
        </is>
      </c>
      <c r="B59" s="124" t="n">
        <v>56</v>
      </c>
      <c r="C59" s="167" t="n">
        <v>0.1785714285714286</v>
      </c>
      <c r="D59" s="167" t="n">
        <v>0.2857142857142857</v>
      </c>
      <c r="E59" s="167" t="n">
        <v>0.3928571428571428</v>
      </c>
      <c r="F59" s="167" t="n">
        <v>0.1428571428571428</v>
      </c>
      <c r="G59" s="167" t="n"/>
      <c r="H59" s="167" t="n"/>
      <c r="I59" s="127">
        <f>IF(SUM(C71:F71)=0,"",SUM(C71:D71))</f>
        <v/>
      </c>
      <c r="J59" s="127">
        <f>IF(SUM(C71:F71)=0,"",SUM(E71:F71))</f>
        <v/>
      </c>
      <c r="K59" s="180">
        <f>IF(SUM(C71:F71)=0,"",(C71*1+D71*2+E71*3+F71*4)/SUM(C71:F71))</f>
        <v/>
      </c>
      <c r="L59" s="176">
        <f>IF(K71="","",((K71-1)*33.333333))</f>
        <v/>
      </c>
      <c r="M59" s="167" t="n"/>
      <c r="N59" s="167" t="n"/>
      <c r="O59" s="167" t="n"/>
      <c r="P59" s="167" t="n"/>
      <c r="Q59" s="167" t="n"/>
      <c r="R59" s="167" t="n"/>
      <c r="S59" s="167" t="n"/>
      <c r="T59" s="167" t="n"/>
      <c r="U59" s="167" t="n"/>
      <c r="V59" s="167" t="n"/>
      <c r="W59" s="167" t="n"/>
    </row>
    <row r="60" ht="15" customHeight="1">
      <c r="A60" s="176" t="n"/>
      <c r="B60" s="124" t="n"/>
      <c r="C60" s="167" t="n"/>
      <c r="D60" s="167" t="n"/>
      <c r="E60" s="167" t="n"/>
      <c r="F60" s="167" t="n"/>
      <c r="G60" s="167" t="n"/>
      <c r="H60" s="167" t="n"/>
      <c r="I60" s="127">
        <f>IF(SUM(C72:F72)=0,"",SUM(C72:D72))</f>
        <v/>
      </c>
      <c r="J60" s="127">
        <f>IF(SUM(C72:F72)=0,"",SUM(E72:F72))</f>
        <v/>
      </c>
      <c r="K60" s="180">
        <f>IF(SUM(C72:F72)=0,"",(C72*1+D72*2+E72*3+F72*4)/SUM(C72:F72))</f>
        <v/>
      </c>
      <c r="L60" s="176">
        <f>IF(K72="","",((K72-1)*33.333333))</f>
        <v/>
      </c>
      <c r="M60" s="167" t="n"/>
      <c r="N60" s="167" t="n"/>
      <c r="O60" s="167" t="n"/>
      <c r="P60" s="167" t="n"/>
      <c r="Q60" s="167" t="n"/>
      <c r="R60" s="167" t="n"/>
      <c r="S60" s="167" t="n"/>
      <c r="T60" s="167" t="n"/>
      <c r="U60" s="167" t="n"/>
      <c r="V60" s="167" t="n"/>
      <c r="W60" s="167" t="n"/>
    </row>
    <row r="61" ht="15" customHeight="1">
      <c r="A61" s="175" t="inlineStr">
        <is>
          <t>Q7_1_1 - Štatút študenta so špecifickými potrebami</t>
        </is>
      </c>
      <c r="B61" s="124" t="n"/>
      <c r="C61" s="167" t="n"/>
      <c r="D61" s="167" t="n"/>
      <c r="E61" s="167" t="n"/>
      <c r="F61" s="167" t="n"/>
      <c r="G61" s="167" t="n"/>
      <c r="H61" s="167" t="n"/>
      <c r="I61" s="127">
        <f>IF(SUM(C73:F73)=0,"",SUM(C73:D73))</f>
        <v/>
      </c>
      <c r="J61" s="127">
        <f>IF(SUM(C73:F73)=0,"",SUM(E73:F73))</f>
        <v/>
      </c>
      <c r="K61" s="180">
        <f>IF(SUM(C73:F73)=0,"",(C73*1+D73*2+E73*3+F73*4)/SUM(C73:F73))</f>
        <v/>
      </c>
      <c r="L61" s="176">
        <f>IF(K73="","",((K73-1)*33.333333))</f>
        <v/>
      </c>
      <c r="M61" s="167" t="n"/>
      <c r="N61" s="167" t="n"/>
      <c r="O61" s="167" t="n"/>
      <c r="P61" s="167" t="n"/>
      <c r="Q61" s="167" t="n"/>
      <c r="R61" s="167" t="n"/>
      <c r="S61" s="167" t="n"/>
      <c r="T61" s="167" t="n"/>
      <c r="U61" s="167" t="n"/>
      <c r="V61" s="167" t="n"/>
      <c r="W61" s="167" t="n"/>
    </row>
    <row r="62" ht="15" customHeight="1">
      <c r="A62" s="176" t="inlineStr">
        <is>
          <t>štatút</t>
        </is>
      </c>
      <c r="B62" s="124" t="n">
        <v>39</v>
      </c>
      <c r="C62" s="167" t="n">
        <v>0</v>
      </c>
      <c r="D62" s="167" t="n">
        <v>0.2307692307692308</v>
      </c>
      <c r="E62" s="167" t="n">
        <v>0.5897435897435898</v>
      </c>
      <c r="F62" s="167" t="n">
        <v>0.1794871794871795</v>
      </c>
      <c r="G62" s="167" t="n"/>
      <c r="H62" s="167" t="n"/>
      <c r="I62" s="127">
        <f>IF(SUM(C74:F74)=0,"",SUM(C74:D74))</f>
        <v/>
      </c>
      <c r="J62" s="127">
        <f>IF(SUM(C74:F74)=0,"",SUM(E74:F74))</f>
        <v/>
      </c>
      <c r="K62" s="180">
        <f>IF(SUM(C74:F74)=0,"",(C74*1+D74*2+E74*3+F74*4)/SUM(C74:F74))</f>
        <v/>
      </c>
      <c r="L62" s="176">
        <f>IF(K74="","",((K74-1)*33.333333))</f>
        <v/>
      </c>
      <c r="M62" s="167" t="n"/>
      <c r="N62" s="167" t="n"/>
      <c r="O62" s="167" t="n"/>
      <c r="P62" s="167" t="n"/>
      <c r="Q62" s="167" t="n"/>
      <c r="R62" s="167" t="n"/>
      <c r="S62" s="167" t="n"/>
      <c r="T62" s="167" t="n"/>
      <c r="U62" s="167" t="n"/>
      <c r="V62" s="167" t="n"/>
      <c r="W62" s="167" t="n"/>
    </row>
    <row r="63" ht="15" customHeight="1">
      <c r="A63" s="176" t="inlineStr">
        <is>
          <t>bez štatútu</t>
        </is>
      </c>
      <c r="B63" s="124" t="n">
        <v>114</v>
      </c>
      <c r="C63" s="167" t="n">
        <v>0.1666666666666666</v>
      </c>
      <c r="D63" s="167" t="n">
        <v>0.2543859649122807</v>
      </c>
      <c r="E63" s="167" t="n">
        <v>0.3947368421052632</v>
      </c>
      <c r="F63" s="167" t="n">
        <v>0.1842105263157895</v>
      </c>
      <c r="G63" s="167" t="n"/>
      <c r="H63" s="167" t="n"/>
      <c r="I63" s="127">
        <f>IF(SUM(C75:F75)=0,"",SUM(C75:D75))</f>
        <v/>
      </c>
      <c r="J63" s="127">
        <f>IF(SUM(C75:F75)=0,"",SUM(E75:F75))</f>
        <v/>
      </c>
      <c r="K63" s="180">
        <f>IF(SUM(C75:F75)=0,"",(C75*1+D75*2+E75*3+F75*4)/SUM(C75:F75))</f>
        <v/>
      </c>
      <c r="L63" s="176">
        <f>IF(K75="","",((K75-1)*33.333333))</f>
        <v/>
      </c>
      <c r="M63" s="167" t="n"/>
      <c r="N63" s="167" t="n"/>
      <c r="O63" s="167" t="n"/>
      <c r="P63" s="167" t="n"/>
      <c r="Q63" s="167" t="n"/>
      <c r="R63" s="167" t="n"/>
      <c r="S63" s="167" t="n"/>
      <c r="T63" s="167" t="n"/>
      <c r="U63" s="167" t="n"/>
      <c r="V63" s="167" t="n"/>
      <c r="W63" s="167" t="n"/>
    </row>
    <row r="64" ht="15" customHeight="1">
      <c r="A64" s="176" t="inlineStr">
        <is>
          <t>bez odpovede</t>
        </is>
      </c>
      <c r="B64" s="124" t="n">
        <v>3377</v>
      </c>
      <c r="C64" s="167" t="n">
        <v>0.1320698845128813</v>
      </c>
      <c r="D64" s="167" t="n">
        <v>0.283979863784424</v>
      </c>
      <c r="E64" s="167" t="n">
        <v>0.4219721646431744</v>
      </c>
      <c r="F64" s="167" t="n">
        <v>0.1619780870595203</v>
      </c>
      <c r="G64" s="167" t="n"/>
      <c r="H64" s="167" t="n"/>
      <c r="I64" s="127">
        <f>IF(SUM(C76:F76)=0,"",SUM(C76:D76))</f>
        <v/>
      </c>
      <c r="J64" s="127">
        <f>IF(SUM(C76:F76)=0,"",SUM(E76:F76))</f>
        <v/>
      </c>
      <c r="K64" s="180">
        <f>IF(SUM(C76:F76)=0,"",(C76*1+D76*2+E76*3+F76*4)/SUM(C76:F76))</f>
        <v/>
      </c>
      <c r="L64" s="176">
        <f>IF(K76="","",((K76-1)*33.333333))</f>
        <v/>
      </c>
      <c r="M64" s="167" t="n"/>
      <c r="N64" s="167" t="n"/>
      <c r="O64" s="167" t="n"/>
      <c r="P64" s="167" t="n"/>
      <c r="Q64" s="167" t="n"/>
      <c r="R64" s="167" t="n"/>
      <c r="S64" s="167" t="n"/>
      <c r="T64" s="167" t="n"/>
      <c r="U64" s="167" t="n"/>
      <c r="V64" s="167" t="n"/>
      <c r="W64" s="167" t="n"/>
    </row>
    <row r="65" ht="15" customHeight="1">
      <c r="A65" s="176" t="n"/>
      <c r="B65" s="124" t="n"/>
      <c r="C65" s="167" t="n"/>
      <c r="D65" s="167" t="n"/>
      <c r="E65" s="167" t="n"/>
      <c r="F65" s="167" t="n"/>
      <c r="G65" s="167" t="n"/>
      <c r="H65" s="167" t="n"/>
      <c r="I65" s="127">
        <f>IF(SUM(C77:F77)=0,"",SUM(C77:D77))</f>
        <v/>
      </c>
      <c r="J65" s="127">
        <f>IF(SUM(C77:F77)=0,"",SUM(E77:F77))</f>
        <v/>
      </c>
      <c r="K65" s="180">
        <f>IF(SUM(C77:F77)=0,"",(C77*1+D77*2+E77*3+F77*4)/SUM(C77:F77))</f>
        <v/>
      </c>
      <c r="L65" s="176">
        <f>IF(K77="","",((K77-1)*33.333333))</f>
        <v/>
      </c>
      <c r="M65" s="167" t="n"/>
      <c r="N65" s="167" t="n"/>
      <c r="O65" s="167" t="n"/>
      <c r="P65" s="167" t="n"/>
      <c r="Q65" s="167" t="n"/>
      <c r="R65" s="167" t="n"/>
      <c r="S65" s="167" t="n"/>
      <c r="T65" s="167" t="n"/>
      <c r="U65" s="167" t="n"/>
      <c r="V65" s="167" t="n"/>
      <c r="W65" s="167" t="n"/>
    </row>
    <row r="66" ht="15" customHeight="1">
      <c r="A66" s="175" t="inlineStr">
        <is>
          <t>Q7_1_2 - Špecifická potreba/y sa u mňa objavila/i počas štúdia na vysokej škole</t>
        </is>
      </c>
      <c r="B66" s="124" t="n"/>
      <c r="C66" s="167" t="n"/>
      <c r="D66" s="167" t="n"/>
      <c r="E66" s="167" t="n"/>
      <c r="F66" s="167" t="n"/>
      <c r="G66" s="167" t="n"/>
      <c r="H66" s="167" t="n"/>
      <c r="I66" s="127">
        <f>IF(SUM(C78:F78)=0,"",SUM(C78:D78))</f>
        <v/>
      </c>
      <c r="J66" s="127">
        <f>IF(SUM(C78:F78)=0,"",SUM(E78:F78))</f>
        <v/>
      </c>
      <c r="K66" s="180">
        <f>IF(SUM(C78:F78)=0,"",(C78*1+D78*2+E78*3+F78*4)/SUM(C78:F78))</f>
        <v/>
      </c>
      <c r="L66" s="176">
        <f>IF(K78="","",((K78-1)*33.333333))</f>
        <v/>
      </c>
      <c r="M66" s="167" t="n"/>
      <c r="N66" s="167" t="n"/>
      <c r="O66" s="167" t="n"/>
      <c r="P66" s="167" t="n"/>
      <c r="Q66" s="167" t="n"/>
      <c r="R66" s="167" t="n"/>
      <c r="S66" s="167" t="n"/>
      <c r="T66" s="167" t="n"/>
      <c r="U66" s="167" t="n"/>
      <c r="V66" s="167" t="n"/>
      <c r="W66" s="167" t="n"/>
    </row>
    <row r="67" ht="15" customHeight="1">
      <c r="A67" s="176" t="inlineStr">
        <is>
          <t>Áno</t>
        </is>
      </c>
      <c r="B67" s="124" t="n">
        <v>70</v>
      </c>
      <c r="C67" s="167" t="n">
        <v>0.1285714285714286</v>
      </c>
      <c r="D67" s="167" t="n">
        <v>0.2571428571428571</v>
      </c>
      <c r="E67" s="167" t="n">
        <v>0.3857142857142858</v>
      </c>
      <c r="F67" s="167" t="n">
        <v>0.2285714285714286</v>
      </c>
      <c r="G67" s="167" t="n"/>
      <c r="H67" s="167" t="n"/>
      <c r="I67" s="127">
        <f>IF(SUM(C79:F79)=0,"",SUM(C79:D79))</f>
        <v/>
      </c>
      <c r="J67" s="127">
        <f>IF(SUM(C79:F79)=0,"",SUM(E79:F79))</f>
        <v/>
      </c>
      <c r="K67" s="180">
        <f>IF(SUM(C79:F79)=0,"",(C79*1+D79*2+E79*3+F79*4)/SUM(C79:F79))</f>
        <v/>
      </c>
      <c r="L67" s="176">
        <f>IF(K79="","",((K79-1)*33.333333))</f>
        <v/>
      </c>
      <c r="M67" s="167" t="n"/>
      <c r="N67" s="167" t="n"/>
      <c r="O67" s="167" t="n"/>
      <c r="P67" s="167" t="n"/>
      <c r="Q67" s="167" t="n"/>
      <c r="R67" s="167" t="n"/>
      <c r="S67" s="167" t="n"/>
      <c r="T67" s="167" t="n"/>
      <c r="U67" s="167" t="n"/>
      <c r="V67" s="167" t="n"/>
      <c r="W67" s="167" t="n"/>
    </row>
    <row r="68" ht="15" customHeight="1">
      <c r="A68" s="176" t="inlineStr">
        <is>
          <t>Nie</t>
        </is>
      </c>
      <c r="B68" s="124" t="n">
        <v>83</v>
      </c>
      <c r="C68" s="167" t="n">
        <v>0.1204819277108434</v>
      </c>
      <c r="D68" s="167" t="n">
        <v>0.2409638554216867</v>
      </c>
      <c r="E68" s="167" t="n">
        <v>0.4939759036144578</v>
      </c>
      <c r="F68" s="167" t="n">
        <v>0.144578313253012</v>
      </c>
      <c r="G68" s="167" t="n"/>
      <c r="H68" s="167" t="n"/>
      <c r="I68" s="127">
        <f>IF(SUM(C80:F80)=0,"",SUM(C80:D80))</f>
        <v/>
      </c>
      <c r="J68" s="127">
        <f>IF(SUM(C80:F80)=0,"",SUM(E80:F80))</f>
        <v/>
      </c>
      <c r="K68" s="180">
        <f>IF(SUM(C80:F80)=0,"",(C80*1+D80*2+E80*3+F80*4)/SUM(C80:F80))</f>
        <v/>
      </c>
      <c r="L68" s="176">
        <f>IF(K80="","",((K80-1)*33.333333))</f>
        <v/>
      </c>
      <c r="M68" s="167" t="n"/>
      <c r="N68" s="167" t="n"/>
      <c r="O68" s="167" t="n"/>
      <c r="P68" s="167" t="n"/>
      <c r="Q68" s="167" t="n"/>
      <c r="R68" s="167" t="n"/>
      <c r="S68" s="167" t="n"/>
      <c r="T68" s="167" t="n"/>
      <c r="U68" s="167" t="n"/>
      <c r="V68" s="167" t="n"/>
      <c r="W68" s="167" t="n"/>
    </row>
    <row r="69" ht="15" customHeight="1">
      <c r="A69" s="176" t="n"/>
      <c r="B69" s="124" t="n"/>
      <c r="C69" s="167" t="n"/>
      <c r="D69" s="167" t="n"/>
      <c r="E69" s="167" t="n"/>
      <c r="F69" s="167" t="n"/>
      <c r="G69" s="167" t="n"/>
      <c r="H69" s="167" t="n"/>
      <c r="I69" s="127">
        <f>IF(SUM(C81:F81)=0,"",SUM(C81:D81))</f>
        <v/>
      </c>
      <c r="J69" s="127">
        <f>IF(SUM(C81:F81)=0,"",SUM(E81:F81))</f>
        <v/>
      </c>
      <c r="K69" s="180">
        <f>IF(SUM(C81:F81)=0,"",(C81*1+D81*2+E81*3+F81*4)/SUM(C81:F81))</f>
        <v/>
      </c>
      <c r="L69" s="176">
        <f>IF(K81="","",((K81-1)*33.333333))</f>
        <v/>
      </c>
      <c r="M69" s="167" t="n"/>
      <c r="N69" s="167" t="n"/>
      <c r="O69" s="167" t="n"/>
      <c r="P69" s="167" t="n"/>
      <c r="Q69" s="167" t="n"/>
      <c r="R69" s="167" t="n"/>
      <c r="S69" s="167" t="n"/>
      <c r="T69" s="167" t="n"/>
      <c r="U69" s="167" t="n"/>
      <c r="V69" s="167" t="n"/>
      <c r="W69" s="167" t="n"/>
    </row>
    <row r="70" ht="15" customHeight="1">
      <c r="A70" s="175" t="inlineStr">
        <is>
          <t>Q10_1_1 - Bol/a si na mobilite/stáži v zahraničí  dlhšie ako mesiac (Erasmus+, SAIA, iné)?</t>
        </is>
      </c>
      <c r="B70" s="124" t="n"/>
      <c r="C70" s="167" t="n"/>
      <c r="D70" s="167" t="n"/>
      <c r="E70" s="167" t="n"/>
      <c r="F70" s="167" t="n"/>
      <c r="G70" s="167" t="n"/>
      <c r="H70" s="167" t="n"/>
      <c r="I70" s="127">
        <f>IF(SUM(C82:F82)=0,"",SUM(C82:D82))</f>
        <v/>
      </c>
      <c r="J70" s="127">
        <f>IF(SUM(C82:F82)=0,"",SUM(E82:F82))</f>
        <v/>
      </c>
      <c r="K70" s="180">
        <f>IF(SUM(C82:F82)=0,"",(C82*1+D82*2+E82*3+F82*4)/SUM(C82:F82))</f>
        <v/>
      </c>
      <c r="L70" s="176">
        <f>IF(K82="","",((K82-1)*33.333333))</f>
        <v/>
      </c>
      <c r="M70" s="167" t="n"/>
      <c r="N70" s="167" t="n"/>
      <c r="O70" s="167" t="n"/>
      <c r="P70" s="167" t="n"/>
      <c r="Q70" s="167" t="n"/>
      <c r="R70" s="167" t="n"/>
      <c r="S70" s="167" t="n"/>
      <c r="T70" s="167" t="n"/>
      <c r="U70" s="167" t="n"/>
      <c r="V70" s="167" t="n"/>
      <c r="W70" s="167" t="n"/>
    </row>
    <row r="71" ht="15" customHeight="1">
      <c r="A71" s="176" t="inlineStr">
        <is>
          <t>som/bol som</t>
        </is>
      </c>
      <c r="B71" s="124" t="n">
        <v>351</v>
      </c>
      <c r="C71" s="167" t="n">
        <v>0.1538461538461539</v>
      </c>
      <c r="D71" s="167" t="n">
        <v>0.3646723646723647</v>
      </c>
      <c r="E71" s="167" t="n">
        <v>0.3703703703703704</v>
      </c>
      <c r="F71" s="167" t="n">
        <v>0.1111111111111111</v>
      </c>
      <c r="G71" s="167" t="n"/>
      <c r="H71" s="167" t="n"/>
      <c r="I71" s="127">
        <f>IF(SUM(C83:F83)=0,"",SUM(C83:D83))</f>
        <v/>
      </c>
      <c r="J71" s="127">
        <f>IF(SUM(C83:F83)=0,"",SUM(E83:F83))</f>
        <v/>
      </c>
      <c r="K71" s="180">
        <f>IF(SUM(C83:F83)=0,"",(C83*1+D83*2+E83*3+F83*4)/SUM(C83:F83))</f>
        <v/>
      </c>
      <c r="L71" s="176">
        <f>IF(K83="","",((K83-1)*33.333333))</f>
        <v/>
      </c>
      <c r="M71" s="167" t="n"/>
      <c r="N71" s="167" t="n"/>
      <c r="O71" s="167" t="n"/>
      <c r="P71" s="167" t="n"/>
      <c r="Q71" s="167" t="n"/>
      <c r="R71" s="167" t="n"/>
      <c r="S71" s="167" t="n"/>
      <c r="T71" s="167" t="n"/>
      <c r="U71" s="167" t="n"/>
      <c r="V71" s="167" t="n"/>
      <c r="W71" s="167" t="n"/>
    </row>
    <row r="72" ht="15" customHeight="1">
      <c r="A72" s="176" t="inlineStr">
        <is>
          <t>pandémia/vybavujem</t>
        </is>
      </c>
      <c r="B72" s="124" t="n">
        <v>110</v>
      </c>
      <c r="C72" s="167" t="n">
        <v>0.1909090909090909</v>
      </c>
      <c r="D72" s="167" t="n">
        <v>0.2909090909090909</v>
      </c>
      <c r="E72" s="167" t="n">
        <v>0.4181818181818182</v>
      </c>
      <c r="F72" s="167" t="n">
        <v>0.1</v>
      </c>
      <c r="G72" s="167" t="n"/>
      <c r="H72" s="167" t="n"/>
      <c r="I72" s="127">
        <f>IF(SUM(C84:F84)=0,"",SUM(C84:D84))</f>
        <v/>
      </c>
      <c r="J72" s="127">
        <f>IF(SUM(C84:F84)=0,"",SUM(E84:F84))</f>
        <v/>
      </c>
      <c r="K72" s="180">
        <f>IF(SUM(C84:F84)=0,"",(C84*1+D84*2+E84*3+F84*4)/SUM(C84:F84))</f>
        <v/>
      </c>
      <c r="L72" s="176">
        <f>IF(K84="","",((K84-1)*33.333333))</f>
        <v/>
      </c>
      <c r="M72" s="167" t="n"/>
      <c r="N72" s="167" t="n"/>
      <c r="O72" s="167" t="n"/>
      <c r="P72" s="167" t="n"/>
      <c r="Q72" s="167" t="n"/>
      <c r="R72" s="167" t="n"/>
      <c r="S72" s="167" t="n"/>
      <c r="T72" s="167" t="n"/>
      <c r="U72" s="167" t="n"/>
      <c r="V72" s="167" t="n"/>
      <c r="W72" s="167" t="n"/>
    </row>
    <row r="73" ht="15" customHeight="1">
      <c r="A73" s="176" t="inlineStr">
        <is>
          <t>mám záujem</t>
        </is>
      </c>
      <c r="B73" s="124" t="n">
        <v>103</v>
      </c>
      <c r="C73" s="167" t="n">
        <v>0.2330097087378641</v>
      </c>
      <c r="D73" s="167" t="n">
        <v>0.2621359223300971</v>
      </c>
      <c r="E73" s="167" t="n">
        <v>0.3786407766990291</v>
      </c>
      <c r="F73" s="167" t="n">
        <v>0.1262135922330097</v>
      </c>
      <c r="G73" s="167" t="n"/>
      <c r="H73" s="167" t="n"/>
      <c r="I73" s="127">
        <f>IF(SUM(C85:F85)=0,"",SUM(C85:D85))</f>
        <v/>
      </c>
      <c r="J73" s="127">
        <f>IF(SUM(C85:F85)=0,"",SUM(E85:F85))</f>
        <v/>
      </c>
      <c r="K73" s="180">
        <f>IF(SUM(C85:F85)=0,"",(C85*1+D85*2+E85*3+F85*4)/SUM(C85:F85))</f>
        <v/>
      </c>
      <c r="L73" s="176">
        <f>IF(K85="","",((K85-1)*33.333333))</f>
        <v/>
      </c>
      <c r="M73" s="167" t="n"/>
      <c r="N73" s="167" t="n"/>
      <c r="O73" s="167" t="n"/>
      <c r="P73" s="167" t="n"/>
      <c r="Q73" s="167" t="n"/>
      <c r="R73" s="167" t="n"/>
      <c r="S73" s="167" t="n"/>
      <c r="T73" s="167" t="n"/>
      <c r="U73" s="167" t="n"/>
      <c r="V73" s="167" t="n"/>
      <c r="W73" s="167" t="n"/>
    </row>
    <row r="74" ht="15" customHeight="1">
      <c r="A74" s="176" t="inlineStr">
        <is>
          <t>bez odpovede</t>
        </is>
      </c>
      <c r="B74" s="124" t="n">
        <v>2966</v>
      </c>
      <c r="C74" s="167" t="n">
        <v>0.1233985165205664</v>
      </c>
      <c r="D74" s="167" t="n">
        <v>0.2730950775455158</v>
      </c>
      <c r="E74" s="167" t="n">
        <v>0.4308833445718139</v>
      </c>
      <c r="F74" s="167" t="n">
        <v>0.1726230613621038</v>
      </c>
      <c r="G74" s="167" t="n"/>
      <c r="H74" s="167" t="n"/>
      <c r="I74" s="127">
        <f>IF(SUM(C86:F86)=0,"",SUM(C86:D86))</f>
        <v/>
      </c>
      <c r="J74" s="127">
        <f>IF(SUM(C86:F86)=0,"",SUM(E86:F86))</f>
        <v/>
      </c>
      <c r="K74" s="180">
        <f>IF(SUM(C86:F86)=0,"",(C86*1+D86*2+E86*3+F86*4)/SUM(C86:F86))</f>
        <v/>
      </c>
      <c r="L74" s="176">
        <f>IF(K86="","",((K86-1)*33.333333))</f>
        <v/>
      </c>
      <c r="M74" s="167" t="n"/>
      <c r="N74" s="167" t="n"/>
      <c r="O74" s="167" t="n"/>
      <c r="P74" s="167" t="n"/>
      <c r="Q74" s="167" t="n"/>
      <c r="R74" s="167" t="n"/>
      <c r="S74" s="167" t="n"/>
      <c r="T74" s="167" t="n"/>
      <c r="U74" s="167" t="n"/>
      <c r="V74" s="167" t="n"/>
      <c r="W74" s="167" t="n"/>
    </row>
    <row r="75" ht="15" customHeight="1">
      <c r="A75" s="176" t="n"/>
      <c r="B75" s="124" t="n"/>
      <c r="C75" s="167" t="n"/>
      <c r="D75" s="167" t="n"/>
      <c r="E75" s="167" t="n"/>
      <c r="F75" s="167" t="n"/>
      <c r="G75" s="167" t="n"/>
      <c r="H75" s="167" t="n"/>
      <c r="I75" s="127">
        <f>IF(SUM(C87:F87)=0,"",SUM(C87:D87))</f>
        <v/>
      </c>
      <c r="J75" s="127">
        <f>IF(SUM(C87:F87)=0,"",SUM(E87:F87))</f>
        <v/>
      </c>
      <c r="K75" s="180">
        <f>IF(SUM(C87:F87)=0,"",(C87*1+D87*2+E87*3+F87*4)/SUM(C87:F87))</f>
        <v/>
      </c>
      <c r="L75" s="176">
        <f>IF(K87="","",((K87-1)*33.333333))</f>
        <v/>
      </c>
      <c r="M75" s="167" t="n"/>
      <c r="N75" s="167" t="n"/>
      <c r="O75" s="167" t="n"/>
      <c r="P75" s="167" t="n"/>
      <c r="Q75" s="167" t="n"/>
      <c r="R75" s="167" t="n"/>
      <c r="S75" s="167" t="n"/>
      <c r="T75" s="167" t="n"/>
      <c r="U75" s="167" t="n"/>
      <c r="V75" s="167" t="n"/>
      <c r="W75" s="167" t="n"/>
    </row>
    <row r="76" ht="15" customHeight="1">
      <c r="A76" s="175" t="inlineStr">
        <is>
          <t xml:space="preserve">Q10_1_2 -Na akej mobilite si alebo si bol/a? </t>
        </is>
      </c>
      <c r="B76" s="124" t="n"/>
      <c r="C76" s="167" t="n"/>
      <c r="D76" s="167" t="n"/>
      <c r="E76" s="167" t="n"/>
      <c r="F76" s="167" t="n"/>
      <c r="G76" s="167" t="n"/>
      <c r="H76" s="167" t="n"/>
      <c r="I76" s="127">
        <f>IF(SUM(C88:F88)=0,"",SUM(C88:D88))</f>
        <v/>
      </c>
      <c r="J76" s="127">
        <f>IF(SUM(C88:F88)=0,"",SUM(E88:F88))</f>
        <v/>
      </c>
      <c r="K76" s="180">
        <f>IF(SUM(C88:F88)=0,"",(C88*1+D88*2+E88*3+F88*4)/SUM(C88:F88))</f>
        <v/>
      </c>
      <c r="L76" s="176">
        <f>IF(K88="","",((K88-1)*33.333333))</f>
        <v/>
      </c>
      <c r="M76" s="167" t="n"/>
      <c r="N76" s="167" t="n"/>
      <c r="O76" s="167" t="n"/>
      <c r="P76" s="167" t="n"/>
      <c r="Q76" s="167" t="n"/>
      <c r="R76" s="167" t="n"/>
      <c r="S76" s="167" t="n"/>
      <c r="T76" s="167" t="n"/>
      <c r="U76" s="167" t="n"/>
      <c r="V76" s="167" t="n"/>
      <c r="W76" s="167" t="n"/>
    </row>
    <row r="77" ht="15" customHeight="1">
      <c r="A77" s="176" t="inlineStr">
        <is>
          <t>prezenčne</t>
        </is>
      </c>
      <c r="B77" s="124" t="n">
        <v>323</v>
      </c>
      <c r="C77" s="167" t="n">
        <v>0.1547987616099071</v>
      </c>
      <c r="D77" s="167" t="n">
        <v>0.3560371517027864</v>
      </c>
      <c r="E77" s="167" t="n">
        <v>0.3746130030959753</v>
      </c>
      <c r="F77" s="167" t="n">
        <v>0.1145510835913313</v>
      </c>
      <c r="G77" s="167" t="n"/>
      <c r="H77" s="167" t="n"/>
      <c r="I77" s="127">
        <f>IF(SUM(C89:F89)=0,"",SUM(C89:D89))</f>
        <v/>
      </c>
      <c r="J77" s="127">
        <f>IF(SUM(C89:F89)=0,"",SUM(E89:F89))</f>
        <v/>
      </c>
      <c r="K77" s="180">
        <f>IF(SUM(C89:F89)=0,"",(C89*1+D89*2+E89*3+F89*4)/SUM(C89:F89))</f>
        <v/>
      </c>
      <c r="L77" s="176">
        <f>IF(K89="","",((K89-1)*33.333333))</f>
        <v/>
      </c>
      <c r="M77" s="167" t="n"/>
      <c r="N77" s="167" t="n"/>
      <c r="O77" s="167" t="n"/>
      <c r="P77" s="167" t="n"/>
      <c r="Q77" s="167" t="n"/>
      <c r="R77" s="167" t="n"/>
      <c r="S77" s="167" t="n"/>
      <c r="T77" s="167" t="n"/>
      <c r="U77" s="167" t="n"/>
      <c r="V77" s="167" t="n"/>
      <c r="W77" s="167" t="n"/>
    </row>
    <row r="78" ht="15" customHeight="1">
      <c r="A78" s="176" t="inlineStr">
        <is>
          <t>dištančne/virtuálne</t>
        </is>
      </c>
      <c r="B78" s="124" t="n">
        <v>28</v>
      </c>
      <c r="C78" s="167" t="n">
        <v>0.1428571428571428</v>
      </c>
      <c r="D78" s="167" t="n">
        <v>0.4642857142857143</v>
      </c>
      <c r="E78" s="167" t="n">
        <v>0.3214285714285715</v>
      </c>
      <c r="F78" s="167" t="n">
        <v>0.07142857142857142</v>
      </c>
      <c r="G78" s="167" t="n"/>
      <c r="H78" s="167" t="n"/>
      <c r="I78" s="127">
        <f>IF(SUM(C90:F90)=0,"",SUM(C90:D90))</f>
        <v/>
      </c>
      <c r="J78" s="127">
        <f>IF(SUM(C90:F90)=0,"",SUM(E90:F90))</f>
        <v/>
      </c>
      <c r="K78" s="180">
        <f>IF(SUM(C90:F90)=0,"",(C90*1+D90*2+E90*3+F90*4)/SUM(C90:F90))</f>
        <v/>
      </c>
      <c r="L78" s="176">
        <f>IF(K90="","",((K90-1)*33.333333))</f>
        <v/>
      </c>
      <c r="M78" s="167" t="n"/>
      <c r="N78" s="167" t="n"/>
      <c r="O78" s="167" t="n"/>
      <c r="P78" s="167" t="n"/>
      <c r="Q78" s="167" t="n"/>
      <c r="R78" s="167" t="n"/>
      <c r="S78" s="167" t="n"/>
      <c r="T78" s="167" t="n"/>
      <c r="U78" s="167" t="n"/>
      <c r="V78" s="167" t="n"/>
      <c r="W78" s="167" t="n"/>
    </row>
    <row r="79" ht="15" customHeight="1">
      <c r="A79" s="176" t="n"/>
      <c r="B79" s="124" t="n"/>
      <c r="C79" s="167" t="n"/>
      <c r="D79" s="167" t="n"/>
      <c r="E79" s="167" t="n"/>
      <c r="F79" s="167" t="n"/>
      <c r="G79" s="167" t="n"/>
      <c r="H79" s="167" t="n"/>
      <c r="I79" s="127">
        <f>IF(SUM(C91:F91)=0,"",SUM(C91:D91))</f>
        <v/>
      </c>
      <c r="J79" s="127">
        <f>IF(SUM(C91:F91)=0,"",SUM(E91:F91))</f>
        <v/>
      </c>
      <c r="K79" s="180">
        <f>IF(SUM(C91:F91)=0,"",(C91*1+D91*2+E91*3+F91*4)/SUM(C91:F91))</f>
        <v/>
      </c>
      <c r="L79" s="176">
        <f>IF(K91="","",((K91-1)*33.333333))</f>
        <v/>
      </c>
      <c r="M79" s="167" t="n"/>
      <c r="N79" s="167" t="n"/>
      <c r="O79" s="167" t="n"/>
      <c r="P79" s="167" t="n"/>
      <c r="Q79" s="167" t="n"/>
      <c r="R79" s="167" t="n"/>
      <c r="S79" s="167" t="n"/>
      <c r="T79" s="167" t="n"/>
      <c r="U79" s="167" t="n"/>
      <c r="V79" s="167" t="n"/>
      <c r="W79" s="167" t="n"/>
    </row>
    <row r="80" ht="15" customHeight="1">
      <c r="A80" s="175" t="inlineStr">
        <is>
          <t>Študijný program v kombinácii</t>
        </is>
      </c>
      <c r="B80" s="124" t="n"/>
      <c r="C80" s="167" t="n"/>
      <c r="D80" s="167" t="n"/>
      <c r="E80" s="167" t="n"/>
      <c r="F80" s="167" t="n"/>
      <c r="G80" s="167" t="n"/>
      <c r="H80" s="167" t="n"/>
      <c r="I80" s="127">
        <f>IF(SUM(C92:F92)=0,"",SUM(C92:D92))</f>
        <v/>
      </c>
      <c r="J80" s="127">
        <f>IF(SUM(C92:F92)=0,"",SUM(E92:F92))</f>
        <v/>
      </c>
      <c r="K80" s="180">
        <f>IF(SUM(C92:F92)=0,"",(C92*1+D92*2+E92*3+F92*4)/SUM(C92:F92))</f>
        <v/>
      </c>
      <c r="L80" s="176">
        <f>IF(K92="","",((K92-1)*33.333333))</f>
        <v/>
      </c>
      <c r="M80" s="167" t="n"/>
      <c r="N80" s="167" t="n"/>
      <c r="O80" s="167" t="n"/>
      <c r="P80" s="167" t="n"/>
      <c r="Q80" s="167" t="n"/>
      <c r="R80" s="167" t="n"/>
      <c r="S80" s="167" t="n"/>
      <c r="T80" s="167" t="n"/>
      <c r="U80" s="167" t="n"/>
      <c r="V80" s="167" t="n"/>
      <c r="W80" s="167" t="n"/>
    </row>
    <row r="81" ht="15" customHeight="1">
      <c r="A81" s="176" t="inlineStr">
        <is>
          <t>učiteľské kombinácie</t>
        </is>
      </c>
      <c r="B81" s="124" t="n">
        <v>341</v>
      </c>
      <c r="C81" s="167" t="n">
        <v>0.08504398826979472</v>
      </c>
      <c r="D81" s="167" t="n">
        <v>0.2316715542521994</v>
      </c>
      <c r="E81" s="167" t="n">
        <v>0.5043988269794721</v>
      </c>
      <c r="F81" s="167" t="n">
        <v>0.1788856304985337</v>
      </c>
      <c r="G81" s="167" t="n"/>
      <c r="H81" s="167" t="n"/>
      <c r="I81" s="127">
        <f>IF(SUM(C93:F93)=0,"",SUM(C93:D93))</f>
        <v/>
      </c>
      <c r="J81" s="127">
        <f>IF(SUM(C93:F93)=0,"",SUM(E93:F93))</f>
        <v/>
      </c>
      <c r="K81" s="180">
        <f>IF(SUM(C93:F93)=0,"",(C93*1+D93*2+E93*3+F93*4)/SUM(C93:F93))</f>
        <v/>
      </c>
      <c r="L81" s="176">
        <f>IF(K93="","",((K93-1)*33.333333))</f>
        <v/>
      </c>
      <c r="M81" s="167" t="n"/>
      <c r="N81" s="167" t="n"/>
      <c r="O81" s="167" t="n"/>
      <c r="P81" s="167" t="n"/>
      <c r="Q81" s="167" t="n"/>
      <c r="R81" s="167" t="n"/>
      <c r="S81" s="167" t="n"/>
      <c r="T81" s="167" t="n"/>
      <c r="U81" s="167" t="n"/>
      <c r="V81" s="167" t="n"/>
      <c r="W81" s="167" t="n"/>
    </row>
    <row r="82" ht="15" customHeight="1">
      <c r="A82" s="176" t="inlineStr">
        <is>
          <t>filologické kombinácie</t>
        </is>
      </c>
      <c r="B82" s="124" t="n">
        <v>34</v>
      </c>
      <c r="C82" s="167" t="n">
        <v>0.1470588235294118</v>
      </c>
      <c r="D82" s="167" t="n">
        <v>0.1176470588235294</v>
      </c>
      <c r="E82" s="167" t="n">
        <v>0.4411764705882353</v>
      </c>
      <c r="F82" s="167" t="n">
        <v>0.2941176470588235</v>
      </c>
      <c r="G82" s="167" t="n"/>
      <c r="H82" s="167" t="n"/>
      <c r="I82" s="127">
        <f>IF(SUM(C94:F94)=0,"",SUM(C94:D94))</f>
        <v/>
      </c>
      <c r="J82" s="127">
        <f>IF(SUM(C94:F94)=0,"",SUM(E94:F94))</f>
        <v/>
      </c>
      <c r="K82" s="180">
        <f>IF(SUM(C94:F94)=0,"",(C94*1+D94*2+E94*3+F94*4)/SUM(C94:F94))</f>
        <v/>
      </c>
      <c r="L82" s="176">
        <f>IF(K94="","",((K94-1)*33.333333))</f>
        <v/>
      </c>
      <c r="M82" s="167" t="n"/>
      <c r="N82" s="167" t="n"/>
      <c r="O82" s="167" t="n"/>
      <c r="P82" s="167" t="n"/>
      <c r="Q82" s="167" t="n"/>
      <c r="R82" s="167" t="n"/>
      <c r="S82" s="167" t="n"/>
      <c r="T82" s="167" t="n"/>
      <c r="U82" s="167" t="n"/>
      <c r="V82" s="167" t="n"/>
      <c r="W82" s="167" t="n"/>
    </row>
    <row r="83" ht="15" customHeight="1">
      <c r="A83" s="176" t="inlineStr">
        <is>
          <t>bez kombinácie</t>
        </is>
      </c>
      <c r="B83" s="124" t="n">
        <v>3155</v>
      </c>
      <c r="C83" s="167" t="n">
        <v>0.136608557844691</v>
      </c>
      <c r="D83" s="167" t="n">
        <v>0.2896988906497623</v>
      </c>
      <c r="E83" s="167" t="n">
        <v>0.413946117274168</v>
      </c>
      <c r="F83" s="167" t="n">
        <v>0.1597464342313788</v>
      </c>
      <c r="G83" s="167" t="n"/>
      <c r="H83" s="167" t="n"/>
      <c r="I83" s="127">
        <f>IF(SUM(C95:F95)=0,"",SUM(C95:D95))</f>
        <v/>
      </c>
      <c r="J83" s="127">
        <f>IF(SUM(C95:F95)=0,"",SUM(E95:F95))</f>
        <v/>
      </c>
      <c r="K83" s="180">
        <f>IF(SUM(C95:F95)=0,"",(C95*1+D95*2+E95*3+F95*4)/SUM(C95:F95))</f>
        <v/>
      </c>
      <c r="L83" s="176">
        <f>IF(K95="","",((K95-1)*33.333333))</f>
        <v/>
      </c>
      <c r="M83" s="167" t="n"/>
      <c r="N83" s="167" t="n"/>
      <c r="O83" s="167" t="n"/>
      <c r="P83" s="167" t="n"/>
      <c r="Q83" s="167" t="n"/>
      <c r="R83" s="167" t="n"/>
      <c r="S83" s="167" t="n"/>
      <c r="T83" s="167" t="n"/>
      <c r="U83" s="167" t="n"/>
      <c r="V83" s="167" t="n"/>
      <c r="W83" s="167" t="n"/>
    </row>
    <row r="84" ht="15" customHeight="1">
      <c r="A84" s="175" t="inlineStr">
        <is>
          <t>Spoločné (joint) študijné programy</t>
        </is>
      </c>
      <c r="B84" s="124" t="n"/>
      <c r="C84" s="167" t="n"/>
      <c r="D84" s="167" t="n"/>
      <c r="E84" s="167" t="n"/>
      <c r="F84" s="167" t="n"/>
      <c r="G84" s="167" t="n"/>
      <c r="H84" s="167" t="n"/>
      <c r="I84" s="127">
        <f>IF(SUM(C101:F101)=0,"",SUM(C101:D101))</f>
        <v/>
      </c>
      <c r="J84" s="127">
        <f>IF(SUM(C101:F101)=0,"",SUM(E101:F101))</f>
        <v/>
      </c>
      <c r="K84" s="180">
        <f>IF(SUM(C101:F101)=0,"",(C101*1+D101*2+E101*3+F101*4)/SUM(C101:F101))</f>
        <v/>
      </c>
      <c r="L84" s="176">
        <f>IF(K101="","",((K101-1)*33.333333))</f>
        <v/>
      </c>
      <c r="M84" s="167" t="n"/>
      <c r="N84" s="167" t="n"/>
      <c r="O84" s="167" t="n"/>
      <c r="P84" s="167" t="n"/>
      <c r="Q84" s="167" t="n"/>
      <c r="R84" s="167" t="n"/>
      <c r="S84" s="167" t="n"/>
      <c r="T84" s="167" t="n"/>
      <c r="U84" s="167" t="n"/>
      <c r="V84" s="167" t="n"/>
      <c r="W84" s="167" t="n"/>
    </row>
    <row r="85" ht="15" customHeight="1">
      <c r="A85" s="176" t="inlineStr">
        <is>
          <t>spoločný</t>
        </is>
      </c>
      <c r="B85" s="124" t="n">
        <v>48</v>
      </c>
      <c r="C85" s="167" t="n">
        <v>0.02083333333333333</v>
      </c>
      <c r="D85" s="167" t="n">
        <v>0.08333333333333331</v>
      </c>
      <c r="E85" s="167" t="n">
        <v>0.375</v>
      </c>
      <c r="F85" s="167" t="n">
        <v>0.5208333333333334</v>
      </c>
      <c r="G85" s="167" t="n"/>
      <c r="H85" s="167" t="n"/>
      <c r="I85" s="127">
        <f>IF(SUM(C102:F102)=0,"",SUM(C102:D102))</f>
        <v/>
      </c>
      <c r="J85" s="127">
        <f>IF(SUM(C102:F102)=0,"",SUM(E102:F102))</f>
        <v/>
      </c>
      <c r="K85" s="180">
        <f>IF(SUM(C102:F102)=0,"",(C102*1+D102*2+E102*3+F102*4)/SUM(C102:F102))</f>
        <v/>
      </c>
      <c r="L85" s="176">
        <f>IF(K102="","",((K102-1)*33.333333))</f>
        <v/>
      </c>
      <c r="M85" s="167" t="n"/>
      <c r="N85" s="167" t="n"/>
      <c r="O85" s="167" t="n"/>
      <c r="P85" s="167" t="n"/>
      <c r="Q85" s="167" t="n"/>
      <c r="R85" s="167" t="n"/>
      <c r="S85" s="167" t="n"/>
      <c r="T85" s="167" t="n"/>
      <c r="U85" s="167" t="n"/>
      <c r="V85" s="167" t="n"/>
      <c r="W85" s="167" t="n"/>
    </row>
    <row r="86" ht="15" customHeight="1">
      <c r="A86" s="176" t="inlineStr">
        <is>
          <t>nie-spoločný</t>
        </is>
      </c>
      <c r="B86" s="124" t="n">
        <v>3482</v>
      </c>
      <c r="C86" s="167" t="n">
        <v>0.1332567489948306</v>
      </c>
      <c r="D86" s="167" t="n">
        <v>0.2851809304997128</v>
      </c>
      <c r="E86" s="167" t="n">
        <v>0.4236071223434807</v>
      </c>
      <c r="F86" s="167" t="n">
        <v>0.1579551981619759</v>
      </c>
      <c r="G86" s="167" t="n"/>
      <c r="H86" s="167" t="n"/>
      <c r="I86" s="127">
        <f>IF(SUM(C103:F103)=0,"",SUM(C103:D103))</f>
        <v/>
      </c>
      <c r="J86" s="127">
        <f>IF(SUM(C103:F103)=0,"",SUM(E103:F103))</f>
        <v/>
      </c>
      <c r="K86" s="180">
        <f>IF(SUM(C103:F103)=0,"",(C103*1+D103*2+E103*3+F103*4)/SUM(C103:F103))</f>
        <v/>
      </c>
      <c r="L86" s="176">
        <f>IF(K103="","",((K103-1)*33.333333))</f>
        <v/>
      </c>
      <c r="M86" s="167" t="n"/>
      <c r="N86" s="167" t="n"/>
      <c r="O86" s="167" t="n"/>
      <c r="P86" s="167" t="n"/>
      <c r="Q86" s="167" t="n"/>
      <c r="R86" s="167" t="n"/>
      <c r="S86" s="167" t="n"/>
      <c r="T86" s="167" t="n"/>
      <c r="U86" s="167" t="n"/>
      <c r="V86" s="167" t="n"/>
      <c r="W86" s="167" t="n"/>
    </row>
    <row r="87" ht="15" customHeight="1">
      <c r="A87" s="175" t="inlineStr">
        <is>
          <t>Q13_2_1 - Počas semestra vykonávam zárobkovú činnosť priemerne (hodín týždenne) - úväzky</t>
        </is>
      </c>
      <c r="B87" s="124" t="n"/>
      <c r="C87" s="167" t="n"/>
      <c r="D87" s="167" t="n"/>
      <c r="E87" s="167" t="n"/>
      <c r="F87" s="167" t="n"/>
      <c r="G87" s="167" t="n"/>
      <c r="H87" s="167" t="n"/>
      <c r="I87" s="127">
        <f>IF(SUM(C119:F119)=0,"",SUM(C119:D119))</f>
        <v/>
      </c>
      <c r="J87" s="127">
        <f>IF(SUM(C119:F119)=0,"",SUM(E119:F119))</f>
        <v/>
      </c>
      <c r="K87" s="180">
        <f>IF(SUM(C119:F119)=0,"",(C119*1+D119*2+E119*3+F119*4)/SUM(C119:F119))</f>
        <v/>
      </c>
      <c r="L87" s="176">
        <f>IF(K119="","",((K119-1)*33.333333))</f>
        <v/>
      </c>
      <c r="M87" s="167" t="n"/>
      <c r="N87" s="167" t="n"/>
      <c r="O87" s="167" t="n"/>
      <c r="P87" s="167" t="n"/>
      <c r="Q87" s="167" t="n"/>
      <c r="R87" s="167" t="n"/>
      <c r="S87" s="167" t="n"/>
      <c r="T87" s="167" t="n"/>
      <c r="U87" s="167" t="n"/>
      <c r="V87" s="167" t="n"/>
      <c r="W87" s="167" t="n"/>
    </row>
    <row r="88" ht="15" customHeight="1">
      <c r="A88" s="176" t="inlineStr">
        <is>
          <t>0 - nepracujúci (denní)</t>
        </is>
      </c>
      <c r="B88" s="124" t="n">
        <v>978</v>
      </c>
      <c r="C88" s="167" t="n">
        <v>0.1196319018404908</v>
      </c>
      <c r="D88" s="167" t="n">
        <v>0.2883435582822086</v>
      </c>
      <c r="E88" s="167" t="n">
        <v>0.4386503067484663</v>
      </c>
      <c r="F88" s="167" t="n">
        <v>0.1533742331288344</v>
      </c>
      <c r="G88" s="167" t="n"/>
      <c r="H88" s="167" t="n"/>
      <c r="I88" s="127">
        <f>IF(SUM(C120:F120)=0,"",SUM(C120:D120))</f>
        <v/>
      </c>
      <c r="J88" s="127">
        <f>IF(SUM(C120:F120)=0,"",SUM(E120:F120))</f>
        <v/>
      </c>
      <c r="K88" s="180">
        <f>IF(SUM(C120:F120)=0,"",(C120*1+D120*2+E120*3+F120*4)/SUM(C120:F120))</f>
        <v/>
      </c>
      <c r="L88" s="176">
        <f>IF(K120="","",((K120-1)*33.333333))</f>
        <v/>
      </c>
      <c r="M88" s="167" t="n"/>
      <c r="N88" s="167" t="n"/>
      <c r="O88" s="167" t="n"/>
      <c r="P88" s="167" t="n"/>
      <c r="Q88" s="167" t="n"/>
      <c r="R88" s="167" t="n"/>
      <c r="S88" s="167" t="n"/>
      <c r="T88" s="167" t="n"/>
      <c r="U88" s="167" t="n"/>
      <c r="V88" s="167" t="n"/>
      <c r="W88" s="167" t="n"/>
    </row>
    <row r="89" ht="15" customHeight="1">
      <c r="A89" s="176" t="inlineStr">
        <is>
          <t>do 20 hodín (denní)</t>
        </is>
      </c>
      <c r="B89" s="124" t="n">
        <v>1492</v>
      </c>
      <c r="C89" s="167" t="n">
        <v>0.1340482573726542</v>
      </c>
      <c r="D89" s="167" t="n">
        <v>0.2935656836461126</v>
      </c>
      <c r="E89" s="167" t="n">
        <v>0.4376675603217158</v>
      </c>
      <c r="F89" s="167" t="n">
        <v>0.1347184986595174</v>
      </c>
      <c r="G89" s="167" t="n"/>
      <c r="H89" s="167" t="n"/>
      <c r="I89" s="127">
        <f>IF(SUM(C121:F121)=0,"",SUM(C121:D121))</f>
        <v/>
      </c>
      <c r="J89" s="127">
        <f>IF(SUM(C121:F121)=0,"",SUM(E121:F121))</f>
        <v/>
      </c>
      <c r="K89" s="180">
        <f>IF(SUM(C121:F121)=0,"",(C121*1+D121*2+E121*3+F121*4)/SUM(C121:F121))</f>
        <v/>
      </c>
      <c r="L89" s="176">
        <f>IF(K121="","",((K121-1)*33.333333))</f>
        <v/>
      </c>
      <c r="M89" s="167" t="n"/>
      <c r="N89" s="167" t="n"/>
      <c r="O89" s="167" t="n"/>
      <c r="P89" s="167" t="n"/>
      <c r="Q89" s="167" t="n"/>
      <c r="R89" s="167" t="n"/>
      <c r="S89" s="167" t="n"/>
      <c r="T89" s="167" t="n"/>
      <c r="U89" s="167" t="n"/>
      <c r="V89" s="167" t="n"/>
      <c r="W89" s="167" t="n"/>
    </row>
    <row r="90" ht="15" customHeight="1">
      <c r="A90" s="176" t="inlineStr">
        <is>
          <t>viac ako 20 hodín (denní)</t>
        </is>
      </c>
      <c r="B90" s="124" t="n">
        <v>792</v>
      </c>
      <c r="C90" s="167" t="n">
        <v>0.1502525252525252</v>
      </c>
      <c r="D90" s="167" t="n">
        <v>0.2765151515151515</v>
      </c>
      <c r="E90" s="167" t="n">
        <v>0.3825757575757576</v>
      </c>
      <c r="F90" s="167" t="n">
        <v>0.1906565656565657</v>
      </c>
      <c r="G90" s="167" t="n"/>
      <c r="H90" s="167" t="n"/>
      <c r="I90" s="127">
        <f>IF(SUM(C122:F122)=0,"",SUM(C122:D122))</f>
        <v/>
      </c>
      <c r="J90" s="127">
        <f>IF(SUM(C122:F122)=0,"",SUM(E122:F122))</f>
        <v/>
      </c>
      <c r="K90" s="180">
        <f>IF(SUM(C122:F122)=0,"",(C122*1+D122*2+E122*3+F122*4)/SUM(C122:F122))</f>
        <v/>
      </c>
      <c r="L90" s="176">
        <f>IF(K122="","",((K122-1)*33.333333))</f>
        <v/>
      </c>
      <c r="M90" s="167" t="n"/>
      <c r="N90" s="167" t="n"/>
      <c r="O90" s="167" t="n"/>
      <c r="P90" s="167" t="n"/>
      <c r="Q90" s="167" t="n"/>
      <c r="R90" s="167" t="n"/>
      <c r="S90" s="167" t="n"/>
      <c r="T90" s="167" t="n"/>
      <c r="U90" s="167" t="n"/>
      <c r="V90" s="167" t="n"/>
      <c r="W90" s="167" t="n"/>
    </row>
    <row r="91" ht="15" customHeight="1">
      <c r="A91" s="176" t="inlineStr">
        <is>
          <t>0 - nepracujúci (externí)</t>
        </is>
      </c>
      <c r="B91" s="124" t="n">
        <v>40</v>
      </c>
      <c r="C91" s="167" t="n">
        <v>0.1</v>
      </c>
      <c r="D91" s="167" t="n">
        <v>0.175</v>
      </c>
      <c r="E91" s="167" t="n">
        <v>0.5</v>
      </c>
      <c r="F91" s="167" t="n">
        <v>0.225</v>
      </c>
      <c r="G91" s="167" t="n"/>
      <c r="H91" s="167" t="n"/>
      <c r="I91" s="127">
        <f>IF(SUM(C123:F123)=0,"",SUM(C123:D123))</f>
        <v/>
      </c>
      <c r="J91" s="127">
        <f>IF(SUM(C123:F123)=0,"",SUM(E123:F123))</f>
        <v/>
      </c>
      <c r="K91" s="180">
        <f>IF(SUM(C123:F123)=0,"",(C123*1+D123*2+E123*3+F123*4)/SUM(C123:F123))</f>
        <v/>
      </c>
      <c r="L91" s="176">
        <f>IF(K123="","",((K123-1)*33.333333))</f>
        <v/>
      </c>
      <c r="M91" s="167" t="n"/>
      <c r="N91" s="167" t="n"/>
      <c r="O91" s="167" t="n"/>
      <c r="P91" s="167" t="n"/>
      <c r="Q91" s="167" t="n"/>
      <c r="R91" s="167" t="n"/>
      <c r="S91" s="167" t="n"/>
      <c r="T91" s="167" t="n"/>
      <c r="U91" s="167" t="n"/>
      <c r="V91" s="167" t="n"/>
      <c r="W91" s="167" t="n"/>
    </row>
    <row r="92" ht="15" customHeight="1">
      <c r="A92" s="176" t="inlineStr">
        <is>
          <t>do 20 hodín (externí)</t>
        </is>
      </c>
      <c r="B92" s="124" t="n">
        <v>24</v>
      </c>
      <c r="C92" s="167" t="n">
        <v>0.125</v>
      </c>
      <c r="D92" s="167" t="n">
        <v>0.125</v>
      </c>
      <c r="E92" s="167" t="n">
        <v>0.5</v>
      </c>
      <c r="F92" s="167" t="n">
        <v>0.25</v>
      </c>
      <c r="G92" s="167" t="n"/>
      <c r="H92" s="167" t="n"/>
      <c r="I92" s="127">
        <f>IF(SUM(C124:F124)=0,"",SUM(C124:D124))</f>
        <v/>
      </c>
      <c r="J92" s="127">
        <f>IF(SUM(C124:F124)=0,"",SUM(E124:F124))</f>
        <v/>
      </c>
      <c r="K92" s="180">
        <f>IF(SUM(C124:F124)=0,"",(C124*1+D124*2+E124*3+F124*4)/SUM(C124:F124))</f>
        <v/>
      </c>
      <c r="L92" s="176">
        <f>IF(K124="","",((K124-1)*33.333333))</f>
        <v/>
      </c>
      <c r="M92" s="167" t="n"/>
      <c r="N92" s="167" t="n"/>
      <c r="O92" s="167" t="n"/>
      <c r="P92" s="167" t="n"/>
      <c r="Q92" s="167" t="n"/>
      <c r="R92" s="167" t="n"/>
      <c r="S92" s="167" t="n"/>
      <c r="T92" s="167" t="n"/>
      <c r="U92" s="167" t="n"/>
      <c r="V92" s="167" t="n"/>
      <c r="W92" s="167" t="n"/>
    </row>
    <row r="93" ht="15" customHeight="1">
      <c r="A93" s="176" t="inlineStr">
        <is>
          <t>viac ako 20 hodín (externí)</t>
        </is>
      </c>
      <c r="B93" s="124" t="n">
        <v>204</v>
      </c>
      <c r="C93" s="167" t="n">
        <v>0.107843137254902</v>
      </c>
      <c r="D93" s="167" t="n">
        <v>0.2352941176470588</v>
      </c>
      <c r="E93" s="167" t="n">
        <v>0.3725490196078431</v>
      </c>
      <c r="F93" s="167" t="n">
        <v>0.2843137254901961</v>
      </c>
      <c r="G93" s="167" t="n"/>
      <c r="H93" s="167" t="n"/>
      <c r="I93" s="127">
        <f>IF(SUM(C125:F125)=0,"",SUM(C125:D125))</f>
        <v/>
      </c>
      <c r="J93" s="127">
        <f>IF(SUM(C125:F125)=0,"",SUM(E125:F125))</f>
        <v/>
      </c>
      <c r="K93" s="180">
        <f>IF(SUM(C125:F125)=0,"",(C125*1+D125*2+E125*3+F125*4)/SUM(C125:F125))</f>
        <v/>
      </c>
      <c r="L93" s="176">
        <f>IF(K125="","",((K125-1)*33.333333))</f>
        <v/>
      </c>
      <c r="M93" s="167" t="n"/>
      <c r="N93" s="167" t="n"/>
      <c r="O93" s="167" t="n"/>
      <c r="P93" s="167" t="n"/>
      <c r="Q93" s="167" t="n"/>
      <c r="R93" s="167" t="n"/>
      <c r="S93" s="167" t="n"/>
      <c r="T93" s="167" t="n"/>
      <c r="U93" s="167" t="n"/>
      <c r="V93" s="167" t="n"/>
      <c r="W93" s="167" t="n"/>
    </row>
    <row r="94" ht="15" customHeight="1">
      <c r="A94" s="176" t="n"/>
      <c r="B94" s="124" t="n"/>
      <c r="C94" s="167" t="n"/>
      <c r="D94" s="167" t="n"/>
      <c r="E94" s="167" t="n"/>
      <c r="F94" s="167" t="n"/>
      <c r="G94" s="167" t="n"/>
      <c r="H94" s="167" t="n"/>
      <c r="I94" s="127">
        <f>IF(SUM(C126:F126)=0,"",SUM(C126:D126))</f>
        <v/>
      </c>
      <c r="J94" s="127">
        <f>IF(SUM(C126:F126)=0,"",SUM(E126:F126))</f>
        <v/>
      </c>
      <c r="K94" s="180">
        <f>IF(SUM(C126:F126)=0,"",(C126*1+D126*2+E126*3+F126*4)/SUM(C126:F126))</f>
        <v/>
      </c>
      <c r="L94" s="176">
        <f>IF(K126="","",((K126-1)*33.333333))</f>
        <v/>
      </c>
      <c r="M94" s="167" t="n"/>
      <c r="N94" s="167" t="n"/>
      <c r="O94" s="167" t="n"/>
      <c r="P94" s="167" t="n"/>
      <c r="Q94" s="167" t="n"/>
      <c r="R94" s="167" t="n"/>
      <c r="S94" s="167" t="n"/>
      <c r="T94" s="167" t="n"/>
      <c r="U94" s="167" t="n"/>
      <c r="V94" s="167" t="n"/>
      <c r="W94" s="167" t="n"/>
    </row>
    <row r="95" ht="15" customHeight="1">
      <c r="A95" s="175" t="inlineStr">
        <is>
          <t>Q13_2_2 - Práca popri štúdiu je</t>
        </is>
      </c>
      <c r="B95" s="124" t="n"/>
      <c r="C95" s="167" t="n"/>
      <c r="D95" s="167" t="n"/>
      <c r="E95" s="167" t="n"/>
      <c r="F95" s="167" t="n"/>
      <c r="G95" s="167" t="n"/>
      <c r="H95" s="167" t="n"/>
      <c r="I95" s="127">
        <f>IF(SUM(C127:F127)=0,"",SUM(C127:D127))</f>
        <v/>
      </c>
      <c r="J95" s="127">
        <f>IF(SUM(C127:F127)=0,"",SUM(E127:F127))</f>
        <v/>
      </c>
      <c r="K95" s="180">
        <f>IF(SUM(C127:F127)=0,"",(C127*1+D127*2+E127*3+F127*4)/SUM(C127:F127))</f>
        <v/>
      </c>
      <c r="L95" s="176">
        <f>IF(K127="","",((K127-1)*33.333333))</f>
        <v/>
      </c>
      <c r="M95" s="167" t="n"/>
      <c r="N95" s="167" t="n"/>
      <c r="O95" s="167" t="n"/>
      <c r="P95" s="167" t="n"/>
      <c r="Q95" s="167" t="n"/>
      <c r="R95" s="167" t="n"/>
      <c r="S95" s="167" t="n"/>
      <c r="T95" s="167" t="n"/>
      <c r="U95" s="167" t="n"/>
      <c r="V95" s="167" t="n"/>
      <c r="W95" s="167" t="n"/>
    </row>
    <row r="96" ht="15" customHeight="1">
      <c r="A96" s="176" t="inlineStr">
        <is>
          <t>v študovanom odbore (denní)</t>
        </is>
      </c>
      <c r="B96" s="124" t="n">
        <v>824</v>
      </c>
      <c r="C96" s="167" t="n">
        <v>0.1383495145631068</v>
      </c>
      <c r="D96" s="167" t="n">
        <v>0.2718446601941747</v>
      </c>
      <c r="E96" s="167" t="n">
        <v>0.4162621359223301</v>
      </c>
      <c r="F96" s="167" t="n">
        <v>0.1735436893203884</v>
      </c>
      <c r="G96" s="167" t="n"/>
      <c r="H96" s="167" t="n"/>
      <c r="I96" s="127">
        <f>IF(SUM(C128:F128)=0,"",SUM(C128:D128))</f>
        <v/>
      </c>
      <c r="J96" s="127">
        <f>IF(SUM(C128:F128)=0,"",SUM(E128:F128))</f>
        <v/>
      </c>
      <c r="K96" s="180">
        <f>IF(SUM(C128:F128)=0,"",(C128*1+D128*2+E128*3+F128*4)/SUM(C128:F128))</f>
        <v/>
      </c>
      <c r="L96" s="176">
        <f>IF(K128="","",((K128-1)*33.333333))</f>
        <v/>
      </c>
      <c r="M96" s="167" t="n"/>
      <c r="N96" s="167" t="n"/>
      <c r="O96" s="167" t="n"/>
      <c r="P96" s="167" t="n"/>
      <c r="Q96" s="167" t="n"/>
      <c r="R96" s="167" t="n"/>
      <c r="S96" s="167" t="n"/>
      <c r="T96" s="167" t="n"/>
      <c r="U96" s="167" t="n"/>
      <c r="V96" s="167" t="n"/>
      <c r="W96" s="167" t="n"/>
    </row>
    <row r="97" ht="15" customHeight="1">
      <c r="A97" s="176" t="inlineStr">
        <is>
          <t>v príbuznom odbore (denní)</t>
        </is>
      </c>
      <c r="B97" s="124" t="n">
        <v>501</v>
      </c>
      <c r="C97" s="167" t="n">
        <v>0.1676646706586826</v>
      </c>
      <c r="D97" s="167" t="n">
        <v>0.3093812375249501</v>
      </c>
      <c r="E97" s="167" t="n">
        <v>0.3952095808383234</v>
      </c>
      <c r="F97" s="167" t="n">
        <v>0.1277445109780439</v>
      </c>
      <c r="G97" s="167" t="n"/>
      <c r="H97" s="167" t="n"/>
      <c r="I97" s="127">
        <f>IF(SUM(C129:F129)=0,"",SUM(C129:D129))</f>
        <v/>
      </c>
      <c r="J97" s="127">
        <f>IF(SUM(C129:F129)=0,"",SUM(E129:F129))</f>
        <v/>
      </c>
      <c r="K97" s="180">
        <f>IF(SUM(C129:F129)=0,"",(C129*1+D129*2+E129*3+F129*4)/SUM(C129:F129))</f>
        <v/>
      </c>
      <c r="L97" s="176">
        <f>IF(K129="","",((K129-1)*33.333333))</f>
        <v/>
      </c>
      <c r="M97" s="167" t="n"/>
      <c r="N97" s="167" t="n"/>
      <c r="O97" s="167" t="n"/>
      <c r="P97" s="167" t="n"/>
      <c r="Q97" s="167" t="n"/>
      <c r="R97" s="167" t="n"/>
      <c r="S97" s="167" t="n"/>
      <c r="T97" s="167" t="n"/>
      <c r="U97" s="167" t="n"/>
      <c r="V97" s="167" t="n"/>
      <c r="W97" s="167" t="n"/>
    </row>
    <row r="98" ht="15" customHeight="1">
      <c r="A98" s="176" t="inlineStr">
        <is>
          <t>mimo študovaný/príbuzný odbor (denní)</t>
        </is>
      </c>
      <c r="B98" s="124" t="n">
        <v>959</v>
      </c>
      <c r="C98" s="167" t="n">
        <v>0.1261730969760167</v>
      </c>
      <c r="D98" s="167" t="n">
        <v>0.2898852971845672</v>
      </c>
      <c r="E98" s="167" t="n">
        <v>0.4327424400417101</v>
      </c>
      <c r="F98" s="167" t="n">
        <v>0.151199165797706</v>
      </c>
      <c r="G98" s="167" t="n"/>
      <c r="H98" s="167" t="n"/>
      <c r="I98" s="127">
        <f>IF(SUM(C130:F130)=0,"",SUM(C130:D130))</f>
        <v/>
      </c>
      <c r="J98" s="127">
        <f>IF(SUM(C130:F130)=0,"",SUM(E130:F130))</f>
        <v/>
      </c>
      <c r="K98" s="180">
        <f>IF(SUM(C130:F130)=0,"",(C130*1+D130*2+E130*3+F130*4)/SUM(C130:F130))</f>
        <v/>
      </c>
      <c r="L98" s="176">
        <f>IF(K130="","",((K130-1)*33.333333))</f>
        <v/>
      </c>
      <c r="M98" s="167" t="n"/>
      <c r="N98" s="167" t="n"/>
      <c r="O98" s="167" t="n"/>
      <c r="P98" s="167" t="n"/>
      <c r="Q98" s="167" t="n"/>
      <c r="R98" s="167" t="n"/>
      <c r="S98" s="167" t="n"/>
      <c r="T98" s="167" t="n"/>
      <c r="U98" s="167" t="n"/>
      <c r="V98" s="167" t="n"/>
      <c r="W98" s="167" t="n"/>
    </row>
    <row r="99" ht="15" customHeight="1">
      <c r="A99" s="176" t="inlineStr">
        <is>
          <t>nepracujúci (denní)</t>
        </is>
      </c>
      <c r="B99" s="124" t="n">
        <v>978</v>
      </c>
      <c r="C99" s="167" t="n">
        <v>0.1196319018404908</v>
      </c>
      <c r="D99" s="167" t="n">
        <v>0.2883435582822086</v>
      </c>
      <c r="E99" s="167" t="n">
        <v>0.4386503067484663</v>
      </c>
      <c r="F99" s="167" t="n">
        <v>0.1533742331288344</v>
      </c>
      <c r="G99" s="167" t="n"/>
      <c r="H99" s="167" t="n"/>
      <c r="I99" s="127">
        <f>IF(SUM(C131:F131)=0,"",SUM(C131:D131))</f>
        <v/>
      </c>
      <c r="J99" s="127">
        <f>IF(SUM(C131:F131)=0,"",SUM(E131:F131))</f>
        <v/>
      </c>
      <c r="K99" s="180">
        <f>IF(SUM(C131:F131)=0,"",(C131*1+D131*2+E131*3+F131*4)/SUM(C131:F131))</f>
        <v/>
      </c>
      <c r="L99" s="176">
        <f>IF(K131="","",((K131-1)*33.333333))</f>
        <v/>
      </c>
      <c r="M99" s="167" t="n"/>
      <c r="N99" s="167" t="n"/>
      <c r="O99" s="167" t="n"/>
      <c r="P99" s="167" t="n"/>
      <c r="Q99" s="167" t="n"/>
      <c r="R99" s="167" t="n"/>
      <c r="S99" s="167" t="n"/>
      <c r="T99" s="167" t="n"/>
      <c r="U99" s="167" t="n"/>
      <c r="V99" s="167" t="n"/>
      <c r="W99" s="167" t="n"/>
    </row>
    <row r="100" ht="15" customHeight="1">
      <c r="A100" s="176" t="inlineStr">
        <is>
          <t>v študovanom odbore (externí)</t>
        </is>
      </c>
      <c r="B100" s="124" t="n">
        <v>125</v>
      </c>
      <c r="C100" s="167" t="n">
        <v>0.12</v>
      </c>
      <c r="D100" s="167" t="n">
        <v>0.224</v>
      </c>
      <c r="E100" s="167" t="n">
        <v>0.36</v>
      </c>
      <c r="F100" s="167" t="n">
        <v>0.296</v>
      </c>
      <c r="G100" s="167" t="n"/>
      <c r="H100" s="167" t="n"/>
      <c r="I100" s="127">
        <f>IF(SUM(C132:F132)=0,"",SUM(C132:D132))</f>
        <v/>
      </c>
      <c r="J100" s="127">
        <f>IF(SUM(C132:F132)=0,"",SUM(E132:F132))</f>
        <v/>
      </c>
      <c r="K100" s="180">
        <f>IF(SUM(C132:F132)=0,"",(C132*1+D132*2+E132*3+F132*4)/SUM(C132:F132))</f>
        <v/>
      </c>
      <c r="L100" s="176">
        <f>IF(K132="","",((K132-1)*33.333333))</f>
        <v/>
      </c>
      <c r="M100" s="167" t="n"/>
      <c r="N100" s="167" t="n"/>
      <c r="O100" s="167" t="n"/>
      <c r="P100" s="167" t="n"/>
      <c r="Q100" s="167" t="n"/>
      <c r="R100" s="167" t="n"/>
      <c r="S100" s="167" t="n"/>
      <c r="T100" s="167" t="n"/>
      <c r="U100" s="167" t="n"/>
      <c r="V100" s="167" t="n"/>
      <c r="W100" s="167" t="n"/>
    </row>
    <row r="101" ht="15" customHeight="1">
      <c r="A101" s="176" t="inlineStr">
        <is>
          <t>v príbuznom odbore (externí)</t>
        </is>
      </c>
      <c r="B101" s="124" t="n">
        <v>35</v>
      </c>
      <c r="C101" s="167" t="n">
        <v>0.1428571428571428</v>
      </c>
      <c r="D101" s="167" t="n">
        <v>0.1714285714285714</v>
      </c>
      <c r="E101" s="167" t="n">
        <v>0.4</v>
      </c>
      <c r="F101" s="167" t="n">
        <v>0.2857142857142857</v>
      </c>
      <c r="G101" s="167" t="n"/>
      <c r="H101" s="167" t="n"/>
      <c r="I101" s="127">
        <f>IF(SUM(C133:F133)=0,"",SUM(C133:D133))</f>
        <v/>
      </c>
      <c r="J101" s="127">
        <f>IF(SUM(C133:F133)=0,"",SUM(E133:F133))</f>
        <v/>
      </c>
      <c r="K101" s="180">
        <f>IF(SUM(C133:F133)=0,"",(C133*1+D133*2+E133*3+F133*4)/SUM(C133:F133))</f>
        <v/>
      </c>
      <c r="L101" s="176">
        <f>IF(K133="","",((K133-1)*33.333333))</f>
        <v/>
      </c>
      <c r="M101" s="167" t="n"/>
      <c r="N101" s="167" t="n"/>
      <c r="O101" s="167" t="n"/>
      <c r="P101" s="167" t="n"/>
      <c r="Q101" s="167" t="n"/>
      <c r="R101" s="167" t="n"/>
      <c r="S101" s="167" t="n"/>
      <c r="T101" s="167" t="n"/>
      <c r="U101" s="167" t="n"/>
      <c r="V101" s="167" t="n"/>
      <c r="W101" s="167" t="n"/>
    </row>
    <row r="102" ht="15" customHeight="1">
      <c r="A102" s="176" t="inlineStr">
        <is>
          <t>mimo študovaný/príbuzný odbor (externí)</t>
        </is>
      </c>
      <c r="B102" s="124" t="n">
        <v>68</v>
      </c>
      <c r="C102" s="167" t="n">
        <v>0.07352941176470588</v>
      </c>
      <c r="D102" s="167" t="n">
        <v>0.25</v>
      </c>
      <c r="E102" s="167" t="n">
        <v>0.4264705882352942</v>
      </c>
      <c r="F102" s="167" t="n">
        <v>0.25</v>
      </c>
      <c r="G102" s="167" t="n"/>
      <c r="H102" s="167" t="n"/>
      <c r="I102" s="127">
        <f>IF(SUM(C134:F134)=0,"",SUM(C134:D134))</f>
        <v/>
      </c>
      <c r="J102" s="127">
        <f>IF(SUM(C134:F134)=0,"",SUM(E134:F134))</f>
        <v/>
      </c>
      <c r="K102" s="180">
        <f>IF(SUM(C134:F134)=0,"",(C134*1+D134*2+E134*3+F134*4)/SUM(C134:F134))</f>
        <v/>
      </c>
      <c r="L102" s="176">
        <f>IF(K134="","",((K134-1)*33.333333))</f>
        <v/>
      </c>
      <c r="M102" s="167" t="n"/>
      <c r="N102" s="167" t="n"/>
      <c r="O102" s="167" t="n"/>
      <c r="P102" s="167" t="n"/>
      <c r="Q102" s="167" t="n"/>
      <c r="R102" s="167" t="n"/>
      <c r="S102" s="167" t="n"/>
      <c r="T102" s="167" t="n"/>
      <c r="U102" s="167" t="n"/>
      <c r="V102" s="167" t="n"/>
      <c r="W102" s="167" t="n"/>
    </row>
    <row r="103" ht="15" customHeight="1">
      <c r="A103" s="176" t="inlineStr">
        <is>
          <t>nepracujúci (externí)</t>
        </is>
      </c>
      <c r="B103" s="124" t="n">
        <v>40</v>
      </c>
      <c r="C103" s="167" t="n">
        <v>0.1</v>
      </c>
      <c r="D103" s="167" t="n">
        <v>0.175</v>
      </c>
      <c r="E103" s="167" t="n">
        <v>0.5</v>
      </c>
      <c r="F103" s="167" t="n">
        <v>0.225</v>
      </c>
      <c r="G103" s="167" t="n"/>
      <c r="H103" s="167" t="n"/>
      <c r="I103" s="127">
        <f>IF(SUM(C135:F135)=0,"",SUM(C135:D135))</f>
        <v/>
      </c>
      <c r="J103" s="127">
        <f>IF(SUM(C135:F135)=0,"",SUM(E135:F135))</f>
        <v/>
      </c>
      <c r="K103" s="180">
        <f>IF(SUM(C135:F135)=0,"",(C135*1+D135*2+E135*3+F135*4)/SUM(C135:F135))</f>
        <v/>
      </c>
      <c r="L103" s="176">
        <f>IF(K135="","",((K135-1)*33.333333))</f>
        <v/>
      </c>
      <c r="M103" s="167" t="n"/>
      <c r="N103" s="167" t="n"/>
      <c r="O103" s="167" t="n"/>
      <c r="P103" s="167" t="n"/>
      <c r="Q103" s="167" t="n"/>
      <c r="R103" s="167" t="n"/>
      <c r="S103" s="167" t="n"/>
      <c r="T103" s="167" t="n"/>
      <c r="U103" s="167" t="n"/>
      <c r="V103" s="167" t="n"/>
      <c r="W103" s="167" t="n"/>
    </row>
    <row r="104" ht="15" customHeight="1">
      <c r="A104" s="176" t="n"/>
      <c r="B104" s="124" t="n"/>
      <c r="C104" s="167" t="n"/>
      <c r="D104" s="167" t="n"/>
      <c r="E104" s="167" t="n"/>
      <c r="F104" s="167" t="n"/>
      <c r="G104" s="167" t="n"/>
      <c r="H104" s="167" t="n"/>
      <c r="I104" s="127">
        <f>IF(SUM(C136:F136)=0,"",SUM(C136:D136))</f>
        <v/>
      </c>
      <c r="J104" s="127">
        <f>IF(SUM(C136:F136)=0,"",SUM(E136:F136))</f>
        <v/>
      </c>
      <c r="K104" s="180">
        <f>IF(SUM(C136:F136)=0,"",(C136*1+D136*2+E136*3+F136*4)/SUM(C136:F136))</f>
        <v/>
      </c>
      <c r="L104" s="176">
        <f>IF(K136="","",((K136-1)*33.333333))</f>
        <v/>
      </c>
      <c r="M104" s="167" t="n"/>
      <c r="N104" s="167" t="n"/>
      <c r="O104" s="167" t="n"/>
      <c r="P104" s="167" t="n"/>
      <c r="Q104" s="167" t="n"/>
      <c r="R104" s="167" t="n"/>
      <c r="S104" s="167" t="n"/>
      <c r="T104" s="167" t="n"/>
      <c r="U104" s="167" t="n"/>
      <c r="V104" s="167" t="n"/>
      <c r="W104" s="167" t="n"/>
    </row>
    <row r="105" ht="15" customHeight="1">
      <c r="A105" s="175" t="inlineStr">
        <is>
          <t>Q1_3_2 - Môj študijný program by som odporučil/a svojim známym.</t>
        </is>
      </c>
      <c r="B105" s="124" t="n"/>
      <c r="C105" s="167" t="n"/>
      <c r="D105" s="167" t="n"/>
      <c r="E105" s="167" t="n"/>
      <c r="F105" s="167" t="n"/>
      <c r="G105" s="167" t="n"/>
      <c r="H105" s="167" t="n"/>
      <c r="I105" s="127">
        <f>IF(SUM(C137:F137)=0,"",SUM(C137:D137))</f>
        <v/>
      </c>
      <c r="J105" s="127">
        <f>IF(SUM(C137:F137)=0,"",SUM(E137:F137))</f>
        <v/>
      </c>
      <c r="K105" s="180">
        <f>IF(SUM(C137:F137)=0,"",(C137*1+D137*2+E137*3+F137*4)/SUM(C137:F137))</f>
        <v/>
      </c>
      <c r="L105" s="176">
        <f>IF(K137="","",((K137-1)*33.333333))</f>
        <v/>
      </c>
      <c r="M105" s="167" t="n"/>
      <c r="N105" s="167" t="n"/>
      <c r="O105" s="167" t="n"/>
      <c r="P105" s="167" t="n"/>
      <c r="Q105" s="167" t="n"/>
      <c r="R105" s="167" t="n"/>
      <c r="S105" s="167" t="n"/>
      <c r="T105" s="167" t="n"/>
      <c r="U105" s="167" t="n"/>
      <c r="V105" s="167" t="n"/>
      <c r="W105" s="167" t="n"/>
    </row>
    <row r="106" ht="15" customHeight="1">
      <c r="A106" s="176" t="inlineStr">
        <is>
          <t>Rozhodne súhlasím</t>
        </is>
      </c>
      <c r="B106" s="124" t="n">
        <v>1277</v>
      </c>
      <c r="C106" s="167" t="n">
        <v>0.08535630383711824</v>
      </c>
      <c r="D106" s="167" t="n">
        <v>0.173061863743148</v>
      </c>
      <c r="E106" s="167" t="n">
        <v>0.4455755677368833</v>
      </c>
      <c r="F106" s="167" t="n">
        <v>0.2960062646828504</v>
      </c>
      <c r="G106" s="167" t="n"/>
      <c r="H106" s="167" t="n"/>
      <c r="I106" s="127">
        <f>IF(SUM(C138:F138)=0,"",SUM(C138:D138))</f>
        <v/>
      </c>
      <c r="J106" s="127">
        <f>IF(SUM(C138:F138)=0,"",SUM(E138:F138))</f>
        <v/>
      </c>
      <c r="K106" s="180">
        <f>IF(SUM(C138:F138)=0,"",(C138*1+D138*2+E138*3+F138*4)/SUM(C138:F138))</f>
        <v/>
      </c>
      <c r="L106" s="176">
        <f>IF(K138="","",((K138-1)*33.333333))</f>
        <v/>
      </c>
      <c r="M106" s="167" t="n"/>
      <c r="N106" s="167" t="n"/>
      <c r="O106" s="167" t="n"/>
      <c r="P106" s="167" t="n"/>
      <c r="Q106" s="167" t="n"/>
      <c r="R106" s="167" t="n"/>
      <c r="S106" s="167" t="n"/>
      <c r="T106" s="167" t="n"/>
      <c r="U106" s="167" t="n"/>
      <c r="V106" s="167" t="n"/>
      <c r="W106" s="167" t="n"/>
    </row>
    <row r="107" ht="15" customHeight="1">
      <c r="A107" s="176" t="inlineStr">
        <is>
          <t>Skôr súhlasím</t>
        </is>
      </c>
      <c r="B107" s="124" t="n">
        <v>1512</v>
      </c>
      <c r="C107" s="167" t="n">
        <v>0.1256613756613757</v>
      </c>
      <c r="D107" s="167" t="n">
        <v>0.3167989417989418</v>
      </c>
      <c r="E107" s="167" t="n">
        <v>0.458994708994709</v>
      </c>
      <c r="F107" s="167" t="n">
        <v>0.09854497354497355</v>
      </c>
      <c r="G107" s="167" t="n"/>
      <c r="H107" s="167" t="n"/>
      <c r="I107" s="127">
        <f>IF(SUM(C139:F139)=0,"",SUM(C139:D139))</f>
        <v/>
      </c>
      <c r="J107" s="127">
        <f>IF(SUM(C139:F139)=0,"",SUM(E139:F139))</f>
        <v/>
      </c>
      <c r="K107" s="180">
        <f>IF(SUM(C139:F139)=0,"",(C139*1+D139*2+E139*3+F139*4)/SUM(C139:F139))</f>
        <v/>
      </c>
      <c r="L107" s="176">
        <f>IF(K139="","",((K139-1)*33.333333))</f>
        <v/>
      </c>
      <c r="M107" s="167" t="n"/>
      <c r="N107" s="167" t="n"/>
      <c r="O107" s="167" t="n"/>
      <c r="P107" s="167" t="n"/>
      <c r="Q107" s="167" t="n"/>
      <c r="R107" s="167" t="n"/>
      <c r="S107" s="167" t="n"/>
      <c r="T107" s="167" t="n"/>
      <c r="U107" s="167" t="n"/>
      <c r="V107" s="167" t="n"/>
      <c r="W107" s="167" t="n"/>
    </row>
    <row r="108" ht="15" customHeight="1">
      <c r="A108" s="176" t="inlineStr">
        <is>
          <t>Skôr nesúhlasím</t>
        </is>
      </c>
      <c r="B108" s="124" t="n">
        <v>575</v>
      </c>
      <c r="C108" s="167" t="n">
        <v>0.2052173913043478</v>
      </c>
      <c r="D108" s="167" t="n">
        <v>0.4104347826086956</v>
      </c>
      <c r="E108" s="167" t="n">
        <v>0.3234782608695652</v>
      </c>
      <c r="F108" s="167" t="n">
        <v>0.06086956521739131</v>
      </c>
      <c r="G108" s="167" t="n"/>
      <c r="H108" s="167" t="n"/>
      <c r="I108" s="127">
        <f>IF(SUM(C140:F140)=0,"",SUM(C140:D140))</f>
        <v/>
      </c>
      <c r="J108" s="127">
        <f>IF(SUM(C140:F140)=0,"",SUM(E140:F140))</f>
        <v/>
      </c>
      <c r="K108" s="180">
        <f>IF(SUM(C140:F140)=0,"",(C140*1+D140*2+E140*3+F140*4)/SUM(C140:F140))</f>
        <v/>
      </c>
      <c r="L108" s="176">
        <f>IF(K140="","",((K140-1)*33.333333))</f>
        <v/>
      </c>
      <c r="M108" s="167" t="n"/>
      <c r="N108" s="167" t="n"/>
      <c r="O108" s="167" t="n"/>
      <c r="P108" s="167" t="n"/>
      <c r="Q108" s="167" t="n"/>
      <c r="R108" s="167" t="n"/>
      <c r="S108" s="167" t="n"/>
      <c r="T108" s="167" t="n"/>
      <c r="U108" s="167" t="n"/>
      <c r="V108" s="167" t="n"/>
      <c r="W108" s="167" t="n"/>
    </row>
    <row r="109" ht="15" customHeight="1">
      <c r="A109" s="176" t="inlineStr">
        <is>
          <t>Rozhodne nesúhlasím</t>
        </is>
      </c>
      <c r="B109" s="124" t="n">
        <v>166</v>
      </c>
      <c r="C109" s="167" t="n">
        <v>0.2891566265060241</v>
      </c>
      <c r="D109" s="167" t="n">
        <v>0.3674698795180723</v>
      </c>
      <c r="E109" s="167" t="n">
        <v>0.2650602409638554</v>
      </c>
      <c r="F109" s="167" t="n">
        <v>0.0783132530120482</v>
      </c>
      <c r="G109" s="167" t="n"/>
      <c r="H109" s="167" t="n"/>
      <c r="I109" s="127">
        <f>IF(SUM(C141:F141)=0,"",SUM(C141:D141))</f>
        <v/>
      </c>
      <c r="J109" s="127">
        <f>IF(SUM(C141:F141)=0,"",SUM(E141:F141))</f>
        <v/>
      </c>
      <c r="K109" s="180">
        <f>IF(SUM(C141:F141)=0,"",(C141*1+D141*2+E141*3+F141*4)/SUM(C141:F141))</f>
        <v/>
      </c>
      <c r="L109" s="176">
        <f>IF(K141="","",((K141-1)*33.333333))</f>
        <v/>
      </c>
      <c r="M109" s="167" t="n"/>
      <c r="N109" s="167" t="n"/>
      <c r="O109" s="167" t="n"/>
      <c r="P109" s="167" t="n"/>
      <c r="Q109" s="167" t="n"/>
      <c r="R109" s="167" t="n"/>
      <c r="S109" s="167" t="n"/>
      <c r="T109" s="167" t="n"/>
      <c r="U109" s="167" t="n"/>
      <c r="V109" s="167" t="n"/>
      <c r="W109" s="167" t="n"/>
    </row>
    <row r="110" ht="15" customHeight="1">
      <c r="A110" s="176" t="n"/>
      <c r="B110" s="124" t="n"/>
      <c r="C110" s="167" t="n"/>
      <c r="D110" s="167" t="n"/>
      <c r="E110" s="167" t="n"/>
      <c r="F110" s="167" t="n"/>
      <c r="G110" s="167" t="n"/>
      <c r="H110" s="167" t="n"/>
      <c r="I110" s="127">
        <f>IF(SUM(C142:F142)=0,"",SUM(C142:D142))</f>
        <v/>
      </c>
      <c r="J110" s="127">
        <f>IF(SUM(C142:F142)=0,"",SUM(E142:F142))</f>
        <v/>
      </c>
      <c r="K110" s="180">
        <f>IF(SUM(C142:F142)=0,"",(C142*1+D142*2+E142*3+F142*4)/SUM(C142:F142))</f>
        <v/>
      </c>
      <c r="L110" s="176">
        <f>IF(K142="","",((K142-1)*33.333333))</f>
        <v/>
      </c>
      <c r="M110" s="167" t="n"/>
      <c r="N110" s="167" t="n"/>
      <c r="O110" s="167" t="n"/>
      <c r="P110" s="167" t="n"/>
      <c r="Q110" s="167" t="n"/>
      <c r="R110" s="167" t="n"/>
      <c r="S110" s="167" t="n"/>
      <c r="T110" s="167" t="n"/>
      <c r="U110" s="167" t="n"/>
      <c r="V110" s="167" t="n"/>
      <c r="W110" s="167" t="n"/>
    </row>
    <row r="111" ht="15" customHeight="1">
      <c r="A111" s="175" t="inlineStr">
        <is>
          <t>Jazyk vypĺňania</t>
        </is>
      </c>
      <c r="B111" s="124" t="n"/>
      <c r="C111" s="167" t="n"/>
      <c r="D111" s="167" t="n"/>
      <c r="E111" s="167" t="n"/>
      <c r="F111" s="167" t="n"/>
      <c r="G111" s="167" t="n"/>
      <c r="H111" s="167" t="n"/>
      <c r="I111" s="127">
        <f>IF(SUM(C394:F394)=0,"",SUM(C394:D394))</f>
        <v/>
      </c>
      <c r="J111" s="127">
        <f>IF(SUM(C394:F394)=0,"",SUM(E394:F394))</f>
        <v/>
      </c>
      <c r="K111" s="180">
        <f>IF(SUM(C394:F394)=0,"",(C394*1+D394*2+E394*3+F394*4)/SUM(C394:F394))</f>
        <v/>
      </c>
      <c r="L111" s="176">
        <f>IF(K394="","",((K394-1)*33.333333))</f>
        <v/>
      </c>
      <c r="M111" s="167" t="n"/>
      <c r="N111" s="167" t="n"/>
      <c r="O111" s="167" t="n"/>
      <c r="P111" s="167" t="n"/>
      <c r="Q111" s="167" t="n"/>
      <c r="R111" s="167" t="n"/>
      <c r="S111" s="167" t="n"/>
      <c r="T111" s="167" t="n"/>
      <c r="U111" s="167" t="n"/>
      <c r="V111" s="167" t="n"/>
      <c r="W111" s="167" t="n"/>
    </row>
    <row r="112" ht="15" customHeight="1">
      <c r="A112" s="176" t="inlineStr">
        <is>
          <t>slovenský</t>
        </is>
      </c>
      <c r="B112" s="124" t="n">
        <v>3332</v>
      </c>
      <c r="C112" s="167" t="n">
        <v>0.1302521008403361</v>
      </c>
      <c r="D112" s="167" t="n">
        <v>0.2842136854741897</v>
      </c>
      <c r="E112" s="167" t="n">
        <v>0.4243697478991597</v>
      </c>
      <c r="F112" s="167" t="n">
        <v>0.1611644657863145</v>
      </c>
      <c r="G112" s="167" t="n"/>
      <c r="H112" s="167" t="n"/>
      <c r="I112" s="127">
        <f>IF(SUM(C395:F395)=0,"",SUM(C395:D395))</f>
        <v/>
      </c>
      <c r="J112" s="127">
        <f>IF(SUM(C395:F395)=0,"",SUM(E395:F395))</f>
        <v/>
      </c>
      <c r="K112" s="180">
        <f>IF(SUM(C395:F395)=0,"",(C395*1+D395*2+E395*3+F395*4)/SUM(C395:F395))</f>
        <v/>
      </c>
      <c r="L112" s="176">
        <f>IF(K395="","",((K395-1)*33.333333))</f>
        <v/>
      </c>
      <c r="M112" s="167" t="n"/>
      <c r="N112" s="167" t="n"/>
      <c r="O112" s="167" t="n"/>
      <c r="P112" s="167" t="n"/>
      <c r="Q112" s="167" t="n"/>
      <c r="R112" s="167" t="n"/>
      <c r="S112" s="167" t="n"/>
      <c r="T112" s="167" t="n"/>
      <c r="U112" s="167" t="n"/>
      <c r="V112" s="167" t="n"/>
      <c r="W112" s="167" t="n"/>
    </row>
    <row r="113" ht="15" customHeight="1">
      <c r="A113" s="176" t="inlineStr">
        <is>
          <t>anglický</t>
        </is>
      </c>
      <c r="B113" s="124" t="n">
        <v>48</v>
      </c>
      <c r="C113" s="167" t="n">
        <v>0.2291666666666666</v>
      </c>
      <c r="D113" s="167" t="n">
        <v>0.2916666666666667</v>
      </c>
      <c r="E113" s="167" t="n">
        <v>0.2708333333333333</v>
      </c>
      <c r="F113" s="167" t="n">
        <v>0.2083333333333334</v>
      </c>
      <c r="G113" s="167" t="n"/>
      <c r="H113" s="167" t="n"/>
      <c r="I113" s="127">
        <f>IF(SUM(C396:F396)=0,"",SUM(C396:D396))</f>
        <v/>
      </c>
      <c r="J113" s="127">
        <f>IF(SUM(C396:F396)=0,"",SUM(E396:F396))</f>
        <v/>
      </c>
      <c r="K113" s="180">
        <f>IF(SUM(C396:F396)=0,"",(C396*1+D396*2+E396*3+F396*4)/SUM(C396:F396))</f>
        <v/>
      </c>
      <c r="L113" s="176">
        <f>IF(K396="","",((K396-1)*33.333333))</f>
        <v/>
      </c>
      <c r="M113" s="167" t="n"/>
      <c r="N113" s="167" t="n"/>
      <c r="O113" s="167" t="n"/>
      <c r="P113" s="167" t="n"/>
      <c r="Q113" s="167" t="n"/>
      <c r="R113" s="167" t="n"/>
      <c r="S113" s="167" t="n"/>
      <c r="T113" s="167" t="n"/>
      <c r="U113" s="167" t="n"/>
      <c r="V113" s="167" t="n"/>
      <c r="W113" s="167" t="n"/>
    </row>
    <row r="114" ht="15" customHeight="1">
      <c r="A114" s="176" t="inlineStr">
        <is>
          <t>maďarský</t>
        </is>
      </c>
      <c r="B114" s="124" t="n">
        <v>131</v>
      </c>
      <c r="C114" s="167" t="n">
        <v>0.1221374045801527</v>
      </c>
      <c r="D114" s="167" t="n">
        <v>0.2366412213740458</v>
      </c>
      <c r="E114" s="167" t="n">
        <v>0.4503816793893129</v>
      </c>
      <c r="F114" s="167" t="n">
        <v>0.1908396946564886</v>
      </c>
      <c r="G114" s="167" t="n"/>
      <c r="H114" s="167" t="n"/>
      <c r="I114" s="127">
        <f>IF(SUM(C397:F397)=0,"",SUM(C397:D397))</f>
        <v/>
      </c>
      <c r="J114" s="127">
        <f>IF(SUM(C397:F397)=0,"",SUM(E397:F397))</f>
        <v/>
      </c>
      <c r="K114" s="180">
        <f>IF(SUM(C397:F397)=0,"",(C397*1+D397*2+E397*3+F397*4)/SUM(C397:F397))</f>
        <v/>
      </c>
      <c r="L114" s="176">
        <f>IF(K397="","",((K397-1)*33.333333))</f>
        <v/>
      </c>
      <c r="M114" s="167" t="n"/>
      <c r="N114" s="167" t="n"/>
      <c r="O114" s="167" t="n"/>
      <c r="P114" s="167" t="n"/>
      <c r="Q114" s="167" t="n"/>
      <c r="R114" s="167" t="n"/>
      <c r="S114" s="167" t="n"/>
      <c r="T114" s="167" t="n"/>
      <c r="U114" s="167" t="n"/>
      <c r="V114" s="167" t="n"/>
      <c r="W114" s="167" t="n"/>
    </row>
    <row r="115" ht="15" customHeight="1">
      <c r="A115" s="176" t="inlineStr">
        <is>
          <t>ukrajinský</t>
        </is>
      </c>
      <c r="B115" s="124" t="n">
        <v>19</v>
      </c>
      <c r="C115" s="167" t="n">
        <v>0.2105263157894737</v>
      </c>
      <c r="D115" s="167" t="n">
        <v>0.2631578947368421</v>
      </c>
      <c r="E115" s="167" t="n">
        <v>0.3684210526315789</v>
      </c>
      <c r="F115" s="167" t="n">
        <v>0.1578947368421053</v>
      </c>
      <c r="G115" s="167" t="n"/>
      <c r="H115" s="167" t="n"/>
      <c r="I115" s="127">
        <f>IF(SUM(C398:F398)=0,"",SUM(C398:D398))</f>
        <v/>
      </c>
      <c r="J115" s="127">
        <f>IF(SUM(C398:F398)=0,"",SUM(E398:F398))</f>
        <v/>
      </c>
      <c r="K115" s="180">
        <f>IF(SUM(C398:F398)=0,"",(C398*1+D398*2+E398*3+F398*4)/SUM(C398:F398))</f>
        <v/>
      </c>
      <c r="L115" s="176">
        <f>IF(K398="","",((K398-1)*33.333333))</f>
        <v/>
      </c>
      <c r="M115" s="167" t="n"/>
      <c r="N115" s="167" t="n"/>
      <c r="O115" s="167" t="n"/>
      <c r="P115" s="167" t="n"/>
      <c r="Q115" s="167" t="n"/>
      <c r="R115" s="167" t="n"/>
      <c r="S115" s="167" t="n"/>
      <c r="T115" s="167" t="n"/>
      <c r="U115" s="167" t="n"/>
      <c r="V115" s="167" t="n"/>
      <c r="W115" s="167"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115"/>
  <sheetViews>
    <sheetView zoomScale="85" zoomScaleNormal="85" workbookViewId="0">
      <pane ySplit="4" topLeftCell="A5" activePane="bottomLeft" state="frozen"/>
      <selection activeCell="B1" sqref="B1"/>
      <selection pane="bottomLeft" activeCell="B1" sqref="B1"/>
    </sheetView>
  </sheetViews>
  <sheetFormatPr baseColWidth="8" defaultColWidth="8.81640625" defaultRowHeight="12.5"/>
  <cols>
    <col width="41" customWidth="1" style="7" min="1" max="1"/>
    <col width="6.54296875" bestFit="1" customWidth="1" style="126" min="2" max="2"/>
    <col width="10" bestFit="1" customWidth="1" style="7" min="3" max="8"/>
    <col width="9.81640625" customWidth="1" min="9" max="12"/>
    <col width="10" bestFit="1" customWidth="1" style="7" min="13" max="23"/>
    <col width="8.81640625" customWidth="1" style="7" min="24" max="16384"/>
  </cols>
  <sheetData>
    <row r="1" ht="14.5" customHeight="1">
      <c r="A1" s="97" t="n"/>
      <c r="B1" s="179" t="inlineStr">
        <is>
          <t xml:space="preserve">Q11_2_5/Q12_2_5: Pred začiatkom praxe/stáže som mal/a dostatok informácií o jej priebehu a organizácii. </t>
        </is>
      </c>
      <c r="C1" s="97" t="n"/>
      <c r="D1" s="97" t="n"/>
      <c r="E1" s="97" t="n"/>
      <c r="F1" s="97" t="n"/>
      <c r="G1" s="97" t="n"/>
      <c r="H1" s="97" t="n"/>
      <c r="I1" s="1" t="n"/>
      <c r="J1" s="1" t="n"/>
      <c r="K1" s="1" t="n"/>
      <c r="L1" s="1" t="n"/>
      <c r="M1" s="97" t="n"/>
      <c r="N1" s="97" t="n"/>
      <c r="O1" s="97" t="n"/>
      <c r="P1" s="97" t="n"/>
      <c r="Q1" s="97" t="n"/>
      <c r="R1" s="97" t="n"/>
      <c r="S1" s="97" t="n"/>
      <c r="T1" s="97" t="n"/>
      <c r="U1" s="97" t="n"/>
      <c r="V1" s="97" t="n"/>
      <c r="W1" s="97" t="n"/>
    </row>
    <row r="2" ht="25" customHeight="1">
      <c r="A2" s="98" t="n"/>
      <c r="B2" s="122" t="inlineStr">
        <is>
          <t>Total</t>
        </is>
      </c>
      <c r="C2" s="99" t="inlineStr">
        <is>
          <t>Rozhodne nesúhlasím</t>
        </is>
      </c>
      <c r="D2" s="99" t="inlineStr">
        <is>
          <t>Skôr nesúhlasím</t>
        </is>
      </c>
      <c r="E2" s="99" t="inlineStr">
        <is>
          <t>Skôr súhlasím</t>
        </is>
      </c>
      <c r="F2" s="99" t="inlineStr">
        <is>
          <t>Rozhodne súhlasím</t>
        </is>
      </c>
      <c r="G2" s="99" t="n"/>
      <c r="H2" s="99" t="n"/>
      <c r="I2" s="3" t="inlineStr">
        <is>
          <t>Low 2 box</t>
        </is>
      </c>
      <c r="J2" s="3" t="inlineStr">
        <is>
          <t>Top 2 box</t>
        </is>
      </c>
      <c r="K2" s="3" t="inlineStr">
        <is>
          <t>priemer</t>
        </is>
      </c>
      <c r="L2" s="3" t="inlineStr">
        <is>
          <t>index</t>
        </is>
      </c>
      <c r="M2" s="99" t="n"/>
      <c r="N2" s="99" t="n"/>
      <c r="O2" s="99" t="n"/>
      <c r="P2" s="99" t="n"/>
      <c r="Q2" s="99" t="n"/>
      <c r="R2" s="99" t="n"/>
      <c r="S2" s="99" t="n"/>
      <c r="T2" s="99" t="n"/>
      <c r="U2" s="99" t="n"/>
      <c r="V2" s="99" t="n"/>
      <c r="W2" s="99" t="n"/>
    </row>
    <row r="3">
      <c r="A3" s="100" t="n"/>
      <c r="B3" s="123" t="inlineStr">
        <is>
          <t>Count</t>
        </is>
      </c>
      <c r="C3" s="101" t="inlineStr">
        <is>
          <t>Row N %</t>
        </is>
      </c>
      <c r="D3" s="101" t="inlineStr">
        <is>
          <t>Row N %</t>
        </is>
      </c>
      <c r="E3" s="101" t="inlineStr">
        <is>
          <t>Row N %</t>
        </is>
      </c>
      <c r="F3" s="101" t="inlineStr">
        <is>
          <t>Row N %</t>
        </is>
      </c>
      <c r="G3" s="101" t="n"/>
      <c r="H3" s="101" t="n"/>
      <c r="I3" s="5" t="inlineStr">
        <is>
          <t>Row N %</t>
        </is>
      </c>
      <c r="J3" s="5" t="inlineStr">
        <is>
          <t>Row N %</t>
        </is>
      </c>
      <c r="K3" s="5" t="n"/>
      <c r="L3" s="5" t="n"/>
      <c r="M3" s="101" t="n"/>
      <c r="N3" s="101" t="n"/>
      <c r="O3" s="101" t="n"/>
      <c r="P3" s="101" t="n"/>
      <c r="Q3" s="101" t="n"/>
      <c r="R3" s="101" t="n"/>
      <c r="S3" s="101" t="n"/>
      <c r="T3" s="101" t="n"/>
      <c r="U3" s="101" t="n"/>
      <c r="V3" s="101" t="n"/>
      <c r="W3" s="101" t="n"/>
    </row>
    <row r="4" ht="15" customHeight="1">
      <c r="A4" s="175" t="inlineStr">
        <is>
          <t>Total</t>
        </is>
      </c>
      <c r="B4" s="124" t="n">
        <v>3530</v>
      </c>
      <c r="C4" s="165" t="n">
        <v>0.07280453257790369</v>
      </c>
      <c r="D4" s="165" t="n">
        <v>0.1869688385269122</v>
      </c>
      <c r="E4" s="165" t="n">
        <v>0.4776203966005666</v>
      </c>
      <c r="F4" s="165" t="n">
        <v>0.2626062322946175</v>
      </c>
      <c r="G4" s="165" t="n"/>
      <c r="H4" s="165" t="n"/>
      <c r="I4" s="127">
        <f>IF(SUM(C4:F4)=0,"",SUM(C4:D4))</f>
        <v/>
      </c>
      <c r="J4" s="127">
        <f>IF(SUM(C4:F4)=0,"",SUM(E4:F4))</f>
        <v/>
      </c>
      <c r="K4" s="180">
        <f>IF(SUM(C4:F4)=0,"",(C4*1+D4*2+E4*3+F4*4)/SUM(C4:F4))</f>
        <v/>
      </c>
      <c r="L4" s="176">
        <f>IF(K4="","",((K4-1)*33.333333))</f>
        <v/>
      </c>
      <c r="M4" s="165" t="n"/>
      <c r="N4" s="165" t="n"/>
      <c r="O4" s="165" t="n"/>
      <c r="P4" s="165" t="n"/>
      <c r="Q4" s="165" t="n"/>
      <c r="R4" s="165" t="n"/>
      <c r="S4" s="165" t="n"/>
      <c r="T4" s="165" t="n"/>
      <c r="U4" s="165" t="n"/>
      <c r="V4" s="165" t="n"/>
      <c r="W4" s="165" t="n"/>
    </row>
    <row r="5" ht="15" customHeight="1">
      <c r="A5" s="176" t="n"/>
      <c r="B5" s="124" t="n"/>
      <c r="C5" s="165" t="n"/>
      <c r="D5" s="165" t="n"/>
      <c r="E5" s="165" t="n"/>
      <c r="F5" s="165" t="n"/>
      <c r="G5" s="165" t="n"/>
      <c r="H5" s="165" t="n"/>
      <c r="I5" s="127" t="n"/>
      <c r="J5" s="127" t="n"/>
      <c r="K5" s="180">
        <f>IF(SUM(C5:F5)=0,"",(C5*1+D5*2+E5*3+F5*4)/SUM(C5:F5))</f>
        <v/>
      </c>
      <c r="L5" s="176">
        <f>IF(K5="","",((K5-1)*33.333333))</f>
        <v/>
      </c>
      <c r="M5" s="165" t="n"/>
      <c r="N5" s="165" t="n"/>
      <c r="O5" s="165" t="n"/>
      <c r="P5" s="165" t="n"/>
      <c r="Q5" s="165" t="n"/>
      <c r="R5" s="165" t="n"/>
      <c r="S5" s="165" t="n"/>
      <c r="T5" s="165" t="n"/>
      <c r="U5" s="165" t="n"/>
      <c r="V5" s="165" t="n"/>
      <c r="W5" s="165" t="n"/>
    </row>
    <row r="6" ht="15" customHeight="1">
      <c r="A6" s="175" t="inlineStr">
        <is>
          <t>Pohlavie</t>
        </is>
      </c>
      <c r="B6" s="124" t="n"/>
      <c r="C6" s="165" t="n"/>
      <c r="D6" s="165" t="n"/>
      <c r="E6" s="165" t="n"/>
      <c r="F6" s="165" t="n"/>
      <c r="G6" s="165" t="n"/>
      <c r="H6" s="165" t="n"/>
      <c r="I6" s="127" t="n"/>
      <c r="J6" s="127" t="n"/>
      <c r="K6" s="127" t="n"/>
      <c r="L6" s="127" t="n"/>
      <c r="M6" s="165" t="n"/>
      <c r="N6" s="165" t="n"/>
      <c r="O6" s="165" t="n"/>
      <c r="P6" s="165" t="n"/>
      <c r="Q6" s="165" t="n"/>
      <c r="R6" s="165" t="n"/>
      <c r="S6" s="165" t="n"/>
      <c r="T6" s="165" t="n"/>
      <c r="U6" s="165" t="n"/>
      <c r="V6" s="165" t="n"/>
      <c r="W6" s="165" t="n"/>
    </row>
    <row r="7" ht="15" customHeight="1">
      <c r="A7" s="176" t="inlineStr">
        <is>
          <t>muž</t>
        </is>
      </c>
      <c r="B7" s="124" t="n">
        <v>1085</v>
      </c>
      <c r="C7" s="165" t="n">
        <v>0.08663594470046083</v>
      </c>
      <c r="D7" s="165" t="n">
        <v>0.1695852534562212</v>
      </c>
      <c r="E7" s="165" t="n">
        <v>0.4792626728110598</v>
      </c>
      <c r="F7" s="165" t="n">
        <v>0.2645161290322581</v>
      </c>
      <c r="G7" s="165" t="n"/>
      <c r="H7" s="165" t="n"/>
      <c r="I7" s="127">
        <f>IF(SUM(C7:F7)=0,"",SUM(C7:D7))</f>
        <v/>
      </c>
      <c r="J7" s="127">
        <f>IF(SUM(C7:F7)=0,"",SUM(E7:F7))</f>
        <v/>
      </c>
      <c r="K7" s="180">
        <f>IF(SUM(C7:F7)=0,"",(C7*1+D7*2+E7*3+F7*4)/SUM(C7:F7))</f>
        <v/>
      </c>
      <c r="L7" s="176">
        <f>IF(K7="","",((K7-1)*33.333333))</f>
        <v/>
      </c>
      <c r="M7" s="165" t="n"/>
      <c r="N7" s="165" t="n"/>
      <c r="O7" s="165" t="n"/>
      <c r="P7" s="165" t="n"/>
      <c r="Q7" s="165" t="n"/>
      <c r="R7" s="165" t="n"/>
      <c r="S7" s="165" t="n"/>
      <c r="T7" s="165" t="n"/>
      <c r="U7" s="165" t="n"/>
      <c r="V7" s="165" t="n"/>
      <c r="W7" s="165" t="n"/>
    </row>
    <row r="8" ht="15" customHeight="1">
      <c r="A8" s="176" t="inlineStr">
        <is>
          <t>žena</t>
        </is>
      </c>
      <c r="B8" s="124" t="n">
        <v>2442</v>
      </c>
      <c r="C8" s="165" t="n">
        <v>0.06674856674856675</v>
      </c>
      <c r="D8" s="165" t="n">
        <v>0.1945126945126945</v>
      </c>
      <c r="E8" s="165" t="n">
        <v>0.477067977067977</v>
      </c>
      <c r="F8" s="165" t="n">
        <v>0.2616707616707617</v>
      </c>
      <c r="G8" s="165" t="n"/>
      <c r="H8" s="165" t="n"/>
      <c r="I8" s="127">
        <f>IF(SUM(C8:F8)=0,"",SUM(C8:D8))</f>
        <v/>
      </c>
      <c r="J8" s="127">
        <f>IF(SUM(C8:F8)=0,"",SUM(E8:F8))</f>
        <v/>
      </c>
      <c r="K8" s="180">
        <f>IF(SUM(C8:F8)=0,"",(C8*1+D8*2+E8*3+F8*4)/SUM(C8:F8))</f>
        <v/>
      </c>
      <c r="L8" s="176">
        <f>IF(K8="","",((K8-1)*33.333333))</f>
        <v/>
      </c>
      <c r="M8" s="165" t="n"/>
      <c r="N8" s="165" t="n"/>
      <c r="O8" s="165" t="n"/>
      <c r="P8" s="165" t="n"/>
      <c r="Q8" s="165" t="n"/>
      <c r="R8" s="165" t="n"/>
      <c r="S8" s="165" t="n"/>
      <c r="T8" s="165" t="n"/>
      <c r="U8" s="165" t="n"/>
      <c r="V8" s="165" t="n"/>
      <c r="W8" s="165" t="n"/>
    </row>
    <row r="9" ht="15" customHeight="1">
      <c r="A9" s="176" t="inlineStr">
        <is>
          <t>nechcem sa vyjadriť (a iné)</t>
        </is>
      </c>
      <c r="B9" s="124" t="n">
        <v>3</v>
      </c>
      <c r="C9" s="165" t="n">
        <v>0</v>
      </c>
      <c r="D9" s="165" t="n">
        <v>0.3333333333333333</v>
      </c>
      <c r="E9" s="165" t="n">
        <v>0.3333333333333333</v>
      </c>
      <c r="F9" s="165" t="n">
        <v>0.3333333333333333</v>
      </c>
      <c r="G9" s="165" t="n"/>
      <c r="H9" s="165" t="n"/>
      <c r="I9" s="127">
        <f>IF(SUM(C9:F9)=0,"",SUM(C9:D9))</f>
        <v/>
      </c>
      <c r="J9" s="127">
        <f>IF(SUM(C9:F9)=0,"",SUM(E9:F9))</f>
        <v/>
      </c>
      <c r="K9" s="180">
        <f>IF(SUM(C9:F9)=0,"",(C9*1+D9*2+E9*3+F9*4)/SUM(C9:F9))</f>
        <v/>
      </c>
      <c r="L9" s="176">
        <f>IF(K9="","",((K9-1)*33.333333))</f>
        <v/>
      </c>
      <c r="M9" s="165" t="n"/>
      <c r="N9" s="165" t="n"/>
      <c r="O9" s="165" t="n"/>
      <c r="P9" s="165" t="n"/>
      <c r="Q9" s="165" t="n"/>
      <c r="R9" s="165" t="n"/>
      <c r="S9" s="165" t="n"/>
      <c r="T9" s="165" t="n"/>
      <c r="U9" s="165" t="n"/>
      <c r="V9" s="165" t="n"/>
      <c r="W9" s="165" t="n"/>
    </row>
    <row r="10" ht="15" customHeight="1">
      <c r="A10" s="175" t="inlineStr">
        <is>
          <t>Stupeň</t>
        </is>
      </c>
      <c r="B10" s="124" t="n"/>
      <c r="C10" s="165" t="n"/>
      <c r="D10" s="165" t="n"/>
      <c r="E10" s="165" t="n"/>
      <c r="F10" s="165" t="n"/>
      <c r="G10" s="165" t="n"/>
      <c r="H10" s="165" t="n"/>
      <c r="I10" s="127">
        <f>IF(SUM(C18:F18)=0,"",SUM(C18:D18))</f>
        <v/>
      </c>
      <c r="J10" s="127">
        <f>IF(SUM(C18:F18)=0,"",SUM(E18:F18))</f>
        <v/>
      </c>
      <c r="K10" s="180">
        <f>IF(SUM(C18:F18)=0,"",(C18*1+D18*2+E18*3+F18*4)/SUM(C18:F18))</f>
        <v/>
      </c>
      <c r="L10" s="176">
        <f>IF(K18="","",((K18-1)*33.333333))</f>
        <v/>
      </c>
      <c r="M10" s="165" t="n"/>
      <c r="N10" s="165" t="n"/>
      <c r="O10" s="165" t="n"/>
      <c r="P10" s="165" t="n"/>
      <c r="Q10" s="165" t="n"/>
      <c r="R10" s="165" t="n"/>
      <c r="S10" s="165" t="n"/>
      <c r="T10" s="165" t="n"/>
      <c r="U10" s="165" t="n"/>
      <c r="V10" s="165" t="n"/>
      <c r="W10" s="165" t="n"/>
    </row>
    <row r="11" ht="15" customHeight="1">
      <c r="A11" s="176" t="inlineStr">
        <is>
          <t>bakalár</t>
        </is>
      </c>
      <c r="B11" s="124" t="n">
        <v>1587</v>
      </c>
      <c r="C11" s="165" t="n">
        <v>0.0806553245116572</v>
      </c>
      <c r="D11" s="165" t="n">
        <v>0.1846250787649653</v>
      </c>
      <c r="E11" s="165" t="n">
        <v>0.4725897920604915</v>
      </c>
      <c r="F11" s="165" t="n">
        <v>0.2621298046628859</v>
      </c>
      <c r="G11" s="165" t="n"/>
      <c r="H11" s="165" t="n"/>
      <c r="I11" s="127">
        <f>IF(SUM(C19:F19)=0,"",SUM(C19:D19))</f>
        <v/>
      </c>
      <c r="J11" s="127">
        <f>IF(SUM(C19:F19)=0,"",SUM(E19:F19))</f>
        <v/>
      </c>
      <c r="K11" s="180">
        <f>IF(SUM(C19:F19)=0,"",(C19*1+D19*2+E19*3+F19*4)/SUM(C19:F19))</f>
        <v/>
      </c>
      <c r="L11" s="176">
        <f>IF(K19="","",((K19-1)*33.333333))</f>
        <v/>
      </c>
      <c r="M11" s="165" t="n"/>
      <c r="N11" s="165" t="n"/>
      <c r="O11" s="165" t="n"/>
      <c r="P11" s="165" t="n"/>
      <c r="Q11" s="165" t="n"/>
      <c r="R11" s="165" t="n"/>
      <c r="S11" s="165" t="n"/>
      <c r="T11" s="165" t="n"/>
      <c r="U11" s="165" t="n"/>
      <c r="V11" s="165" t="n"/>
      <c r="W11" s="165" t="n"/>
    </row>
    <row r="12" ht="15" customHeight="1">
      <c r="A12" s="176" t="inlineStr">
        <is>
          <t>magister/inžinier</t>
        </is>
      </c>
      <c r="B12" s="124" t="n">
        <v>1695</v>
      </c>
      <c r="C12" s="165" t="n">
        <v>0.06371681415929203</v>
      </c>
      <c r="D12" s="165" t="n">
        <v>0.1746312684365782</v>
      </c>
      <c r="E12" s="165" t="n">
        <v>0.4808259587020649</v>
      </c>
      <c r="F12" s="165" t="n">
        <v>0.2808259587020649</v>
      </c>
      <c r="G12" s="165" t="n"/>
      <c r="H12" s="165" t="n"/>
      <c r="I12" s="127">
        <f>IF(SUM(C20:F20)=0,"",SUM(C20:D20))</f>
        <v/>
      </c>
      <c r="J12" s="127">
        <f>IF(SUM(C20:F20)=0,"",SUM(E20:F20))</f>
        <v/>
      </c>
      <c r="K12" s="180">
        <f>IF(SUM(C20:F20)=0,"",(C20*1+D20*2+E20*3+F20*4)/SUM(C20:F20))</f>
        <v/>
      </c>
      <c r="L12" s="176">
        <f>IF(K20="","",((K20-1)*33.333333))</f>
        <v/>
      </c>
      <c r="M12" s="165" t="n"/>
      <c r="N12" s="165" t="n"/>
      <c r="O12" s="165" t="n"/>
      <c r="P12" s="165" t="n"/>
      <c r="Q12" s="165" t="n"/>
      <c r="R12" s="165" t="n"/>
      <c r="S12" s="165" t="n"/>
      <c r="T12" s="165" t="n"/>
      <c r="U12" s="165" t="n"/>
      <c r="V12" s="165" t="n"/>
      <c r="W12" s="165" t="n"/>
    </row>
    <row r="13" ht="15" customHeight="1">
      <c r="A13" s="176" t="inlineStr">
        <is>
          <t>spojené štúdium</t>
        </is>
      </c>
      <c r="B13" s="124" t="n">
        <v>248</v>
      </c>
      <c r="C13" s="165" t="n">
        <v>0.0846774193548387</v>
      </c>
      <c r="D13" s="165" t="n">
        <v>0.2862903225806452</v>
      </c>
      <c r="E13" s="165" t="n">
        <v>0.4879032258064516</v>
      </c>
      <c r="F13" s="165" t="n">
        <v>0.1411290322580645</v>
      </c>
      <c r="G13" s="165" t="n"/>
      <c r="H13" s="165" t="n"/>
      <c r="I13" s="127">
        <f>IF(SUM(C21:F21)=0,"",SUM(C21:D21))</f>
        <v/>
      </c>
      <c r="J13" s="127">
        <f>IF(SUM(C21:F21)=0,"",SUM(E21:F21))</f>
        <v/>
      </c>
      <c r="K13" s="180">
        <f>IF(SUM(C21:F21)=0,"",(C21*1+D21*2+E21*3+F21*4)/SUM(C21:F21))</f>
        <v/>
      </c>
      <c r="L13" s="176">
        <f>IF(K21="","",((K21-1)*33.333333))</f>
        <v/>
      </c>
      <c r="M13" s="165" t="n"/>
      <c r="N13" s="165" t="n"/>
      <c r="O13" s="165" t="n"/>
      <c r="P13" s="165" t="n"/>
      <c r="Q13" s="165" t="n"/>
      <c r="R13" s="165" t="n"/>
      <c r="S13" s="165" t="n"/>
      <c r="T13" s="165" t="n"/>
      <c r="U13" s="165" t="n"/>
      <c r="V13" s="165" t="n"/>
      <c r="W13" s="165" t="n"/>
    </row>
    <row r="14" ht="15" customHeight="1">
      <c r="A14" s="176" t="n"/>
      <c r="B14" s="124" t="n"/>
      <c r="C14" s="165" t="n"/>
      <c r="D14" s="165" t="n"/>
      <c r="E14" s="165" t="n"/>
      <c r="F14" s="165" t="n"/>
      <c r="G14" s="165" t="n"/>
      <c r="H14" s="165" t="n"/>
      <c r="I14" s="127">
        <f>IF(SUM(C22:F22)=0,"",SUM(C22:D22))</f>
        <v/>
      </c>
      <c r="J14" s="127">
        <f>IF(SUM(C22:F22)=0,"",SUM(E22:F22))</f>
        <v/>
      </c>
      <c r="K14" s="180">
        <f>IF(SUM(C22:F22)=0,"",(C22*1+D22*2+E22*3+F22*4)/SUM(C22:F22))</f>
        <v/>
      </c>
      <c r="L14" s="176">
        <f>IF(K22="","",((K22-1)*33.333333))</f>
        <v/>
      </c>
      <c r="M14" s="165" t="n"/>
      <c r="N14" s="165" t="n"/>
      <c r="O14" s="165" t="n"/>
      <c r="P14" s="165" t="n"/>
      <c r="Q14" s="165" t="n"/>
      <c r="R14" s="165" t="n"/>
      <c r="S14" s="165" t="n"/>
      <c r="T14" s="165" t="n"/>
      <c r="U14" s="165" t="n"/>
      <c r="V14" s="165" t="n"/>
      <c r="W14" s="165" t="n"/>
    </row>
    <row r="15" ht="15" customHeight="1">
      <c r="A15" s="175" t="inlineStr">
        <is>
          <t>Forma</t>
        </is>
      </c>
      <c r="B15" s="124" t="n"/>
      <c r="C15" s="165" t="n"/>
      <c r="D15" s="165" t="n"/>
      <c r="E15" s="165" t="n"/>
      <c r="F15" s="165" t="n"/>
      <c r="G15" s="165" t="n"/>
      <c r="H15" s="165" t="n"/>
      <c r="I15" s="127">
        <f>IF(SUM(C23:F23)=0,"",SUM(C23:D23))</f>
        <v/>
      </c>
      <c r="J15" s="127">
        <f>IF(SUM(C23:F23)=0,"",SUM(E23:F23))</f>
        <v/>
      </c>
      <c r="K15" s="180">
        <f>IF(SUM(C23:F23)=0,"",(C23*1+D23*2+E23*3+F23*4)/SUM(C23:F23))</f>
        <v/>
      </c>
      <c r="L15" s="176">
        <f>IF(K23="","",((K23-1)*33.333333))</f>
        <v/>
      </c>
      <c r="M15" s="165" t="n"/>
      <c r="N15" s="165" t="n"/>
      <c r="O15" s="165" t="n"/>
      <c r="P15" s="165" t="n"/>
      <c r="Q15" s="165" t="n"/>
      <c r="R15" s="165" t="n"/>
      <c r="S15" s="165" t="n"/>
      <c r="T15" s="165" t="n"/>
      <c r="U15" s="165" t="n"/>
      <c r="V15" s="165" t="n"/>
      <c r="W15" s="165" t="n"/>
    </row>
    <row r="16" ht="15" customHeight="1">
      <c r="A16" s="176" t="inlineStr">
        <is>
          <t>denná</t>
        </is>
      </c>
      <c r="B16" s="124" t="n">
        <v>3262</v>
      </c>
      <c r="C16" s="165" t="n">
        <v>0.07449417535254445</v>
      </c>
      <c r="D16" s="165" t="n">
        <v>0.1916002452483139</v>
      </c>
      <c r="E16" s="165" t="n">
        <v>0.4809932556713672</v>
      </c>
      <c r="F16" s="165" t="n">
        <v>0.2529123237277744</v>
      </c>
      <c r="G16" s="165" t="n"/>
      <c r="H16" s="165" t="n"/>
      <c r="I16" s="127">
        <f>IF(SUM(C24:F24)=0,"",SUM(C24:D24))</f>
        <v/>
      </c>
      <c r="J16" s="127">
        <f>IF(SUM(C24:F24)=0,"",SUM(E24:F24))</f>
        <v/>
      </c>
      <c r="K16" s="180">
        <f>IF(SUM(C24:F24)=0,"",(C24*1+D24*2+E24*3+F24*4)/SUM(C24:F24))</f>
        <v/>
      </c>
      <c r="L16" s="176">
        <f>IF(K24="","",((K24-1)*33.333333))</f>
        <v/>
      </c>
      <c r="M16" s="165" t="n"/>
      <c r="N16" s="165" t="n"/>
      <c r="O16" s="165" t="n"/>
      <c r="P16" s="165" t="n"/>
      <c r="Q16" s="165" t="n"/>
      <c r="R16" s="165" t="n"/>
      <c r="S16" s="165" t="n"/>
      <c r="T16" s="165" t="n"/>
      <c r="U16" s="165" t="n"/>
      <c r="V16" s="165" t="n"/>
      <c r="W16" s="165" t="n"/>
    </row>
    <row r="17" ht="15" customHeight="1">
      <c r="A17" s="176" t="inlineStr">
        <is>
          <t>externá</t>
        </is>
      </c>
      <c r="B17" s="124" t="n">
        <v>268</v>
      </c>
      <c r="C17" s="165" t="n">
        <v>0.05223880597014925</v>
      </c>
      <c r="D17" s="165" t="n">
        <v>0.1305970149253731</v>
      </c>
      <c r="E17" s="165" t="n">
        <v>0.4365671641791045</v>
      </c>
      <c r="F17" s="165" t="n">
        <v>0.3805970149253731</v>
      </c>
      <c r="G17" s="165" t="n"/>
      <c r="H17" s="165" t="n"/>
      <c r="I17" s="127">
        <f>IF(SUM(C25:F25)=0,"",SUM(C25:D25))</f>
        <v/>
      </c>
      <c r="J17" s="127">
        <f>IF(SUM(C25:F25)=0,"",SUM(E25:F25))</f>
        <v/>
      </c>
      <c r="K17" s="180">
        <f>IF(SUM(C25:F25)=0,"",(C25*1+D25*2+E25*3+F25*4)/SUM(C25:F25))</f>
        <v/>
      </c>
      <c r="L17" s="176">
        <f>IF(K25="","",((K25-1)*33.333333))</f>
        <v/>
      </c>
      <c r="M17" s="165" t="n"/>
      <c r="N17" s="165" t="n"/>
      <c r="O17" s="165" t="n"/>
      <c r="P17" s="165" t="n"/>
      <c r="Q17" s="165" t="n"/>
      <c r="R17" s="165" t="n"/>
      <c r="S17" s="165" t="n"/>
      <c r="T17" s="165" t="n"/>
      <c r="U17" s="165" t="n"/>
      <c r="V17" s="165" t="n"/>
      <c r="W17" s="165" t="n"/>
    </row>
    <row r="18" ht="15" customHeight="1">
      <c r="A18" s="176" t="n"/>
      <c r="B18" s="124" t="n"/>
      <c r="C18" s="165" t="n"/>
      <c r="D18" s="165" t="n"/>
      <c r="E18" s="165" t="n"/>
      <c r="F18" s="165" t="n"/>
      <c r="G18" s="165" t="n"/>
      <c r="H18" s="165" t="n"/>
      <c r="I18" s="127">
        <f>IF(SUM(C26:F26)=0,"",SUM(C26:D26))</f>
        <v/>
      </c>
      <c r="J18" s="127">
        <f>IF(SUM(C26:F26)=0,"",SUM(E26:F26))</f>
        <v/>
      </c>
      <c r="K18" s="180">
        <f>IF(SUM(C26:F26)=0,"",(C26*1+D26*2+E26*3+F26*4)/SUM(C26:F26))</f>
        <v/>
      </c>
      <c r="L18" s="176">
        <f>IF(K26="","",((K26-1)*33.333333))</f>
        <v/>
      </c>
      <c r="M18" s="165" t="n"/>
      <c r="N18" s="165" t="n"/>
      <c r="O18" s="165" t="n"/>
      <c r="P18" s="165" t="n"/>
      <c r="Q18" s="165" t="n"/>
      <c r="R18" s="165" t="n"/>
      <c r="S18" s="165" t="n"/>
      <c r="T18" s="165" t="n"/>
      <c r="U18" s="165" t="n"/>
      <c r="V18" s="165" t="n"/>
      <c r="W18" s="165" t="n"/>
    </row>
    <row r="19" ht="15" customHeight="1">
      <c r="A19" s="175" t="inlineStr">
        <is>
          <t>Stav štúdia</t>
        </is>
      </c>
      <c r="B19" s="124" t="n"/>
      <c r="C19" s="165" t="n"/>
      <c r="D19" s="165" t="n"/>
      <c r="E19" s="165" t="n"/>
      <c r="F19" s="165" t="n"/>
      <c r="G19" s="165" t="n"/>
      <c r="H19" s="165" t="n"/>
      <c r="I19" s="127">
        <f>IF(SUM(C27:F27)=0,"",SUM(C27:D27))</f>
        <v/>
      </c>
      <c r="J19" s="127">
        <f>IF(SUM(C27:F27)=0,"",SUM(E27:F27))</f>
        <v/>
      </c>
      <c r="K19" s="180">
        <f>IF(SUM(C27:F27)=0,"",(C27*1+D27*2+E27*3+F27*4)/SUM(C27:F27))</f>
        <v/>
      </c>
      <c r="L19" s="176">
        <f>IF(K27="","",((K27-1)*33.333333))</f>
        <v/>
      </c>
      <c r="M19" s="165" t="n"/>
      <c r="N19" s="165" t="n"/>
      <c r="O19" s="165" t="n"/>
      <c r="P19" s="165" t="n"/>
      <c r="Q19" s="165" t="n"/>
      <c r="R19" s="165" t="n"/>
      <c r="S19" s="165" t="n"/>
      <c r="T19" s="165" t="n"/>
      <c r="U19" s="165" t="n"/>
      <c r="V19" s="165" t="n"/>
      <c r="W19" s="165" t="n"/>
    </row>
    <row r="20" ht="15" customHeight="1">
      <c r="A20" s="176" t="inlineStr">
        <is>
          <t>prváci</t>
        </is>
      </c>
      <c r="B20" s="124" t="n">
        <v>0</v>
      </c>
      <c r="C20" s="165" t="n">
        <v>0</v>
      </c>
      <c r="D20" s="165" t="n">
        <v>0</v>
      </c>
      <c r="E20" s="165" t="n">
        <v>0</v>
      </c>
      <c r="F20" s="165" t="n">
        <v>0</v>
      </c>
      <c r="G20" s="165" t="n"/>
      <c r="H20" s="165" t="n"/>
      <c r="I20" s="127">
        <f>IF(SUM(C28:F28)=0,"",SUM(C28:D28))</f>
        <v/>
      </c>
      <c r="J20" s="127">
        <f>IF(SUM(C28:F28)=0,"",SUM(E28:F28))</f>
        <v/>
      </c>
      <c r="K20" s="180">
        <f>IF(SUM(C28:F28)=0,"",(C28*1+D28*2+E28*3+F28*4)/SUM(C28:F28))</f>
        <v/>
      </c>
      <c r="L20" s="176">
        <f>IF(K28="","",((K28-1)*33.333333))</f>
        <v/>
      </c>
      <c r="M20" s="165" t="n"/>
      <c r="N20" s="165" t="n"/>
      <c r="O20" s="165" t="n"/>
      <c r="P20" s="165" t="n"/>
      <c r="Q20" s="165" t="n"/>
      <c r="R20" s="165" t="n"/>
      <c r="S20" s="165" t="n"/>
      <c r="T20" s="165" t="n"/>
      <c r="U20" s="165" t="n"/>
      <c r="V20" s="165" t="n"/>
      <c r="W20" s="165" t="n"/>
    </row>
    <row r="21" ht="15" customHeight="1">
      <c r="A21" s="176" t="inlineStr">
        <is>
          <t>ostatní</t>
        </is>
      </c>
      <c r="B21" s="124" t="n">
        <v>0</v>
      </c>
      <c r="C21" s="165" t="n">
        <v>0</v>
      </c>
      <c r="D21" s="165" t="n">
        <v>0</v>
      </c>
      <c r="E21" s="165" t="n">
        <v>0</v>
      </c>
      <c r="F21" s="165" t="n">
        <v>0</v>
      </c>
      <c r="G21" s="165" t="n"/>
      <c r="H21" s="165" t="n"/>
      <c r="I21" s="127">
        <f>IF(SUM(C29:F29)=0,"",SUM(C29:D29))</f>
        <v/>
      </c>
      <c r="J21" s="127">
        <f>IF(SUM(C29:F29)=0,"",SUM(E29:F29))</f>
        <v/>
      </c>
      <c r="K21" s="180">
        <f>IF(SUM(C29:F29)=0,"",(C29*1+D29*2+E29*3+F29*4)/SUM(C29:F29))</f>
        <v/>
      </c>
      <c r="L21" s="176">
        <f>IF(K29="","",((K29-1)*33.333333))</f>
        <v/>
      </c>
      <c r="M21" s="165" t="n"/>
      <c r="N21" s="165" t="n"/>
      <c r="O21" s="165" t="n"/>
      <c r="P21" s="165" t="n"/>
      <c r="Q21" s="165" t="n"/>
      <c r="R21" s="165" t="n"/>
      <c r="S21" s="165" t="n"/>
      <c r="T21" s="165" t="n"/>
      <c r="U21" s="165" t="n"/>
      <c r="V21" s="165" t="n"/>
      <c r="W21" s="165" t="n"/>
    </row>
    <row r="22" ht="15" customHeight="1">
      <c r="A22" s="176" t="inlineStr">
        <is>
          <t>končiaci</t>
        </is>
      </c>
      <c r="B22" s="124" t="n">
        <v>3530</v>
      </c>
      <c r="C22" s="165" t="n">
        <v>0.07280453257790369</v>
      </c>
      <c r="D22" s="165" t="n">
        <v>0.1869688385269122</v>
      </c>
      <c r="E22" s="165" t="n">
        <v>0.4776203966005666</v>
      </c>
      <c r="F22" s="165" t="n">
        <v>0.2626062322946175</v>
      </c>
      <c r="G22" s="165" t="n"/>
      <c r="H22" s="165" t="n"/>
      <c r="I22" s="127">
        <f>IF(SUM(C30:F30)=0,"",SUM(C30:D30))</f>
        <v/>
      </c>
      <c r="J22" s="127">
        <f>IF(SUM(C30:F30)=0,"",SUM(E30:F30))</f>
        <v/>
      </c>
      <c r="K22" s="180">
        <f>IF(SUM(C30:F30)=0,"",(C30*1+D30*2+E30*3+F30*4)/SUM(C30:F30))</f>
        <v/>
      </c>
      <c r="L22" s="176">
        <f>IF(K30="","",((K30-1)*33.333333))</f>
        <v/>
      </c>
      <c r="M22" s="165" t="n"/>
      <c r="N22" s="165" t="n"/>
      <c r="O22" s="165" t="n"/>
      <c r="P22" s="165" t="n"/>
      <c r="Q22" s="165" t="n"/>
      <c r="R22" s="165" t="n"/>
      <c r="S22" s="165" t="n"/>
      <c r="T22" s="165" t="n"/>
      <c r="U22" s="165" t="n"/>
      <c r="V22" s="165" t="n"/>
      <c r="W22" s="165" t="n"/>
    </row>
    <row r="23" ht="15" customHeight="1">
      <c r="A23" s="176" t="n"/>
      <c r="B23" s="124" t="n"/>
      <c r="C23" s="165" t="n"/>
      <c r="D23" s="165" t="n"/>
      <c r="E23" s="165" t="n"/>
      <c r="F23" s="165" t="n"/>
      <c r="G23" s="165" t="n"/>
      <c r="H23" s="165" t="n"/>
      <c r="I23" s="127">
        <f>IF(SUM(C31:F31)=0,"",SUM(C31:D31))</f>
        <v/>
      </c>
      <c r="J23" s="127">
        <f>IF(SUM(C31:F31)=0,"",SUM(E31:F31))</f>
        <v/>
      </c>
      <c r="K23" s="180">
        <f>IF(SUM(C31:F31)=0,"",(C31*1+D31*2+E31*3+F31*4)/SUM(C31:F31))</f>
        <v/>
      </c>
      <c r="L23" s="176">
        <f>IF(K31="","",((K31-1)*33.333333))</f>
        <v/>
      </c>
      <c r="M23" s="165" t="n"/>
      <c r="N23" s="165" t="n"/>
      <c r="O23" s="165" t="n"/>
      <c r="P23" s="165" t="n"/>
      <c r="Q23" s="165" t="n"/>
      <c r="R23" s="165" t="n"/>
      <c r="S23" s="165" t="n"/>
      <c r="T23" s="165" t="n"/>
      <c r="U23" s="165" t="n"/>
      <c r="V23" s="165" t="n"/>
      <c r="W23" s="165" t="n"/>
    </row>
    <row r="24" ht="15" customHeight="1">
      <c r="A24" s="175" t="inlineStr">
        <is>
          <t>Fáza štúdia</t>
        </is>
      </c>
      <c r="B24" s="124" t="n"/>
      <c r="C24" s="165" t="n"/>
      <c r="D24" s="165" t="n"/>
      <c r="E24" s="165" t="n"/>
      <c r="F24" s="165" t="n"/>
      <c r="G24" s="165" t="n"/>
      <c r="H24" s="165" t="n"/>
      <c r="I24" s="127">
        <f>IF(SUM(C32:F32)=0,"",SUM(C32:D32))</f>
        <v/>
      </c>
      <c r="J24" s="127">
        <f>IF(SUM(C32:F32)=0,"",SUM(E32:F32))</f>
        <v/>
      </c>
      <c r="K24" s="180">
        <f>IF(SUM(C32:F32)=0,"",(C32*1+D32*2+E32*3+F32*4)/SUM(C32:F32))</f>
        <v/>
      </c>
      <c r="L24" s="176">
        <f>IF(K32="","",((K32-1)*33.333333))</f>
        <v/>
      </c>
      <c r="M24" s="165" t="n"/>
      <c r="N24" s="165" t="n"/>
      <c r="O24" s="165" t="n"/>
      <c r="P24" s="165" t="n"/>
      <c r="Q24" s="165" t="n"/>
      <c r="R24" s="165" t="n"/>
      <c r="S24" s="165" t="n"/>
      <c r="T24" s="165" t="n"/>
      <c r="U24" s="165" t="n"/>
      <c r="V24" s="165" t="n"/>
      <c r="W24" s="165" t="n"/>
    </row>
    <row r="25" ht="15" customHeight="1">
      <c r="A25" s="176" t="inlineStr">
        <is>
          <t>prvák bc/spojené št. 1 ročník</t>
        </is>
      </c>
      <c r="B25" s="124" t="n">
        <v>0</v>
      </c>
      <c r="C25" s="165" t="n">
        <v>0</v>
      </c>
      <c r="D25" s="165" t="n">
        <v>0</v>
      </c>
      <c r="E25" s="165" t="n">
        <v>0</v>
      </c>
      <c r="F25" s="165" t="n">
        <v>0</v>
      </c>
      <c r="G25" s="165" t="n"/>
      <c r="H25" s="165" t="n"/>
      <c r="I25" s="127">
        <f>IF(SUM(C33:F33)=0,"",SUM(C33:D33))</f>
        <v/>
      </c>
      <c r="J25" s="127">
        <f>IF(SUM(C33:F33)=0,"",SUM(E33:F33))</f>
        <v/>
      </c>
      <c r="K25" s="180">
        <f>IF(SUM(C33:F33)=0,"",(C33*1+D33*2+E33*3+F33*4)/SUM(C33:F33))</f>
        <v/>
      </c>
      <c r="L25" s="176">
        <f>IF(K33="","",((K33-1)*33.333333))</f>
        <v/>
      </c>
      <c r="M25" s="165" t="n"/>
      <c r="N25" s="165" t="n"/>
      <c r="O25" s="165" t="n"/>
      <c r="P25" s="165" t="n"/>
      <c r="Q25" s="165" t="n"/>
      <c r="R25" s="165" t="n"/>
      <c r="S25" s="165" t="n"/>
      <c r="T25" s="165" t="n"/>
      <c r="U25" s="165" t="n"/>
      <c r="V25" s="165" t="n"/>
      <c r="W25" s="165" t="n"/>
    </row>
    <row r="26" ht="15" customHeight="1">
      <c r="A26" s="176" t="inlineStr">
        <is>
          <t>ostatné bc/spojené št. 2-3 ročník</t>
        </is>
      </c>
      <c r="B26" s="124" t="n">
        <v>0</v>
      </c>
      <c r="C26" s="165" t="n">
        <v>0</v>
      </c>
      <c r="D26" s="165" t="n">
        <v>0</v>
      </c>
      <c r="E26" s="165" t="n">
        <v>0</v>
      </c>
      <c r="F26" s="165" t="n">
        <v>0</v>
      </c>
      <c r="G26" s="165" t="n"/>
      <c r="H26" s="165" t="n"/>
      <c r="I26" s="127">
        <f>IF(SUM(C34:F34)=0,"",SUM(C34:D34))</f>
        <v/>
      </c>
      <c r="J26" s="127">
        <f>IF(SUM(C34:F34)=0,"",SUM(E34:F34))</f>
        <v/>
      </c>
      <c r="K26" s="180">
        <f>IF(SUM(C34:F34)=0,"",(C34*1+D34*2+E34*3+F34*4)/SUM(C34:F34))</f>
        <v/>
      </c>
      <c r="L26" s="176">
        <f>IF(K34="","",((K34-1)*33.333333))</f>
        <v/>
      </c>
      <c r="M26" s="165" t="n"/>
      <c r="N26" s="165" t="n"/>
      <c r="O26" s="165" t="n"/>
      <c r="P26" s="165" t="n"/>
      <c r="Q26" s="165" t="n"/>
      <c r="R26" s="165" t="n"/>
      <c r="S26" s="165" t="n"/>
      <c r="T26" s="165" t="n"/>
      <c r="U26" s="165" t="n"/>
      <c r="V26" s="165" t="n"/>
      <c r="W26" s="165" t="n"/>
    </row>
    <row r="27" ht="15" customHeight="1">
      <c r="A27" s="176" t="inlineStr">
        <is>
          <t>končiaci bc</t>
        </is>
      </c>
      <c r="B27" s="124" t="n">
        <v>1587</v>
      </c>
      <c r="C27" s="165" t="n">
        <v>0.0806553245116572</v>
      </c>
      <c r="D27" s="165" t="n">
        <v>0.1846250787649653</v>
      </c>
      <c r="E27" s="165" t="n">
        <v>0.4725897920604915</v>
      </c>
      <c r="F27" s="165" t="n">
        <v>0.2621298046628859</v>
      </c>
      <c r="G27" s="165" t="n"/>
      <c r="H27" s="165" t="n"/>
      <c r="I27" s="127">
        <f>IF(SUM(C35:F35)=0,"",SUM(C35:D35))</f>
        <v/>
      </c>
      <c r="J27" s="127">
        <f>IF(SUM(C35:F35)=0,"",SUM(E35:F35))</f>
        <v/>
      </c>
      <c r="K27" s="180">
        <f>IF(SUM(C35:F35)=0,"",(C35*1+D35*2+E35*3+F35*4)/SUM(C35:F35))</f>
        <v/>
      </c>
      <c r="L27" s="176">
        <f>IF(K35="","",((K35-1)*33.333333))</f>
        <v/>
      </c>
      <c r="M27" s="165" t="n"/>
      <c r="N27" s="165" t="n"/>
      <c r="O27" s="165" t="n"/>
      <c r="P27" s="165" t="n"/>
      <c r="Q27" s="165" t="n"/>
      <c r="R27" s="165" t="n"/>
      <c r="S27" s="165" t="n"/>
      <c r="T27" s="165" t="n"/>
      <c r="U27" s="165" t="n"/>
      <c r="V27" s="165" t="n"/>
      <c r="W27" s="165" t="n"/>
    </row>
    <row r="28" ht="15" customHeight="1">
      <c r="A28" s="176" t="inlineStr">
        <is>
          <t>prvák mgr/ing</t>
        </is>
      </c>
      <c r="B28" s="124" t="n">
        <v>0</v>
      </c>
      <c r="C28" s="165" t="n">
        <v>0</v>
      </c>
      <c r="D28" s="165" t="n">
        <v>0</v>
      </c>
      <c r="E28" s="165" t="n">
        <v>0</v>
      </c>
      <c r="F28" s="165" t="n">
        <v>0</v>
      </c>
      <c r="G28" s="165" t="n"/>
      <c r="H28" s="165" t="n"/>
      <c r="I28" s="127">
        <f>IF(SUM(C36:F36)=0,"",SUM(C36:D36))</f>
        <v/>
      </c>
      <c r="J28" s="127">
        <f>IF(SUM(C36:F36)=0,"",SUM(E36:F36))</f>
        <v/>
      </c>
      <c r="K28" s="180">
        <f>IF(SUM(C36:F36)=0,"",(C36*1+D36*2+E36*3+F36*4)/SUM(C36:F36))</f>
        <v/>
      </c>
      <c r="L28" s="176">
        <f>IF(K36="","",((K36-1)*33.333333))</f>
        <v/>
      </c>
      <c r="M28" s="165" t="n"/>
      <c r="N28" s="165" t="n"/>
      <c r="O28" s="165" t="n"/>
      <c r="P28" s="165" t="n"/>
      <c r="Q28" s="165" t="n"/>
      <c r="R28" s="165" t="n"/>
      <c r="S28" s="165" t="n"/>
      <c r="T28" s="165" t="n"/>
      <c r="U28" s="165" t="n"/>
      <c r="V28" s="165" t="n"/>
      <c r="W28" s="165" t="n"/>
    </row>
    <row r="29" ht="15" customHeight="1">
      <c r="A29" s="176" t="inlineStr">
        <is>
          <t>ostatné mgr/ing/spojené št. 4-5 ročník</t>
        </is>
      </c>
      <c r="B29" s="124" t="n">
        <v>0</v>
      </c>
      <c r="C29" s="165" t="n">
        <v>0</v>
      </c>
      <c r="D29" s="165" t="n">
        <v>0</v>
      </c>
      <c r="E29" s="165" t="n">
        <v>0</v>
      </c>
      <c r="F29" s="165" t="n">
        <v>0</v>
      </c>
      <c r="G29" s="165" t="n"/>
      <c r="H29" s="165" t="n"/>
      <c r="I29" s="127">
        <f>IF(SUM(C37:F37)=0,"",SUM(C37:D37))</f>
        <v/>
      </c>
      <c r="J29" s="127">
        <f>IF(SUM(C37:F37)=0,"",SUM(E37:F37))</f>
        <v/>
      </c>
      <c r="K29" s="180">
        <f>IF(SUM(C37:F37)=0,"",(C37*1+D37*2+E37*3+F37*4)/SUM(C37:F37))</f>
        <v/>
      </c>
      <c r="L29" s="176">
        <f>IF(K37="","",((K37-1)*33.333333))</f>
        <v/>
      </c>
      <c r="M29" s="165" t="n"/>
      <c r="N29" s="165" t="n"/>
      <c r="O29" s="165" t="n"/>
      <c r="P29" s="165" t="n"/>
      <c r="Q29" s="165" t="n"/>
      <c r="R29" s="165" t="n"/>
      <c r="S29" s="165" t="n"/>
      <c r="T29" s="165" t="n"/>
      <c r="U29" s="165" t="n"/>
      <c r="V29" s="165" t="n"/>
      <c r="W29" s="165" t="n"/>
    </row>
    <row r="30" ht="15" customHeight="1">
      <c r="A30" s="176" t="inlineStr">
        <is>
          <t>končiaci mgr/ing/spojené št. končiaci</t>
        </is>
      </c>
      <c r="B30" s="124" t="n">
        <v>1943</v>
      </c>
      <c r="C30" s="165" t="n">
        <v>0.06639217704580545</v>
      </c>
      <c r="D30" s="165" t="n">
        <v>0.1888831703551209</v>
      </c>
      <c r="E30" s="165" t="n">
        <v>0.4817292846114256</v>
      </c>
      <c r="F30" s="165" t="n">
        <v>0.2629953679876479</v>
      </c>
      <c r="G30" s="165" t="n"/>
      <c r="H30" s="165" t="n"/>
      <c r="I30" s="127">
        <f>IF(SUM(C38:F38)=0,"",SUM(C38:D38))</f>
        <v/>
      </c>
      <c r="J30" s="127">
        <f>IF(SUM(C38:F38)=0,"",SUM(E38:F38))</f>
        <v/>
      </c>
      <c r="K30" s="180">
        <f>IF(SUM(C38:F38)=0,"",(C38*1+D38*2+E38*3+F38*4)/SUM(C38:F38))</f>
        <v/>
      </c>
      <c r="L30" s="176">
        <f>IF(K38="","",((K38-1)*33.333333))</f>
        <v/>
      </c>
      <c r="M30" s="165" t="n"/>
      <c r="N30" s="165" t="n"/>
      <c r="O30" s="165" t="n"/>
      <c r="P30" s="165" t="n"/>
      <c r="Q30" s="165" t="n"/>
      <c r="R30" s="165" t="n"/>
      <c r="S30" s="165" t="n"/>
      <c r="T30" s="165" t="n"/>
      <c r="U30" s="165" t="n"/>
      <c r="V30" s="165" t="n"/>
      <c r="W30" s="165" t="n"/>
    </row>
    <row r="31" ht="15" customHeight="1">
      <c r="A31" s="176" t="n"/>
      <c r="B31" s="124" t="n"/>
      <c r="C31" s="165" t="n"/>
      <c r="D31" s="165" t="n"/>
      <c r="E31" s="165" t="n"/>
      <c r="F31" s="165" t="n"/>
      <c r="G31" s="165" t="n"/>
      <c r="H31" s="165" t="n"/>
      <c r="I31" s="127">
        <f>IF(SUM(C39:F39)=0,"",SUM(C39:D39))</f>
        <v/>
      </c>
      <c r="J31" s="127">
        <f>IF(SUM(C39:F39)=0,"",SUM(E39:F39))</f>
        <v/>
      </c>
      <c r="K31" s="180">
        <f>IF(SUM(C39:F39)=0,"",(C39*1+D39*2+E39*3+F39*4)/SUM(C39:F39))</f>
        <v/>
      </c>
      <c r="L31" s="176">
        <f>IF(K39="","",((K39-1)*33.333333))</f>
        <v/>
      </c>
      <c r="M31" s="165" t="n"/>
      <c r="N31" s="165" t="n"/>
      <c r="O31" s="165" t="n"/>
      <c r="P31" s="165" t="n"/>
      <c r="Q31" s="165" t="n"/>
      <c r="R31" s="165" t="n"/>
      <c r="S31" s="165" t="n"/>
      <c r="T31" s="165" t="n"/>
      <c r="U31" s="165" t="n"/>
      <c r="V31" s="165" t="n"/>
      <c r="W31" s="165" t="n"/>
    </row>
    <row r="32" ht="15" customHeight="1">
      <c r="A32" s="175" t="inlineStr">
        <is>
          <t>Jazyk uskutočňovania ŠP</t>
        </is>
      </c>
      <c r="B32" s="124" t="n"/>
      <c r="C32" s="165" t="n"/>
      <c r="D32" s="165" t="n"/>
      <c r="E32" s="165" t="n"/>
      <c r="F32" s="165" t="n"/>
      <c r="G32" s="165" t="n"/>
      <c r="H32" s="165" t="n"/>
      <c r="I32" s="127">
        <f>IF(SUM(C44:F44)=0,"",SUM(C44:D44))</f>
        <v/>
      </c>
      <c r="J32" s="127">
        <f>IF(SUM(C44:F44)=0,"",SUM(E44:F44))</f>
        <v/>
      </c>
      <c r="K32" s="180">
        <f>IF(SUM(C44:F44)=0,"",(C44*1+D44*2+E44*3+F44*4)/SUM(C44:F44))</f>
        <v/>
      </c>
      <c r="L32" s="176">
        <f>IF(K44="","",((K44-1)*33.333333))</f>
        <v/>
      </c>
      <c r="M32" s="165" t="n"/>
      <c r="N32" s="165" t="n"/>
      <c r="O32" s="165" t="n"/>
      <c r="P32" s="165" t="n"/>
      <c r="Q32" s="165" t="n"/>
      <c r="R32" s="165" t="n"/>
      <c r="S32" s="165" t="n"/>
      <c r="T32" s="165" t="n"/>
      <c r="U32" s="165" t="n"/>
      <c r="V32" s="165" t="n"/>
      <c r="W32" s="165" t="n"/>
    </row>
    <row r="33" ht="15" customHeight="1">
      <c r="A33" s="176" t="inlineStr">
        <is>
          <t>iba slovenský</t>
        </is>
      </c>
      <c r="B33" s="124" t="n">
        <v>2752</v>
      </c>
      <c r="C33" s="165" t="n">
        <v>0.07376453488372094</v>
      </c>
      <c r="D33" s="165" t="n">
        <v>0.1867732558139535</v>
      </c>
      <c r="E33" s="165" t="n">
        <v>0.4836482558139535</v>
      </c>
      <c r="F33" s="165" t="n">
        <v>0.2558139534883721</v>
      </c>
      <c r="G33" s="165" t="n"/>
      <c r="H33" s="165" t="n"/>
      <c r="I33" s="127">
        <f>IF(SUM(C45:F45)=0,"",SUM(C45:D45))</f>
        <v/>
      </c>
      <c r="J33" s="127">
        <f>IF(SUM(C45:F45)=0,"",SUM(E45:F45))</f>
        <v/>
      </c>
      <c r="K33" s="180">
        <f>IF(SUM(C45:F45)=0,"",(C45*1+D45*2+E45*3+F45*4)/SUM(C45:F45))</f>
        <v/>
      </c>
      <c r="L33" s="176">
        <f>IF(K45="","",((K45-1)*33.333333))</f>
        <v/>
      </c>
      <c r="M33" s="165" t="n"/>
      <c r="N33" s="165" t="n"/>
      <c r="O33" s="165" t="n"/>
      <c r="P33" s="165" t="n"/>
      <c r="Q33" s="165" t="n"/>
      <c r="R33" s="165" t="n"/>
      <c r="S33" s="165" t="n"/>
      <c r="T33" s="165" t="n"/>
      <c r="U33" s="165" t="n"/>
      <c r="V33" s="165" t="n"/>
      <c r="W33" s="165" t="n"/>
    </row>
    <row r="34" ht="15" customHeight="1">
      <c r="A34" s="176" t="inlineStr">
        <is>
          <t>kombinované jazyky (slovenské a iné)</t>
        </is>
      </c>
      <c r="B34" s="124" t="n">
        <v>715</v>
      </c>
      <c r="C34" s="165" t="n">
        <v>0.06573426573426573</v>
      </c>
      <c r="D34" s="165" t="n">
        <v>0.186013986013986</v>
      </c>
      <c r="E34" s="165" t="n">
        <v>0.4615384615384615</v>
      </c>
      <c r="F34" s="165" t="n">
        <v>0.2867132867132867</v>
      </c>
      <c r="G34" s="165" t="n"/>
      <c r="H34" s="165" t="n"/>
      <c r="I34" s="127">
        <f>IF(SUM(C46:F46)=0,"",SUM(C46:D46))</f>
        <v/>
      </c>
      <c r="J34" s="127">
        <f>IF(SUM(C46:F46)=0,"",SUM(E46:F46))</f>
        <v/>
      </c>
      <c r="K34" s="180">
        <f>IF(SUM(C46:F46)=0,"",(C46*1+D46*2+E46*3+F46*4)/SUM(C46:F46))</f>
        <v/>
      </c>
      <c r="L34" s="176">
        <f>IF(K46="","",((K46-1)*33.333333))</f>
        <v/>
      </c>
      <c r="M34" s="165" t="n"/>
      <c r="N34" s="165" t="n"/>
      <c r="O34" s="165" t="n"/>
      <c r="P34" s="165" t="n"/>
      <c r="Q34" s="165" t="n"/>
      <c r="R34" s="165" t="n"/>
      <c r="S34" s="165" t="n"/>
      <c r="T34" s="165" t="n"/>
      <c r="U34" s="165" t="n"/>
      <c r="V34" s="165" t="n"/>
      <c r="W34" s="165" t="n"/>
    </row>
    <row r="35" ht="15" customHeight="1">
      <c r="A35" s="176" t="inlineStr">
        <is>
          <t>cudzojazyčný (iný ako slovenský)</t>
        </is>
      </c>
      <c r="B35" s="124" t="n">
        <v>63</v>
      </c>
      <c r="C35" s="165" t="n">
        <v>0.1111111111111111</v>
      </c>
      <c r="D35" s="165" t="n">
        <v>0.2063492063492063</v>
      </c>
      <c r="E35" s="165" t="n">
        <v>0.3968253968253969</v>
      </c>
      <c r="F35" s="165" t="n">
        <v>0.2857142857142857</v>
      </c>
      <c r="G35" s="165" t="n"/>
      <c r="H35" s="165" t="n"/>
      <c r="I35" s="127">
        <f>IF(SUM(C47:F47)=0,"",SUM(C47:D47))</f>
        <v/>
      </c>
      <c r="J35" s="127">
        <f>IF(SUM(C47:F47)=0,"",SUM(E47:F47))</f>
        <v/>
      </c>
      <c r="K35" s="180">
        <f>IF(SUM(C47:F47)=0,"",(C47*1+D47*2+E47*3+F47*4)/SUM(C47:F47))</f>
        <v/>
      </c>
      <c r="L35" s="176">
        <f>IF(K47="","",((K47-1)*33.333333))</f>
        <v/>
      </c>
      <c r="M35" s="165" t="n"/>
      <c r="N35" s="165" t="n"/>
      <c r="O35" s="165" t="n"/>
      <c r="P35" s="165" t="n"/>
      <c r="Q35" s="165" t="n"/>
      <c r="R35" s="165" t="n"/>
      <c r="S35" s="165" t="n"/>
      <c r="T35" s="165" t="n"/>
      <c r="U35" s="165" t="n"/>
      <c r="V35" s="165" t="n"/>
      <c r="W35" s="165" t="n"/>
    </row>
    <row r="36" ht="15" customHeight="1">
      <c r="A36" s="176" t="n"/>
      <c r="B36" s="124" t="n"/>
      <c r="C36" s="165" t="n"/>
      <c r="D36" s="165" t="n"/>
      <c r="E36" s="165" t="n"/>
      <c r="F36" s="165" t="n"/>
      <c r="G36" s="165" t="n"/>
      <c r="H36" s="165" t="n"/>
      <c r="I36" s="127">
        <f>IF(SUM(C48:F48)=0,"",SUM(C48:D48))</f>
        <v/>
      </c>
      <c r="J36" s="127">
        <f>IF(SUM(C48:F48)=0,"",SUM(E48:F48))</f>
        <v/>
      </c>
      <c r="K36" s="180">
        <f>IF(SUM(C48:F48)=0,"",(C48*1+D48*2+E48*3+F48*4)/SUM(C48:F48))</f>
        <v/>
      </c>
      <c r="L36" s="176">
        <f>IF(K48="","",((K48-1)*33.333333))</f>
        <v/>
      </c>
      <c r="M36" s="165" t="n"/>
      <c r="N36" s="165" t="n"/>
      <c r="O36" s="165" t="n"/>
      <c r="P36" s="165" t="n"/>
      <c r="Q36" s="165" t="n"/>
      <c r="R36" s="165" t="n"/>
      <c r="S36" s="165" t="n"/>
      <c r="T36" s="165" t="n"/>
      <c r="U36" s="165" t="n"/>
      <c r="V36" s="165" t="n"/>
      <c r="W36" s="165" t="n"/>
    </row>
    <row r="37" ht="15" customHeight="1">
      <c r="A37" s="175" t="inlineStr">
        <is>
          <t>Pôvod</t>
        </is>
      </c>
      <c r="B37" s="124" t="n"/>
      <c r="C37" s="165" t="n"/>
      <c r="D37" s="165" t="n"/>
      <c r="E37" s="165" t="n"/>
      <c r="F37" s="165" t="n"/>
      <c r="G37" s="165" t="n"/>
      <c r="H37" s="165" t="n"/>
      <c r="I37" s="127">
        <f>IF(SUM(C49:F49)=0,"",SUM(C49:D49))</f>
        <v/>
      </c>
      <c r="J37" s="127">
        <f>IF(SUM(C49:F49)=0,"",SUM(E49:F49))</f>
        <v/>
      </c>
      <c r="K37" s="180">
        <f>IF(SUM(C49:F49)=0,"",(C49*1+D49*2+E49*3+F49*4)/SUM(C49:F49))</f>
        <v/>
      </c>
      <c r="L37" s="176">
        <f>IF(K49="","",((K49-1)*33.333333))</f>
        <v/>
      </c>
      <c r="M37" s="165" t="n"/>
      <c r="N37" s="165" t="n"/>
      <c r="O37" s="165" t="n"/>
      <c r="P37" s="165" t="n"/>
      <c r="Q37" s="165" t="n"/>
      <c r="R37" s="165" t="n"/>
      <c r="S37" s="165" t="n"/>
      <c r="T37" s="165" t="n"/>
      <c r="U37" s="165" t="n"/>
      <c r="V37" s="165" t="n"/>
      <c r="W37" s="165" t="n"/>
    </row>
    <row r="38" ht="15" customHeight="1">
      <c r="A38" s="176" t="inlineStr">
        <is>
          <t>zahraničný študent</t>
        </is>
      </c>
      <c r="B38" s="124" t="n">
        <v>144</v>
      </c>
      <c r="C38" s="165" t="n">
        <v>0.08333333333333331</v>
      </c>
      <c r="D38" s="165" t="n">
        <v>0.1180555555555556</v>
      </c>
      <c r="E38" s="165" t="n">
        <v>0.4722222222222222</v>
      </c>
      <c r="F38" s="165" t="n">
        <v>0.326388888888889</v>
      </c>
      <c r="G38" s="165" t="n"/>
      <c r="H38" s="165" t="n"/>
      <c r="I38" s="127">
        <f>IF(SUM(C50:F50)=0,"",SUM(C50:D50))</f>
        <v/>
      </c>
      <c r="J38" s="127">
        <f>IF(SUM(C50:F50)=0,"",SUM(E50:F50))</f>
        <v/>
      </c>
      <c r="K38" s="180">
        <f>IF(SUM(C50:F50)=0,"",(C50*1+D50*2+E50*3+F50*4)/SUM(C50:F50))</f>
        <v/>
      </c>
      <c r="L38" s="176">
        <f>IF(K50="","",((K50-1)*33.333333))</f>
        <v/>
      </c>
      <c r="M38" s="165" t="n"/>
      <c r="N38" s="165" t="n"/>
      <c r="O38" s="165" t="n"/>
      <c r="P38" s="165" t="n"/>
      <c r="Q38" s="165" t="n"/>
      <c r="R38" s="165" t="n"/>
      <c r="S38" s="165" t="n"/>
      <c r="T38" s="165" t="n"/>
      <c r="U38" s="165" t="n"/>
      <c r="V38" s="165" t="n"/>
      <c r="W38" s="165" t="n"/>
    </row>
    <row r="39" ht="15" customHeight="1">
      <c r="A39" s="176" t="inlineStr">
        <is>
          <t>nie-zahraničný študent</t>
        </is>
      </c>
      <c r="B39" s="124" t="n">
        <v>3386</v>
      </c>
      <c r="C39" s="165" t="n">
        <v>0.07235676314235086</v>
      </c>
      <c r="D39" s="165" t="n">
        <v>0.189899586532782</v>
      </c>
      <c r="E39" s="165" t="n">
        <v>0.4778499704666273</v>
      </c>
      <c r="F39" s="165" t="n">
        <v>0.2598936798582398</v>
      </c>
      <c r="G39" s="165" t="n"/>
      <c r="H39" s="165" t="n"/>
      <c r="I39" s="127">
        <f>IF(SUM(C51:F51)=0,"",SUM(C51:D51))</f>
        <v/>
      </c>
      <c r="J39" s="127">
        <f>IF(SUM(C51:F51)=0,"",SUM(E51:F51))</f>
        <v/>
      </c>
      <c r="K39" s="180">
        <f>IF(SUM(C51:F51)=0,"",(C51*1+D51*2+E51*3+F51*4)/SUM(C51:F51))</f>
        <v/>
      </c>
      <c r="L39" s="176">
        <f>IF(K51="","",((K51-1)*33.333333))</f>
        <v/>
      </c>
      <c r="M39" s="165" t="n"/>
      <c r="N39" s="165" t="n"/>
      <c r="O39" s="165" t="n"/>
      <c r="P39" s="165" t="n"/>
      <c r="Q39" s="165" t="n"/>
      <c r="R39" s="165" t="n"/>
      <c r="S39" s="165" t="n"/>
      <c r="T39" s="165" t="n"/>
      <c r="U39" s="165" t="n"/>
      <c r="V39" s="165" t="n"/>
      <c r="W39" s="165" t="n"/>
    </row>
    <row r="40" ht="15" customHeight="1">
      <c r="A40" s="176" t="n"/>
      <c r="B40" s="124" t="n"/>
      <c r="C40" s="165" t="n"/>
      <c r="D40" s="165" t="n"/>
      <c r="E40" s="165" t="n"/>
      <c r="F40" s="165" t="n"/>
      <c r="G40" s="165" t="n"/>
      <c r="H40" s="165" t="n"/>
      <c r="I40" s="127">
        <f>IF(SUM(C52:F52)=0,"",SUM(C52:D52))</f>
        <v/>
      </c>
      <c r="J40" s="127">
        <f>IF(SUM(C52:F52)=0,"",SUM(E52:F52))</f>
        <v/>
      </c>
      <c r="K40" s="180">
        <f>IF(SUM(C52:F52)=0,"",(C52*1+D52*2+E52*3+F52*4)/SUM(C52:F52))</f>
        <v/>
      </c>
      <c r="L40" s="176">
        <f>IF(K52="","",((K52-1)*33.333333))</f>
        <v/>
      </c>
      <c r="M40" s="165" t="n"/>
      <c r="N40" s="165" t="n"/>
      <c r="O40" s="165" t="n"/>
      <c r="P40" s="165" t="n"/>
      <c r="Q40" s="165" t="n"/>
      <c r="R40" s="165" t="n"/>
      <c r="S40" s="165" t="n"/>
      <c r="T40" s="165" t="n"/>
      <c r="U40" s="165" t="n"/>
      <c r="V40" s="165" t="n"/>
      <c r="W40" s="165" t="n"/>
    </row>
    <row r="41" ht="15" customHeight="1">
      <c r="A41" s="175" t="inlineStr">
        <is>
          <t>Občianstvo</t>
        </is>
      </c>
      <c r="B41" s="124" t="n"/>
      <c r="C41" s="165" t="n"/>
      <c r="D41" s="165" t="n"/>
      <c r="E41" s="165" t="n"/>
      <c r="F41" s="165" t="n"/>
      <c r="G41" s="165" t="n"/>
      <c r="H41" s="165" t="n"/>
      <c r="I41" s="127">
        <f>IF(SUM(C53:F53)=0,"",SUM(C53:D53))</f>
        <v/>
      </c>
      <c r="J41" s="127">
        <f>IF(SUM(C53:F53)=0,"",SUM(E53:F53))</f>
        <v/>
      </c>
      <c r="K41" s="180">
        <f>IF(SUM(C53:F53)=0,"",(C53*1+D53*2+E53*3+F53*4)/SUM(C53:F53))</f>
        <v/>
      </c>
      <c r="L41" s="176">
        <f>IF(K53="","",((K53-1)*33.333333))</f>
        <v/>
      </c>
      <c r="M41" s="165" t="n"/>
      <c r="N41" s="165" t="n"/>
      <c r="O41" s="165" t="n"/>
      <c r="P41" s="165" t="n"/>
      <c r="Q41" s="165" t="n"/>
      <c r="R41" s="165" t="n"/>
      <c r="S41" s="165" t="n"/>
      <c r="T41" s="165" t="n"/>
      <c r="U41" s="165" t="n"/>
      <c r="V41" s="165" t="n"/>
      <c r="W41" s="165" t="n"/>
    </row>
    <row r="42" ht="15" customHeight="1">
      <c r="A42" s="176" t="inlineStr">
        <is>
          <t>Slovensko</t>
        </is>
      </c>
      <c r="B42" s="124" t="n">
        <v>3357</v>
      </c>
      <c r="C42" s="165" t="n">
        <v>0.07149240393208221</v>
      </c>
      <c r="D42" s="165" t="n">
        <v>0.1888591003872505</v>
      </c>
      <c r="E42" s="165" t="n">
        <v>0.4792969913613345</v>
      </c>
      <c r="F42" s="165" t="n">
        <v>0.2603515043193327</v>
      </c>
      <c r="G42" s="165" t="n"/>
      <c r="H42" s="165" t="n"/>
      <c r="I42" s="127">
        <f>IF(SUM(C54:F54)=0,"",SUM(C54:D54))</f>
        <v/>
      </c>
      <c r="J42" s="127">
        <f>IF(SUM(C54:F54)=0,"",SUM(E54:F54))</f>
        <v/>
      </c>
      <c r="K42" s="180">
        <f>IF(SUM(C54:F54)=0,"",(C54*1+D54*2+E54*3+F54*4)/SUM(C54:F54))</f>
        <v/>
      </c>
      <c r="L42" s="176">
        <f>IF(K54="","",((K54-1)*33.333333))</f>
        <v/>
      </c>
      <c r="M42" s="165" t="n"/>
      <c r="N42" s="165" t="n"/>
      <c r="O42" s="165" t="n"/>
      <c r="P42" s="165" t="n"/>
      <c r="Q42" s="165" t="n"/>
      <c r="R42" s="165" t="n"/>
      <c r="S42" s="165" t="n"/>
      <c r="T42" s="165" t="n"/>
      <c r="U42" s="165" t="n"/>
      <c r="V42" s="165" t="n"/>
      <c r="W42" s="165" t="n"/>
    </row>
    <row r="43" ht="15" customHeight="1">
      <c r="A43" s="176" t="inlineStr">
        <is>
          <t>Ukrajina</t>
        </is>
      </c>
      <c r="B43" s="124" t="n">
        <v>46</v>
      </c>
      <c r="C43" s="165" t="n">
        <v>0.108695652173913</v>
      </c>
      <c r="D43" s="165" t="n">
        <v>0.1304347826086956</v>
      </c>
      <c r="E43" s="165" t="n">
        <v>0.5</v>
      </c>
      <c r="F43" s="165" t="n">
        <v>0.2608695652173913</v>
      </c>
      <c r="G43" s="165" t="n"/>
      <c r="H43" s="165" t="n"/>
      <c r="I43" s="127">
        <f>IF(SUM(C55:F55)=0,"",SUM(C55:D55))</f>
        <v/>
      </c>
      <c r="J43" s="127">
        <f>IF(SUM(C55:F55)=0,"",SUM(E55:F55))</f>
        <v/>
      </c>
      <c r="K43" s="180">
        <f>IF(SUM(C55:F55)=0,"",(C55*1+D55*2+E55*3+F55*4)/SUM(C55:F55))</f>
        <v/>
      </c>
      <c r="L43" s="176">
        <f>IF(K55="","",((K55-1)*33.333333))</f>
        <v/>
      </c>
      <c r="M43" s="165" t="n"/>
      <c r="N43" s="165" t="n"/>
      <c r="O43" s="165" t="n"/>
      <c r="P43" s="165" t="n"/>
      <c r="Q43" s="165" t="n"/>
      <c r="R43" s="165" t="n"/>
      <c r="S43" s="165" t="n"/>
      <c r="T43" s="165" t="n"/>
      <c r="U43" s="165" t="n"/>
      <c r="V43" s="165" t="n"/>
      <c r="W43" s="165" t="n"/>
    </row>
    <row r="44" ht="15" customHeight="1">
      <c r="A44" s="176" t="inlineStr">
        <is>
          <t>Česko</t>
        </is>
      </c>
      <c r="B44" s="124" t="n">
        <v>40</v>
      </c>
      <c r="C44" s="165" t="n">
        <v>0.05</v>
      </c>
      <c r="D44" s="165" t="n">
        <v>0.075</v>
      </c>
      <c r="E44" s="165" t="n">
        <v>0.425</v>
      </c>
      <c r="F44" s="165" t="n">
        <v>0.45</v>
      </c>
      <c r="G44" s="165" t="n"/>
      <c r="H44" s="165" t="n"/>
      <c r="I44" s="127">
        <f>IF(SUM(C56:F56)=0,"",SUM(C56:D56))</f>
        <v/>
      </c>
      <c r="J44" s="127">
        <f>IF(SUM(C56:F56)=0,"",SUM(E56:F56))</f>
        <v/>
      </c>
      <c r="K44" s="180">
        <f>IF(SUM(C56:F56)=0,"",(C56*1+D56*2+E56*3+F56*4)/SUM(C56:F56))</f>
        <v/>
      </c>
      <c r="L44" s="176">
        <f>IF(K56="","",((K56-1)*33.333333))</f>
        <v/>
      </c>
      <c r="M44" s="165" t="n"/>
      <c r="N44" s="165" t="n"/>
      <c r="O44" s="165" t="n"/>
      <c r="P44" s="165" t="n"/>
      <c r="Q44" s="165" t="n"/>
      <c r="R44" s="165" t="n"/>
      <c r="S44" s="165" t="n"/>
      <c r="T44" s="165" t="n"/>
      <c r="U44" s="165" t="n"/>
      <c r="V44" s="165" t="n"/>
      <c r="W44" s="165" t="n"/>
    </row>
    <row r="45" ht="15" customHeight="1">
      <c r="A45" s="176" t="inlineStr">
        <is>
          <t>Nemecko</t>
        </is>
      </c>
      <c r="B45" s="124" t="n">
        <v>6</v>
      </c>
      <c r="C45" s="165" t="n">
        <v>0.3333333333333333</v>
      </c>
      <c r="D45" s="165" t="n">
        <v>0.3333333333333333</v>
      </c>
      <c r="E45" s="165" t="n">
        <v>0.1666666666666666</v>
      </c>
      <c r="F45" s="165" t="n">
        <v>0.1666666666666666</v>
      </c>
      <c r="G45" s="165" t="n"/>
      <c r="H45" s="165" t="n"/>
      <c r="I45" s="127">
        <f>IF(SUM(C57:F57)=0,"",SUM(C57:D57))</f>
        <v/>
      </c>
      <c r="J45" s="127">
        <f>IF(SUM(C57:F57)=0,"",SUM(E57:F57))</f>
        <v/>
      </c>
      <c r="K45" s="180">
        <f>IF(SUM(C57:F57)=0,"",(C57*1+D57*2+E57*3+F57*4)/SUM(C57:F57))</f>
        <v/>
      </c>
      <c r="L45" s="176">
        <f>IF(K57="","",((K57-1)*33.333333))</f>
        <v/>
      </c>
      <c r="M45" s="165" t="n"/>
      <c r="N45" s="165" t="n"/>
      <c r="O45" s="165" t="n"/>
      <c r="P45" s="165" t="n"/>
      <c r="Q45" s="165" t="n"/>
      <c r="R45" s="165" t="n"/>
      <c r="S45" s="165" t="n"/>
      <c r="T45" s="165" t="n"/>
      <c r="U45" s="165" t="n"/>
      <c r="V45" s="165" t="n"/>
      <c r="W45" s="165" t="n"/>
    </row>
    <row r="46" ht="15" customHeight="1">
      <c r="A46" s="176" t="inlineStr">
        <is>
          <t>Srbsko</t>
        </is>
      </c>
      <c r="B46" s="124" t="n">
        <v>21</v>
      </c>
      <c r="C46" s="165" t="n">
        <v>0.1904761904761905</v>
      </c>
      <c r="D46" s="165" t="n">
        <v>0.1904761904761905</v>
      </c>
      <c r="E46" s="165" t="n">
        <v>0.3809523809523809</v>
      </c>
      <c r="F46" s="165" t="n">
        <v>0.2380952380952381</v>
      </c>
      <c r="G46" s="165" t="n"/>
      <c r="H46" s="165" t="n"/>
      <c r="I46" s="127">
        <f>IF(SUM(C58:F58)=0,"",SUM(C58:D58))</f>
        <v/>
      </c>
      <c r="J46" s="127">
        <f>IF(SUM(C58:F58)=0,"",SUM(E58:F58))</f>
        <v/>
      </c>
      <c r="K46" s="180">
        <f>IF(SUM(C58:F58)=0,"",(C58*1+D58*2+E58*3+F58*4)/SUM(C58:F58))</f>
        <v/>
      </c>
      <c r="L46" s="176">
        <f>IF(K58="","",((K58-1)*33.333333))</f>
        <v/>
      </c>
      <c r="M46" s="165" t="n"/>
      <c r="N46" s="165" t="n"/>
      <c r="O46" s="165" t="n"/>
      <c r="P46" s="165" t="n"/>
      <c r="Q46" s="165" t="n"/>
      <c r="R46" s="165" t="n"/>
      <c r="S46" s="165" t="n"/>
      <c r="T46" s="165" t="n"/>
      <c r="U46" s="165" t="n"/>
      <c r="V46" s="165" t="n"/>
      <c r="W46" s="165" t="n"/>
    </row>
    <row r="47" ht="15" customHeight="1">
      <c r="A47" s="176" t="inlineStr">
        <is>
          <t>Maďarsko</t>
        </is>
      </c>
      <c r="B47" s="124" t="n">
        <v>14</v>
      </c>
      <c r="C47" s="165" t="n">
        <v>0</v>
      </c>
      <c r="D47" s="165" t="n">
        <v>0.07142857142857142</v>
      </c>
      <c r="E47" s="165" t="n">
        <v>0.5</v>
      </c>
      <c r="F47" s="165" t="n">
        <v>0.4285714285714285</v>
      </c>
      <c r="G47" s="165" t="n"/>
      <c r="H47" s="165" t="n"/>
      <c r="I47" s="127">
        <f>IF(SUM(C59:F59)=0,"",SUM(C59:D59))</f>
        <v/>
      </c>
      <c r="J47" s="127">
        <f>IF(SUM(C59:F59)=0,"",SUM(E59:F59))</f>
        <v/>
      </c>
      <c r="K47" s="180">
        <f>IF(SUM(C59:F59)=0,"",(C59*1+D59*2+E59*3+F59*4)/SUM(C59:F59))</f>
        <v/>
      </c>
      <c r="L47" s="176">
        <f>IF(K59="","",((K59-1)*33.333333))</f>
        <v/>
      </c>
      <c r="M47" s="165" t="n"/>
      <c r="N47" s="165" t="n"/>
      <c r="O47" s="165" t="n"/>
      <c r="P47" s="165" t="n"/>
      <c r="Q47" s="165" t="n"/>
      <c r="R47" s="165" t="n"/>
      <c r="S47" s="165" t="n"/>
      <c r="T47" s="165" t="n"/>
      <c r="U47" s="165" t="n"/>
      <c r="V47" s="165" t="n"/>
      <c r="W47" s="165" t="n"/>
    </row>
    <row r="48" ht="15" customHeight="1">
      <c r="A48" s="176" t="inlineStr">
        <is>
          <t>Rusko</t>
        </is>
      </c>
      <c r="B48" s="124" t="n">
        <v>5</v>
      </c>
      <c r="C48" s="165" t="n">
        <v>0.2</v>
      </c>
      <c r="D48" s="165" t="n">
        <v>0.4</v>
      </c>
      <c r="E48" s="165" t="n">
        <v>0.2</v>
      </c>
      <c r="F48" s="165" t="n">
        <v>0.2</v>
      </c>
      <c r="G48" s="165" t="n"/>
      <c r="H48" s="165" t="n"/>
      <c r="I48" s="127">
        <f>IF(SUM(C60:F60)=0,"",SUM(C60:D60))</f>
        <v/>
      </c>
      <c r="J48" s="127">
        <f>IF(SUM(C60:F60)=0,"",SUM(E60:F60))</f>
        <v/>
      </c>
      <c r="K48" s="180">
        <f>IF(SUM(C60:F60)=0,"",(C60*1+D60*2+E60*3+F60*4)/SUM(C60:F60))</f>
        <v/>
      </c>
      <c r="L48" s="176">
        <f>IF(K60="","",((K60-1)*33.333333))</f>
        <v/>
      </c>
      <c r="M48" s="165" t="n"/>
      <c r="N48" s="165" t="n"/>
      <c r="O48" s="165" t="n"/>
      <c r="P48" s="165" t="n"/>
      <c r="Q48" s="165" t="n"/>
      <c r="R48" s="165" t="n"/>
      <c r="S48" s="165" t="n"/>
      <c r="T48" s="165" t="n"/>
      <c r="U48" s="165" t="n"/>
      <c r="V48" s="165" t="n"/>
      <c r="W48" s="165" t="n"/>
    </row>
    <row r="49" ht="15" customHeight="1">
      <c r="A49" s="176" t="inlineStr">
        <is>
          <t>Nórsko</t>
        </is>
      </c>
      <c r="B49" s="124" t="n">
        <v>0</v>
      </c>
      <c r="C49" s="165" t="n">
        <v>0</v>
      </c>
      <c r="D49" s="165" t="n">
        <v>0</v>
      </c>
      <c r="E49" s="165" t="n">
        <v>0</v>
      </c>
      <c r="F49" s="165" t="n">
        <v>0</v>
      </c>
      <c r="G49" s="165" t="n"/>
      <c r="H49" s="165" t="n"/>
      <c r="I49" s="127">
        <f>IF(SUM(C61:F61)=0,"",SUM(C61:D61))</f>
        <v/>
      </c>
      <c r="J49" s="127">
        <f>IF(SUM(C61:F61)=0,"",SUM(E61:F61))</f>
        <v/>
      </c>
      <c r="K49" s="180">
        <f>IF(SUM(C61:F61)=0,"",(C61*1+D61*2+E61*3+F61*4)/SUM(C61:F61))</f>
        <v/>
      </c>
      <c r="L49" s="176">
        <f>IF(K61="","",((K61-1)*33.333333))</f>
        <v/>
      </c>
      <c r="M49" s="165" t="n"/>
      <c r="N49" s="165" t="n"/>
      <c r="O49" s="165" t="n"/>
      <c r="P49" s="165" t="n"/>
      <c r="Q49" s="165" t="n"/>
      <c r="R49" s="165" t="n"/>
      <c r="S49" s="165" t="n"/>
      <c r="T49" s="165" t="n"/>
      <c r="U49" s="165" t="n"/>
      <c r="V49" s="165" t="n"/>
      <c r="W49" s="165" t="n"/>
    </row>
    <row r="50" ht="15" customHeight="1">
      <c r="A50" s="176" t="inlineStr">
        <is>
          <t>ostatné krajiny</t>
        </is>
      </c>
      <c r="B50" s="124" t="n">
        <v>41</v>
      </c>
      <c r="C50" s="165" t="n">
        <v>0.07317073170731707</v>
      </c>
      <c r="D50" s="165" t="n">
        <v>0.1951219512195122</v>
      </c>
      <c r="E50" s="165" t="n">
        <v>0.4878048780487805</v>
      </c>
      <c r="F50" s="165" t="n">
        <v>0.2439024390243902</v>
      </c>
      <c r="G50" s="165" t="n"/>
      <c r="H50" s="165" t="n"/>
      <c r="I50" s="127">
        <f>IF(SUM(C62:F62)=0,"",SUM(C62:D62))</f>
        <v/>
      </c>
      <c r="J50" s="127">
        <f>IF(SUM(C62:F62)=0,"",SUM(E62:F62))</f>
        <v/>
      </c>
      <c r="K50" s="180">
        <f>IF(SUM(C62:F62)=0,"",(C62*1+D62*2+E62*3+F62*4)/SUM(C62:F62))</f>
        <v/>
      </c>
      <c r="L50" s="176">
        <f>IF(K62="","",((K62-1)*33.333333))</f>
        <v/>
      </c>
      <c r="M50" s="165" t="n"/>
      <c r="N50" s="165" t="n"/>
      <c r="O50" s="165" t="n"/>
      <c r="P50" s="165" t="n"/>
      <c r="Q50" s="165" t="n"/>
      <c r="R50" s="165" t="n"/>
      <c r="S50" s="165" t="n"/>
      <c r="T50" s="165" t="n"/>
      <c r="U50" s="165" t="n"/>
      <c r="V50" s="165" t="n"/>
      <c r="W50" s="165" t="n"/>
    </row>
    <row r="51" ht="15" customHeight="1">
      <c r="A51" s="176" t="n"/>
      <c r="B51" s="124" t="n"/>
      <c r="C51" s="165" t="n"/>
      <c r="D51" s="165" t="n"/>
      <c r="E51" s="165" t="n"/>
      <c r="F51" s="165" t="n"/>
      <c r="G51" s="165" t="n"/>
      <c r="H51" s="165" t="n"/>
      <c r="I51" s="127">
        <f>IF(SUM(C63:F63)=0,"",SUM(C63:D63))</f>
        <v/>
      </c>
      <c r="J51" s="127">
        <f>IF(SUM(C63:F63)=0,"",SUM(E63:F63))</f>
        <v/>
      </c>
      <c r="K51" s="180">
        <f>IF(SUM(C63:F63)=0,"",(C63*1+D63*2+E63*3+F63*4)/SUM(C63:F63))</f>
        <v/>
      </c>
      <c r="L51" s="176">
        <f>IF(K63="","",((K63-1)*33.333333))</f>
        <v/>
      </c>
      <c r="M51" s="165" t="n"/>
      <c r="N51" s="165" t="n"/>
      <c r="O51" s="165" t="n"/>
      <c r="P51" s="165" t="n"/>
      <c r="Q51" s="165" t="n"/>
      <c r="R51" s="165" t="n"/>
      <c r="S51" s="165" t="n"/>
      <c r="T51" s="165" t="n"/>
      <c r="U51" s="165" t="n"/>
      <c r="V51" s="165" t="n"/>
      <c r="W51" s="165" t="n"/>
    </row>
    <row r="52" ht="15" customHeight="1">
      <c r="A52" s="175" t="inlineStr">
        <is>
          <t>Pobyt pred štúdiom</t>
        </is>
      </c>
      <c r="B52" s="124" t="n"/>
      <c r="C52" s="165" t="n"/>
      <c r="D52" s="165" t="n"/>
      <c r="E52" s="165" t="n"/>
      <c r="F52" s="165" t="n"/>
      <c r="G52" s="165" t="n"/>
      <c r="H52" s="165" t="n"/>
      <c r="I52" s="127">
        <f>IF(SUM(C64:F64)=0,"",SUM(C64:D64))</f>
        <v/>
      </c>
      <c r="J52" s="127">
        <f>IF(SUM(C64:F64)=0,"",SUM(E64:F64))</f>
        <v/>
      </c>
      <c r="K52" s="180">
        <f>IF(SUM(C64:F64)=0,"",(C64*1+D64*2+E64*3+F64*4)/SUM(C64:F64))</f>
        <v/>
      </c>
      <c r="L52" s="176">
        <f>IF(K64="","",((K64-1)*33.333333))</f>
        <v/>
      </c>
      <c r="M52" s="165" t="n"/>
      <c r="N52" s="165" t="n"/>
      <c r="O52" s="165" t="n"/>
      <c r="P52" s="165" t="n"/>
      <c r="Q52" s="165" t="n"/>
      <c r="R52" s="165" t="n"/>
      <c r="S52" s="165" t="n"/>
      <c r="T52" s="165" t="n"/>
      <c r="U52" s="165" t="n"/>
      <c r="V52" s="165" t="n"/>
      <c r="W52" s="165" t="n"/>
    </row>
    <row r="53" ht="15" customHeight="1">
      <c r="A53" s="176" t="inlineStr">
        <is>
          <t>žil na Slovensku</t>
        </is>
      </c>
      <c r="B53" s="124" t="n">
        <v>3300</v>
      </c>
      <c r="C53" s="165" t="n">
        <v>0.07121212121212121</v>
      </c>
      <c r="D53" s="165" t="n">
        <v>0.19</v>
      </c>
      <c r="E53" s="165" t="n">
        <v>0.4781818181818182</v>
      </c>
      <c r="F53" s="165" t="n">
        <v>0.2606060606060606</v>
      </c>
      <c r="G53" s="165" t="n"/>
      <c r="H53" s="165" t="n"/>
      <c r="I53" s="127">
        <f>IF(SUM(C65:F65)=0,"",SUM(C65:D65))</f>
        <v/>
      </c>
      <c r="J53" s="127">
        <f>IF(SUM(C65:F65)=0,"",SUM(E65:F65))</f>
        <v/>
      </c>
      <c r="K53" s="180">
        <f>IF(SUM(C65:F65)=0,"",(C65*1+D65*2+E65*3+F65*4)/SUM(C65:F65))</f>
        <v/>
      </c>
      <c r="L53" s="176">
        <f>IF(K65="","",((K65-1)*33.333333))</f>
        <v/>
      </c>
      <c r="M53" s="165" t="n"/>
      <c r="N53" s="165" t="n"/>
      <c r="O53" s="165" t="n"/>
      <c r="P53" s="165" t="n"/>
      <c r="Q53" s="165" t="n"/>
      <c r="R53" s="165" t="n"/>
      <c r="S53" s="165" t="n"/>
      <c r="T53" s="165" t="n"/>
      <c r="U53" s="165" t="n"/>
      <c r="V53" s="165" t="n"/>
      <c r="W53" s="165" t="n"/>
    </row>
    <row r="54" ht="15" customHeight="1">
      <c r="A54" s="176" t="inlineStr">
        <is>
          <t>nežil na Slovensku</t>
        </is>
      </c>
      <c r="B54" s="124" t="n">
        <v>230</v>
      </c>
      <c r="C54" s="165" t="n">
        <v>0.09565217391304348</v>
      </c>
      <c r="D54" s="165" t="n">
        <v>0.1434782608695652</v>
      </c>
      <c r="E54" s="165" t="n">
        <v>0.4695652173913044</v>
      </c>
      <c r="F54" s="165" t="n">
        <v>0.2913043478260869</v>
      </c>
      <c r="G54" s="165" t="n"/>
      <c r="H54" s="165" t="n"/>
      <c r="I54" s="127">
        <f>IF(SUM(C66:F66)=0,"",SUM(C66:D66))</f>
        <v/>
      </c>
      <c r="J54" s="127">
        <f>IF(SUM(C66:F66)=0,"",SUM(E66:F66))</f>
        <v/>
      </c>
      <c r="K54" s="180">
        <f>IF(SUM(C66:F66)=0,"",(C66*1+D66*2+E66*3+F66*4)/SUM(C66:F66))</f>
        <v/>
      </c>
      <c r="L54" s="176">
        <f>IF(K66="","",((K66-1)*33.333333))</f>
        <v/>
      </c>
      <c r="M54" s="165" t="n"/>
      <c r="N54" s="165" t="n"/>
      <c r="O54" s="165" t="n"/>
      <c r="P54" s="165" t="n"/>
      <c r="Q54" s="165" t="n"/>
      <c r="R54" s="165" t="n"/>
      <c r="S54" s="165" t="n"/>
      <c r="T54" s="165" t="n"/>
      <c r="U54" s="165" t="n"/>
      <c r="V54" s="165" t="n"/>
      <c r="W54" s="165" t="n"/>
    </row>
    <row r="55" ht="15" customHeight="1">
      <c r="A55" s="176" t="n"/>
      <c r="B55" s="124" t="n"/>
      <c r="C55" s="165" t="n"/>
      <c r="D55" s="165" t="n"/>
      <c r="E55" s="165" t="n"/>
      <c r="F55" s="165" t="n"/>
      <c r="G55" s="165" t="n"/>
      <c r="H55" s="165" t="n"/>
      <c r="I55" s="127">
        <f>IF(SUM(C67:F67)=0,"",SUM(C67:D67))</f>
        <v/>
      </c>
      <c r="J55" s="127">
        <f>IF(SUM(C67:F67)=0,"",SUM(E67:F67))</f>
        <v/>
      </c>
      <c r="K55" s="180">
        <f>IF(SUM(C67:F67)=0,"",(C67*1+D67*2+E67*3+F67*4)/SUM(C67:F67))</f>
        <v/>
      </c>
      <c r="L55" s="176">
        <f>IF(K67="","",((K67-1)*33.333333))</f>
        <v/>
      </c>
      <c r="M55" s="165" t="n"/>
      <c r="N55" s="165" t="n"/>
      <c r="O55" s="165" t="n"/>
      <c r="P55" s="165" t="n"/>
      <c r="Q55" s="165" t="n"/>
      <c r="R55" s="165" t="n"/>
      <c r="S55" s="165" t="n"/>
      <c r="T55" s="165" t="n"/>
      <c r="U55" s="165" t="n"/>
      <c r="V55" s="165" t="n"/>
      <c r="W55" s="165" t="n"/>
    </row>
    <row r="56" ht="15" customHeight="1">
      <c r="A56" s="175" t="inlineStr">
        <is>
          <t>Q9_6_1 - Deklarovaná úroveň slovenčiny zahraničných študentov</t>
        </is>
      </c>
      <c r="B56" s="124" t="n"/>
      <c r="C56" s="165" t="n"/>
      <c r="D56" s="165" t="n"/>
      <c r="E56" s="165" t="n"/>
      <c r="F56" s="165" t="n"/>
      <c r="G56" s="165" t="n"/>
      <c r="H56" s="165" t="n"/>
      <c r="I56" s="127">
        <f>IF(SUM(C68:F68)=0,"",SUM(C68:D68))</f>
        <v/>
      </c>
      <c r="J56" s="127">
        <f>IF(SUM(C68:F68)=0,"",SUM(E68:F68))</f>
        <v/>
      </c>
      <c r="K56" s="180">
        <f>IF(SUM(C68:F68)=0,"",(C68*1+D68*2+E68*3+F68*4)/SUM(C68:F68))</f>
        <v/>
      </c>
      <c r="L56" s="176">
        <f>IF(K68="","",((K68-1)*33.333333))</f>
        <v/>
      </c>
      <c r="M56" s="165" t="n"/>
      <c r="N56" s="165" t="n"/>
      <c r="O56" s="165" t="n"/>
      <c r="P56" s="165" t="n"/>
      <c r="Q56" s="165" t="n"/>
      <c r="R56" s="165" t="n"/>
      <c r="S56" s="165" t="n"/>
      <c r="T56" s="165" t="n"/>
      <c r="U56" s="165" t="n"/>
      <c r="V56" s="165" t="n"/>
      <c r="W56" s="165" t="n"/>
    </row>
    <row r="57" ht="15" customHeight="1">
      <c r="A57" s="176" t="inlineStr">
        <is>
          <t>Neviem/začiatočník</t>
        </is>
      </c>
      <c r="B57" s="124" t="n">
        <v>37</v>
      </c>
      <c r="C57" s="165" t="n">
        <v>0.08108108108108109</v>
      </c>
      <c r="D57" s="165" t="n">
        <v>0.08108108108108109</v>
      </c>
      <c r="E57" s="165" t="n">
        <v>0.5135135135135135</v>
      </c>
      <c r="F57" s="165" t="n">
        <v>0.3243243243243243</v>
      </c>
      <c r="G57" s="165" t="n"/>
      <c r="H57" s="165" t="n"/>
      <c r="I57" s="127">
        <f>IF(SUM(C69:F69)=0,"",SUM(C69:D69))</f>
        <v/>
      </c>
      <c r="J57" s="127">
        <f>IF(SUM(C69:F69)=0,"",SUM(E69:F69))</f>
        <v/>
      </c>
      <c r="K57" s="180">
        <f>IF(SUM(C69:F69)=0,"",(C69*1+D69*2+E69*3+F69*4)/SUM(C69:F69))</f>
        <v/>
      </c>
      <c r="L57" s="176">
        <f>IF(K69="","",((K69-1)*33.333333))</f>
        <v/>
      </c>
      <c r="M57" s="165" t="n"/>
      <c r="N57" s="165" t="n"/>
      <c r="O57" s="165" t="n"/>
      <c r="P57" s="165" t="n"/>
      <c r="Q57" s="165" t="n"/>
      <c r="R57" s="165" t="n"/>
      <c r="S57" s="165" t="n"/>
      <c r="T57" s="165" t="n"/>
      <c r="U57" s="165" t="n"/>
      <c r="V57" s="165" t="n"/>
      <c r="W57" s="165" t="n"/>
    </row>
    <row r="58" ht="15" customHeight="1">
      <c r="A58" s="176" t="inlineStr">
        <is>
          <t>Mierne/stredne pokročilý</t>
        </is>
      </c>
      <c r="B58" s="124" t="n">
        <v>51</v>
      </c>
      <c r="C58" s="165" t="n">
        <v>0.0588235294117647</v>
      </c>
      <c r="D58" s="165" t="n">
        <v>0.07843137254901961</v>
      </c>
      <c r="E58" s="165" t="n">
        <v>0.4705882352941176</v>
      </c>
      <c r="F58" s="165" t="n">
        <v>0.3921568627450981</v>
      </c>
      <c r="G58" s="165" t="n"/>
      <c r="H58" s="165" t="n"/>
      <c r="I58" s="127">
        <f>IF(SUM(C70:F70)=0,"",SUM(C70:D70))</f>
        <v/>
      </c>
      <c r="J58" s="127">
        <f>IF(SUM(C70:F70)=0,"",SUM(E70:F70))</f>
        <v/>
      </c>
      <c r="K58" s="180">
        <f>IF(SUM(C70:F70)=0,"",(C70*1+D70*2+E70*3+F70*4)/SUM(C70:F70))</f>
        <v/>
      </c>
      <c r="L58" s="176">
        <f>IF(K70="","",((K70-1)*33.333333))</f>
        <v/>
      </c>
      <c r="M58" s="165" t="n"/>
      <c r="N58" s="165" t="n"/>
      <c r="O58" s="165" t="n"/>
      <c r="P58" s="165" t="n"/>
      <c r="Q58" s="165" t="n"/>
      <c r="R58" s="165" t="n"/>
      <c r="S58" s="165" t="n"/>
      <c r="T58" s="165" t="n"/>
      <c r="U58" s="165" t="n"/>
      <c r="V58" s="165" t="n"/>
      <c r="W58" s="165" t="n"/>
    </row>
    <row r="59" ht="15" customHeight="1">
      <c r="A59" s="176" t="inlineStr">
        <is>
          <t>Pokročilý/expert, materinský jazyk</t>
        </is>
      </c>
      <c r="B59" s="124" t="n">
        <v>56</v>
      </c>
      <c r="C59" s="165" t="n">
        <v>0.1071428571428571</v>
      </c>
      <c r="D59" s="165" t="n">
        <v>0.1785714285714286</v>
      </c>
      <c r="E59" s="165" t="n">
        <v>0.4464285714285715</v>
      </c>
      <c r="F59" s="165" t="n">
        <v>0.2678571428571428</v>
      </c>
      <c r="G59" s="165" t="n"/>
      <c r="H59" s="165" t="n"/>
      <c r="I59" s="127">
        <f>IF(SUM(C71:F71)=0,"",SUM(C71:D71))</f>
        <v/>
      </c>
      <c r="J59" s="127">
        <f>IF(SUM(C71:F71)=0,"",SUM(E71:F71))</f>
        <v/>
      </c>
      <c r="K59" s="180">
        <f>IF(SUM(C71:F71)=0,"",(C71*1+D71*2+E71*3+F71*4)/SUM(C71:F71))</f>
        <v/>
      </c>
      <c r="L59" s="176">
        <f>IF(K71="","",((K71-1)*33.333333))</f>
        <v/>
      </c>
      <c r="M59" s="165" t="n"/>
      <c r="N59" s="165" t="n"/>
      <c r="O59" s="165" t="n"/>
      <c r="P59" s="165" t="n"/>
      <c r="Q59" s="165" t="n"/>
      <c r="R59" s="165" t="n"/>
      <c r="S59" s="165" t="n"/>
      <c r="T59" s="165" t="n"/>
      <c r="U59" s="165" t="n"/>
      <c r="V59" s="165" t="n"/>
      <c r="W59" s="165" t="n"/>
    </row>
    <row r="60" ht="15" customHeight="1">
      <c r="A60" s="176" t="n"/>
      <c r="B60" s="124" t="n"/>
      <c r="C60" s="165" t="n"/>
      <c r="D60" s="165" t="n"/>
      <c r="E60" s="165" t="n"/>
      <c r="F60" s="165" t="n"/>
      <c r="G60" s="165" t="n"/>
      <c r="H60" s="165" t="n"/>
      <c r="I60" s="127">
        <f>IF(SUM(C72:F72)=0,"",SUM(C72:D72))</f>
        <v/>
      </c>
      <c r="J60" s="127">
        <f>IF(SUM(C72:F72)=0,"",SUM(E72:F72))</f>
        <v/>
      </c>
      <c r="K60" s="180">
        <f>IF(SUM(C72:F72)=0,"",(C72*1+D72*2+E72*3+F72*4)/SUM(C72:F72))</f>
        <v/>
      </c>
      <c r="L60" s="176">
        <f>IF(K72="","",((K72-1)*33.333333))</f>
        <v/>
      </c>
      <c r="M60" s="165" t="n"/>
      <c r="N60" s="165" t="n"/>
      <c r="O60" s="165" t="n"/>
      <c r="P60" s="165" t="n"/>
      <c r="Q60" s="165" t="n"/>
      <c r="R60" s="165" t="n"/>
      <c r="S60" s="165" t="n"/>
      <c r="T60" s="165" t="n"/>
      <c r="U60" s="165" t="n"/>
      <c r="V60" s="165" t="n"/>
      <c r="W60" s="165" t="n"/>
    </row>
    <row r="61" ht="15" customHeight="1">
      <c r="A61" s="175" t="inlineStr">
        <is>
          <t>Q7_1_1 - Štatút študenta so špecifickými potrebami</t>
        </is>
      </c>
      <c r="B61" s="124" t="n"/>
      <c r="C61" s="165" t="n"/>
      <c r="D61" s="165" t="n"/>
      <c r="E61" s="165" t="n"/>
      <c r="F61" s="165" t="n"/>
      <c r="G61" s="165" t="n"/>
      <c r="H61" s="165" t="n"/>
      <c r="I61" s="127">
        <f>IF(SUM(C73:F73)=0,"",SUM(C73:D73))</f>
        <v/>
      </c>
      <c r="J61" s="127">
        <f>IF(SUM(C73:F73)=0,"",SUM(E73:F73))</f>
        <v/>
      </c>
      <c r="K61" s="180">
        <f>IF(SUM(C73:F73)=0,"",(C73*1+D73*2+E73*3+F73*4)/SUM(C73:F73))</f>
        <v/>
      </c>
      <c r="L61" s="176">
        <f>IF(K73="","",((K73-1)*33.333333))</f>
        <v/>
      </c>
      <c r="M61" s="165" t="n"/>
      <c r="N61" s="165" t="n"/>
      <c r="O61" s="165" t="n"/>
      <c r="P61" s="165" t="n"/>
      <c r="Q61" s="165" t="n"/>
      <c r="R61" s="165" t="n"/>
      <c r="S61" s="165" t="n"/>
      <c r="T61" s="165" t="n"/>
      <c r="U61" s="165" t="n"/>
      <c r="V61" s="165" t="n"/>
      <c r="W61" s="165" t="n"/>
    </row>
    <row r="62" ht="15" customHeight="1">
      <c r="A62" s="176" t="inlineStr">
        <is>
          <t>štatút</t>
        </is>
      </c>
      <c r="B62" s="124" t="n">
        <v>39</v>
      </c>
      <c r="C62" s="165" t="n">
        <v>0.1025641025641026</v>
      </c>
      <c r="D62" s="165" t="n">
        <v>0.2051282051282051</v>
      </c>
      <c r="E62" s="165" t="n">
        <v>0.5128205128205128</v>
      </c>
      <c r="F62" s="165" t="n">
        <v>0.1794871794871795</v>
      </c>
      <c r="G62" s="165" t="n"/>
      <c r="H62" s="165" t="n"/>
      <c r="I62" s="127">
        <f>IF(SUM(C74:F74)=0,"",SUM(C74:D74))</f>
        <v/>
      </c>
      <c r="J62" s="127">
        <f>IF(SUM(C74:F74)=0,"",SUM(E74:F74))</f>
        <v/>
      </c>
      <c r="K62" s="180">
        <f>IF(SUM(C74:F74)=0,"",(C74*1+D74*2+E74*3+F74*4)/SUM(C74:F74))</f>
        <v/>
      </c>
      <c r="L62" s="176">
        <f>IF(K74="","",((K74-1)*33.333333))</f>
        <v/>
      </c>
      <c r="M62" s="165" t="n"/>
      <c r="N62" s="165" t="n"/>
      <c r="O62" s="165" t="n"/>
      <c r="P62" s="165" t="n"/>
      <c r="Q62" s="165" t="n"/>
      <c r="R62" s="165" t="n"/>
      <c r="S62" s="165" t="n"/>
      <c r="T62" s="165" t="n"/>
      <c r="U62" s="165" t="n"/>
      <c r="V62" s="165" t="n"/>
      <c r="W62" s="165" t="n"/>
    </row>
    <row r="63" ht="15" customHeight="1">
      <c r="A63" s="176" t="inlineStr">
        <is>
          <t>bez štatútu</t>
        </is>
      </c>
      <c r="B63" s="124" t="n">
        <v>114</v>
      </c>
      <c r="C63" s="165" t="n">
        <v>0.1140350877192982</v>
      </c>
      <c r="D63" s="165" t="n">
        <v>0.1491228070175439</v>
      </c>
      <c r="E63" s="165" t="n">
        <v>0.5175438596491229</v>
      </c>
      <c r="F63" s="165" t="n">
        <v>0.2192982456140351</v>
      </c>
      <c r="G63" s="165" t="n"/>
      <c r="H63" s="165" t="n"/>
      <c r="I63" s="127">
        <f>IF(SUM(C75:F75)=0,"",SUM(C75:D75))</f>
        <v/>
      </c>
      <c r="J63" s="127">
        <f>IF(SUM(C75:F75)=0,"",SUM(E75:F75))</f>
        <v/>
      </c>
      <c r="K63" s="180">
        <f>IF(SUM(C75:F75)=0,"",(C75*1+D75*2+E75*3+F75*4)/SUM(C75:F75))</f>
        <v/>
      </c>
      <c r="L63" s="176">
        <f>IF(K75="","",((K75-1)*33.333333))</f>
        <v/>
      </c>
      <c r="M63" s="165" t="n"/>
      <c r="N63" s="165" t="n"/>
      <c r="O63" s="165" t="n"/>
      <c r="P63" s="165" t="n"/>
      <c r="Q63" s="165" t="n"/>
      <c r="R63" s="165" t="n"/>
      <c r="S63" s="165" t="n"/>
      <c r="T63" s="165" t="n"/>
      <c r="U63" s="165" t="n"/>
      <c r="V63" s="165" t="n"/>
      <c r="W63" s="165" t="n"/>
    </row>
    <row r="64" ht="15" customHeight="1">
      <c r="A64" s="176" t="inlineStr">
        <is>
          <t>bez odpovede</t>
        </is>
      </c>
      <c r="B64" s="124" t="n">
        <v>3377</v>
      </c>
      <c r="C64" s="165" t="n">
        <v>0.07106899615042937</v>
      </c>
      <c r="D64" s="165" t="n">
        <v>0.1880367189813444</v>
      </c>
      <c r="E64" s="165" t="n">
        <v>0.4758661533905834</v>
      </c>
      <c r="F64" s="165" t="n">
        <v>0.2650281314776429</v>
      </c>
      <c r="G64" s="165" t="n"/>
      <c r="H64" s="165" t="n"/>
      <c r="I64" s="127">
        <f>IF(SUM(C76:F76)=0,"",SUM(C76:D76))</f>
        <v/>
      </c>
      <c r="J64" s="127">
        <f>IF(SUM(C76:F76)=0,"",SUM(E76:F76))</f>
        <v/>
      </c>
      <c r="K64" s="180">
        <f>IF(SUM(C76:F76)=0,"",(C76*1+D76*2+E76*3+F76*4)/SUM(C76:F76))</f>
        <v/>
      </c>
      <c r="L64" s="176">
        <f>IF(K76="","",((K76-1)*33.333333))</f>
        <v/>
      </c>
      <c r="M64" s="165" t="n"/>
      <c r="N64" s="165" t="n"/>
      <c r="O64" s="165" t="n"/>
      <c r="P64" s="165" t="n"/>
      <c r="Q64" s="165" t="n"/>
      <c r="R64" s="165" t="n"/>
      <c r="S64" s="165" t="n"/>
      <c r="T64" s="165" t="n"/>
      <c r="U64" s="165" t="n"/>
      <c r="V64" s="165" t="n"/>
      <c r="W64" s="165" t="n"/>
    </row>
    <row r="65" ht="15" customHeight="1">
      <c r="A65" s="176" t="n"/>
      <c r="B65" s="124" t="n"/>
      <c r="C65" s="165" t="n"/>
      <c r="D65" s="165" t="n"/>
      <c r="E65" s="165" t="n"/>
      <c r="F65" s="165" t="n"/>
      <c r="G65" s="165" t="n"/>
      <c r="H65" s="165" t="n"/>
      <c r="I65" s="127">
        <f>IF(SUM(C77:F77)=0,"",SUM(C77:D77))</f>
        <v/>
      </c>
      <c r="J65" s="127">
        <f>IF(SUM(C77:F77)=0,"",SUM(E77:F77))</f>
        <v/>
      </c>
      <c r="K65" s="180">
        <f>IF(SUM(C77:F77)=0,"",(C77*1+D77*2+E77*3+F77*4)/SUM(C77:F77))</f>
        <v/>
      </c>
      <c r="L65" s="176">
        <f>IF(K77="","",((K77-1)*33.333333))</f>
        <v/>
      </c>
      <c r="M65" s="165" t="n"/>
      <c r="N65" s="165" t="n"/>
      <c r="O65" s="165" t="n"/>
      <c r="P65" s="165" t="n"/>
      <c r="Q65" s="165" t="n"/>
      <c r="R65" s="165" t="n"/>
      <c r="S65" s="165" t="n"/>
      <c r="T65" s="165" t="n"/>
      <c r="U65" s="165" t="n"/>
      <c r="V65" s="165" t="n"/>
      <c r="W65" s="165" t="n"/>
    </row>
    <row r="66" ht="15" customHeight="1">
      <c r="A66" s="175" t="inlineStr">
        <is>
          <t>Q7_1_2 - Špecifická potreba/y sa u mňa objavila/i počas štúdia na vysokej škole</t>
        </is>
      </c>
      <c r="B66" s="124" t="n"/>
      <c r="C66" s="165" t="n"/>
      <c r="D66" s="165" t="n"/>
      <c r="E66" s="165" t="n"/>
      <c r="F66" s="165" t="n"/>
      <c r="G66" s="165" t="n"/>
      <c r="H66" s="165" t="n"/>
      <c r="I66" s="127">
        <f>IF(SUM(C78:F78)=0,"",SUM(C78:D78))</f>
        <v/>
      </c>
      <c r="J66" s="127">
        <f>IF(SUM(C78:F78)=0,"",SUM(E78:F78))</f>
        <v/>
      </c>
      <c r="K66" s="180">
        <f>IF(SUM(C78:F78)=0,"",(C78*1+D78*2+E78*3+F78*4)/SUM(C78:F78))</f>
        <v/>
      </c>
      <c r="L66" s="176">
        <f>IF(K78="","",((K78-1)*33.333333))</f>
        <v/>
      </c>
      <c r="M66" s="165" t="n"/>
      <c r="N66" s="165" t="n"/>
      <c r="O66" s="165" t="n"/>
      <c r="P66" s="165" t="n"/>
      <c r="Q66" s="165" t="n"/>
      <c r="R66" s="165" t="n"/>
      <c r="S66" s="165" t="n"/>
      <c r="T66" s="165" t="n"/>
      <c r="U66" s="165" t="n"/>
      <c r="V66" s="165" t="n"/>
      <c r="W66" s="165" t="n"/>
    </row>
    <row r="67" ht="15" customHeight="1">
      <c r="A67" s="176" t="inlineStr">
        <is>
          <t>Áno</t>
        </is>
      </c>
      <c r="B67" s="124" t="n">
        <v>70</v>
      </c>
      <c r="C67" s="165" t="n">
        <v>0.07142857142857142</v>
      </c>
      <c r="D67" s="165" t="n">
        <v>0.2</v>
      </c>
      <c r="E67" s="165" t="n">
        <v>0.5142857142857142</v>
      </c>
      <c r="F67" s="165" t="n">
        <v>0.2142857142857143</v>
      </c>
      <c r="G67" s="165" t="n"/>
      <c r="H67" s="165" t="n"/>
      <c r="I67" s="127">
        <f>IF(SUM(C79:F79)=0,"",SUM(C79:D79))</f>
        <v/>
      </c>
      <c r="J67" s="127">
        <f>IF(SUM(C79:F79)=0,"",SUM(E79:F79))</f>
        <v/>
      </c>
      <c r="K67" s="180">
        <f>IF(SUM(C79:F79)=0,"",(C79*1+D79*2+E79*3+F79*4)/SUM(C79:F79))</f>
        <v/>
      </c>
      <c r="L67" s="176">
        <f>IF(K79="","",((K79-1)*33.333333))</f>
        <v/>
      </c>
      <c r="M67" s="165" t="n"/>
      <c r="N67" s="165" t="n"/>
      <c r="O67" s="165" t="n"/>
      <c r="P67" s="165" t="n"/>
      <c r="Q67" s="165" t="n"/>
      <c r="R67" s="165" t="n"/>
      <c r="S67" s="165" t="n"/>
      <c r="T67" s="165" t="n"/>
      <c r="U67" s="165" t="n"/>
      <c r="V67" s="165" t="n"/>
      <c r="W67" s="165" t="n"/>
    </row>
    <row r="68" ht="15" customHeight="1">
      <c r="A68" s="176" t="inlineStr">
        <is>
          <t>Nie</t>
        </is>
      </c>
      <c r="B68" s="124" t="n">
        <v>83</v>
      </c>
      <c r="C68" s="165" t="n">
        <v>0.144578313253012</v>
      </c>
      <c r="D68" s="165" t="n">
        <v>0.1325301204819277</v>
      </c>
      <c r="E68" s="165" t="n">
        <v>0.5180722891566265</v>
      </c>
      <c r="F68" s="165" t="n">
        <v>0.2048192771084337</v>
      </c>
      <c r="G68" s="165" t="n"/>
      <c r="H68" s="165" t="n"/>
      <c r="I68" s="127">
        <f>IF(SUM(C80:F80)=0,"",SUM(C80:D80))</f>
        <v/>
      </c>
      <c r="J68" s="127">
        <f>IF(SUM(C80:F80)=0,"",SUM(E80:F80))</f>
        <v/>
      </c>
      <c r="K68" s="180">
        <f>IF(SUM(C80:F80)=0,"",(C80*1+D80*2+E80*3+F80*4)/SUM(C80:F80))</f>
        <v/>
      </c>
      <c r="L68" s="176">
        <f>IF(K80="","",((K80-1)*33.333333))</f>
        <v/>
      </c>
      <c r="M68" s="165" t="n"/>
      <c r="N68" s="165" t="n"/>
      <c r="O68" s="165" t="n"/>
      <c r="P68" s="165" t="n"/>
      <c r="Q68" s="165" t="n"/>
      <c r="R68" s="165" t="n"/>
      <c r="S68" s="165" t="n"/>
      <c r="T68" s="165" t="n"/>
      <c r="U68" s="165" t="n"/>
      <c r="V68" s="165" t="n"/>
      <c r="W68" s="165" t="n"/>
    </row>
    <row r="69" ht="15" customHeight="1">
      <c r="A69" s="176" t="n"/>
      <c r="B69" s="124" t="n"/>
      <c r="C69" s="165" t="n"/>
      <c r="D69" s="165" t="n"/>
      <c r="E69" s="165" t="n"/>
      <c r="F69" s="165" t="n"/>
      <c r="G69" s="165" t="n"/>
      <c r="H69" s="165" t="n"/>
      <c r="I69" s="127">
        <f>IF(SUM(C81:F81)=0,"",SUM(C81:D81))</f>
        <v/>
      </c>
      <c r="J69" s="127">
        <f>IF(SUM(C81:F81)=0,"",SUM(E81:F81))</f>
        <v/>
      </c>
      <c r="K69" s="180">
        <f>IF(SUM(C81:F81)=0,"",(C81*1+D81*2+E81*3+F81*4)/SUM(C81:F81))</f>
        <v/>
      </c>
      <c r="L69" s="176">
        <f>IF(K81="","",((K81-1)*33.333333))</f>
        <v/>
      </c>
      <c r="M69" s="165" t="n"/>
      <c r="N69" s="165" t="n"/>
      <c r="O69" s="165" t="n"/>
      <c r="P69" s="165" t="n"/>
      <c r="Q69" s="165" t="n"/>
      <c r="R69" s="165" t="n"/>
      <c r="S69" s="165" t="n"/>
      <c r="T69" s="165" t="n"/>
      <c r="U69" s="165" t="n"/>
      <c r="V69" s="165" t="n"/>
      <c r="W69" s="165" t="n"/>
    </row>
    <row r="70" ht="15" customHeight="1">
      <c r="A70" s="175" t="inlineStr">
        <is>
          <t>Q10_1_1 - Bol/a si na mobilite/stáži v zahraničí  dlhšie ako mesiac (Erasmus+, SAIA, iné)?</t>
        </is>
      </c>
      <c r="B70" s="124" t="n"/>
      <c r="C70" s="165" t="n"/>
      <c r="D70" s="165" t="n"/>
      <c r="E70" s="165" t="n"/>
      <c r="F70" s="165" t="n"/>
      <c r="G70" s="165" t="n"/>
      <c r="H70" s="165" t="n"/>
      <c r="I70" s="127">
        <f>IF(SUM(C82:F82)=0,"",SUM(C82:D82))</f>
        <v/>
      </c>
      <c r="J70" s="127">
        <f>IF(SUM(C82:F82)=0,"",SUM(E82:F82))</f>
        <v/>
      </c>
      <c r="K70" s="180">
        <f>IF(SUM(C82:F82)=0,"",(C82*1+D82*2+E82*3+F82*4)/SUM(C82:F82))</f>
        <v/>
      </c>
      <c r="L70" s="176">
        <f>IF(K82="","",((K82-1)*33.333333))</f>
        <v/>
      </c>
      <c r="M70" s="165" t="n"/>
      <c r="N70" s="165" t="n"/>
      <c r="O70" s="165" t="n"/>
      <c r="P70" s="165" t="n"/>
      <c r="Q70" s="165" t="n"/>
      <c r="R70" s="165" t="n"/>
      <c r="S70" s="165" t="n"/>
      <c r="T70" s="165" t="n"/>
      <c r="U70" s="165" t="n"/>
      <c r="V70" s="165" t="n"/>
      <c r="W70" s="165" t="n"/>
    </row>
    <row r="71" ht="15" customHeight="1">
      <c r="A71" s="176" t="inlineStr">
        <is>
          <t>som/bol som</t>
        </is>
      </c>
      <c r="B71" s="124" t="n">
        <v>351</v>
      </c>
      <c r="C71" s="165" t="n">
        <v>0.06267806267806268</v>
      </c>
      <c r="D71" s="165" t="n">
        <v>0.2022792022792023</v>
      </c>
      <c r="E71" s="165" t="n">
        <v>0.49002849002849</v>
      </c>
      <c r="F71" s="165" t="n">
        <v>0.245014245014245</v>
      </c>
      <c r="G71" s="165" t="n"/>
      <c r="H71" s="165" t="n"/>
      <c r="I71" s="127">
        <f>IF(SUM(C83:F83)=0,"",SUM(C83:D83))</f>
        <v/>
      </c>
      <c r="J71" s="127">
        <f>IF(SUM(C83:F83)=0,"",SUM(E83:F83))</f>
        <v/>
      </c>
      <c r="K71" s="180">
        <f>IF(SUM(C83:F83)=0,"",(C83*1+D83*2+E83*3+F83*4)/SUM(C83:F83))</f>
        <v/>
      </c>
      <c r="L71" s="176">
        <f>IF(K83="","",((K83-1)*33.333333))</f>
        <v/>
      </c>
      <c r="M71" s="165" t="n"/>
      <c r="N71" s="165" t="n"/>
      <c r="O71" s="165" t="n"/>
      <c r="P71" s="165" t="n"/>
      <c r="Q71" s="165" t="n"/>
      <c r="R71" s="165" t="n"/>
      <c r="S71" s="165" t="n"/>
      <c r="T71" s="165" t="n"/>
      <c r="U71" s="165" t="n"/>
      <c r="V71" s="165" t="n"/>
      <c r="W71" s="165" t="n"/>
    </row>
    <row r="72" ht="15" customHeight="1">
      <c r="A72" s="176" t="inlineStr">
        <is>
          <t>pandémia/vybavujem</t>
        </is>
      </c>
      <c r="B72" s="124" t="n">
        <v>110</v>
      </c>
      <c r="C72" s="165" t="n">
        <v>0.09090909090909091</v>
      </c>
      <c r="D72" s="165" t="n">
        <v>0.1636363636363636</v>
      </c>
      <c r="E72" s="165" t="n">
        <v>0.509090909090909</v>
      </c>
      <c r="F72" s="165" t="n">
        <v>0.2363636363636364</v>
      </c>
      <c r="G72" s="165" t="n"/>
      <c r="H72" s="165" t="n"/>
      <c r="I72" s="127">
        <f>IF(SUM(C84:F84)=0,"",SUM(C84:D84))</f>
        <v/>
      </c>
      <c r="J72" s="127">
        <f>IF(SUM(C84:F84)=0,"",SUM(E84:F84))</f>
        <v/>
      </c>
      <c r="K72" s="180">
        <f>IF(SUM(C84:F84)=0,"",(C84*1+D84*2+E84*3+F84*4)/SUM(C84:F84))</f>
        <v/>
      </c>
      <c r="L72" s="176">
        <f>IF(K84="","",((K84-1)*33.333333))</f>
        <v/>
      </c>
      <c r="M72" s="165" t="n"/>
      <c r="N72" s="165" t="n"/>
      <c r="O72" s="165" t="n"/>
      <c r="P72" s="165" t="n"/>
      <c r="Q72" s="165" t="n"/>
      <c r="R72" s="165" t="n"/>
      <c r="S72" s="165" t="n"/>
      <c r="T72" s="165" t="n"/>
      <c r="U72" s="165" t="n"/>
      <c r="V72" s="165" t="n"/>
      <c r="W72" s="165" t="n"/>
    </row>
    <row r="73" ht="15" customHeight="1">
      <c r="A73" s="176" t="inlineStr">
        <is>
          <t>mám záujem</t>
        </is>
      </c>
      <c r="B73" s="124" t="n">
        <v>103</v>
      </c>
      <c r="C73" s="165" t="n">
        <v>0.116504854368932</v>
      </c>
      <c r="D73" s="165" t="n">
        <v>0.2038834951456311</v>
      </c>
      <c r="E73" s="165" t="n">
        <v>0.5048543689320388</v>
      </c>
      <c r="F73" s="165" t="n">
        <v>0.1747572815533981</v>
      </c>
      <c r="G73" s="165" t="n"/>
      <c r="H73" s="165" t="n"/>
      <c r="I73" s="127">
        <f>IF(SUM(C85:F85)=0,"",SUM(C85:D85))</f>
        <v/>
      </c>
      <c r="J73" s="127">
        <f>IF(SUM(C85:F85)=0,"",SUM(E85:F85))</f>
        <v/>
      </c>
      <c r="K73" s="180">
        <f>IF(SUM(C85:F85)=0,"",(C85*1+D85*2+E85*3+F85*4)/SUM(C85:F85))</f>
        <v/>
      </c>
      <c r="L73" s="176">
        <f>IF(K85="","",((K85-1)*33.333333))</f>
        <v/>
      </c>
      <c r="M73" s="165" t="n"/>
      <c r="N73" s="165" t="n"/>
      <c r="O73" s="165" t="n"/>
      <c r="P73" s="165" t="n"/>
      <c r="Q73" s="165" t="n"/>
      <c r="R73" s="165" t="n"/>
      <c r="S73" s="165" t="n"/>
      <c r="T73" s="165" t="n"/>
      <c r="U73" s="165" t="n"/>
      <c r="V73" s="165" t="n"/>
      <c r="W73" s="165" t="n"/>
    </row>
    <row r="74" ht="15" customHeight="1">
      <c r="A74" s="176" t="inlineStr">
        <is>
          <t>bez odpovede</t>
        </is>
      </c>
      <c r="B74" s="124" t="n">
        <v>2966</v>
      </c>
      <c r="C74" s="165" t="n">
        <v>0.07181389076196898</v>
      </c>
      <c r="D74" s="165" t="n">
        <v>0.1854349291975725</v>
      </c>
      <c r="E74" s="165" t="n">
        <v>0.4740391099123398</v>
      </c>
      <c r="F74" s="165" t="n">
        <v>0.2687120701281187</v>
      </c>
      <c r="G74" s="165" t="n"/>
      <c r="H74" s="165" t="n"/>
      <c r="I74" s="127">
        <f>IF(SUM(C86:F86)=0,"",SUM(C86:D86))</f>
        <v/>
      </c>
      <c r="J74" s="127">
        <f>IF(SUM(C86:F86)=0,"",SUM(E86:F86))</f>
        <v/>
      </c>
      <c r="K74" s="180">
        <f>IF(SUM(C86:F86)=0,"",(C86*1+D86*2+E86*3+F86*4)/SUM(C86:F86))</f>
        <v/>
      </c>
      <c r="L74" s="176">
        <f>IF(K86="","",((K86-1)*33.333333))</f>
        <v/>
      </c>
      <c r="M74" s="165" t="n"/>
      <c r="N74" s="165" t="n"/>
      <c r="O74" s="165" t="n"/>
      <c r="P74" s="165" t="n"/>
      <c r="Q74" s="165" t="n"/>
      <c r="R74" s="165" t="n"/>
      <c r="S74" s="165" t="n"/>
      <c r="T74" s="165" t="n"/>
      <c r="U74" s="165" t="n"/>
      <c r="V74" s="165" t="n"/>
      <c r="W74" s="165" t="n"/>
    </row>
    <row r="75" ht="15" customHeight="1">
      <c r="A75" s="176" t="n"/>
      <c r="B75" s="124" t="n"/>
      <c r="C75" s="165" t="n"/>
      <c r="D75" s="165" t="n"/>
      <c r="E75" s="165" t="n"/>
      <c r="F75" s="165" t="n"/>
      <c r="G75" s="165" t="n"/>
      <c r="H75" s="165" t="n"/>
      <c r="I75" s="127">
        <f>IF(SUM(C87:F87)=0,"",SUM(C87:D87))</f>
        <v/>
      </c>
      <c r="J75" s="127">
        <f>IF(SUM(C87:F87)=0,"",SUM(E87:F87))</f>
        <v/>
      </c>
      <c r="K75" s="180">
        <f>IF(SUM(C87:F87)=0,"",(C87*1+D87*2+E87*3+F87*4)/SUM(C87:F87))</f>
        <v/>
      </c>
      <c r="L75" s="176">
        <f>IF(K87="","",((K87-1)*33.333333))</f>
        <v/>
      </c>
      <c r="M75" s="165" t="n"/>
      <c r="N75" s="165" t="n"/>
      <c r="O75" s="165" t="n"/>
      <c r="P75" s="165" t="n"/>
      <c r="Q75" s="165" t="n"/>
      <c r="R75" s="165" t="n"/>
      <c r="S75" s="165" t="n"/>
      <c r="T75" s="165" t="n"/>
      <c r="U75" s="165" t="n"/>
      <c r="V75" s="165" t="n"/>
      <c r="W75" s="165" t="n"/>
    </row>
    <row r="76" ht="15" customHeight="1">
      <c r="A76" s="175" t="inlineStr">
        <is>
          <t xml:space="preserve">Q10_1_2 -Na akej mobilite si alebo si bol/a? </t>
        </is>
      </c>
      <c r="B76" s="124" t="n"/>
      <c r="C76" s="165" t="n"/>
      <c r="D76" s="165" t="n"/>
      <c r="E76" s="165" t="n"/>
      <c r="F76" s="165" t="n"/>
      <c r="G76" s="165" t="n"/>
      <c r="H76" s="165" t="n"/>
      <c r="I76" s="127">
        <f>IF(SUM(C88:F88)=0,"",SUM(C88:D88))</f>
        <v/>
      </c>
      <c r="J76" s="127">
        <f>IF(SUM(C88:F88)=0,"",SUM(E88:F88))</f>
        <v/>
      </c>
      <c r="K76" s="180">
        <f>IF(SUM(C88:F88)=0,"",(C88*1+D88*2+E88*3+F88*4)/SUM(C88:F88))</f>
        <v/>
      </c>
      <c r="L76" s="176">
        <f>IF(K88="","",((K88-1)*33.333333))</f>
        <v/>
      </c>
      <c r="M76" s="165" t="n"/>
      <c r="N76" s="165" t="n"/>
      <c r="O76" s="165" t="n"/>
      <c r="P76" s="165" t="n"/>
      <c r="Q76" s="165" t="n"/>
      <c r="R76" s="165" t="n"/>
      <c r="S76" s="165" t="n"/>
      <c r="T76" s="165" t="n"/>
      <c r="U76" s="165" t="n"/>
      <c r="V76" s="165" t="n"/>
      <c r="W76" s="165" t="n"/>
    </row>
    <row r="77" ht="15" customHeight="1">
      <c r="A77" s="176" t="inlineStr">
        <is>
          <t>prezenčne</t>
        </is>
      </c>
      <c r="B77" s="124" t="n">
        <v>323</v>
      </c>
      <c r="C77" s="165" t="n">
        <v>0.06191950464396286</v>
      </c>
      <c r="D77" s="165" t="n">
        <v>0.2105263157894737</v>
      </c>
      <c r="E77" s="165" t="n">
        <v>0.4705882352941176</v>
      </c>
      <c r="F77" s="165" t="n">
        <v>0.2569659442724458</v>
      </c>
      <c r="G77" s="165" t="n"/>
      <c r="H77" s="165" t="n"/>
      <c r="I77" s="127">
        <f>IF(SUM(C89:F89)=0,"",SUM(C89:D89))</f>
        <v/>
      </c>
      <c r="J77" s="127">
        <f>IF(SUM(C89:F89)=0,"",SUM(E89:F89))</f>
        <v/>
      </c>
      <c r="K77" s="180">
        <f>IF(SUM(C89:F89)=0,"",(C89*1+D89*2+E89*3+F89*4)/SUM(C89:F89))</f>
        <v/>
      </c>
      <c r="L77" s="176">
        <f>IF(K89="","",((K89-1)*33.333333))</f>
        <v/>
      </c>
      <c r="M77" s="165" t="n"/>
      <c r="N77" s="165" t="n"/>
      <c r="O77" s="165" t="n"/>
      <c r="P77" s="165" t="n"/>
      <c r="Q77" s="165" t="n"/>
      <c r="R77" s="165" t="n"/>
      <c r="S77" s="165" t="n"/>
      <c r="T77" s="165" t="n"/>
      <c r="U77" s="165" t="n"/>
      <c r="V77" s="165" t="n"/>
      <c r="W77" s="165" t="n"/>
    </row>
    <row r="78" ht="15" customHeight="1">
      <c r="A78" s="176" t="inlineStr">
        <is>
          <t>dištančne/virtuálne</t>
        </is>
      </c>
      <c r="B78" s="124" t="n">
        <v>28</v>
      </c>
      <c r="C78" s="165" t="n">
        <v>0.07142857142857142</v>
      </c>
      <c r="D78" s="165" t="n">
        <v>0.1071428571428571</v>
      </c>
      <c r="E78" s="165" t="n">
        <v>0.7142857142857143</v>
      </c>
      <c r="F78" s="165" t="n">
        <v>0.1071428571428571</v>
      </c>
      <c r="G78" s="165" t="n"/>
      <c r="H78" s="165" t="n"/>
      <c r="I78" s="127">
        <f>IF(SUM(C90:F90)=0,"",SUM(C90:D90))</f>
        <v/>
      </c>
      <c r="J78" s="127">
        <f>IF(SUM(C90:F90)=0,"",SUM(E90:F90))</f>
        <v/>
      </c>
      <c r="K78" s="180">
        <f>IF(SUM(C90:F90)=0,"",(C90*1+D90*2+E90*3+F90*4)/SUM(C90:F90))</f>
        <v/>
      </c>
      <c r="L78" s="176">
        <f>IF(K90="","",((K90-1)*33.333333))</f>
        <v/>
      </c>
      <c r="M78" s="165" t="n"/>
      <c r="N78" s="165" t="n"/>
      <c r="O78" s="165" t="n"/>
      <c r="P78" s="165" t="n"/>
      <c r="Q78" s="165" t="n"/>
      <c r="R78" s="165" t="n"/>
      <c r="S78" s="165" t="n"/>
      <c r="T78" s="165" t="n"/>
      <c r="U78" s="165" t="n"/>
      <c r="V78" s="165" t="n"/>
      <c r="W78" s="165" t="n"/>
    </row>
    <row r="79" ht="15" customHeight="1">
      <c r="A79" s="176" t="n"/>
      <c r="B79" s="124" t="n"/>
      <c r="C79" s="165" t="n"/>
      <c r="D79" s="165" t="n"/>
      <c r="E79" s="165" t="n"/>
      <c r="F79" s="165" t="n"/>
      <c r="G79" s="165" t="n"/>
      <c r="H79" s="165" t="n"/>
      <c r="I79" s="127">
        <f>IF(SUM(C91:F91)=0,"",SUM(C91:D91))</f>
        <v/>
      </c>
      <c r="J79" s="127">
        <f>IF(SUM(C91:F91)=0,"",SUM(E91:F91))</f>
        <v/>
      </c>
      <c r="K79" s="180">
        <f>IF(SUM(C91:F91)=0,"",(C91*1+D91*2+E91*3+F91*4)/SUM(C91:F91))</f>
        <v/>
      </c>
      <c r="L79" s="176">
        <f>IF(K91="","",((K91-1)*33.333333))</f>
        <v/>
      </c>
      <c r="M79" s="165" t="n"/>
      <c r="N79" s="165" t="n"/>
      <c r="O79" s="165" t="n"/>
      <c r="P79" s="165" t="n"/>
      <c r="Q79" s="165" t="n"/>
      <c r="R79" s="165" t="n"/>
      <c r="S79" s="165" t="n"/>
      <c r="T79" s="165" t="n"/>
      <c r="U79" s="165" t="n"/>
      <c r="V79" s="165" t="n"/>
      <c r="W79" s="165" t="n"/>
    </row>
    <row r="80" ht="15" customHeight="1">
      <c r="A80" s="175" t="inlineStr">
        <is>
          <t>Študijný program v kombinácii</t>
        </is>
      </c>
      <c r="B80" s="124" t="n"/>
      <c r="C80" s="165" t="n"/>
      <c r="D80" s="165" t="n"/>
      <c r="E80" s="165" t="n"/>
      <c r="F80" s="165" t="n"/>
      <c r="G80" s="165" t="n"/>
      <c r="H80" s="165" t="n"/>
      <c r="I80" s="127">
        <f>IF(SUM(C92:F92)=0,"",SUM(C92:D92))</f>
        <v/>
      </c>
      <c r="J80" s="127">
        <f>IF(SUM(C92:F92)=0,"",SUM(E92:F92))</f>
        <v/>
      </c>
      <c r="K80" s="180">
        <f>IF(SUM(C92:F92)=0,"",(C92*1+D92*2+E92*3+F92*4)/SUM(C92:F92))</f>
        <v/>
      </c>
      <c r="L80" s="176">
        <f>IF(K92="","",((K92-1)*33.333333))</f>
        <v/>
      </c>
      <c r="M80" s="165" t="n"/>
      <c r="N80" s="165" t="n"/>
      <c r="O80" s="165" t="n"/>
      <c r="P80" s="165" t="n"/>
      <c r="Q80" s="165" t="n"/>
      <c r="R80" s="165" t="n"/>
      <c r="S80" s="165" t="n"/>
      <c r="T80" s="165" t="n"/>
      <c r="U80" s="165" t="n"/>
      <c r="V80" s="165" t="n"/>
      <c r="W80" s="165" t="n"/>
    </row>
    <row r="81" ht="15" customHeight="1">
      <c r="A81" s="176" t="inlineStr">
        <is>
          <t>učiteľské kombinácie</t>
        </is>
      </c>
      <c r="B81" s="124" t="n">
        <v>341</v>
      </c>
      <c r="C81" s="165" t="n">
        <v>0.07624633431085044</v>
      </c>
      <c r="D81" s="165" t="n">
        <v>0.1759530791788856</v>
      </c>
      <c r="E81" s="165" t="n">
        <v>0.4545454545454545</v>
      </c>
      <c r="F81" s="165" t="n">
        <v>0.2932551319648094</v>
      </c>
      <c r="G81" s="165" t="n"/>
      <c r="H81" s="165" t="n"/>
      <c r="I81" s="127">
        <f>IF(SUM(C93:F93)=0,"",SUM(C93:D93))</f>
        <v/>
      </c>
      <c r="J81" s="127">
        <f>IF(SUM(C93:F93)=0,"",SUM(E93:F93))</f>
        <v/>
      </c>
      <c r="K81" s="180">
        <f>IF(SUM(C93:F93)=0,"",(C93*1+D93*2+E93*3+F93*4)/SUM(C93:F93))</f>
        <v/>
      </c>
      <c r="L81" s="176">
        <f>IF(K93="","",((K93-1)*33.333333))</f>
        <v/>
      </c>
      <c r="M81" s="165" t="n"/>
      <c r="N81" s="165" t="n"/>
      <c r="O81" s="165" t="n"/>
      <c r="P81" s="165" t="n"/>
      <c r="Q81" s="165" t="n"/>
      <c r="R81" s="165" t="n"/>
      <c r="S81" s="165" t="n"/>
      <c r="T81" s="165" t="n"/>
      <c r="U81" s="165" t="n"/>
      <c r="V81" s="165" t="n"/>
      <c r="W81" s="165" t="n"/>
    </row>
    <row r="82" ht="15" customHeight="1">
      <c r="A82" s="176" t="inlineStr">
        <is>
          <t>filologické kombinácie</t>
        </is>
      </c>
      <c r="B82" s="124" t="n">
        <v>34</v>
      </c>
      <c r="C82" s="165" t="n">
        <v>0.0588235294117647</v>
      </c>
      <c r="D82" s="165" t="n">
        <v>0.3235294117647058</v>
      </c>
      <c r="E82" s="165" t="n">
        <v>0.2941176470588235</v>
      </c>
      <c r="F82" s="165" t="n">
        <v>0.3235294117647058</v>
      </c>
      <c r="G82" s="165" t="n"/>
      <c r="H82" s="165" t="n"/>
      <c r="I82" s="127">
        <f>IF(SUM(C94:F94)=0,"",SUM(C94:D94))</f>
        <v/>
      </c>
      <c r="J82" s="127">
        <f>IF(SUM(C94:F94)=0,"",SUM(E94:F94))</f>
        <v/>
      </c>
      <c r="K82" s="180">
        <f>IF(SUM(C94:F94)=0,"",(C94*1+D94*2+E94*3+F94*4)/SUM(C94:F94))</f>
        <v/>
      </c>
      <c r="L82" s="176">
        <f>IF(K94="","",((K94-1)*33.333333))</f>
        <v/>
      </c>
      <c r="M82" s="165" t="n"/>
      <c r="N82" s="165" t="n"/>
      <c r="O82" s="165" t="n"/>
      <c r="P82" s="165" t="n"/>
      <c r="Q82" s="165" t="n"/>
      <c r="R82" s="165" t="n"/>
      <c r="S82" s="165" t="n"/>
      <c r="T82" s="165" t="n"/>
      <c r="U82" s="165" t="n"/>
      <c r="V82" s="165" t="n"/>
      <c r="W82" s="165" t="n"/>
    </row>
    <row r="83" ht="15" customHeight="1">
      <c r="A83" s="176" t="inlineStr">
        <is>
          <t>bez kombinácie</t>
        </is>
      </c>
      <c r="B83" s="124" t="n">
        <v>3155</v>
      </c>
      <c r="C83" s="165" t="n">
        <v>0.07258320126782884</v>
      </c>
      <c r="D83" s="165" t="n">
        <v>0.1866877971473851</v>
      </c>
      <c r="E83" s="165" t="n">
        <v>0.4820919175911252</v>
      </c>
      <c r="F83" s="165" t="n">
        <v>0.2586370839936609</v>
      </c>
      <c r="G83" s="165" t="n"/>
      <c r="H83" s="165" t="n"/>
      <c r="I83" s="127">
        <f>IF(SUM(C95:F95)=0,"",SUM(C95:D95))</f>
        <v/>
      </c>
      <c r="J83" s="127">
        <f>IF(SUM(C95:F95)=0,"",SUM(E95:F95))</f>
        <v/>
      </c>
      <c r="K83" s="180">
        <f>IF(SUM(C95:F95)=0,"",(C95*1+D95*2+E95*3+F95*4)/SUM(C95:F95))</f>
        <v/>
      </c>
      <c r="L83" s="176">
        <f>IF(K95="","",((K95-1)*33.333333))</f>
        <v/>
      </c>
      <c r="M83" s="165" t="n"/>
      <c r="N83" s="165" t="n"/>
      <c r="O83" s="165" t="n"/>
      <c r="P83" s="165" t="n"/>
      <c r="Q83" s="165" t="n"/>
      <c r="R83" s="165" t="n"/>
      <c r="S83" s="165" t="n"/>
      <c r="T83" s="165" t="n"/>
      <c r="U83" s="165" t="n"/>
      <c r="V83" s="165" t="n"/>
      <c r="W83" s="165" t="n"/>
    </row>
    <row r="84" ht="15" customHeight="1">
      <c r="A84" s="175" t="inlineStr">
        <is>
          <t>Spoločné (joint) študijné programy</t>
        </is>
      </c>
      <c r="B84" s="124" t="n"/>
      <c r="C84" s="165" t="n"/>
      <c r="D84" s="165" t="n"/>
      <c r="E84" s="165" t="n"/>
      <c r="F84" s="165" t="n"/>
      <c r="G84" s="165" t="n"/>
      <c r="H84" s="165" t="n"/>
      <c r="I84" s="127">
        <f>IF(SUM(C101:F101)=0,"",SUM(C101:D101))</f>
        <v/>
      </c>
      <c r="J84" s="127">
        <f>IF(SUM(C101:F101)=0,"",SUM(E101:F101))</f>
        <v/>
      </c>
      <c r="K84" s="180">
        <f>IF(SUM(C101:F101)=0,"",(C101*1+D101*2+E101*3+F101*4)/SUM(C101:F101))</f>
        <v/>
      </c>
      <c r="L84" s="176">
        <f>IF(K101="","",((K101-1)*33.333333))</f>
        <v/>
      </c>
      <c r="M84" s="165" t="n"/>
      <c r="N84" s="165" t="n"/>
      <c r="O84" s="165" t="n"/>
      <c r="P84" s="165" t="n"/>
      <c r="Q84" s="165" t="n"/>
      <c r="R84" s="165" t="n"/>
      <c r="S84" s="165" t="n"/>
      <c r="T84" s="165" t="n"/>
      <c r="U84" s="165" t="n"/>
      <c r="V84" s="165" t="n"/>
      <c r="W84" s="165" t="n"/>
    </row>
    <row r="85" ht="15" customHeight="1">
      <c r="A85" s="176" t="inlineStr">
        <is>
          <t>spoločný</t>
        </is>
      </c>
      <c r="B85" s="124" t="n">
        <v>48</v>
      </c>
      <c r="C85" s="165" t="n">
        <v>0.02083333333333333</v>
      </c>
      <c r="D85" s="165" t="n">
        <v>0.02083333333333333</v>
      </c>
      <c r="E85" s="165" t="n">
        <v>0.3125</v>
      </c>
      <c r="F85" s="165" t="n">
        <v>0.6458333333333335</v>
      </c>
      <c r="G85" s="165" t="n"/>
      <c r="H85" s="165" t="n"/>
      <c r="I85" s="127">
        <f>IF(SUM(C102:F102)=0,"",SUM(C102:D102))</f>
        <v/>
      </c>
      <c r="J85" s="127">
        <f>IF(SUM(C102:F102)=0,"",SUM(E102:F102))</f>
        <v/>
      </c>
      <c r="K85" s="180">
        <f>IF(SUM(C102:F102)=0,"",(C102*1+D102*2+E102*3+F102*4)/SUM(C102:F102))</f>
        <v/>
      </c>
      <c r="L85" s="176">
        <f>IF(K102="","",((K102-1)*33.333333))</f>
        <v/>
      </c>
      <c r="M85" s="165" t="n"/>
      <c r="N85" s="165" t="n"/>
      <c r="O85" s="165" t="n"/>
      <c r="P85" s="165" t="n"/>
      <c r="Q85" s="165" t="n"/>
      <c r="R85" s="165" t="n"/>
      <c r="S85" s="165" t="n"/>
      <c r="T85" s="165" t="n"/>
      <c r="U85" s="165" t="n"/>
      <c r="V85" s="165" t="n"/>
      <c r="W85" s="165" t="n"/>
    </row>
    <row r="86" ht="15" customHeight="1">
      <c r="A86" s="176" t="inlineStr">
        <is>
          <t>nie-spoločný</t>
        </is>
      </c>
      <c r="B86" s="124" t="n">
        <v>3482</v>
      </c>
      <c r="C86" s="165" t="n">
        <v>0.07352096496266514</v>
      </c>
      <c r="D86" s="165" t="n">
        <v>0.1892590465249857</v>
      </c>
      <c r="E86" s="165" t="n">
        <v>0.4798966111430212</v>
      </c>
      <c r="F86" s="165" t="n">
        <v>0.257323377369328</v>
      </c>
      <c r="G86" s="165" t="n"/>
      <c r="H86" s="165" t="n"/>
      <c r="I86" s="127">
        <f>IF(SUM(C103:F103)=0,"",SUM(C103:D103))</f>
        <v/>
      </c>
      <c r="J86" s="127">
        <f>IF(SUM(C103:F103)=0,"",SUM(E103:F103))</f>
        <v/>
      </c>
      <c r="K86" s="180">
        <f>IF(SUM(C103:F103)=0,"",(C103*1+D103*2+E103*3+F103*4)/SUM(C103:F103))</f>
        <v/>
      </c>
      <c r="L86" s="176">
        <f>IF(K103="","",((K103-1)*33.333333))</f>
        <v/>
      </c>
      <c r="M86" s="165" t="n"/>
      <c r="N86" s="165" t="n"/>
      <c r="O86" s="165" t="n"/>
      <c r="P86" s="165" t="n"/>
      <c r="Q86" s="165" t="n"/>
      <c r="R86" s="165" t="n"/>
      <c r="S86" s="165" t="n"/>
      <c r="T86" s="165" t="n"/>
      <c r="U86" s="165" t="n"/>
      <c r="V86" s="165" t="n"/>
      <c r="W86" s="165" t="n"/>
    </row>
    <row r="87" ht="15" customHeight="1">
      <c r="A87" s="175" t="inlineStr">
        <is>
          <t>Q13_2_1 - Počas semestra vykonávam zárobkovú činnosť priemerne (hodín týždenne) - úväzky</t>
        </is>
      </c>
      <c r="B87" s="124" t="n"/>
      <c r="C87" s="165" t="n"/>
      <c r="D87" s="165" t="n"/>
      <c r="E87" s="165" t="n"/>
      <c r="F87" s="165" t="n"/>
      <c r="G87" s="165" t="n"/>
      <c r="H87" s="165" t="n"/>
      <c r="I87" s="127">
        <f>IF(SUM(C119:F119)=0,"",SUM(C119:D119))</f>
        <v/>
      </c>
      <c r="J87" s="127">
        <f>IF(SUM(C119:F119)=0,"",SUM(E119:F119))</f>
        <v/>
      </c>
      <c r="K87" s="180">
        <f>IF(SUM(C119:F119)=0,"",(C119*1+D119*2+E119*3+F119*4)/SUM(C119:F119))</f>
        <v/>
      </c>
      <c r="L87" s="176">
        <f>IF(K119="","",((K119-1)*33.333333))</f>
        <v/>
      </c>
      <c r="M87" s="165" t="n"/>
      <c r="N87" s="165" t="n"/>
      <c r="O87" s="165" t="n"/>
      <c r="P87" s="165" t="n"/>
      <c r="Q87" s="165" t="n"/>
      <c r="R87" s="165" t="n"/>
      <c r="S87" s="165" t="n"/>
      <c r="T87" s="165" t="n"/>
      <c r="U87" s="165" t="n"/>
      <c r="V87" s="165" t="n"/>
      <c r="W87" s="165" t="n"/>
    </row>
    <row r="88" ht="15" customHeight="1">
      <c r="A88" s="176" t="inlineStr">
        <is>
          <t>0 - nepracujúci (denní)</t>
        </is>
      </c>
      <c r="B88" s="124" t="n">
        <v>978</v>
      </c>
      <c r="C88" s="165" t="n">
        <v>0.07975460122699386</v>
      </c>
      <c r="D88" s="165" t="n">
        <v>0.1993865030674846</v>
      </c>
      <c r="E88" s="165" t="n">
        <v>0.4907975460122699</v>
      </c>
      <c r="F88" s="165" t="n">
        <v>0.2300613496932515</v>
      </c>
      <c r="G88" s="165" t="n"/>
      <c r="H88" s="165" t="n"/>
      <c r="I88" s="127">
        <f>IF(SUM(C120:F120)=0,"",SUM(C120:D120))</f>
        <v/>
      </c>
      <c r="J88" s="127">
        <f>IF(SUM(C120:F120)=0,"",SUM(E120:F120))</f>
        <v/>
      </c>
      <c r="K88" s="180">
        <f>IF(SUM(C120:F120)=0,"",(C120*1+D120*2+E120*3+F120*4)/SUM(C120:F120))</f>
        <v/>
      </c>
      <c r="L88" s="176">
        <f>IF(K120="","",((K120-1)*33.333333))</f>
        <v/>
      </c>
      <c r="M88" s="165" t="n"/>
      <c r="N88" s="165" t="n"/>
      <c r="O88" s="165" t="n"/>
      <c r="P88" s="165" t="n"/>
      <c r="Q88" s="165" t="n"/>
      <c r="R88" s="165" t="n"/>
      <c r="S88" s="165" t="n"/>
      <c r="T88" s="165" t="n"/>
      <c r="U88" s="165" t="n"/>
      <c r="V88" s="165" t="n"/>
      <c r="W88" s="165" t="n"/>
    </row>
    <row r="89" ht="15" customHeight="1">
      <c r="A89" s="176" t="inlineStr">
        <is>
          <t>do 20 hodín (denní)</t>
        </is>
      </c>
      <c r="B89" s="124" t="n">
        <v>1492</v>
      </c>
      <c r="C89" s="165" t="n">
        <v>0.07305630026809651</v>
      </c>
      <c r="D89" s="165" t="n">
        <v>0.2071045576407507</v>
      </c>
      <c r="E89" s="165" t="n">
        <v>0.475201072386059</v>
      </c>
      <c r="F89" s="165" t="n">
        <v>0.2446380697050938</v>
      </c>
      <c r="G89" s="165" t="n"/>
      <c r="H89" s="165" t="n"/>
      <c r="I89" s="127">
        <f>IF(SUM(C121:F121)=0,"",SUM(C121:D121))</f>
        <v/>
      </c>
      <c r="J89" s="127">
        <f>IF(SUM(C121:F121)=0,"",SUM(E121:F121))</f>
        <v/>
      </c>
      <c r="K89" s="180">
        <f>IF(SUM(C121:F121)=0,"",(C121*1+D121*2+E121*3+F121*4)/SUM(C121:F121))</f>
        <v/>
      </c>
      <c r="L89" s="176">
        <f>IF(K121="","",((K121-1)*33.333333))</f>
        <v/>
      </c>
      <c r="M89" s="165" t="n"/>
      <c r="N89" s="165" t="n"/>
      <c r="O89" s="165" t="n"/>
      <c r="P89" s="165" t="n"/>
      <c r="Q89" s="165" t="n"/>
      <c r="R89" s="165" t="n"/>
      <c r="S89" s="165" t="n"/>
      <c r="T89" s="165" t="n"/>
      <c r="U89" s="165" t="n"/>
      <c r="V89" s="165" t="n"/>
      <c r="W89" s="165" t="n"/>
    </row>
    <row r="90" ht="15" customHeight="1">
      <c r="A90" s="176" t="inlineStr">
        <is>
          <t>viac ako 20 hodín (denní)</t>
        </is>
      </c>
      <c r="B90" s="124" t="n">
        <v>792</v>
      </c>
      <c r="C90" s="165" t="n">
        <v>0.0707070707070707</v>
      </c>
      <c r="D90" s="165" t="n">
        <v>0.1527777777777778</v>
      </c>
      <c r="E90" s="165" t="n">
        <v>0.4797979797979798</v>
      </c>
      <c r="F90" s="165" t="n">
        <v>0.2967171717171717</v>
      </c>
      <c r="G90" s="165" t="n"/>
      <c r="H90" s="165" t="n"/>
      <c r="I90" s="127">
        <f>IF(SUM(C122:F122)=0,"",SUM(C122:D122))</f>
        <v/>
      </c>
      <c r="J90" s="127">
        <f>IF(SUM(C122:F122)=0,"",SUM(E122:F122))</f>
        <v/>
      </c>
      <c r="K90" s="180">
        <f>IF(SUM(C122:F122)=0,"",(C122*1+D122*2+E122*3+F122*4)/SUM(C122:F122))</f>
        <v/>
      </c>
      <c r="L90" s="176">
        <f>IF(K122="","",((K122-1)*33.333333))</f>
        <v/>
      </c>
      <c r="M90" s="165" t="n"/>
      <c r="N90" s="165" t="n"/>
      <c r="O90" s="165" t="n"/>
      <c r="P90" s="165" t="n"/>
      <c r="Q90" s="165" t="n"/>
      <c r="R90" s="165" t="n"/>
      <c r="S90" s="165" t="n"/>
      <c r="T90" s="165" t="n"/>
      <c r="U90" s="165" t="n"/>
      <c r="V90" s="165" t="n"/>
      <c r="W90" s="165" t="n"/>
    </row>
    <row r="91" ht="15" customHeight="1">
      <c r="A91" s="176" t="inlineStr">
        <is>
          <t>0 - nepracujúci (externí)</t>
        </is>
      </c>
      <c r="B91" s="124" t="n">
        <v>40</v>
      </c>
      <c r="C91" s="165" t="n">
        <v>0.05</v>
      </c>
      <c r="D91" s="165" t="n">
        <v>0.05</v>
      </c>
      <c r="E91" s="165" t="n">
        <v>0.575</v>
      </c>
      <c r="F91" s="165" t="n">
        <v>0.325</v>
      </c>
      <c r="G91" s="165" t="n"/>
      <c r="H91" s="165" t="n"/>
      <c r="I91" s="127">
        <f>IF(SUM(C123:F123)=0,"",SUM(C123:D123))</f>
        <v/>
      </c>
      <c r="J91" s="127">
        <f>IF(SUM(C123:F123)=0,"",SUM(E123:F123))</f>
        <v/>
      </c>
      <c r="K91" s="180">
        <f>IF(SUM(C123:F123)=0,"",(C123*1+D123*2+E123*3+F123*4)/SUM(C123:F123))</f>
        <v/>
      </c>
      <c r="L91" s="176">
        <f>IF(K123="","",((K123-1)*33.333333))</f>
        <v/>
      </c>
      <c r="M91" s="165" t="n"/>
      <c r="N91" s="165" t="n"/>
      <c r="O91" s="165" t="n"/>
      <c r="P91" s="165" t="n"/>
      <c r="Q91" s="165" t="n"/>
      <c r="R91" s="165" t="n"/>
      <c r="S91" s="165" t="n"/>
      <c r="T91" s="165" t="n"/>
      <c r="U91" s="165" t="n"/>
      <c r="V91" s="165" t="n"/>
      <c r="W91" s="165" t="n"/>
    </row>
    <row r="92" ht="15" customHeight="1">
      <c r="A92" s="176" t="inlineStr">
        <is>
          <t>do 20 hodín (externí)</t>
        </is>
      </c>
      <c r="B92" s="124" t="n">
        <v>24</v>
      </c>
      <c r="C92" s="165" t="n">
        <v>0</v>
      </c>
      <c r="D92" s="165" t="n">
        <v>0.2083333333333334</v>
      </c>
      <c r="E92" s="165" t="n">
        <v>0.25</v>
      </c>
      <c r="F92" s="165" t="n">
        <v>0.5416666666666666</v>
      </c>
      <c r="G92" s="165" t="n"/>
      <c r="H92" s="165" t="n"/>
      <c r="I92" s="127">
        <f>IF(SUM(C124:F124)=0,"",SUM(C124:D124))</f>
        <v/>
      </c>
      <c r="J92" s="127">
        <f>IF(SUM(C124:F124)=0,"",SUM(E124:F124))</f>
        <v/>
      </c>
      <c r="K92" s="180">
        <f>IF(SUM(C124:F124)=0,"",(C124*1+D124*2+E124*3+F124*4)/SUM(C124:F124))</f>
        <v/>
      </c>
      <c r="L92" s="176">
        <f>IF(K124="","",((K124-1)*33.333333))</f>
        <v/>
      </c>
      <c r="M92" s="165" t="n"/>
      <c r="N92" s="165" t="n"/>
      <c r="O92" s="165" t="n"/>
      <c r="P92" s="165" t="n"/>
      <c r="Q92" s="165" t="n"/>
      <c r="R92" s="165" t="n"/>
      <c r="S92" s="165" t="n"/>
      <c r="T92" s="165" t="n"/>
      <c r="U92" s="165" t="n"/>
      <c r="V92" s="165" t="n"/>
      <c r="W92" s="165" t="n"/>
    </row>
    <row r="93" ht="15" customHeight="1">
      <c r="A93" s="176" t="inlineStr">
        <is>
          <t>viac ako 20 hodín (externí)</t>
        </is>
      </c>
      <c r="B93" s="124" t="n">
        <v>204</v>
      </c>
      <c r="C93" s="165" t="n">
        <v>0.0588235294117647</v>
      </c>
      <c r="D93" s="165" t="n">
        <v>0.1372549019607843</v>
      </c>
      <c r="E93" s="165" t="n">
        <v>0.4313725490196079</v>
      </c>
      <c r="F93" s="165" t="n">
        <v>0.3725490196078431</v>
      </c>
      <c r="G93" s="165" t="n"/>
      <c r="H93" s="165" t="n"/>
      <c r="I93" s="127">
        <f>IF(SUM(C125:F125)=0,"",SUM(C125:D125))</f>
        <v/>
      </c>
      <c r="J93" s="127">
        <f>IF(SUM(C125:F125)=0,"",SUM(E125:F125))</f>
        <v/>
      </c>
      <c r="K93" s="180">
        <f>IF(SUM(C125:F125)=0,"",(C125*1+D125*2+E125*3+F125*4)/SUM(C125:F125))</f>
        <v/>
      </c>
      <c r="L93" s="176">
        <f>IF(K125="","",((K125-1)*33.333333))</f>
        <v/>
      </c>
      <c r="M93" s="165" t="n"/>
      <c r="N93" s="165" t="n"/>
      <c r="O93" s="165" t="n"/>
      <c r="P93" s="165" t="n"/>
      <c r="Q93" s="165" t="n"/>
      <c r="R93" s="165" t="n"/>
      <c r="S93" s="165" t="n"/>
      <c r="T93" s="165" t="n"/>
      <c r="U93" s="165" t="n"/>
      <c r="V93" s="165" t="n"/>
      <c r="W93" s="165" t="n"/>
    </row>
    <row r="94" ht="15" customHeight="1">
      <c r="A94" s="176" t="n"/>
      <c r="B94" s="124" t="n"/>
      <c r="C94" s="165" t="n"/>
      <c r="D94" s="165" t="n"/>
      <c r="E94" s="165" t="n"/>
      <c r="F94" s="165" t="n"/>
      <c r="G94" s="165" t="n"/>
      <c r="H94" s="165" t="n"/>
      <c r="I94" s="127">
        <f>IF(SUM(C126:F126)=0,"",SUM(C126:D126))</f>
        <v/>
      </c>
      <c r="J94" s="127">
        <f>IF(SUM(C126:F126)=0,"",SUM(E126:F126))</f>
        <v/>
      </c>
      <c r="K94" s="180">
        <f>IF(SUM(C126:F126)=0,"",(C126*1+D126*2+E126*3+F126*4)/SUM(C126:F126))</f>
        <v/>
      </c>
      <c r="L94" s="176">
        <f>IF(K126="","",((K126-1)*33.333333))</f>
        <v/>
      </c>
      <c r="M94" s="165" t="n"/>
      <c r="N94" s="165" t="n"/>
      <c r="O94" s="165" t="n"/>
      <c r="P94" s="165" t="n"/>
      <c r="Q94" s="165" t="n"/>
      <c r="R94" s="165" t="n"/>
      <c r="S94" s="165" t="n"/>
      <c r="T94" s="165" t="n"/>
      <c r="U94" s="165" t="n"/>
      <c r="V94" s="165" t="n"/>
      <c r="W94" s="165" t="n"/>
    </row>
    <row r="95" ht="15" customHeight="1">
      <c r="A95" s="175" t="inlineStr">
        <is>
          <t>Q13_2_2 - Práca popri štúdiu je</t>
        </is>
      </c>
      <c r="B95" s="124" t="n"/>
      <c r="C95" s="165" t="n"/>
      <c r="D95" s="165" t="n"/>
      <c r="E95" s="165" t="n"/>
      <c r="F95" s="165" t="n"/>
      <c r="G95" s="165" t="n"/>
      <c r="H95" s="165" t="n"/>
      <c r="I95" s="127">
        <f>IF(SUM(C127:F127)=0,"",SUM(C127:D127))</f>
        <v/>
      </c>
      <c r="J95" s="127">
        <f>IF(SUM(C127:F127)=0,"",SUM(E127:F127))</f>
        <v/>
      </c>
      <c r="K95" s="180">
        <f>IF(SUM(C127:F127)=0,"",(C127*1+D127*2+E127*3+F127*4)/SUM(C127:F127))</f>
        <v/>
      </c>
      <c r="L95" s="176">
        <f>IF(K127="","",((K127-1)*33.333333))</f>
        <v/>
      </c>
      <c r="M95" s="165" t="n"/>
      <c r="N95" s="165" t="n"/>
      <c r="O95" s="165" t="n"/>
      <c r="P95" s="165" t="n"/>
      <c r="Q95" s="165" t="n"/>
      <c r="R95" s="165" t="n"/>
      <c r="S95" s="165" t="n"/>
      <c r="T95" s="165" t="n"/>
      <c r="U95" s="165" t="n"/>
      <c r="V95" s="165" t="n"/>
      <c r="W95" s="165" t="n"/>
    </row>
    <row r="96" ht="15" customHeight="1">
      <c r="A96" s="176" t="inlineStr">
        <is>
          <t>v študovanom odbore (denní)</t>
        </is>
      </c>
      <c r="B96" s="124" t="n">
        <v>824</v>
      </c>
      <c r="C96" s="165" t="n">
        <v>0.05825242718446602</v>
      </c>
      <c r="D96" s="165" t="n">
        <v>0.1553398058252427</v>
      </c>
      <c r="E96" s="165" t="n">
        <v>0.5</v>
      </c>
      <c r="F96" s="165" t="n">
        <v>0.2864077669902912</v>
      </c>
      <c r="G96" s="165" t="n"/>
      <c r="H96" s="165" t="n"/>
      <c r="I96" s="127">
        <f>IF(SUM(C128:F128)=0,"",SUM(C128:D128))</f>
        <v/>
      </c>
      <c r="J96" s="127">
        <f>IF(SUM(C128:F128)=0,"",SUM(E128:F128))</f>
        <v/>
      </c>
      <c r="K96" s="180">
        <f>IF(SUM(C128:F128)=0,"",(C128*1+D128*2+E128*3+F128*4)/SUM(C128:F128))</f>
        <v/>
      </c>
      <c r="L96" s="176">
        <f>IF(K128="","",((K128-1)*33.333333))</f>
        <v/>
      </c>
      <c r="M96" s="165" t="n"/>
      <c r="N96" s="165" t="n"/>
      <c r="O96" s="165" t="n"/>
      <c r="P96" s="165" t="n"/>
      <c r="Q96" s="165" t="n"/>
      <c r="R96" s="165" t="n"/>
      <c r="S96" s="165" t="n"/>
      <c r="T96" s="165" t="n"/>
      <c r="U96" s="165" t="n"/>
      <c r="V96" s="165" t="n"/>
      <c r="W96" s="165" t="n"/>
    </row>
    <row r="97" ht="15" customHeight="1">
      <c r="A97" s="176" t="inlineStr">
        <is>
          <t>v príbuznom odbore (denní)</t>
        </is>
      </c>
      <c r="B97" s="124" t="n">
        <v>501</v>
      </c>
      <c r="C97" s="165" t="n">
        <v>0.07584830339321358</v>
      </c>
      <c r="D97" s="165" t="n">
        <v>0.187624750499002</v>
      </c>
      <c r="E97" s="165" t="n">
        <v>0.4630738522954092</v>
      </c>
      <c r="F97" s="165" t="n">
        <v>0.2734530938123753</v>
      </c>
      <c r="G97" s="165" t="n"/>
      <c r="H97" s="165" t="n"/>
      <c r="I97" s="127">
        <f>IF(SUM(C129:F129)=0,"",SUM(C129:D129))</f>
        <v/>
      </c>
      <c r="J97" s="127">
        <f>IF(SUM(C129:F129)=0,"",SUM(E129:F129))</f>
        <v/>
      </c>
      <c r="K97" s="180">
        <f>IF(SUM(C129:F129)=0,"",(C129*1+D129*2+E129*3+F129*4)/SUM(C129:F129))</f>
        <v/>
      </c>
      <c r="L97" s="176">
        <f>IF(K129="","",((K129-1)*33.333333))</f>
        <v/>
      </c>
      <c r="M97" s="165" t="n"/>
      <c r="N97" s="165" t="n"/>
      <c r="O97" s="165" t="n"/>
      <c r="P97" s="165" t="n"/>
      <c r="Q97" s="165" t="n"/>
      <c r="R97" s="165" t="n"/>
      <c r="S97" s="165" t="n"/>
      <c r="T97" s="165" t="n"/>
      <c r="U97" s="165" t="n"/>
      <c r="V97" s="165" t="n"/>
      <c r="W97" s="165" t="n"/>
    </row>
    <row r="98" ht="15" customHeight="1">
      <c r="A98" s="176" t="inlineStr">
        <is>
          <t>mimo študovaný/príbuzný odbor (denní)</t>
        </is>
      </c>
      <c r="B98" s="124" t="n">
        <v>959</v>
      </c>
      <c r="C98" s="165" t="n">
        <v>0.08237747653806048</v>
      </c>
      <c r="D98" s="165" t="n">
        <v>0.2168925964546403</v>
      </c>
      <c r="E98" s="165" t="n">
        <v>0.4640250260688217</v>
      </c>
      <c r="F98" s="165" t="n">
        <v>0.2367049009384776</v>
      </c>
      <c r="G98" s="165" t="n"/>
      <c r="H98" s="165" t="n"/>
      <c r="I98" s="127">
        <f>IF(SUM(C130:F130)=0,"",SUM(C130:D130))</f>
        <v/>
      </c>
      <c r="J98" s="127">
        <f>IF(SUM(C130:F130)=0,"",SUM(E130:F130))</f>
        <v/>
      </c>
      <c r="K98" s="180">
        <f>IF(SUM(C130:F130)=0,"",(C130*1+D130*2+E130*3+F130*4)/SUM(C130:F130))</f>
        <v/>
      </c>
      <c r="L98" s="176">
        <f>IF(K130="","",((K130-1)*33.333333))</f>
        <v/>
      </c>
      <c r="M98" s="165" t="n"/>
      <c r="N98" s="165" t="n"/>
      <c r="O98" s="165" t="n"/>
      <c r="P98" s="165" t="n"/>
      <c r="Q98" s="165" t="n"/>
      <c r="R98" s="165" t="n"/>
      <c r="S98" s="165" t="n"/>
      <c r="T98" s="165" t="n"/>
      <c r="U98" s="165" t="n"/>
      <c r="V98" s="165" t="n"/>
      <c r="W98" s="165" t="n"/>
    </row>
    <row r="99" ht="15" customHeight="1">
      <c r="A99" s="176" t="inlineStr">
        <is>
          <t>nepracujúci (denní)</t>
        </is>
      </c>
      <c r="B99" s="124" t="n">
        <v>978</v>
      </c>
      <c r="C99" s="165" t="n">
        <v>0.07975460122699386</v>
      </c>
      <c r="D99" s="165" t="n">
        <v>0.1993865030674846</v>
      </c>
      <c r="E99" s="165" t="n">
        <v>0.4907975460122699</v>
      </c>
      <c r="F99" s="165" t="n">
        <v>0.2300613496932515</v>
      </c>
      <c r="G99" s="165" t="n"/>
      <c r="H99" s="165" t="n"/>
      <c r="I99" s="127">
        <f>IF(SUM(C131:F131)=0,"",SUM(C131:D131))</f>
        <v/>
      </c>
      <c r="J99" s="127">
        <f>IF(SUM(C131:F131)=0,"",SUM(E131:F131))</f>
        <v/>
      </c>
      <c r="K99" s="180">
        <f>IF(SUM(C131:F131)=0,"",(C131*1+D131*2+E131*3+F131*4)/SUM(C131:F131))</f>
        <v/>
      </c>
      <c r="L99" s="176">
        <f>IF(K131="","",((K131-1)*33.333333))</f>
        <v/>
      </c>
      <c r="M99" s="165" t="n"/>
      <c r="N99" s="165" t="n"/>
      <c r="O99" s="165" t="n"/>
      <c r="P99" s="165" t="n"/>
      <c r="Q99" s="165" t="n"/>
      <c r="R99" s="165" t="n"/>
      <c r="S99" s="165" t="n"/>
      <c r="T99" s="165" t="n"/>
      <c r="U99" s="165" t="n"/>
      <c r="V99" s="165" t="n"/>
      <c r="W99" s="165" t="n"/>
    </row>
    <row r="100" ht="15" customHeight="1">
      <c r="A100" s="176" t="inlineStr">
        <is>
          <t>v študovanom odbore (externí)</t>
        </is>
      </c>
      <c r="B100" s="124" t="n">
        <v>125</v>
      </c>
      <c r="C100" s="165" t="n">
        <v>0.04</v>
      </c>
      <c r="D100" s="165" t="n">
        <v>0.176</v>
      </c>
      <c r="E100" s="165" t="n">
        <v>0.376</v>
      </c>
      <c r="F100" s="165" t="n">
        <v>0.408</v>
      </c>
      <c r="G100" s="165" t="n"/>
      <c r="H100" s="165" t="n"/>
      <c r="I100" s="127">
        <f>IF(SUM(C132:F132)=0,"",SUM(C132:D132))</f>
        <v/>
      </c>
      <c r="J100" s="127">
        <f>IF(SUM(C132:F132)=0,"",SUM(E132:F132))</f>
        <v/>
      </c>
      <c r="K100" s="180">
        <f>IF(SUM(C132:F132)=0,"",(C132*1+D132*2+E132*3+F132*4)/SUM(C132:F132))</f>
        <v/>
      </c>
      <c r="L100" s="176">
        <f>IF(K132="","",((K132-1)*33.333333))</f>
        <v/>
      </c>
      <c r="M100" s="165" t="n"/>
      <c r="N100" s="165" t="n"/>
      <c r="O100" s="165" t="n"/>
      <c r="P100" s="165" t="n"/>
      <c r="Q100" s="165" t="n"/>
      <c r="R100" s="165" t="n"/>
      <c r="S100" s="165" t="n"/>
      <c r="T100" s="165" t="n"/>
      <c r="U100" s="165" t="n"/>
      <c r="V100" s="165" t="n"/>
      <c r="W100" s="165" t="n"/>
    </row>
    <row r="101" ht="15" customHeight="1">
      <c r="A101" s="176" t="inlineStr">
        <is>
          <t>v príbuznom odbore (externí)</t>
        </is>
      </c>
      <c r="B101" s="124" t="n">
        <v>35</v>
      </c>
      <c r="C101" s="165" t="n">
        <v>0.08571428571428572</v>
      </c>
      <c r="D101" s="165" t="n">
        <v>0.1428571428571428</v>
      </c>
      <c r="E101" s="165" t="n">
        <v>0.4</v>
      </c>
      <c r="F101" s="165" t="n">
        <v>0.3714285714285714</v>
      </c>
      <c r="G101" s="165" t="n"/>
      <c r="H101" s="165" t="n"/>
      <c r="I101" s="127">
        <f>IF(SUM(C133:F133)=0,"",SUM(C133:D133))</f>
        <v/>
      </c>
      <c r="J101" s="127">
        <f>IF(SUM(C133:F133)=0,"",SUM(E133:F133))</f>
        <v/>
      </c>
      <c r="K101" s="180">
        <f>IF(SUM(C133:F133)=0,"",(C133*1+D133*2+E133*3+F133*4)/SUM(C133:F133))</f>
        <v/>
      </c>
      <c r="L101" s="176">
        <f>IF(K133="","",((K133-1)*33.333333))</f>
        <v/>
      </c>
      <c r="M101" s="165" t="n"/>
      <c r="N101" s="165" t="n"/>
      <c r="O101" s="165" t="n"/>
      <c r="P101" s="165" t="n"/>
      <c r="Q101" s="165" t="n"/>
      <c r="R101" s="165" t="n"/>
      <c r="S101" s="165" t="n"/>
      <c r="T101" s="165" t="n"/>
      <c r="U101" s="165" t="n"/>
      <c r="V101" s="165" t="n"/>
      <c r="W101" s="165" t="n"/>
    </row>
    <row r="102" ht="15" customHeight="1">
      <c r="A102" s="176" t="inlineStr">
        <is>
          <t>mimo študovaný/príbuzný odbor (externí)</t>
        </is>
      </c>
      <c r="B102" s="124" t="n">
        <v>68</v>
      </c>
      <c r="C102" s="165" t="n">
        <v>0.0588235294117647</v>
      </c>
      <c r="D102" s="165" t="n">
        <v>0.08823529411764706</v>
      </c>
      <c r="E102" s="165" t="n">
        <v>0.4852941176470588</v>
      </c>
      <c r="F102" s="165" t="n">
        <v>0.3676470588235294</v>
      </c>
      <c r="G102" s="165" t="n"/>
      <c r="H102" s="165" t="n"/>
      <c r="I102" s="127">
        <f>IF(SUM(C134:F134)=0,"",SUM(C134:D134))</f>
        <v/>
      </c>
      <c r="J102" s="127">
        <f>IF(SUM(C134:F134)=0,"",SUM(E134:F134))</f>
        <v/>
      </c>
      <c r="K102" s="180">
        <f>IF(SUM(C134:F134)=0,"",(C134*1+D134*2+E134*3+F134*4)/SUM(C134:F134))</f>
        <v/>
      </c>
      <c r="L102" s="176">
        <f>IF(K134="","",((K134-1)*33.333333))</f>
        <v/>
      </c>
      <c r="M102" s="165" t="n"/>
      <c r="N102" s="165" t="n"/>
      <c r="O102" s="165" t="n"/>
      <c r="P102" s="165" t="n"/>
      <c r="Q102" s="165" t="n"/>
      <c r="R102" s="165" t="n"/>
      <c r="S102" s="165" t="n"/>
      <c r="T102" s="165" t="n"/>
      <c r="U102" s="165" t="n"/>
      <c r="V102" s="165" t="n"/>
      <c r="W102" s="165" t="n"/>
    </row>
    <row r="103" ht="15" customHeight="1">
      <c r="A103" s="176" t="inlineStr">
        <is>
          <t>nepracujúci (externí)</t>
        </is>
      </c>
      <c r="B103" s="124" t="n">
        <v>40</v>
      </c>
      <c r="C103" s="165" t="n">
        <v>0.05</v>
      </c>
      <c r="D103" s="165" t="n">
        <v>0.05</v>
      </c>
      <c r="E103" s="165" t="n">
        <v>0.575</v>
      </c>
      <c r="F103" s="165" t="n">
        <v>0.325</v>
      </c>
      <c r="G103" s="165" t="n"/>
      <c r="H103" s="165" t="n"/>
      <c r="I103" s="127">
        <f>IF(SUM(C135:F135)=0,"",SUM(C135:D135))</f>
        <v/>
      </c>
      <c r="J103" s="127">
        <f>IF(SUM(C135:F135)=0,"",SUM(E135:F135))</f>
        <v/>
      </c>
      <c r="K103" s="180">
        <f>IF(SUM(C135:F135)=0,"",(C135*1+D135*2+E135*3+F135*4)/SUM(C135:F135))</f>
        <v/>
      </c>
      <c r="L103" s="176">
        <f>IF(K135="","",((K135-1)*33.333333))</f>
        <v/>
      </c>
      <c r="M103" s="165" t="n"/>
      <c r="N103" s="165" t="n"/>
      <c r="O103" s="165" t="n"/>
      <c r="P103" s="165" t="n"/>
      <c r="Q103" s="165" t="n"/>
      <c r="R103" s="165" t="n"/>
      <c r="S103" s="165" t="n"/>
      <c r="T103" s="165" t="n"/>
      <c r="U103" s="165" t="n"/>
      <c r="V103" s="165" t="n"/>
      <c r="W103" s="165" t="n"/>
    </row>
    <row r="104" ht="15" customHeight="1">
      <c r="A104" s="176" t="n"/>
      <c r="B104" s="124" t="n"/>
      <c r="C104" s="165" t="n"/>
      <c r="D104" s="165" t="n"/>
      <c r="E104" s="165" t="n"/>
      <c r="F104" s="165" t="n"/>
      <c r="G104" s="165" t="n"/>
      <c r="H104" s="165" t="n"/>
      <c r="I104" s="127">
        <f>IF(SUM(C136:F136)=0,"",SUM(C136:D136))</f>
        <v/>
      </c>
      <c r="J104" s="127">
        <f>IF(SUM(C136:F136)=0,"",SUM(E136:F136))</f>
        <v/>
      </c>
      <c r="K104" s="180">
        <f>IF(SUM(C136:F136)=0,"",(C136*1+D136*2+E136*3+F136*4)/SUM(C136:F136))</f>
        <v/>
      </c>
      <c r="L104" s="176">
        <f>IF(K136="","",((K136-1)*33.333333))</f>
        <v/>
      </c>
      <c r="M104" s="165" t="n"/>
      <c r="N104" s="165" t="n"/>
      <c r="O104" s="165" t="n"/>
      <c r="P104" s="165" t="n"/>
      <c r="Q104" s="165" t="n"/>
      <c r="R104" s="165" t="n"/>
      <c r="S104" s="165" t="n"/>
      <c r="T104" s="165" t="n"/>
      <c r="U104" s="165" t="n"/>
      <c r="V104" s="165" t="n"/>
      <c r="W104" s="165" t="n"/>
    </row>
    <row r="105" ht="15" customHeight="1">
      <c r="A105" s="175" t="inlineStr">
        <is>
          <t>Q1_3_2 - Môj študijný program by som odporučil/a svojim známym.</t>
        </is>
      </c>
      <c r="B105" s="124" t="n"/>
      <c r="C105" s="165" t="n"/>
      <c r="D105" s="165" t="n"/>
      <c r="E105" s="165" t="n"/>
      <c r="F105" s="165" t="n"/>
      <c r="G105" s="165" t="n"/>
      <c r="H105" s="165" t="n"/>
      <c r="I105" s="127">
        <f>IF(SUM(C137:F137)=0,"",SUM(C137:D137))</f>
        <v/>
      </c>
      <c r="J105" s="127">
        <f>IF(SUM(C137:F137)=0,"",SUM(E137:F137))</f>
        <v/>
      </c>
      <c r="K105" s="180">
        <f>IF(SUM(C137:F137)=0,"",(C137*1+D137*2+E137*3+F137*4)/SUM(C137:F137))</f>
        <v/>
      </c>
      <c r="L105" s="176">
        <f>IF(K137="","",((K137-1)*33.333333))</f>
        <v/>
      </c>
      <c r="M105" s="165" t="n"/>
      <c r="N105" s="165" t="n"/>
      <c r="O105" s="165" t="n"/>
      <c r="P105" s="165" t="n"/>
      <c r="Q105" s="165" t="n"/>
      <c r="R105" s="165" t="n"/>
      <c r="S105" s="165" t="n"/>
      <c r="T105" s="165" t="n"/>
      <c r="U105" s="165" t="n"/>
      <c r="V105" s="165" t="n"/>
      <c r="W105" s="165" t="n"/>
    </row>
    <row r="106" ht="15" customHeight="1">
      <c r="A106" s="176" t="inlineStr">
        <is>
          <t>Rozhodne súhlasím</t>
        </is>
      </c>
      <c r="B106" s="124" t="n">
        <v>1277</v>
      </c>
      <c r="C106" s="165" t="n">
        <v>0.05246671887235708</v>
      </c>
      <c r="D106" s="165" t="n">
        <v>0.1174628034455756</v>
      </c>
      <c r="E106" s="165" t="n">
        <v>0.4283476898981988</v>
      </c>
      <c r="F106" s="165" t="n">
        <v>0.4017227877838685</v>
      </c>
      <c r="G106" s="165" t="n"/>
      <c r="H106" s="165" t="n"/>
      <c r="I106" s="127">
        <f>IF(SUM(C138:F138)=0,"",SUM(C138:D138))</f>
        <v/>
      </c>
      <c r="J106" s="127">
        <f>IF(SUM(C138:F138)=0,"",SUM(E138:F138))</f>
        <v/>
      </c>
      <c r="K106" s="180">
        <f>IF(SUM(C138:F138)=0,"",(C138*1+D138*2+E138*3+F138*4)/SUM(C138:F138))</f>
        <v/>
      </c>
      <c r="L106" s="176">
        <f>IF(K138="","",((K138-1)*33.333333))</f>
        <v/>
      </c>
      <c r="M106" s="165" t="n"/>
      <c r="N106" s="165" t="n"/>
      <c r="O106" s="165" t="n"/>
      <c r="P106" s="165" t="n"/>
      <c r="Q106" s="165" t="n"/>
      <c r="R106" s="165" t="n"/>
      <c r="S106" s="165" t="n"/>
      <c r="T106" s="165" t="n"/>
      <c r="U106" s="165" t="n"/>
      <c r="V106" s="165" t="n"/>
      <c r="W106" s="165" t="n"/>
    </row>
    <row r="107" ht="15" customHeight="1">
      <c r="A107" s="176" t="inlineStr">
        <is>
          <t>Skôr súhlasím</t>
        </is>
      </c>
      <c r="B107" s="124" t="n">
        <v>1512</v>
      </c>
      <c r="C107" s="165" t="n">
        <v>0.06084656084656084</v>
      </c>
      <c r="D107" s="165" t="n">
        <v>0.2017195767195767</v>
      </c>
      <c r="E107" s="165" t="n">
        <v>0.541005291005291</v>
      </c>
      <c r="F107" s="165" t="n">
        <v>0.1964285714285714</v>
      </c>
      <c r="G107" s="165" t="n"/>
      <c r="H107" s="165" t="n"/>
      <c r="I107" s="127">
        <f>IF(SUM(C139:F139)=0,"",SUM(C139:D139))</f>
        <v/>
      </c>
      <c r="J107" s="127">
        <f>IF(SUM(C139:F139)=0,"",SUM(E139:F139))</f>
        <v/>
      </c>
      <c r="K107" s="180">
        <f>IF(SUM(C139:F139)=0,"",(C139*1+D139*2+E139*3+F139*4)/SUM(C139:F139))</f>
        <v/>
      </c>
      <c r="L107" s="176">
        <f>IF(K139="","",((K139-1)*33.333333))</f>
        <v/>
      </c>
      <c r="M107" s="165" t="n"/>
      <c r="N107" s="165" t="n"/>
      <c r="O107" s="165" t="n"/>
      <c r="P107" s="165" t="n"/>
      <c r="Q107" s="165" t="n"/>
      <c r="R107" s="165" t="n"/>
      <c r="S107" s="165" t="n"/>
      <c r="T107" s="165" t="n"/>
      <c r="U107" s="165" t="n"/>
      <c r="V107" s="165" t="n"/>
      <c r="W107" s="165" t="n"/>
    </row>
    <row r="108" ht="15" customHeight="1">
      <c r="A108" s="176" t="inlineStr">
        <is>
          <t>Skôr nesúhlasím</t>
        </is>
      </c>
      <c r="B108" s="124" t="n">
        <v>575</v>
      </c>
      <c r="C108" s="165" t="n">
        <v>0.1165217391304348</v>
      </c>
      <c r="D108" s="165" t="n">
        <v>0.2834782608695652</v>
      </c>
      <c r="E108" s="165" t="n">
        <v>0.4469565217391304</v>
      </c>
      <c r="F108" s="165" t="n">
        <v>0.1530434782608696</v>
      </c>
      <c r="G108" s="165" t="n"/>
      <c r="H108" s="165" t="n"/>
      <c r="I108" s="127">
        <f>IF(SUM(C140:F140)=0,"",SUM(C140:D140))</f>
        <v/>
      </c>
      <c r="J108" s="127">
        <f>IF(SUM(C140:F140)=0,"",SUM(E140:F140))</f>
        <v/>
      </c>
      <c r="K108" s="180">
        <f>IF(SUM(C140:F140)=0,"",(C140*1+D140*2+E140*3+F140*4)/SUM(C140:F140))</f>
        <v/>
      </c>
      <c r="L108" s="176">
        <f>IF(K140="","",((K140-1)*33.333333))</f>
        <v/>
      </c>
      <c r="M108" s="165" t="n"/>
      <c r="N108" s="165" t="n"/>
      <c r="O108" s="165" t="n"/>
      <c r="P108" s="165" t="n"/>
      <c r="Q108" s="165" t="n"/>
      <c r="R108" s="165" t="n"/>
      <c r="S108" s="165" t="n"/>
      <c r="T108" s="165" t="n"/>
      <c r="U108" s="165" t="n"/>
      <c r="V108" s="165" t="n"/>
      <c r="W108" s="165" t="n"/>
    </row>
    <row r="109" ht="15" customHeight="1">
      <c r="A109" s="176" t="inlineStr">
        <is>
          <t>Rozhodne nesúhlasím</t>
        </is>
      </c>
      <c r="B109" s="124" t="n">
        <v>166</v>
      </c>
      <c r="C109" s="165" t="n">
        <v>0.1867469879518072</v>
      </c>
      <c r="D109" s="165" t="n">
        <v>0.2530120481927711</v>
      </c>
      <c r="E109" s="165" t="n">
        <v>0.3855421686746988</v>
      </c>
      <c r="F109" s="165" t="n">
        <v>0.1746987951807229</v>
      </c>
      <c r="G109" s="165" t="n"/>
      <c r="H109" s="165" t="n"/>
      <c r="I109" s="127">
        <f>IF(SUM(C141:F141)=0,"",SUM(C141:D141))</f>
        <v/>
      </c>
      <c r="J109" s="127">
        <f>IF(SUM(C141:F141)=0,"",SUM(E141:F141))</f>
        <v/>
      </c>
      <c r="K109" s="180">
        <f>IF(SUM(C141:F141)=0,"",(C141*1+D141*2+E141*3+F141*4)/SUM(C141:F141))</f>
        <v/>
      </c>
      <c r="L109" s="176">
        <f>IF(K141="","",((K141-1)*33.333333))</f>
        <v/>
      </c>
      <c r="M109" s="165" t="n"/>
      <c r="N109" s="165" t="n"/>
      <c r="O109" s="165" t="n"/>
      <c r="P109" s="165" t="n"/>
      <c r="Q109" s="165" t="n"/>
      <c r="R109" s="165" t="n"/>
      <c r="S109" s="165" t="n"/>
      <c r="T109" s="165" t="n"/>
      <c r="U109" s="165" t="n"/>
      <c r="V109" s="165" t="n"/>
      <c r="W109" s="165" t="n"/>
    </row>
    <row r="110" ht="15" customHeight="1">
      <c r="A110" s="176" t="n"/>
      <c r="B110" s="124" t="n"/>
      <c r="C110" s="165" t="n"/>
      <c r="D110" s="165" t="n"/>
      <c r="E110" s="165" t="n"/>
      <c r="F110" s="165" t="n"/>
      <c r="G110" s="165" t="n"/>
      <c r="H110" s="165" t="n"/>
      <c r="I110" s="127">
        <f>IF(SUM(C142:F142)=0,"",SUM(C142:D142))</f>
        <v/>
      </c>
      <c r="J110" s="127">
        <f>IF(SUM(C142:F142)=0,"",SUM(E142:F142))</f>
        <v/>
      </c>
      <c r="K110" s="180">
        <f>IF(SUM(C142:F142)=0,"",(C142*1+D142*2+E142*3+F142*4)/SUM(C142:F142))</f>
        <v/>
      </c>
      <c r="L110" s="176">
        <f>IF(K142="","",((K142-1)*33.333333))</f>
        <v/>
      </c>
      <c r="M110" s="165" t="n"/>
      <c r="N110" s="165" t="n"/>
      <c r="O110" s="165" t="n"/>
      <c r="P110" s="165" t="n"/>
      <c r="Q110" s="165" t="n"/>
      <c r="R110" s="165" t="n"/>
      <c r="S110" s="165" t="n"/>
      <c r="T110" s="165" t="n"/>
      <c r="U110" s="165" t="n"/>
      <c r="V110" s="165" t="n"/>
      <c r="W110" s="165" t="n"/>
    </row>
    <row r="111" ht="15" customHeight="1">
      <c r="A111" s="175" t="inlineStr">
        <is>
          <t>Jazyk vypĺňania</t>
        </is>
      </c>
      <c r="B111" s="124" t="n"/>
      <c r="C111" s="165" t="n"/>
      <c r="D111" s="165" t="n"/>
      <c r="E111" s="165" t="n"/>
      <c r="F111" s="165" t="n"/>
      <c r="G111" s="165" t="n"/>
      <c r="H111" s="165" t="n"/>
      <c r="I111" s="127">
        <f>IF(SUM(C394:F394)=0,"",SUM(C394:D394))</f>
        <v/>
      </c>
      <c r="J111" s="127">
        <f>IF(SUM(C394:F394)=0,"",SUM(E394:F394))</f>
        <v/>
      </c>
      <c r="K111" s="180">
        <f>IF(SUM(C394:F394)=0,"",(C394*1+D394*2+E394*3+F394*4)/SUM(C394:F394))</f>
        <v/>
      </c>
      <c r="L111" s="176">
        <f>IF(K394="","",((K394-1)*33.333333))</f>
        <v/>
      </c>
      <c r="M111" s="165" t="n"/>
      <c r="N111" s="165" t="n"/>
      <c r="O111" s="165" t="n"/>
      <c r="P111" s="165" t="n"/>
      <c r="Q111" s="165" t="n"/>
      <c r="R111" s="165" t="n"/>
      <c r="S111" s="165" t="n"/>
      <c r="T111" s="165" t="n"/>
      <c r="U111" s="165" t="n"/>
      <c r="V111" s="165" t="n"/>
      <c r="W111" s="165" t="n"/>
    </row>
    <row r="112" ht="15" customHeight="1">
      <c r="A112" s="176" t="inlineStr">
        <is>
          <t>slovenský</t>
        </is>
      </c>
      <c r="B112" s="124" t="n">
        <v>3332</v>
      </c>
      <c r="C112" s="165" t="n">
        <v>0.07292917166866747</v>
      </c>
      <c r="D112" s="165" t="n">
        <v>0.1872749099639856</v>
      </c>
      <c r="E112" s="165" t="n">
        <v>0.4798919567827131</v>
      </c>
      <c r="F112" s="165" t="n">
        <v>0.2599039615846339</v>
      </c>
      <c r="G112" s="165" t="n"/>
      <c r="H112" s="165" t="n"/>
      <c r="I112" s="127">
        <f>IF(SUM(C395:F395)=0,"",SUM(C395:D395))</f>
        <v/>
      </c>
      <c r="J112" s="127">
        <f>IF(SUM(C395:F395)=0,"",SUM(E395:F395))</f>
        <v/>
      </c>
      <c r="K112" s="180">
        <f>IF(SUM(C395:F395)=0,"",(C395*1+D395*2+E395*3+F395*4)/SUM(C395:F395))</f>
        <v/>
      </c>
      <c r="L112" s="176">
        <f>IF(K395="","",((K395-1)*33.333333))</f>
        <v/>
      </c>
      <c r="M112" s="165" t="n"/>
      <c r="N112" s="165" t="n"/>
      <c r="O112" s="165" t="n"/>
      <c r="P112" s="165" t="n"/>
      <c r="Q112" s="165" t="n"/>
      <c r="R112" s="165" t="n"/>
      <c r="S112" s="165" t="n"/>
      <c r="T112" s="165" t="n"/>
      <c r="U112" s="165" t="n"/>
      <c r="V112" s="165" t="n"/>
      <c r="W112" s="165" t="n"/>
    </row>
    <row r="113" ht="15" customHeight="1">
      <c r="A113" s="176" t="inlineStr">
        <is>
          <t>anglický</t>
        </is>
      </c>
      <c r="B113" s="124" t="n">
        <v>48</v>
      </c>
      <c r="C113" s="165" t="n">
        <v>0.1041666666666667</v>
      </c>
      <c r="D113" s="165" t="n">
        <v>0.25</v>
      </c>
      <c r="E113" s="165" t="n">
        <v>0.375</v>
      </c>
      <c r="F113" s="165" t="n">
        <v>0.2708333333333333</v>
      </c>
      <c r="G113" s="165" t="n"/>
      <c r="H113" s="165" t="n"/>
      <c r="I113" s="127">
        <f>IF(SUM(C396:F396)=0,"",SUM(C396:D396))</f>
        <v/>
      </c>
      <c r="J113" s="127">
        <f>IF(SUM(C396:F396)=0,"",SUM(E396:F396))</f>
        <v/>
      </c>
      <c r="K113" s="180">
        <f>IF(SUM(C396:F396)=0,"",(C396*1+D396*2+E396*3+F396*4)/SUM(C396:F396))</f>
        <v/>
      </c>
      <c r="L113" s="176">
        <f>IF(K396="","",((K396-1)*33.333333))</f>
        <v/>
      </c>
      <c r="M113" s="165" t="n"/>
      <c r="N113" s="165" t="n"/>
      <c r="O113" s="165" t="n"/>
      <c r="P113" s="165" t="n"/>
      <c r="Q113" s="165" t="n"/>
      <c r="R113" s="165" t="n"/>
      <c r="S113" s="165" t="n"/>
      <c r="T113" s="165" t="n"/>
      <c r="U113" s="165" t="n"/>
      <c r="V113" s="165" t="n"/>
      <c r="W113" s="165" t="n"/>
    </row>
    <row r="114" ht="15" customHeight="1">
      <c r="A114" s="176" t="inlineStr">
        <is>
          <t>maďarský</t>
        </is>
      </c>
      <c r="B114" s="124" t="n">
        <v>131</v>
      </c>
      <c r="C114" s="165" t="n">
        <v>0.04580152671755724</v>
      </c>
      <c r="D114" s="165" t="n">
        <v>0.183206106870229</v>
      </c>
      <c r="E114" s="165" t="n">
        <v>0.4656488549618321</v>
      </c>
      <c r="F114" s="165" t="n">
        <v>0.3053435114503817</v>
      </c>
      <c r="G114" s="165" t="n"/>
      <c r="H114" s="165" t="n"/>
      <c r="I114" s="127">
        <f>IF(SUM(C397:F397)=0,"",SUM(C397:D397))</f>
        <v/>
      </c>
      <c r="J114" s="127">
        <f>IF(SUM(C397:F397)=0,"",SUM(E397:F397))</f>
        <v/>
      </c>
      <c r="K114" s="180">
        <f>IF(SUM(C397:F397)=0,"",(C397*1+D397*2+E397*3+F397*4)/SUM(C397:F397))</f>
        <v/>
      </c>
      <c r="L114" s="176">
        <f>IF(K397="","",((K397-1)*33.333333))</f>
        <v/>
      </c>
      <c r="M114" s="165" t="n"/>
      <c r="N114" s="165" t="n"/>
      <c r="O114" s="165" t="n"/>
      <c r="P114" s="165" t="n"/>
      <c r="Q114" s="165" t="n"/>
      <c r="R114" s="165" t="n"/>
      <c r="S114" s="165" t="n"/>
      <c r="T114" s="165" t="n"/>
      <c r="U114" s="165" t="n"/>
      <c r="V114" s="165" t="n"/>
      <c r="W114" s="165" t="n"/>
    </row>
    <row r="115" ht="15" customHeight="1">
      <c r="A115" s="176" t="inlineStr">
        <is>
          <t>ukrajinský</t>
        </is>
      </c>
      <c r="B115" s="124" t="n">
        <v>19</v>
      </c>
      <c r="C115" s="165" t="n">
        <v>0.1578947368421053</v>
      </c>
      <c r="D115" s="165" t="n">
        <v>0</v>
      </c>
      <c r="E115" s="165" t="n">
        <v>0.4210526315789473</v>
      </c>
      <c r="F115" s="165" t="n">
        <v>0.4210526315789473</v>
      </c>
      <c r="G115" s="165" t="n"/>
      <c r="H115" s="165" t="n"/>
      <c r="I115" s="127">
        <f>IF(SUM(C398:F398)=0,"",SUM(C398:D398))</f>
        <v/>
      </c>
      <c r="J115" s="127">
        <f>IF(SUM(C398:F398)=0,"",SUM(E398:F398))</f>
        <v/>
      </c>
      <c r="K115" s="180">
        <f>IF(SUM(C398:F398)=0,"",(C398*1+D398*2+E398*3+F398*4)/SUM(C398:F398))</f>
        <v/>
      </c>
      <c r="L115" s="176">
        <f>IF(K398="","",((K398-1)*33.333333))</f>
        <v/>
      </c>
      <c r="M115" s="165" t="n"/>
      <c r="N115" s="165" t="n"/>
      <c r="O115" s="165" t="n"/>
      <c r="P115" s="165" t="n"/>
      <c r="Q115" s="165" t="n"/>
      <c r="R115" s="165" t="n"/>
      <c r="S115" s="165" t="n"/>
      <c r="T115" s="165" t="n"/>
      <c r="U115" s="165" t="n"/>
      <c r="V115" s="165" t="n"/>
      <c r="W115" s="165" t="n"/>
    </row>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thickBot="1"/>
  </sheetData>
  <conditionalFormatting sqref="B1:B1048576">
    <cfRule type="containsBlanks" priority="1" dxfId="11">
      <formula>LEN(TRIM(B1))=0</formula>
    </cfRule>
    <cfRule type="cellIs" priority="2" operator="between" dxfId="10">
      <formula>0.1</formula>
      <formula>10</formula>
    </cfRule>
    <cfRule type="cellIs" priority="3" operator="equal" dxfId="9">
      <formula>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Juraj Richnák (Go4insight)</dc:creator>
  <dcterms:created xmlns:dcterms="http://purl.org/dc/terms/" xmlns:xsi="http://www.w3.org/2001/XMLSchema-instance" xsi:type="dcterms:W3CDTF">2021-07-29T12:20:31Z</dcterms:created>
  <dcterms:modified xmlns:dcterms="http://purl.org/dc/terms/" xmlns:xsi="http://www.w3.org/2001/XMLSchema-instance" xsi:type="dcterms:W3CDTF">2021-11-02T15:54:55Z</dcterms:modified>
  <cp:lastModifiedBy>Peter Maňo</cp:lastModifiedBy>
</cp:coreProperties>
</file>