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esktop\"/>
    </mc:Choice>
  </mc:AlternateContent>
  <xr:revisionPtr revIDLastSave="0" documentId="8_{B1E23173-4A4C-4A62-B59F-988417C3F2D3}" xr6:coauthVersionLast="46" xr6:coauthVersionMax="46" xr10:uidLastSave="{00000000-0000-0000-0000-000000000000}"/>
  <bookViews>
    <workbookView xWindow="2136" yWindow="828" windowWidth="17076" windowHeight="10800" activeTab="1" xr2:uid="{00000000-000D-0000-FFFF-FFFF00000000}"/>
  </bookViews>
  <sheets>
    <sheet name="各省数据源" sheetId="1" r:id="rId1"/>
    <sheet name="产品销售情况" sheetId="2" r:id="rId2"/>
  </sheets>
  <externalReferences>
    <externalReference r:id="rId3"/>
  </externalReferences>
  <definedNames>
    <definedName name="_xlnm._FilterDatabase" localSheetId="1" hidden="1">产品销售情况!$A$1:$ALD$1</definedName>
    <definedName name="_xlnm._FilterDatabase" localSheetId="0" hidden="1">各省数据源!$A$1:$J$365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3" i="2"/>
  <c r="K3" i="2"/>
  <c r="M3" i="2"/>
  <c r="I4" i="2"/>
  <c r="J4" i="2"/>
  <c r="K4" i="2"/>
  <c r="M4" i="2"/>
  <c r="L4" i="2" s="1"/>
  <c r="I5" i="2"/>
  <c r="J5" i="2"/>
  <c r="K5" i="2"/>
  <c r="M5" i="2"/>
  <c r="L5" i="2" s="1"/>
  <c r="I6" i="2"/>
  <c r="J6" i="2"/>
  <c r="K6" i="2"/>
  <c r="M6" i="2"/>
  <c r="I7" i="2"/>
  <c r="J7" i="2"/>
  <c r="K7" i="2"/>
  <c r="M7" i="2"/>
  <c r="L7" i="2" s="1"/>
  <c r="I8" i="2"/>
  <c r="J8" i="2"/>
  <c r="K8" i="2"/>
  <c r="M8" i="2"/>
  <c r="L8" i="2" s="1"/>
  <c r="I9" i="2"/>
  <c r="J9" i="2"/>
  <c r="K9" i="2"/>
  <c r="M9" i="2"/>
  <c r="I10" i="2"/>
  <c r="J10" i="2"/>
  <c r="K10" i="2"/>
  <c r="M10" i="2"/>
  <c r="I11" i="2"/>
  <c r="J11" i="2"/>
  <c r="K11" i="2"/>
  <c r="M11" i="2"/>
  <c r="I12" i="2"/>
  <c r="J12" i="2"/>
  <c r="K12" i="2"/>
  <c r="M12" i="2"/>
  <c r="L12" i="2" s="1"/>
  <c r="I13" i="2"/>
  <c r="J13" i="2"/>
  <c r="K13" i="2"/>
  <c r="M13" i="2"/>
  <c r="I14" i="2"/>
  <c r="J14" i="2"/>
  <c r="K14" i="2"/>
  <c r="M14" i="2"/>
  <c r="D420" i="1"/>
  <c r="L10" i="2" l="1"/>
  <c r="L3" i="2"/>
  <c r="L14" i="2"/>
  <c r="L6" i="2"/>
  <c r="L13" i="2"/>
  <c r="L11" i="2"/>
  <c r="L9" i="2"/>
  <c r="D516" i="1"/>
  <c r="I2" i="2" l="1"/>
  <c r="M2" i="2" l="1"/>
  <c r="K2" i="2"/>
  <c r="J2" i="2"/>
  <c r="L2" i="2" l="1"/>
  <c r="L15" i="2" s="1"/>
</calcChain>
</file>

<file path=xl/sharedStrings.xml><?xml version="1.0" encoding="utf-8"?>
<sst xmlns="http://schemas.openxmlformats.org/spreadsheetml/2006/main" count="2140" uniqueCount="640">
  <si>
    <t>市</t>
    <phoneticPr fontId="1" type="noConversion"/>
  </si>
  <si>
    <t>区</t>
    <phoneticPr fontId="1" type="noConversion"/>
  </si>
  <si>
    <t>成交商品件数</t>
    <rPh sb="0" eb="2">
      <t>kai</t>
    </rPh>
    <phoneticPr fontId="1" type="noConversion"/>
  </si>
  <si>
    <t>成交商品件数占比</t>
    <rPh sb="0" eb="2">
      <t>kai</t>
    </rPh>
    <phoneticPr fontId="1" type="noConversion"/>
  </si>
  <si>
    <t>北京</t>
  </si>
  <si>
    <t>上海</t>
  </si>
  <si>
    <t>品牌</t>
    <phoneticPr fontId="1" type="noConversion"/>
  </si>
  <si>
    <t>重庆</t>
  </si>
  <si>
    <t>自然堂男士喜马拉雅冰川保湿露*6瓶</t>
  </si>
  <si>
    <t>自然堂男士喜马拉雅龙血能量控油醒肤洁面乳*6瓶</t>
  </si>
  <si>
    <t>自然堂男士喜马拉雅绿泥洁面增值装*6组</t>
  </si>
  <si>
    <t>自然堂男士喜马拉雅火山岩抗黑头洁面膏*6支</t>
  </si>
  <si>
    <t>自然堂雪莲舒缓保湿面膜单片装*30片</t>
  </si>
  <si>
    <t>自然堂雪域百合补水面膜单片装*30片</t>
  </si>
  <si>
    <t>自然堂雪域紫草细致毛孔面膜5片装*6盒</t>
  </si>
  <si>
    <t>商品名称</t>
    <phoneticPr fontId="1" type="noConversion"/>
  </si>
  <si>
    <t>成交金额</t>
  </si>
  <si>
    <t>成交金额占比</t>
  </si>
  <si>
    <t>成交商品件数</t>
  </si>
  <si>
    <t>成交门店数</t>
  </si>
  <si>
    <t>商品编码</t>
  </si>
  <si>
    <t>成交单量</t>
  </si>
  <si>
    <t>单均件数</t>
  </si>
  <si>
    <t>日期</t>
    <phoneticPr fontId="1" type="noConversion"/>
  </si>
  <si>
    <t>自然堂雪莲舒缓保湿面膜26mL*5PCS</t>
  </si>
  <si>
    <t>自然堂雪域百合补水面膜26mL*5PCS</t>
  </si>
  <si>
    <t>自然堂雪域龙胆亮润面膜26mL*5PCS</t>
  </si>
  <si>
    <t>自然堂雪茶平衡保湿面膜26mL*5PCS</t>
  </si>
  <si>
    <t>省</t>
    <phoneticPr fontId="1" type="noConversion"/>
  </si>
  <si>
    <t>海淀区</t>
  </si>
  <si>
    <t>自然堂男士补水加强护理套装</t>
  </si>
  <si>
    <t>自然堂男士龙血醒肤护理套装</t>
  </si>
  <si>
    <t>SAP编码</t>
    <phoneticPr fontId="1" type="noConversion"/>
  </si>
  <si>
    <t>中包数</t>
    <phoneticPr fontId="1" type="noConversion"/>
  </si>
  <si>
    <t>全国标准零售价</t>
  </si>
  <si>
    <t>原价零售额</t>
  </si>
  <si>
    <t>订购规则</t>
    <phoneticPr fontId="7" type="noConversion"/>
  </si>
  <si>
    <t>丰台区</t>
  </si>
  <si>
    <t>大兴区</t>
  </si>
  <si>
    <t>昌平区</t>
  </si>
  <si>
    <t>六环以内</t>
  </si>
  <si>
    <t>朝阳区</t>
  </si>
  <si>
    <t>内蒙古</t>
  </si>
  <si>
    <t>呼和浩特市</t>
  </si>
  <si>
    <t>江苏</t>
  </si>
  <si>
    <t>南通市</t>
  </si>
  <si>
    <t>常州市</t>
  </si>
  <si>
    <t>武进区</t>
  </si>
  <si>
    <t>山东</t>
  </si>
  <si>
    <t>济南市</t>
  </si>
  <si>
    <t>青岛市</t>
  </si>
  <si>
    <t>黄岛区</t>
  </si>
  <si>
    <t>淄博市</t>
  </si>
  <si>
    <t>东营市</t>
  </si>
  <si>
    <t>潍坊市</t>
  </si>
  <si>
    <t>烟台市</t>
  </si>
  <si>
    <t>莱芜市</t>
  </si>
  <si>
    <t>聊城市</t>
  </si>
  <si>
    <t>滨州市</t>
  </si>
  <si>
    <t>安徽</t>
  </si>
  <si>
    <t>浙江</t>
  </si>
  <si>
    <t>嘉兴市</t>
  </si>
  <si>
    <t>绍兴市</t>
  </si>
  <si>
    <t>福建</t>
  </si>
  <si>
    <t>福州市</t>
  </si>
  <si>
    <t>厦门市</t>
  </si>
  <si>
    <t>同安区</t>
  </si>
  <si>
    <t>泉州市</t>
  </si>
  <si>
    <t>丰泽区</t>
  </si>
  <si>
    <t>湖北</t>
  </si>
  <si>
    <t>武汉市</t>
  </si>
  <si>
    <t>江夏区</t>
  </si>
  <si>
    <t>孝感市</t>
  </si>
  <si>
    <t>汉川市</t>
  </si>
  <si>
    <t>黄冈市</t>
  </si>
  <si>
    <t>恩施州</t>
  </si>
  <si>
    <t>恩施市</t>
  </si>
  <si>
    <t>湖南</t>
  </si>
  <si>
    <t>长沙市</t>
  </si>
  <si>
    <t>张家界市</t>
  </si>
  <si>
    <t>广东</t>
  </si>
  <si>
    <t>广州市</t>
  </si>
  <si>
    <t>天河区</t>
  </si>
  <si>
    <t>番禺区</t>
  </si>
  <si>
    <t>深圳市</t>
  </si>
  <si>
    <t>惠州市</t>
  </si>
  <si>
    <t>湛江市</t>
  </si>
  <si>
    <t>徐闻县</t>
  </si>
  <si>
    <t>清远市</t>
  </si>
  <si>
    <t>英德市</t>
  </si>
  <si>
    <t>浦东新区</t>
  </si>
  <si>
    <t>广西</t>
  </si>
  <si>
    <t>南宁市</t>
  </si>
  <si>
    <t>梧州市</t>
  </si>
  <si>
    <t>贵港市</t>
  </si>
  <si>
    <t>百色市</t>
  </si>
  <si>
    <t>右江区</t>
  </si>
  <si>
    <t>江西</t>
  </si>
  <si>
    <t>抚州市</t>
  </si>
  <si>
    <t>赣州市</t>
  </si>
  <si>
    <t>四川</t>
  </si>
  <si>
    <t>成都市</t>
  </si>
  <si>
    <t>高新区</t>
  </si>
  <si>
    <t>绵阳市</t>
  </si>
  <si>
    <t>遂宁市</t>
  </si>
  <si>
    <t>凉山州</t>
  </si>
  <si>
    <t>海南</t>
  </si>
  <si>
    <t>三亚市</t>
  </si>
  <si>
    <t>贵州</t>
  </si>
  <si>
    <t>六盘水市</t>
  </si>
  <si>
    <t>盘州市</t>
  </si>
  <si>
    <t>铜仁市</t>
  </si>
  <si>
    <t>毕节市</t>
  </si>
  <si>
    <t>黔南州</t>
  </si>
  <si>
    <t>云南</t>
  </si>
  <si>
    <t>曲靖市</t>
  </si>
  <si>
    <t>玉溪市</t>
  </si>
  <si>
    <t>楚雄州</t>
  </si>
  <si>
    <t>大理州</t>
  </si>
  <si>
    <t>陕西</t>
  </si>
  <si>
    <t>甘肃</t>
  </si>
  <si>
    <t>青海</t>
  </si>
  <si>
    <t>海西州</t>
  </si>
  <si>
    <t>天津</t>
  </si>
  <si>
    <t>和平区</t>
  </si>
  <si>
    <t>全境</t>
  </si>
  <si>
    <t>宁夏</t>
  </si>
  <si>
    <t>银川市</t>
  </si>
  <si>
    <t>新疆</t>
  </si>
  <si>
    <t>乌鲁木齐市</t>
  </si>
  <si>
    <t>新市区</t>
  </si>
  <si>
    <t>沙依巴克区</t>
  </si>
  <si>
    <t>巴音郭楞州</t>
  </si>
  <si>
    <t>库尔勒市</t>
  </si>
  <si>
    <t>昌吉州</t>
  </si>
  <si>
    <t>伊犁州</t>
  </si>
  <si>
    <t>阿勒泰地区</t>
  </si>
  <si>
    <t>渝北区</t>
  </si>
  <si>
    <t>河北</t>
  </si>
  <si>
    <t>邯郸市</t>
  </si>
  <si>
    <t>唐山市</t>
  </si>
  <si>
    <t>廊坊市</t>
  </si>
  <si>
    <t>山西</t>
  </si>
  <si>
    <t>河南</t>
  </si>
  <si>
    <t>周口市</t>
  </si>
  <si>
    <t>驻马店市</t>
  </si>
  <si>
    <t>信阳市</t>
  </si>
  <si>
    <t>辽宁</t>
  </si>
  <si>
    <t>大连市</t>
  </si>
  <si>
    <t>黑龙江</t>
  </si>
  <si>
    <t>哈尔滨市</t>
  </si>
  <si>
    <t>宿迁市</t>
  </si>
  <si>
    <t>崇川区</t>
  </si>
  <si>
    <t>历下区</t>
  </si>
  <si>
    <t>宝山区</t>
  </si>
  <si>
    <t>闵行区</t>
  </si>
  <si>
    <t>章贡区</t>
  </si>
  <si>
    <t>成华区</t>
  </si>
  <si>
    <t>巴中市</t>
  </si>
  <si>
    <t>衡阳市</t>
  </si>
  <si>
    <t>七宝镇</t>
  </si>
  <si>
    <t>青秀区</t>
  </si>
  <si>
    <t>泸州市</t>
  </si>
  <si>
    <t>江阳区</t>
  </si>
  <si>
    <t>广元市</t>
  </si>
  <si>
    <t>宜宾市</t>
  </si>
  <si>
    <t>房山区</t>
  </si>
  <si>
    <t>莘县</t>
  </si>
  <si>
    <t>松江区</t>
  </si>
  <si>
    <t>内江市</t>
  </si>
  <si>
    <t>临沧市</t>
  </si>
  <si>
    <t>天水市</t>
  </si>
  <si>
    <t>张掖市</t>
  </si>
  <si>
    <t>甘州区</t>
  </si>
  <si>
    <t>伊宁市</t>
  </si>
  <si>
    <t>塔城地区</t>
  </si>
  <si>
    <t>运城市</t>
  </si>
  <si>
    <t>船山区</t>
  </si>
  <si>
    <t>吐鲁番地区</t>
  </si>
  <si>
    <t>鄯善县</t>
  </si>
  <si>
    <t>石家庄市</t>
  </si>
  <si>
    <t>三环以内</t>
  </si>
  <si>
    <t>长阳镇</t>
  </si>
  <si>
    <t>齐齐哈尔市</t>
  </si>
  <si>
    <t>坊子区</t>
  </si>
  <si>
    <t>钢城区</t>
  </si>
  <si>
    <t>港北区</t>
  </si>
  <si>
    <t>涪城区</t>
  </si>
  <si>
    <t>东方市</t>
  </si>
  <si>
    <t>八所镇</t>
  </si>
  <si>
    <t>海棠区</t>
  </si>
  <si>
    <t>江川区</t>
  </si>
  <si>
    <t>凤庆县</t>
  </si>
  <si>
    <t>云县</t>
  </si>
  <si>
    <t>水磨沟区</t>
  </si>
  <si>
    <t>阜康市</t>
  </si>
  <si>
    <t>塔城市</t>
  </si>
  <si>
    <t>魏县</t>
  </si>
  <si>
    <t>开封市</t>
  </si>
  <si>
    <t>尉氏县</t>
  </si>
  <si>
    <t>葫芦岛市</t>
  </si>
  <si>
    <t>花都区</t>
  </si>
  <si>
    <t>东丽区</t>
  </si>
  <si>
    <t>博兴县</t>
  </si>
  <si>
    <t>宿州市</t>
  </si>
  <si>
    <t>龙岗区</t>
  </si>
  <si>
    <t>东莞市</t>
  </si>
  <si>
    <t>西安市</t>
  </si>
  <si>
    <t>渭南市</t>
  </si>
  <si>
    <t>安康市</t>
  </si>
  <si>
    <t>阿拉尔市</t>
  </si>
  <si>
    <t>克拉玛依市</t>
  </si>
  <si>
    <t>克拉玛依区</t>
  </si>
  <si>
    <t>哈密地区</t>
  </si>
  <si>
    <t>伊州区</t>
  </si>
  <si>
    <t>准东经济技术开发区</t>
  </si>
  <si>
    <t>盐湖区</t>
  </si>
  <si>
    <t>胶州市</t>
  </si>
  <si>
    <t>郫都区</t>
  </si>
  <si>
    <t>迪庆州</t>
  </si>
  <si>
    <t>城北街道</t>
  </si>
  <si>
    <t>章丘区</t>
  </si>
  <si>
    <t>金华市</t>
  </si>
  <si>
    <t>贺州市</t>
  </si>
  <si>
    <t>八步区</t>
  </si>
  <si>
    <t>广安市</t>
  </si>
  <si>
    <t>华蓥市</t>
  </si>
  <si>
    <t>资阳市</t>
  </si>
  <si>
    <t>安岳县</t>
  </si>
  <si>
    <t>贵阳市</t>
  </si>
  <si>
    <t>兰州市</t>
  </si>
  <si>
    <t>七里河区</t>
  </si>
  <si>
    <t>秦州区</t>
  </si>
  <si>
    <t>酒泉市</t>
  </si>
  <si>
    <t>敦煌市</t>
  </si>
  <si>
    <t>定西市</t>
  </si>
  <si>
    <t>北辰区</t>
  </si>
  <si>
    <t>兴庆区</t>
  </si>
  <si>
    <t>保定市</t>
  </si>
  <si>
    <t>五环至六环之间</t>
  </si>
  <si>
    <t>临淄区</t>
  </si>
  <si>
    <t>日照市</t>
  </si>
  <si>
    <t>东港区</t>
  </si>
  <si>
    <t>惠东县</t>
  </si>
  <si>
    <t>香格里拉市</t>
  </si>
  <si>
    <t>大同市</t>
  </si>
  <si>
    <t>南郊区</t>
  </si>
  <si>
    <t>宝安区</t>
  </si>
  <si>
    <t>上饶市</t>
  </si>
  <si>
    <t>黔东南州</t>
  </si>
  <si>
    <t>台江县</t>
  </si>
  <si>
    <t>宾川县</t>
  </si>
  <si>
    <t>城关区</t>
  </si>
  <si>
    <t>西宁市</t>
  </si>
  <si>
    <t>城中区</t>
  </si>
  <si>
    <t>武清区</t>
  </si>
  <si>
    <t>丹东市</t>
  </si>
  <si>
    <t>崂山区</t>
  </si>
  <si>
    <t>河源市</t>
  </si>
  <si>
    <t>汕尾市</t>
  </si>
  <si>
    <t>海丰县</t>
  </si>
  <si>
    <t>南江县</t>
  </si>
  <si>
    <t>南明区</t>
  </si>
  <si>
    <t>丽江市</t>
  </si>
  <si>
    <t>古城区</t>
  </si>
  <si>
    <t>西双版纳州</t>
  </si>
  <si>
    <t>景洪市</t>
  </si>
  <si>
    <t>南涧彝族自治县</t>
  </si>
  <si>
    <t>咸阳市</t>
  </si>
  <si>
    <t>外环外双街镇，河北工大新校，屈店工业园</t>
  </si>
  <si>
    <t>米东区</t>
  </si>
  <si>
    <t>商丘市</t>
  </si>
  <si>
    <t>夏邑县</t>
  </si>
  <si>
    <t>西城区</t>
  </si>
  <si>
    <t>西长安街街道</t>
  </si>
  <si>
    <t>东铁匠营街道</t>
  </si>
  <si>
    <t>南岗区</t>
  </si>
  <si>
    <t>尚志市</t>
  </si>
  <si>
    <t>克山县</t>
  </si>
  <si>
    <t>双鸭山市</t>
  </si>
  <si>
    <t>饶河县</t>
  </si>
  <si>
    <t>赛罕区</t>
  </si>
  <si>
    <t>回民区</t>
  </si>
  <si>
    <t>锡林郭勒盟</t>
  </si>
  <si>
    <t>锡林浩特市</t>
  </si>
  <si>
    <t>二连浩特市</t>
  </si>
  <si>
    <t>港闸区</t>
  </si>
  <si>
    <t>利津县</t>
  </si>
  <si>
    <t>莱阳市</t>
  </si>
  <si>
    <t>莱州市</t>
  </si>
  <si>
    <t>东阿县</t>
  </si>
  <si>
    <t>滁州市</t>
  </si>
  <si>
    <t>南谯区</t>
  </si>
  <si>
    <t>泗县</t>
  </si>
  <si>
    <t>池州市</t>
  </si>
  <si>
    <t>贵池区</t>
  </si>
  <si>
    <t>海宁市</t>
  </si>
  <si>
    <t>桐乡市</t>
  </si>
  <si>
    <t>越城区</t>
  </si>
  <si>
    <t>婺城区</t>
  </si>
  <si>
    <t>永康市</t>
  </si>
  <si>
    <t>衢州市</t>
  </si>
  <si>
    <t>衢江区</t>
  </si>
  <si>
    <t>丽水市</t>
  </si>
  <si>
    <t>青田县</t>
  </si>
  <si>
    <t>晋安区</t>
  </si>
  <si>
    <t>仓山区</t>
  </si>
  <si>
    <t>闽侯县</t>
  </si>
  <si>
    <t>江岸区</t>
  </si>
  <si>
    <t>浠水县</t>
  </si>
  <si>
    <t>雨花区</t>
  </si>
  <si>
    <t>祁东县</t>
  </si>
  <si>
    <t>常德市</t>
  </si>
  <si>
    <t>石门县</t>
  </si>
  <si>
    <t>永定区</t>
  </si>
  <si>
    <t>海珠区</t>
  </si>
  <si>
    <t>荔湾区</t>
  </si>
  <si>
    <t>汕头市</t>
  </si>
  <si>
    <t>龙湖区</t>
  </si>
  <si>
    <t>莞城街道</t>
  </si>
  <si>
    <t>肇庆市</t>
  </si>
  <si>
    <t>怀集县</t>
  </si>
  <si>
    <t>大场镇</t>
  </si>
  <si>
    <t>吴泾镇</t>
  </si>
  <si>
    <t>川沙新镇</t>
  </si>
  <si>
    <t>良庆区</t>
  </si>
  <si>
    <t>藤县</t>
  </si>
  <si>
    <t>婺源县</t>
  </si>
  <si>
    <t>东乡区</t>
  </si>
  <si>
    <t>南康区</t>
  </si>
  <si>
    <t>温江区</t>
  </si>
  <si>
    <t>邛崃市</t>
  </si>
  <si>
    <t>叙永县</t>
  </si>
  <si>
    <t>剑阁县</t>
  </si>
  <si>
    <t>威远县</t>
  </si>
  <si>
    <t>珙县</t>
  </si>
  <si>
    <t>翠屏区</t>
  </si>
  <si>
    <t>邻水县</t>
  </si>
  <si>
    <t>达州市</t>
  </si>
  <si>
    <t>渠县</t>
  </si>
  <si>
    <t>宣汉县</t>
  </si>
  <si>
    <t>白沙县</t>
  </si>
  <si>
    <t>七坊镇</t>
  </si>
  <si>
    <t>德江县</t>
  </si>
  <si>
    <t>纳雍县</t>
  </si>
  <si>
    <t>天柱县</t>
  </si>
  <si>
    <t>都匀市</t>
  </si>
  <si>
    <t>会泽县</t>
  </si>
  <si>
    <t>镇康县</t>
  </si>
  <si>
    <t>双柏县</t>
  </si>
  <si>
    <t>未央区</t>
  </si>
  <si>
    <t>灞桥区</t>
  </si>
  <si>
    <t>秦都区</t>
  </si>
  <si>
    <t>蒲城县</t>
  </si>
  <si>
    <t>甘谷县</t>
  </si>
  <si>
    <t>肃州区</t>
  </si>
  <si>
    <t>岷县</t>
  </si>
  <si>
    <t>城西区</t>
  </si>
  <si>
    <t>格尔木市</t>
  </si>
  <si>
    <t>南开区</t>
  </si>
  <si>
    <t>滨海新区</t>
  </si>
  <si>
    <t>塘沽区全境</t>
  </si>
  <si>
    <t>高昌区</t>
  </si>
  <si>
    <t>奇台县</t>
  </si>
  <si>
    <t>巩留县</t>
  </si>
  <si>
    <t>阿勒泰市</t>
  </si>
  <si>
    <t>布尔津县</t>
  </si>
  <si>
    <t>黔江区</t>
  </si>
  <si>
    <t>正阳街道</t>
  </si>
  <si>
    <t>王家街道</t>
  </si>
  <si>
    <t>江北区</t>
  </si>
  <si>
    <t>内环以内</t>
  </si>
  <si>
    <t>綦江区</t>
  </si>
  <si>
    <t>古南街道</t>
  </si>
  <si>
    <t>新华区</t>
  </si>
  <si>
    <t>武安市</t>
  </si>
  <si>
    <t>满城区</t>
  </si>
  <si>
    <t>张家口市</t>
  </si>
  <si>
    <t>怀安县</t>
  </si>
  <si>
    <t>秦皇岛市</t>
  </si>
  <si>
    <t>北戴河区</t>
  </si>
  <si>
    <t>玉田县</t>
  </si>
  <si>
    <t>香河县</t>
  </si>
  <si>
    <t>晋城市</t>
  </si>
  <si>
    <t>阳城县</t>
  </si>
  <si>
    <t>杞县</t>
  </si>
  <si>
    <t>金明区</t>
  </si>
  <si>
    <t>平顶山市</t>
  </si>
  <si>
    <t>湛河区</t>
  </si>
  <si>
    <t>梁园区</t>
  </si>
  <si>
    <t>商水县</t>
  </si>
  <si>
    <t>西平县</t>
  </si>
  <si>
    <t>平桥区</t>
  </si>
  <si>
    <t>浉河区</t>
  </si>
  <si>
    <t>瓦房店市</t>
  </si>
  <si>
    <t>鞍山市</t>
  </si>
  <si>
    <t>海城市</t>
  </si>
  <si>
    <t>东港市</t>
  </si>
  <si>
    <t>龙港区</t>
  </si>
  <si>
    <t>新镇</t>
  </si>
  <si>
    <t>讷河市</t>
  </si>
  <si>
    <t>七台河市</t>
  </si>
  <si>
    <t>桃山区</t>
  </si>
  <si>
    <t>泗阳县</t>
  </si>
  <si>
    <t>扬州市</t>
  </si>
  <si>
    <t>高邮市</t>
  </si>
  <si>
    <t>郴州市</t>
  </si>
  <si>
    <t>苏仙区</t>
  </si>
  <si>
    <t>广州大学城</t>
  </si>
  <si>
    <t>东源县</t>
  </si>
  <si>
    <t>新桥镇</t>
  </si>
  <si>
    <t>会理县</t>
  </si>
  <si>
    <t>独山县</t>
  </si>
  <si>
    <t>阎良区</t>
  </si>
  <si>
    <t>石泉县</t>
  </si>
  <si>
    <t>榆中县</t>
  </si>
  <si>
    <t>达坂城区</t>
  </si>
  <si>
    <t>路北区</t>
  </si>
  <si>
    <t>绛县</t>
  </si>
  <si>
    <t>本溪市</t>
  </si>
  <si>
    <t>桓仁满族自治县</t>
  </si>
  <si>
    <t>自然堂面膜</t>
    <phoneticPr fontId="1" type="noConversion"/>
  </si>
  <si>
    <t>四环到五环之间</t>
  </si>
  <si>
    <t>呼伦贝尔市</t>
  </si>
  <si>
    <t>扎兰屯市</t>
  </si>
  <si>
    <t>无锡市</t>
  </si>
  <si>
    <t>江阴市</t>
  </si>
  <si>
    <t>苏州市</t>
  </si>
  <si>
    <t>张家港市</t>
  </si>
  <si>
    <t>蚌埠市</t>
  </si>
  <si>
    <t>怀远县</t>
  </si>
  <si>
    <t>阜阳市</t>
  </si>
  <si>
    <t>太和县</t>
  </si>
  <si>
    <t>亳州市</t>
  </si>
  <si>
    <t>蒙城县</t>
  </si>
  <si>
    <t>杭州市</t>
  </si>
  <si>
    <t>上城区</t>
  </si>
  <si>
    <t>温州市</t>
  </si>
  <si>
    <t>鹿城区</t>
  </si>
  <si>
    <t>集美区</t>
  </si>
  <si>
    <t>莆田市</t>
  </si>
  <si>
    <t>城厢区</t>
  </si>
  <si>
    <t>安溪县</t>
  </si>
  <si>
    <t>黄石市</t>
  </si>
  <si>
    <t>阳新县</t>
  </si>
  <si>
    <t>荆州市</t>
  </si>
  <si>
    <t>荆州区</t>
  </si>
  <si>
    <t>邵阳市</t>
  </si>
  <si>
    <t>城步县</t>
  </si>
  <si>
    <t>桃源县</t>
  </si>
  <si>
    <t>坡头区</t>
  </si>
  <si>
    <t>连州市</t>
  </si>
  <si>
    <t>航头镇</t>
  </si>
  <si>
    <t>玉林市</t>
  </si>
  <si>
    <t>北流市</t>
  </si>
  <si>
    <t>石城县</t>
  </si>
  <si>
    <t>寻乌县</t>
  </si>
  <si>
    <t>双流区</t>
  </si>
  <si>
    <t>南充市</t>
  </si>
  <si>
    <t>蓬安县</t>
  </si>
  <si>
    <t>澄迈县</t>
  </si>
  <si>
    <t>老城镇</t>
  </si>
  <si>
    <t>云岩区</t>
  </si>
  <si>
    <t>昆明市</t>
  </si>
  <si>
    <t>呈贡区</t>
  </si>
  <si>
    <t>马龙区</t>
  </si>
  <si>
    <t>文山州</t>
  </si>
  <si>
    <t>麻栗坡县</t>
  </si>
  <si>
    <t>蓝田县</t>
  </si>
  <si>
    <t>大荔县</t>
  </si>
  <si>
    <t>杨村街道</t>
  </si>
  <si>
    <t>吴忠市</t>
  </si>
  <si>
    <t>青铜峡市</t>
  </si>
  <si>
    <t>头屯河区</t>
  </si>
  <si>
    <t>昌吉市</t>
  </si>
  <si>
    <t>玛纳斯县</t>
  </si>
  <si>
    <t>博尔塔拉州</t>
  </si>
  <si>
    <t>精河县</t>
  </si>
  <si>
    <t>奎屯市</t>
  </si>
  <si>
    <t>九龙坡区</t>
  </si>
  <si>
    <t>易县</t>
  </si>
  <si>
    <t>闻喜县</t>
  </si>
  <si>
    <t>芜湖市</t>
  </si>
  <si>
    <t>芜湖县</t>
  </si>
  <si>
    <t>颍上县</t>
  </si>
  <si>
    <t>漳州市</t>
  </si>
  <si>
    <t>龙文区</t>
  </si>
  <si>
    <t>大亚湾区</t>
  </si>
  <si>
    <t>江门市</t>
  </si>
  <si>
    <t>蓬江区</t>
  </si>
  <si>
    <t>虹桥镇</t>
  </si>
  <si>
    <t>北蔡镇</t>
  </si>
  <si>
    <t>防城港市</t>
  </si>
  <si>
    <t>防城区</t>
  </si>
  <si>
    <t>简阳市</t>
  </si>
  <si>
    <t>遵义市</t>
  </si>
  <si>
    <t>正安县</t>
  </si>
  <si>
    <t>大理市</t>
  </si>
  <si>
    <t>哈巴河县</t>
  </si>
  <si>
    <t>沙坪坝区</t>
  </si>
  <si>
    <t>西永街道</t>
  </si>
  <si>
    <t>正定县</t>
  </si>
  <si>
    <t>永清县</t>
  </si>
  <si>
    <t>吕梁市</t>
  </si>
  <si>
    <t>交城县</t>
  </si>
  <si>
    <t>郑州市</t>
  </si>
  <si>
    <t>金水区</t>
  </si>
  <si>
    <t>郑东新区</t>
  </si>
  <si>
    <t>西华县</t>
  </si>
  <si>
    <t>沈阳市</t>
  </si>
  <si>
    <t>沈北新区</t>
  </si>
  <si>
    <t>连山区</t>
  </si>
  <si>
    <t>方庄地区</t>
  </si>
  <si>
    <t>阿拉善盟</t>
  </si>
  <si>
    <t>额济纳旗</t>
  </si>
  <si>
    <t>宿城区</t>
  </si>
  <si>
    <t>宿豫区</t>
  </si>
  <si>
    <t>昆山市</t>
  </si>
  <si>
    <t>黄山市</t>
  </si>
  <si>
    <t>黄山区</t>
  </si>
  <si>
    <t>颍州区</t>
  </si>
  <si>
    <t>埇桥区</t>
  </si>
  <si>
    <t>柯城区</t>
  </si>
  <si>
    <t>湖里区</t>
  </si>
  <si>
    <t>石狮市</t>
  </si>
  <si>
    <t>惠阳区</t>
  </si>
  <si>
    <t>佛山市</t>
  </si>
  <si>
    <t>南海区</t>
  </si>
  <si>
    <t>颛桥镇</t>
  </si>
  <si>
    <t>三林镇</t>
  </si>
  <si>
    <t>黄浦区</t>
  </si>
  <si>
    <t>城区</t>
  </si>
  <si>
    <t>桂林市</t>
  </si>
  <si>
    <t>恭城瑶族自治县</t>
  </si>
  <si>
    <t>博白县</t>
  </si>
  <si>
    <t>新都区</t>
  </si>
  <si>
    <t>崇州市</t>
  </si>
  <si>
    <t>武侯区</t>
  </si>
  <si>
    <t>青川县</t>
  </si>
  <si>
    <t>兴文县</t>
  </si>
  <si>
    <t>通川区</t>
  </si>
  <si>
    <t>通江县</t>
  </si>
  <si>
    <t>海口市</t>
  </si>
  <si>
    <t>龙华区</t>
  </si>
  <si>
    <t>万宁市</t>
  </si>
  <si>
    <t>南桥镇</t>
  </si>
  <si>
    <t>天涯区</t>
  </si>
  <si>
    <t>钟山区</t>
  </si>
  <si>
    <t>渭城区</t>
  </si>
  <si>
    <t>麦积区</t>
  </si>
  <si>
    <t>博乐市</t>
  </si>
  <si>
    <t>左云县</t>
  </si>
  <si>
    <t>汾阳市</t>
  </si>
  <si>
    <t>正阳县</t>
  </si>
  <si>
    <t>沈河区</t>
  </si>
  <si>
    <t>大连开发区</t>
  </si>
  <si>
    <t>铁岭市</t>
  </si>
  <si>
    <t>清河区</t>
  </si>
  <si>
    <t>绥化市</t>
  </si>
  <si>
    <t>肇东市</t>
  </si>
  <si>
    <t>淮安市</t>
  </si>
  <si>
    <t>金湖县</t>
  </si>
  <si>
    <t>泰安市</t>
  </si>
  <si>
    <t>东平县</t>
  </si>
  <si>
    <t>合肥市</t>
  </si>
  <si>
    <t>北城新区</t>
  </si>
  <si>
    <t>襄阳市</t>
  </si>
  <si>
    <t>襄城区</t>
  </si>
  <si>
    <t>岳麓区</t>
  </si>
  <si>
    <t>福田区</t>
  </si>
  <si>
    <t>虎门镇</t>
  </si>
  <si>
    <t>虹口区</t>
  </si>
  <si>
    <t>青浦区</t>
  </si>
  <si>
    <t>华新镇</t>
  </si>
  <si>
    <t>武鸣区</t>
  </si>
  <si>
    <t>红花岗区</t>
  </si>
  <si>
    <t>思南县</t>
  </si>
  <si>
    <t>瓮安县</t>
  </si>
  <si>
    <t>楚雄市</t>
  </si>
  <si>
    <t>巍山彝族回族自治县</t>
  </si>
  <si>
    <t>泾阳县</t>
  </si>
  <si>
    <t>阿克苏地区</t>
  </si>
  <si>
    <t>阿克苏市</t>
  </si>
  <si>
    <t>定兴县</t>
  </si>
  <si>
    <t>睢阳区</t>
  </si>
  <si>
    <t>新蔡县</t>
  </si>
  <si>
    <t>安贞街道</t>
  </si>
  <si>
    <t>道里区</t>
  </si>
  <si>
    <t>佳木斯市</t>
  </si>
  <si>
    <t>前进区</t>
  </si>
  <si>
    <t>鄂伦春自治旗</t>
  </si>
  <si>
    <t>广陵区</t>
  </si>
  <si>
    <t>锡山区</t>
  </si>
  <si>
    <t>萧县</t>
  </si>
  <si>
    <t>黄陂区</t>
  </si>
  <si>
    <t>惠城区</t>
  </si>
  <si>
    <t>庙行镇</t>
  </si>
  <si>
    <t>江川路街道</t>
  </si>
  <si>
    <t>嘉定区</t>
  </si>
  <si>
    <t>菊园新区</t>
  </si>
  <si>
    <t>普陀区</t>
  </si>
  <si>
    <t>雁山区</t>
  </si>
  <si>
    <t>嘉陵区</t>
  </si>
  <si>
    <t>眉山市</t>
  </si>
  <si>
    <t>仁寿县</t>
  </si>
  <si>
    <t>琼山区</t>
  </si>
  <si>
    <t>盘龙区</t>
  </si>
  <si>
    <t>德宏州</t>
  </si>
  <si>
    <t>芒市</t>
  </si>
  <si>
    <t>静海区</t>
  </si>
  <si>
    <t>杭州道街道</t>
  </si>
  <si>
    <t>乌苏市</t>
  </si>
  <si>
    <t>桥东区</t>
  </si>
  <si>
    <t>安阳市</t>
  </si>
  <si>
    <t>林州市</t>
  </si>
  <si>
    <t>罗山县</t>
  </si>
  <si>
    <t>浑南新区</t>
  </si>
  <si>
    <t>新兴区</t>
  </si>
  <si>
    <t>南京市</t>
  </si>
  <si>
    <t>建邺区</t>
  </si>
  <si>
    <t>平度市</t>
  </si>
  <si>
    <t>淄川区</t>
  </si>
  <si>
    <t>奎文区</t>
  </si>
  <si>
    <t>永州市</t>
  </si>
  <si>
    <t>江华县</t>
  </si>
  <si>
    <t>顾村镇</t>
  </si>
  <si>
    <t>西乡塘区</t>
  </si>
  <si>
    <t>碧江区</t>
  </si>
  <si>
    <t>新平彝族傣族自治县</t>
  </si>
  <si>
    <t>临翔区</t>
  </si>
  <si>
    <t>瑞丽市</t>
  </si>
  <si>
    <t>城东区</t>
  </si>
  <si>
    <t>大通回族土族自治县</t>
  </si>
  <si>
    <t>呼图壁县</t>
  </si>
  <si>
    <t>固安县</t>
  </si>
  <si>
    <t>三河市</t>
  </si>
  <si>
    <t xml:space="preserve"> </t>
  </si>
  <si>
    <t>2020/10/1-2020/10/31</t>
    <phoneticPr fontId="1" type="noConversion"/>
  </si>
  <si>
    <t>自然堂男士</t>
    <phoneticPr fontId="1" type="noConversion"/>
  </si>
  <si>
    <t>成交金额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</si>
</sst>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theme="1"/>
      <name val="微软雅黑 Light"/>
      <family val="2"/>
      <charset val="134"/>
    </font>
    <font>
      <sz val="9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b/>
      <sz val="10"/>
      <color theme="1"/>
      <name val="等线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2" fontId="8" fillId="0" borderId="2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gion\&#26149;&#22799;&#20107;&#19994;&#37096;&amp;&#36135;&#26550;&#20107;&#19994;&#37096;\&#20135;&#21697;&#20449;&#24687;\&#20135;&#21697;&#20449;&#24687;&#28165;&#21333;&#65288;&#26032;&#25972;&#29702;&#65289;-&#22522;&#30784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库存表引用"/>
      <sheetName val="Sheet2"/>
      <sheetName val="原表"/>
      <sheetName val="Sheet1 (2)"/>
    </sheetNames>
    <sheetDataSet>
      <sheetData sheetId="0" refreshError="1">
        <row r="1">
          <cell r="C1" t="str">
            <v>产品货号</v>
          </cell>
          <cell r="D1" t="str">
            <v>SAP编码</v>
          </cell>
          <cell r="E1" t="str">
            <v>产品名称</v>
          </cell>
          <cell r="F1" t="str">
            <v>价格</v>
          </cell>
          <cell r="G1" t="str">
            <v>单位</v>
          </cell>
          <cell r="H1" t="str">
            <v>条形码</v>
          </cell>
          <cell r="I1" t="str">
            <v>品类</v>
          </cell>
          <cell r="J1" t="str">
            <v>系列</v>
          </cell>
          <cell r="K1" t="str">
            <v>重点品</v>
          </cell>
          <cell r="L1" t="str">
            <v>物料类型</v>
          </cell>
          <cell r="M1" t="str">
            <v>规格</v>
          </cell>
          <cell r="N1" t="str">
            <v>整箱数量</v>
          </cell>
          <cell r="O1" t="str">
            <v>中包数量</v>
          </cell>
          <cell r="W1" t="str">
            <v>订购规则</v>
          </cell>
        </row>
        <row r="2">
          <cell r="C2">
            <v>20064417</v>
          </cell>
          <cell r="D2">
            <v>505000101</v>
          </cell>
          <cell r="E2" t="str">
            <v>春夏京都玉露清透补水洁面乳120g(沃尔玛专供)</v>
          </cell>
          <cell r="F2">
            <v>39</v>
          </cell>
          <cell r="G2" t="str">
            <v>PCS</v>
          </cell>
          <cell r="H2" t="str">
            <v>6947991260164</v>
          </cell>
          <cell r="I2" t="str">
            <v>春夏</v>
          </cell>
          <cell r="J2" t="str">
            <v>京都玉露</v>
          </cell>
          <cell r="K2" t="str">
            <v>系列洁面</v>
          </cell>
          <cell r="L2" t="str">
            <v>商品</v>
          </cell>
          <cell r="M2" t="str">
            <v>120</v>
          </cell>
          <cell r="N2">
            <v>48</v>
          </cell>
          <cell r="O2">
            <v>0</v>
          </cell>
        </row>
        <row r="3">
          <cell r="C3">
            <v>20064421</v>
          </cell>
          <cell r="D3">
            <v>505000201</v>
          </cell>
          <cell r="E3" t="str">
            <v>春夏京都玉露清透补水露130mL(沃尔玛专供)</v>
          </cell>
          <cell r="F3">
            <v>58</v>
          </cell>
          <cell r="G3" t="str">
            <v>PCS</v>
          </cell>
          <cell r="H3" t="str">
            <v>6947991260171</v>
          </cell>
          <cell r="I3" t="str">
            <v>春夏</v>
          </cell>
          <cell r="J3" t="str">
            <v>京都玉露</v>
          </cell>
          <cell r="K3" t="str">
            <v>水</v>
          </cell>
          <cell r="L3" t="str">
            <v>商品</v>
          </cell>
          <cell r="M3" t="str">
            <v>130</v>
          </cell>
          <cell r="N3">
            <v>48</v>
          </cell>
          <cell r="O3">
            <v>0</v>
          </cell>
        </row>
        <row r="4">
          <cell r="C4">
            <v>20064428</v>
          </cell>
          <cell r="D4">
            <v>505000301</v>
          </cell>
          <cell r="E4" t="str">
            <v>春夏京都玉露清透补水乳110mL(沃尔玛专供)</v>
          </cell>
          <cell r="F4">
            <v>68</v>
          </cell>
          <cell r="G4" t="str">
            <v>PCS</v>
          </cell>
          <cell r="H4" t="str">
            <v>6947991260188</v>
          </cell>
          <cell r="I4" t="str">
            <v>春夏</v>
          </cell>
          <cell r="J4" t="str">
            <v>京都玉露</v>
          </cell>
          <cell r="K4" t="str">
            <v>乳液</v>
          </cell>
          <cell r="L4" t="str">
            <v>商品</v>
          </cell>
          <cell r="M4" t="str">
            <v>110</v>
          </cell>
          <cell r="N4">
            <v>48</v>
          </cell>
          <cell r="O4">
            <v>0</v>
          </cell>
        </row>
        <row r="5">
          <cell r="C5">
            <v>20064429</v>
          </cell>
          <cell r="D5">
            <v>505000401</v>
          </cell>
          <cell r="E5" t="str">
            <v>春夏京都玉露清透补水霜50g(沃尔玛专供)</v>
          </cell>
          <cell r="F5">
            <v>68</v>
          </cell>
          <cell r="G5" t="str">
            <v>PCS</v>
          </cell>
          <cell r="H5" t="str">
            <v>6947991260195</v>
          </cell>
          <cell r="I5" t="str">
            <v>春夏</v>
          </cell>
          <cell r="J5" t="str">
            <v>京都玉露</v>
          </cell>
          <cell r="K5" t="str">
            <v>霜</v>
          </cell>
          <cell r="L5" t="str">
            <v>商品</v>
          </cell>
          <cell r="M5" t="str">
            <v>50</v>
          </cell>
          <cell r="N5">
            <v>48</v>
          </cell>
          <cell r="O5">
            <v>0</v>
          </cell>
        </row>
        <row r="6">
          <cell r="C6">
            <v>20064059</v>
          </cell>
          <cell r="D6">
            <v>505000501</v>
          </cell>
          <cell r="E6" t="str">
            <v>春夏南非复活草恒润保湿洁面膏120g(沃尔玛专供)</v>
          </cell>
          <cell r="F6">
            <v>59</v>
          </cell>
          <cell r="G6" t="str">
            <v>PCS</v>
          </cell>
          <cell r="H6" t="str">
            <v>6947991260010</v>
          </cell>
          <cell r="I6" t="str">
            <v>春夏</v>
          </cell>
          <cell r="J6" t="str">
            <v>南非复活草</v>
          </cell>
          <cell r="K6" t="str">
            <v>系列洁面</v>
          </cell>
          <cell r="L6" t="str">
            <v>商品</v>
          </cell>
          <cell r="M6" t="str">
            <v>120</v>
          </cell>
          <cell r="N6">
            <v>48</v>
          </cell>
          <cell r="O6">
            <v>0</v>
          </cell>
        </row>
        <row r="7">
          <cell r="C7">
            <v>20064061</v>
          </cell>
          <cell r="D7">
            <v>505000701</v>
          </cell>
          <cell r="E7" t="str">
            <v>春夏南非复活草恒润保湿原液水(清爽型)130mL(沃尔玛专供)</v>
          </cell>
          <cell r="F7">
            <v>88</v>
          </cell>
          <cell r="G7" t="str">
            <v>PCS</v>
          </cell>
          <cell r="H7" t="str">
            <v>6947991260027</v>
          </cell>
          <cell r="I7" t="str">
            <v>春夏</v>
          </cell>
          <cell r="J7" t="str">
            <v>南非复活草</v>
          </cell>
          <cell r="K7" t="str">
            <v>水</v>
          </cell>
          <cell r="L7" t="str">
            <v>商品</v>
          </cell>
          <cell r="M7" t="str">
            <v>130</v>
          </cell>
          <cell r="N7">
            <v>48</v>
          </cell>
          <cell r="O7">
            <v>0</v>
          </cell>
        </row>
        <row r="8">
          <cell r="C8">
            <v>20064124</v>
          </cell>
          <cell r="D8">
            <v>505000801</v>
          </cell>
          <cell r="E8" t="str">
            <v>春夏南非复活草恒润保湿原液水(滋润型)130mL(沃尔玛专供)</v>
          </cell>
          <cell r="F8">
            <v>88</v>
          </cell>
          <cell r="G8" t="str">
            <v>PCS</v>
          </cell>
          <cell r="H8" t="str">
            <v>6947991260034</v>
          </cell>
          <cell r="I8" t="str">
            <v>春夏</v>
          </cell>
          <cell r="J8" t="str">
            <v>南非复活草</v>
          </cell>
          <cell r="K8" t="str">
            <v>水</v>
          </cell>
          <cell r="L8" t="str">
            <v>商品</v>
          </cell>
          <cell r="M8" t="str">
            <v>130</v>
          </cell>
          <cell r="N8">
            <v>48</v>
          </cell>
          <cell r="O8">
            <v>0</v>
          </cell>
        </row>
        <row r="9">
          <cell r="C9">
            <v>20064129</v>
          </cell>
          <cell r="D9">
            <v>505001101</v>
          </cell>
          <cell r="E9" t="str">
            <v>春夏南非复活草恒润保湿乳110mL(沃尔玛专供)</v>
          </cell>
          <cell r="F9">
            <v>98</v>
          </cell>
          <cell r="G9" t="str">
            <v>PCS</v>
          </cell>
          <cell r="H9" t="str">
            <v>6947991260058</v>
          </cell>
          <cell r="I9" t="str">
            <v>春夏</v>
          </cell>
          <cell r="J9" t="str">
            <v>南非复活草</v>
          </cell>
          <cell r="K9" t="str">
            <v>乳液</v>
          </cell>
          <cell r="L9" t="str">
            <v>商品</v>
          </cell>
          <cell r="M9" t="str">
            <v>110</v>
          </cell>
          <cell r="N9">
            <v>48</v>
          </cell>
          <cell r="O9">
            <v>0</v>
          </cell>
        </row>
        <row r="10">
          <cell r="C10">
            <v>20064134</v>
          </cell>
          <cell r="D10">
            <v>505001701</v>
          </cell>
          <cell r="E10" t="str">
            <v>春夏南非复活草恒润保湿霜50g(沃尔玛专供)</v>
          </cell>
          <cell r="F10">
            <v>88</v>
          </cell>
          <cell r="G10" t="str">
            <v>PCS</v>
          </cell>
          <cell r="H10" t="str">
            <v>6947991260072</v>
          </cell>
          <cell r="I10" t="str">
            <v>春夏</v>
          </cell>
          <cell r="J10" t="str">
            <v>南非复活草</v>
          </cell>
          <cell r="K10" t="str">
            <v>霜</v>
          </cell>
          <cell r="L10" t="str">
            <v>商品</v>
          </cell>
          <cell r="M10" t="str">
            <v>50</v>
          </cell>
          <cell r="N10">
            <v>48</v>
          </cell>
          <cell r="O10">
            <v>0</v>
          </cell>
        </row>
        <row r="11">
          <cell r="C11">
            <v>20064125</v>
          </cell>
          <cell r="D11">
            <v>505001901</v>
          </cell>
          <cell r="E11" t="str">
            <v>春夏南非复活草恒润保湿精华液40mL(沃尔玛专供)</v>
          </cell>
          <cell r="F11">
            <v>108</v>
          </cell>
          <cell r="G11" t="str">
            <v>PCS</v>
          </cell>
          <cell r="H11" t="str">
            <v>6947991260041</v>
          </cell>
          <cell r="I11" t="str">
            <v>春夏</v>
          </cell>
          <cell r="J11" t="str">
            <v>南非复活草</v>
          </cell>
          <cell r="K11" t="str">
            <v>精华液</v>
          </cell>
          <cell r="L11" t="str">
            <v>商品</v>
          </cell>
          <cell r="M11" t="str">
            <v>40</v>
          </cell>
          <cell r="N11">
            <v>48</v>
          </cell>
          <cell r="O11">
            <v>0</v>
          </cell>
        </row>
        <row r="12">
          <cell r="C12">
            <v>20064136</v>
          </cell>
          <cell r="D12">
            <v>505002401</v>
          </cell>
          <cell r="E12" t="str">
            <v>春夏芬兰海莓果氨基酸温和洁面膏120g(沃尔玛专供)</v>
          </cell>
          <cell r="F12">
            <v>69</v>
          </cell>
          <cell r="G12" t="str">
            <v>PCS</v>
          </cell>
          <cell r="H12" t="str">
            <v>6947991260096</v>
          </cell>
          <cell r="I12" t="str">
            <v>春夏</v>
          </cell>
          <cell r="J12" t="str">
            <v>芬兰海莓果</v>
          </cell>
          <cell r="K12" t="str">
            <v>系列洁面</v>
          </cell>
          <cell r="L12" t="str">
            <v>商品</v>
          </cell>
          <cell r="M12" t="str">
            <v>120</v>
          </cell>
          <cell r="N12">
            <v>48</v>
          </cell>
          <cell r="O12">
            <v>0</v>
          </cell>
        </row>
        <row r="13">
          <cell r="C13">
            <v>20064388</v>
          </cell>
          <cell r="D13">
            <v>505002601</v>
          </cell>
          <cell r="E13" t="str">
            <v>春夏芬兰海莓果滋润倍护气泡水130mL(沃尔玛专供)</v>
          </cell>
          <cell r="F13">
            <v>119</v>
          </cell>
          <cell r="G13" t="str">
            <v>PCS</v>
          </cell>
          <cell r="H13" t="str">
            <v>6947991260102</v>
          </cell>
          <cell r="I13" t="str">
            <v>春夏</v>
          </cell>
          <cell r="J13" t="str">
            <v>芬兰海莓果</v>
          </cell>
          <cell r="K13" t="str">
            <v>水</v>
          </cell>
          <cell r="L13" t="str">
            <v>商品</v>
          </cell>
          <cell r="M13" t="str">
            <v>130</v>
          </cell>
          <cell r="N13">
            <v>48</v>
          </cell>
          <cell r="O13">
            <v>0</v>
          </cell>
        </row>
        <row r="14">
          <cell r="C14">
            <v>20064406</v>
          </cell>
          <cell r="D14">
            <v>505002801</v>
          </cell>
          <cell r="E14" t="str">
            <v>春夏芬兰海莓果滋润倍护乳110mL(沃尔玛专供)</v>
          </cell>
          <cell r="F14">
            <v>129</v>
          </cell>
          <cell r="G14" t="str">
            <v>PCS</v>
          </cell>
          <cell r="H14" t="str">
            <v>6947991260126</v>
          </cell>
          <cell r="I14" t="str">
            <v>春夏</v>
          </cell>
          <cell r="J14" t="str">
            <v>芬兰海莓果</v>
          </cell>
          <cell r="K14" t="str">
            <v>乳液</v>
          </cell>
          <cell r="L14" t="str">
            <v>商品</v>
          </cell>
          <cell r="M14" t="str">
            <v>110</v>
          </cell>
          <cell r="N14">
            <v>48</v>
          </cell>
          <cell r="O14">
            <v>0</v>
          </cell>
        </row>
        <row r="15">
          <cell r="C15">
            <v>20064408</v>
          </cell>
          <cell r="D15">
            <v>505003001</v>
          </cell>
          <cell r="E15" t="str">
            <v>春夏芬兰海莓果滋润倍护霜50g(沃尔玛专供)</v>
          </cell>
          <cell r="F15">
            <v>119</v>
          </cell>
          <cell r="G15" t="str">
            <v>PCS</v>
          </cell>
          <cell r="H15" t="str">
            <v>6947991260133</v>
          </cell>
          <cell r="I15" t="str">
            <v>春夏</v>
          </cell>
          <cell r="J15" t="str">
            <v>芬兰海莓果</v>
          </cell>
          <cell r="K15" t="str">
            <v>霜</v>
          </cell>
          <cell r="L15" t="str">
            <v>商品</v>
          </cell>
          <cell r="M15" t="str">
            <v>50</v>
          </cell>
          <cell r="N15">
            <v>48</v>
          </cell>
          <cell r="O15">
            <v>0</v>
          </cell>
        </row>
        <row r="16">
          <cell r="C16">
            <v>20064411</v>
          </cell>
          <cell r="D16">
            <v>505003101</v>
          </cell>
          <cell r="E16" t="str">
            <v>春夏芬兰海莓果滋润倍护霜(特润型)50g(沃尔玛专供)</v>
          </cell>
          <cell r="F16">
            <v>119</v>
          </cell>
          <cell r="G16" t="str">
            <v>PCS</v>
          </cell>
          <cell r="H16" t="str">
            <v>6947991260140</v>
          </cell>
          <cell r="I16" t="str">
            <v>春夏</v>
          </cell>
          <cell r="J16" t="str">
            <v>芬兰海莓果</v>
          </cell>
          <cell r="K16" t="str">
            <v>霜</v>
          </cell>
          <cell r="L16" t="str">
            <v>商品</v>
          </cell>
          <cell r="M16" t="str">
            <v>50</v>
          </cell>
          <cell r="N16">
            <v>48</v>
          </cell>
          <cell r="O16">
            <v>0</v>
          </cell>
        </row>
        <row r="17">
          <cell r="C17">
            <v>20064403</v>
          </cell>
          <cell r="D17">
            <v>505003201</v>
          </cell>
          <cell r="E17" t="str">
            <v>春夏芬兰海莓果滋润倍护精华液40mL(沃尔玛专供)</v>
          </cell>
          <cell r="F17">
            <v>129</v>
          </cell>
          <cell r="G17" t="str">
            <v>PCS</v>
          </cell>
          <cell r="H17" t="str">
            <v>6947991260119</v>
          </cell>
          <cell r="I17" t="str">
            <v>春夏</v>
          </cell>
          <cell r="J17" t="str">
            <v>芬兰海莓果</v>
          </cell>
          <cell r="K17" t="str">
            <v>精华液</v>
          </cell>
          <cell r="L17" t="str">
            <v>商品</v>
          </cell>
          <cell r="M17" t="str">
            <v>40</v>
          </cell>
          <cell r="N17">
            <v>48</v>
          </cell>
          <cell r="O17">
            <v>0</v>
          </cell>
        </row>
        <row r="18">
          <cell r="C18">
            <v>20064448</v>
          </cell>
          <cell r="D18">
            <v>505005001</v>
          </cell>
          <cell r="E18" t="str">
            <v>春夏印度余甘子净透亮采洁面膏120g(沃尔玛专供)</v>
          </cell>
          <cell r="F18">
            <v>89</v>
          </cell>
          <cell r="G18" t="str">
            <v>PCS</v>
          </cell>
          <cell r="H18" t="str">
            <v>6947991260263</v>
          </cell>
          <cell r="I18" t="str">
            <v>春夏</v>
          </cell>
          <cell r="J18" t="str">
            <v>印度余甘子</v>
          </cell>
          <cell r="K18" t="str">
            <v>系列洁面</v>
          </cell>
          <cell r="L18" t="str">
            <v>商品</v>
          </cell>
          <cell r="M18" t="str">
            <v>120</v>
          </cell>
          <cell r="N18">
            <v>48</v>
          </cell>
          <cell r="O18">
            <v>0</v>
          </cell>
        </row>
        <row r="19">
          <cell r="C19">
            <v>20064452</v>
          </cell>
          <cell r="D19">
            <v>505005201</v>
          </cell>
          <cell r="E19" t="str">
            <v>春夏印度余甘子净透亮采润肤水(清爽型)130mL(沃尔玛专供)</v>
          </cell>
          <cell r="F19">
            <v>139</v>
          </cell>
          <cell r="G19" t="str">
            <v>PCS</v>
          </cell>
          <cell r="H19" t="str">
            <v>6947991260270</v>
          </cell>
          <cell r="I19" t="str">
            <v>春夏</v>
          </cell>
          <cell r="J19" t="str">
            <v>印度余甘子</v>
          </cell>
          <cell r="K19" t="str">
            <v>水</v>
          </cell>
          <cell r="L19" t="str">
            <v>商品</v>
          </cell>
          <cell r="M19" t="str">
            <v>130</v>
          </cell>
          <cell r="N19">
            <v>48</v>
          </cell>
          <cell r="O19">
            <v>0</v>
          </cell>
        </row>
        <row r="20">
          <cell r="C20">
            <v>20064455</v>
          </cell>
          <cell r="D20">
            <v>505005301</v>
          </cell>
          <cell r="E20" t="str">
            <v>春夏印度余甘子净透亮采润肤水(滋润型)130mL(沃尔玛专供)</v>
          </cell>
          <cell r="F20">
            <v>139</v>
          </cell>
          <cell r="G20" t="str">
            <v>PCS</v>
          </cell>
          <cell r="H20" t="str">
            <v>6947991260287</v>
          </cell>
          <cell r="I20" t="str">
            <v>春夏</v>
          </cell>
          <cell r="J20" t="str">
            <v>印度余甘子</v>
          </cell>
          <cell r="K20" t="str">
            <v>水</v>
          </cell>
          <cell r="L20" t="str">
            <v>商品</v>
          </cell>
          <cell r="M20" t="str">
            <v>130</v>
          </cell>
          <cell r="N20">
            <v>48</v>
          </cell>
          <cell r="O20">
            <v>0</v>
          </cell>
        </row>
        <row r="21">
          <cell r="C21">
            <v>20064457</v>
          </cell>
          <cell r="D21">
            <v>505005501</v>
          </cell>
          <cell r="E21" t="str">
            <v>春夏印度余甘子净透亮采润肤乳110mL(沃尔玛专供)</v>
          </cell>
          <cell r="F21">
            <v>149</v>
          </cell>
          <cell r="G21" t="str">
            <v>PCS</v>
          </cell>
          <cell r="H21" t="str">
            <v>6947991260294</v>
          </cell>
          <cell r="I21" t="str">
            <v>春夏</v>
          </cell>
          <cell r="J21" t="str">
            <v>印度余甘子</v>
          </cell>
          <cell r="K21" t="str">
            <v>乳液</v>
          </cell>
          <cell r="L21" t="str">
            <v>商品</v>
          </cell>
          <cell r="M21" t="str">
            <v>110</v>
          </cell>
          <cell r="N21">
            <v>48</v>
          </cell>
          <cell r="O21">
            <v>0</v>
          </cell>
        </row>
        <row r="22">
          <cell r="C22">
            <v>20064458</v>
          </cell>
          <cell r="D22">
            <v>505005701</v>
          </cell>
          <cell r="E22" t="str">
            <v>春夏印度余甘子净透亮采润肤霜50g(沃尔玛专供)</v>
          </cell>
          <cell r="F22">
            <v>139</v>
          </cell>
          <cell r="G22" t="str">
            <v>PCS</v>
          </cell>
          <cell r="H22" t="str">
            <v>6947991260300</v>
          </cell>
          <cell r="I22" t="str">
            <v>春夏</v>
          </cell>
          <cell r="J22" t="str">
            <v>印度余甘子</v>
          </cell>
          <cell r="K22" t="str">
            <v>霜</v>
          </cell>
          <cell r="L22" t="str">
            <v>商品</v>
          </cell>
          <cell r="M22" t="str">
            <v>50</v>
          </cell>
          <cell r="N22">
            <v>48</v>
          </cell>
          <cell r="O22">
            <v>0</v>
          </cell>
        </row>
        <row r="23">
          <cell r="C23">
            <v>20064462</v>
          </cell>
          <cell r="D23">
            <v>505005801</v>
          </cell>
          <cell r="E23" t="str">
            <v>春夏印度余甘子净透亮采润肤精华液40mL(沃尔玛专供)</v>
          </cell>
          <cell r="F23">
            <v>149</v>
          </cell>
          <cell r="G23" t="str">
            <v>PCS</v>
          </cell>
          <cell r="H23" t="str">
            <v>6947991260317</v>
          </cell>
          <cell r="I23" t="str">
            <v>春夏</v>
          </cell>
          <cell r="J23" t="str">
            <v>印度余甘子</v>
          </cell>
          <cell r="K23" t="str">
            <v>精华液</v>
          </cell>
          <cell r="L23" t="str">
            <v>商品</v>
          </cell>
          <cell r="M23" t="str">
            <v>40</v>
          </cell>
          <cell r="N23">
            <v>48</v>
          </cell>
          <cell r="O23">
            <v>0</v>
          </cell>
        </row>
        <row r="24">
          <cell r="C24">
            <v>20064436</v>
          </cell>
          <cell r="D24">
            <v>505003601</v>
          </cell>
          <cell r="E24" t="str">
            <v>春夏法国紫苏弹嫩柔润紧肤水130mL(沃尔玛专供)</v>
          </cell>
          <cell r="F24">
            <v>159</v>
          </cell>
          <cell r="G24" t="str">
            <v>PCS</v>
          </cell>
          <cell r="H24" t="str">
            <v>6947991260201</v>
          </cell>
          <cell r="I24" t="str">
            <v>春夏</v>
          </cell>
          <cell r="J24" t="str">
            <v>法国紫苏</v>
          </cell>
          <cell r="K24" t="str">
            <v>水</v>
          </cell>
          <cell r="L24" t="str">
            <v>商品</v>
          </cell>
          <cell r="M24" t="str">
            <v>130</v>
          </cell>
          <cell r="N24">
            <v>48</v>
          </cell>
          <cell r="O24">
            <v>0</v>
          </cell>
        </row>
        <row r="25">
          <cell r="C25">
            <v>20064440</v>
          </cell>
          <cell r="D25">
            <v>505003901</v>
          </cell>
          <cell r="E25" t="str">
            <v>春夏法国紫苏弹嫩柔润紧肤乳110mL(沃尔玛专供)</v>
          </cell>
          <cell r="F25">
            <v>169</v>
          </cell>
          <cell r="G25" t="str">
            <v>PCS</v>
          </cell>
          <cell r="H25" t="str">
            <v>6947991260218</v>
          </cell>
          <cell r="I25" t="str">
            <v>春夏</v>
          </cell>
          <cell r="J25" t="str">
            <v>法国紫苏</v>
          </cell>
          <cell r="K25" t="str">
            <v>乳液</v>
          </cell>
          <cell r="L25" t="str">
            <v>商品</v>
          </cell>
          <cell r="M25" t="str">
            <v>110</v>
          </cell>
          <cell r="N25">
            <v>48</v>
          </cell>
          <cell r="O25">
            <v>0</v>
          </cell>
        </row>
        <row r="26">
          <cell r="C26">
            <v>20064444</v>
          </cell>
          <cell r="D26">
            <v>505004401</v>
          </cell>
          <cell r="E26" t="str">
            <v>春夏法国紫苏弹嫩柔润紧肤霜50g(沃尔玛专供)</v>
          </cell>
          <cell r="F26">
            <v>159</v>
          </cell>
          <cell r="G26" t="str">
            <v>PCS</v>
          </cell>
          <cell r="H26" t="str">
            <v>6947991260232</v>
          </cell>
          <cell r="I26" t="str">
            <v>春夏</v>
          </cell>
          <cell r="J26" t="str">
            <v>法国紫苏</v>
          </cell>
          <cell r="K26" t="str">
            <v>霜</v>
          </cell>
          <cell r="L26" t="str">
            <v>商品</v>
          </cell>
          <cell r="M26" t="str">
            <v>50</v>
          </cell>
          <cell r="N26">
            <v>48</v>
          </cell>
          <cell r="O26">
            <v>0</v>
          </cell>
        </row>
        <row r="27">
          <cell r="C27">
            <v>20064445</v>
          </cell>
          <cell r="D27">
            <v>505004701</v>
          </cell>
          <cell r="E27" t="str">
            <v>春夏法国紫苏弹嫩柔润紧肤霜(倍润型)50g(沃尔玛专供)</v>
          </cell>
          <cell r="F27">
            <v>159</v>
          </cell>
          <cell r="G27" t="str">
            <v>PCS</v>
          </cell>
          <cell r="H27" t="str">
            <v>6947991260249</v>
          </cell>
          <cell r="I27" t="str">
            <v>春夏</v>
          </cell>
          <cell r="J27" t="str">
            <v>法国紫苏</v>
          </cell>
          <cell r="K27" t="str">
            <v>霜</v>
          </cell>
          <cell r="L27" t="str">
            <v>商品</v>
          </cell>
          <cell r="M27" t="str">
            <v>50</v>
          </cell>
          <cell r="N27">
            <v>48</v>
          </cell>
          <cell r="O27">
            <v>0</v>
          </cell>
        </row>
        <row r="28">
          <cell r="C28">
            <v>20064441</v>
          </cell>
          <cell r="D28">
            <v>505004201</v>
          </cell>
          <cell r="E28" t="str">
            <v>春夏法国紫苏弹嫩柔润精华液40mL(沃尔玛专供)</v>
          </cell>
          <cell r="F28">
            <v>179</v>
          </cell>
          <cell r="G28" t="str">
            <v>PCS</v>
          </cell>
          <cell r="H28" t="str">
            <v>6947991260225</v>
          </cell>
          <cell r="I28" t="str">
            <v>春夏</v>
          </cell>
          <cell r="J28" t="str">
            <v>法国紫苏</v>
          </cell>
          <cell r="K28" t="str">
            <v>精华液</v>
          </cell>
          <cell r="L28" t="str">
            <v>商品</v>
          </cell>
          <cell r="M28" t="str">
            <v>40</v>
          </cell>
          <cell r="N28">
            <v>48</v>
          </cell>
          <cell r="O28">
            <v>0</v>
          </cell>
        </row>
        <row r="29">
          <cell r="C29">
            <v>20065933</v>
          </cell>
          <cell r="D29">
            <v>505007701</v>
          </cell>
          <cell r="E29" t="str">
            <v>春夏波兰黑加仑水感保湿美手霜30g(沃尔玛专供)</v>
          </cell>
          <cell r="F29">
            <v>19</v>
          </cell>
          <cell r="G29" t="str">
            <v>PCS</v>
          </cell>
          <cell r="H29" t="str">
            <v>6947991260430</v>
          </cell>
          <cell r="I29" t="str">
            <v>春夏</v>
          </cell>
          <cell r="J29" t="str">
            <v>手护身体</v>
          </cell>
          <cell r="K29" t="str">
            <v>手霜</v>
          </cell>
          <cell r="L29" t="str">
            <v>商品</v>
          </cell>
          <cell r="M29" t="str">
            <v>30</v>
          </cell>
          <cell r="N29">
            <v>240</v>
          </cell>
          <cell r="O29">
            <v>0</v>
          </cell>
        </row>
        <row r="30">
          <cell r="C30">
            <v>20065931</v>
          </cell>
          <cell r="D30">
            <v>505007501</v>
          </cell>
          <cell r="E30" t="str">
            <v>春夏南非复活草恒润保湿美手霜30g(沃尔玛专供)</v>
          </cell>
          <cell r="F30">
            <v>19</v>
          </cell>
          <cell r="G30" t="str">
            <v>PCS</v>
          </cell>
          <cell r="H30" t="str">
            <v>6947991260416</v>
          </cell>
          <cell r="I30" t="str">
            <v>春夏</v>
          </cell>
          <cell r="J30" t="str">
            <v>手护身体</v>
          </cell>
          <cell r="K30" t="str">
            <v>手霜</v>
          </cell>
          <cell r="L30" t="str">
            <v>商品</v>
          </cell>
          <cell r="M30" t="str">
            <v>30</v>
          </cell>
          <cell r="N30">
            <v>240</v>
          </cell>
          <cell r="O30">
            <v>0</v>
          </cell>
        </row>
        <row r="31">
          <cell r="C31">
            <v>20065932</v>
          </cell>
          <cell r="D31">
            <v>505007601</v>
          </cell>
          <cell r="E31" t="str">
            <v>春夏芬兰海莓果滋润倍护美手霜30g(沃尔玛专供)</v>
          </cell>
          <cell r="F31">
            <v>19</v>
          </cell>
          <cell r="G31" t="str">
            <v>PCS</v>
          </cell>
          <cell r="H31" t="str">
            <v>6947991260423</v>
          </cell>
          <cell r="I31" t="str">
            <v>春夏</v>
          </cell>
          <cell r="J31" t="str">
            <v>手护身体</v>
          </cell>
          <cell r="K31" t="str">
            <v>手霜</v>
          </cell>
          <cell r="L31" t="str">
            <v>商品</v>
          </cell>
          <cell r="M31" t="str">
            <v>30</v>
          </cell>
          <cell r="N31">
            <v>240</v>
          </cell>
          <cell r="O31">
            <v>0</v>
          </cell>
        </row>
        <row r="32">
          <cell r="C32">
            <v>20064574</v>
          </cell>
          <cell r="D32">
            <v>505007001</v>
          </cell>
          <cell r="E32" t="str">
            <v>春夏澳洲茶树控油净化洗颜泥100g(沃尔玛专供)</v>
          </cell>
          <cell r="F32">
            <v>39</v>
          </cell>
          <cell r="G32" t="str">
            <v>PCS</v>
          </cell>
          <cell r="H32" t="str">
            <v>6947991260362</v>
          </cell>
          <cell r="I32" t="str">
            <v>春夏</v>
          </cell>
          <cell r="J32" t="str">
            <v>专业清洁</v>
          </cell>
          <cell r="K32" t="str">
            <v>专业洁面</v>
          </cell>
          <cell r="L32" t="str">
            <v>商品</v>
          </cell>
          <cell r="M32" t="str">
            <v>100</v>
          </cell>
          <cell r="N32">
            <v>48</v>
          </cell>
          <cell r="O32">
            <v>0</v>
          </cell>
        </row>
        <row r="33">
          <cell r="C33">
            <v>20065924</v>
          </cell>
          <cell r="D33">
            <v>505007301</v>
          </cell>
          <cell r="E33" t="str">
            <v>春夏匈牙利覆盆子净透焕亮洁面乳100g(沃尔玛专供)</v>
          </cell>
          <cell r="F33">
            <v>39</v>
          </cell>
          <cell r="G33" t="str">
            <v>PCS</v>
          </cell>
          <cell r="H33" t="str">
            <v>6947991260393</v>
          </cell>
          <cell r="I33" t="str">
            <v>春夏</v>
          </cell>
          <cell r="J33" t="str">
            <v>专业清洁</v>
          </cell>
          <cell r="K33" t="str">
            <v>专业洁面</v>
          </cell>
          <cell r="L33" t="str">
            <v>商品</v>
          </cell>
          <cell r="M33" t="str">
            <v>100</v>
          </cell>
          <cell r="N33">
            <v>48</v>
          </cell>
          <cell r="O33">
            <v>0</v>
          </cell>
        </row>
        <row r="34">
          <cell r="C34">
            <v>20064707</v>
          </cell>
          <cell r="D34">
            <v>505007101</v>
          </cell>
          <cell r="E34" t="str">
            <v>春夏德国月见草温和舒缓洁面乳100g(沃尔玛专供)</v>
          </cell>
          <cell r="F34">
            <v>39</v>
          </cell>
          <cell r="G34" t="str">
            <v>PCS</v>
          </cell>
          <cell r="H34" t="str">
            <v>6947991260379</v>
          </cell>
          <cell r="I34" t="str">
            <v>春夏</v>
          </cell>
          <cell r="J34" t="str">
            <v>专业清洁</v>
          </cell>
          <cell r="K34" t="str">
            <v>专业洁面</v>
          </cell>
          <cell r="L34" t="str">
            <v>商品</v>
          </cell>
          <cell r="M34" t="str">
            <v>100</v>
          </cell>
          <cell r="N34">
            <v>48</v>
          </cell>
          <cell r="O34">
            <v>0</v>
          </cell>
        </row>
        <row r="35">
          <cell r="C35">
            <v>20065018</v>
          </cell>
          <cell r="D35">
            <v>505007201</v>
          </cell>
          <cell r="E35" t="str">
            <v>春夏西班牙桑葚深层净澈洁面膏100g(沃尔玛专供)</v>
          </cell>
          <cell r="F35">
            <v>39</v>
          </cell>
          <cell r="G35" t="str">
            <v>PCS</v>
          </cell>
          <cell r="H35" t="str">
            <v>6947991260386</v>
          </cell>
          <cell r="I35" t="str">
            <v>春夏</v>
          </cell>
          <cell r="J35" t="str">
            <v>专业清洁</v>
          </cell>
          <cell r="K35" t="str">
            <v>专业洁面</v>
          </cell>
          <cell r="L35" t="str">
            <v>商品</v>
          </cell>
          <cell r="M35" t="str">
            <v>100</v>
          </cell>
          <cell r="N35">
            <v>48</v>
          </cell>
          <cell r="O35">
            <v>0</v>
          </cell>
        </row>
        <row r="36">
          <cell r="C36">
            <v>20065927</v>
          </cell>
          <cell r="D36">
            <v>505007401</v>
          </cell>
          <cell r="E36" t="str">
            <v>春夏卸妆洁面二合一泡泡160mL(沃尔玛专供)</v>
          </cell>
          <cell r="F36">
            <v>79</v>
          </cell>
          <cell r="G36" t="str">
            <v>PCS</v>
          </cell>
          <cell r="H36" t="str">
            <v>6947991260409</v>
          </cell>
          <cell r="I36" t="str">
            <v>春夏</v>
          </cell>
          <cell r="J36" t="str">
            <v>专业清洁</v>
          </cell>
          <cell r="K36" t="str">
            <v>专业洁面</v>
          </cell>
          <cell r="L36" t="str">
            <v>商品</v>
          </cell>
          <cell r="M36" t="str">
            <v>160</v>
          </cell>
          <cell r="N36">
            <v>48</v>
          </cell>
          <cell r="O36">
            <v>0</v>
          </cell>
        </row>
        <row r="37">
          <cell r="C37">
            <v>21039624</v>
          </cell>
          <cell r="D37">
            <v>505009601</v>
          </cell>
          <cell r="E37" t="str">
            <v>春夏巴西红樱桃亮采补水面膜26mL*5PCS(沃尔玛专供)</v>
          </cell>
          <cell r="F37">
            <v>58</v>
          </cell>
          <cell r="G37" t="str">
            <v>PCS</v>
          </cell>
          <cell r="H37" t="str">
            <v>6947991260560</v>
          </cell>
          <cell r="I37" t="str">
            <v>春夏</v>
          </cell>
          <cell r="J37" t="str">
            <v>五色浆果面膜</v>
          </cell>
          <cell r="K37" t="str">
            <v>面膜</v>
          </cell>
          <cell r="L37" t="str">
            <v>商品</v>
          </cell>
          <cell r="M37" t="str">
            <v>26mL*5</v>
          </cell>
          <cell r="N37">
            <v>48</v>
          </cell>
          <cell r="O37">
            <v>0</v>
          </cell>
        </row>
        <row r="38">
          <cell r="C38">
            <v>21039623</v>
          </cell>
          <cell r="D38">
            <v>505009801</v>
          </cell>
          <cell r="E38" t="str">
            <v>春夏芬兰海莓果舒缓保湿面膜26mL*5PCS(沃尔玛专供)</v>
          </cell>
          <cell r="F38">
            <v>58</v>
          </cell>
          <cell r="G38" t="str">
            <v>PCS</v>
          </cell>
          <cell r="H38" t="str">
            <v>6947991260546</v>
          </cell>
          <cell r="I38" t="str">
            <v>春夏</v>
          </cell>
          <cell r="J38" t="str">
            <v>五色浆果面膜</v>
          </cell>
          <cell r="K38" t="str">
            <v>面膜</v>
          </cell>
          <cell r="L38" t="str">
            <v>商品</v>
          </cell>
          <cell r="M38" t="str">
            <v>26mL*5</v>
          </cell>
          <cell r="N38">
            <v>48</v>
          </cell>
          <cell r="O38">
            <v>0</v>
          </cell>
        </row>
        <row r="39">
          <cell r="C39">
            <v>21039622</v>
          </cell>
          <cell r="D39">
            <v>505009901</v>
          </cell>
          <cell r="E39" t="str">
            <v>春夏欧洲越橘弹嫩补水面膜26mL*5PCS(沃尔玛专供)</v>
          </cell>
          <cell r="F39">
            <v>58</v>
          </cell>
          <cell r="G39" t="str">
            <v>PCS</v>
          </cell>
          <cell r="H39" t="str">
            <v>6947991260539</v>
          </cell>
          <cell r="I39" t="str">
            <v>春夏</v>
          </cell>
          <cell r="J39" t="str">
            <v>五色浆果面膜</v>
          </cell>
          <cell r="K39" t="str">
            <v>面膜</v>
          </cell>
          <cell r="L39" t="str">
            <v>商品</v>
          </cell>
          <cell r="M39" t="str">
            <v>26mL*5</v>
          </cell>
          <cell r="N39">
            <v>48</v>
          </cell>
          <cell r="O39">
            <v>0</v>
          </cell>
        </row>
        <row r="40">
          <cell r="C40">
            <v>21039626</v>
          </cell>
          <cell r="D40">
            <v>505010001</v>
          </cell>
          <cell r="E40" t="str">
            <v>春夏新西兰奇异果清润补水面膜26mL*5PCS(沃尔玛专供)</v>
          </cell>
          <cell r="F40">
            <v>58</v>
          </cell>
          <cell r="G40" t="str">
            <v>PCS</v>
          </cell>
          <cell r="H40" t="str">
            <v>6947991260577</v>
          </cell>
          <cell r="I40" t="str">
            <v>春夏</v>
          </cell>
          <cell r="J40" t="str">
            <v>五色浆果面膜</v>
          </cell>
          <cell r="K40" t="str">
            <v>面膜</v>
          </cell>
          <cell r="L40" t="str">
            <v>商品</v>
          </cell>
          <cell r="M40" t="str">
            <v>26mL*5</v>
          </cell>
          <cell r="N40">
            <v>48</v>
          </cell>
          <cell r="O40">
            <v>0</v>
          </cell>
        </row>
        <row r="41">
          <cell r="C41">
            <v>21039628</v>
          </cell>
          <cell r="D41">
            <v>505009101</v>
          </cell>
          <cell r="E41" t="str">
            <v>春夏京都玉露清透补水优惠四件套(沃尔玛专供)</v>
          </cell>
          <cell r="F41">
            <v>188</v>
          </cell>
          <cell r="G41" t="str">
            <v>PCS</v>
          </cell>
          <cell r="H41" t="str">
            <v>6947991260843</v>
          </cell>
          <cell r="I41" t="str">
            <v>春夏</v>
          </cell>
          <cell r="J41" t="str">
            <v>京都玉露</v>
          </cell>
          <cell r="K41" t="str">
            <v>套装</v>
          </cell>
          <cell r="L41" t="str">
            <v>商品</v>
          </cell>
          <cell r="M41" t="str">
            <v>4</v>
          </cell>
          <cell r="N41">
            <v>6</v>
          </cell>
          <cell r="O41">
            <v>0</v>
          </cell>
        </row>
        <row r="42">
          <cell r="C42">
            <v>21039627</v>
          </cell>
          <cell r="D42">
            <v>505010901</v>
          </cell>
          <cell r="E42" t="str">
            <v>春夏南非复活草恒润保湿经典五件套(沃尔玛专供)</v>
          </cell>
          <cell r="F42">
            <v>235</v>
          </cell>
          <cell r="G42" t="str">
            <v>PCS</v>
          </cell>
          <cell r="H42" t="str">
            <v>6947991260713</v>
          </cell>
          <cell r="I42" t="str">
            <v>春夏</v>
          </cell>
          <cell r="J42" t="str">
            <v>南非复活草</v>
          </cell>
          <cell r="K42" t="str">
            <v>套装</v>
          </cell>
          <cell r="L42" t="str">
            <v>商品</v>
          </cell>
          <cell r="M42" t="str">
            <v>5</v>
          </cell>
          <cell r="N42">
            <v>6</v>
          </cell>
          <cell r="O42">
            <v>0</v>
          </cell>
        </row>
        <row r="43">
          <cell r="C43">
            <v>21039620</v>
          </cell>
          <cell r="D43">
            <v>505008201</v>
          </cell>
          <cell r="E43" t="str">
            <v>春夏水感清透防晒凝露SPF30PA+++50g(沃尔玛专供)</v>
          </cell>
          <cell r="F43">
            <v>79</v>
          </cell>
          <cell r="G43" t="str">
            <v>PCS</v>
          </cell>
          <cell r="H43" t="str">
            <v>6947991260485</v>
          </cell>
          <cell r="I43" t="str">
            <v>春夏</v>
          </cell>
          <cell r="J43" t="str">
            <v>防晒</v>
          </cell>
          <cell r="K43" t="str">
            <v>防晒</v>
          </cell>
          <cell r="L43" t="str">
            <v>商品</v>
          </cell>
          <cell r="M43" t="str">
            <v>50</v>
          </cell>
          <cell r="N43">
            <v>48</v>
          </cell>
          <cell r="O43">
            <v>0</v>
          </cell>
        </row>
        <row r="44">
          <cell r="C44">
            <v>21039621</v>
          </cell>
          <cell r="D44">
            <v>505008301</v>
          </cell>
          <cell r="E44" t="str">
            <v>春夏轻盈倍护防晒水凝乳SPF50+PA+++50g(沃尔玛专供)</v>
          </cell>
          <cell r="F44">
            <v>99</v>
          </cell>
          <cell r="G44" t="str">
            <v>PCS</v>
          </cell>
          <cell r="H44" t="str">
            <v>6947991260492</v>
          </cell>
          <cell r="I44" t="str">
            <v>春夏</v>
          </cell>
          <cell r="J44" t="str">
            <v>防晒</v>
          </cell>
          <cell r="K44" t="str">
            <v>防晒</v>
          </cell>
          <cell r="L44" t="str">
            <v>商品</v>
          </cell>
          <cell r="M44" t="str">
            <v>50</v>
          </cell>
          <cell r="N44">
            <v>48</v>
          </cell>
          <cell r="O44">
            <v>0</v>
          </cell>
        </row>
        <row r="45">
          <cell r="C45">
            <v>100922709</v>
          </cell>
          <cell r="D45">
            <v>505000500</v>
          </cell>
          <cell r="E45" t="str">
            <v>春夏南非复活草恒润保湿洁面膏120g</v>
          </cell>
          <cell r="F45">
            <v>59</v>
          </cell>
          <cell r="G45" t="str">
            <v>PCS</v>
          </cell>
          <cell r="H45" t="str">
            <v>6947991260010</v>
          </cell>
          <cell r="I45" t="str">
            <v>春夏</v>
          </cell>
          <cell r="J45" t="str">
            <v>南非复活草</v>
          </cell>
          <cell r="K45" t="str">
            <v>系列洁面</v>
          </cell>
          <cell r="L45" t="str">
            <v>商品</v>
          </cell>
          <cell r="M45" t="str">
            <v>120</v>
          </cell>
          <cell r="N45">
            <v>48</v>
          </cell>
          <cell r="O45">
            <v>0</v>
          </cell>
        </row>
        <row r="46">
          <cell r="C46">
            <v>100922710</v>
          </cell>
          <cell r="D46">
            <v>505000700</v>
          </cell>
          <cell r="E46" t="str">
            <v>春夏南非复活草恒润保湿原液水(清爽型)130mL</v>
          </cell>
          <cell r="F46">
            <v>88</v>
          </cell>
          <cell r="G46" t="str">
            <v>PCS</v>
          </cell>
          <cell r="H46" t="str">
            <v>6947991260027</v>
          </cell>
          <cell r="I46" t="str">
            <v>春夏</v>
          </cell>
          <cell r="J46" t="str">
            <v>南非复活草</v>
          </cell>
          <cell r="K46" t="str">
            <v>水</v>
          </cell>
          <cell r="L46" t="str">
            <v>商品</v>
          </cell>
          <cell r="M46" t="str">
            <v>130</v>
          </cell>
          <cell r="N46">
            <v>48</v>
          </cell>
          <cell r="O46">
            <v>0</v>
          </cell>
        </row>
        <row r="47">
          <cell r="C47">
            <v>100922711</v>
          </cell>
          <cell r="D47">
            <v>505001100</v>
          </cell>
          <cell r="E47" t="str">
            <v>春夏南非复活草恒润保湿乳110mL</v>
          </cell>
          <cell r="F47">
            <v>98</v>
          </cell>
          <cell r="G47" t="str">
            <v>PCS</v>
          </cell>
          <cell r="H47" t="str">
            <v>6947991260058</v>
          </cell>
          <cell r="I47" t="str">
            <v>春夏</v>
          </cell>
          <cell r="J47" t="str">
            <v>南非复活草</v>
          </cell>
          <cell r="K47" t="str">
            <v>乳液</v>
          </cell>
          <cell r="L47" t="str">
            <v>商品</v>
          </cell>
          <cell r="M47" t="str">
            <v>110</v>
          </cell>
          <cell r="N47">
            <v>48</v>
          </cell>
          <cell r="O47">
            <v>0</v>
          </cell>
        </row>
        <row r="48">
          <cell r="C48">
            <v>100922814</v>
          </cell>
          <cell r="D48">
            <v>505001900</v>
          </cell>
          <cell r="E48" t="str">
            <v>春夏南非复活草恒润保湿精华液40mL</v>
          </cell>
          <cell r="F48">
            <v>108</v>
          </cell>
          <cell r="G48" t="str">
            <v>PCS</v>
          </cell>
          <cell r="H48" t="str">
            <v>6947991260041</v>
          </cell>
          <cell r="I48" t="str">
            <v>春夏</v>
          </cell>
          <cell r="J48" t="str">
            <v>南非复活草</v>
          </cell>
          <cell r="K48" t="str">
            <v>精华液</v>
          </cell>
          <cell r="L48" t="str">
            <v>商品</v>
          </cell>
          <cell r="M48" t="str">
            <v>40</v>
          </cell>
          <cell r="N48">
            <v>48</v>
          </cell>
          <cell r="O48">
            <v>0</v>
          </cell>
        </row>
        <row r="49">
          <cell r="C49">
            <v>100922815</v>
          </cell>
          <cell r="D49">
            <v>505001500</v>
          </cell>
          <cell r="E49" t="str">
            <v>春夏南非复活草三合一恒润保湿乳110mL(KA专供)</v>
          </cell>
          <cell r="F49">
            <v>98</v>
          </cell>
          <cell r="G49" t="str">
            <v>PCS</v>
          </cell>
          <cell r="H49" t="str">
            <v>6947991260065</v>
          </cell>
          <cell r="I49" t="str">
            <v>春夏</v>
          </cell>
          <cell r="J49" t="str">
            <v>南非复活草</v>
          </cell>
          <cell r="K49" t="str">
            <v>乳液</v>
          </cell>
          <cell r="L49" t="str">
            <v>商品</v>
          </cell>
          <cell r="M49" t="str">
            <v>110</v>
          </cell>
          <cell r="N49">
            <v>48</v>
          </cell>
          <cell r="O49">
            <v>0</v>
          </cell>
        </row>
        <row r="50">
          <cell r="C50">
            <v>100922816</v>
          </cell>
          <cell r="D50">
            <v>505001700</v>
          </cell>
          <cell r="E50" t="str">
            <v>春夏南非复活草恒润保湿霜50g</v>
          </cell>
          <cell r="F50">
            <v>88</v>
          </cell>
          <cell r="G50" t="str">
            <v>PCS</v>
          </cell>
          <cell r="H50" t="str">
            <v>6947991260072</v>
          </cell>
          <cell r="I50" t="str">
            <v>春夏</v>
          </cell>
          <cell r="J50" t="str">
            <v>南非复活草</v>
          </cell>
          <cell r="K50" t="str">
            <v>霜</v>
          </cell>
          <cell r="L50" t="str">
            <v>商品</v>
          </cell>
          <cell r="M50" t="str">
            <v>50</v>
          </cell>
          <cell r="N50">
            <v>48</v>
          </cell>
          <cell r="O50">
            <v>0</v>
          </cell>
        </row>
        <row r="51">
          <cell r="C51">
            <v>100922808</v>
          </cell>
          <cell r="D51">
            <v>505005000</v>
          </cell>
          <cell r="E51" t="str">
            <v>春夏印度余甘子净透亮采洁面膏120g</v>
          </cell>
          <cell r="F51">
            <v>89</v>
          </cell>
          <cell r="G51" t="str">
            <v>PCS</v>
          </cell>
          <cell r="H51" t="str">
            <v>6947991260263</v>
          </cell>
          <cell r="I51" t="str">
            <v>春夏</v>
          </cell>
          <cell r="J51" t="str">
            <v>印度余甘子</v>
          </cell>
          <cell r="K51" t="str">
            <v>系列洁面</v>
          </cell>
          <cell r="L51" t="str">
            <v>商品</v>
          </cell>
          <cell r="M51" t="str">
            <v>120</v>
          </cell>
          <cell r="N51">
            <v>48</v>
          </cell>
          <cell r="O51">
            <v>0</v>
          </cell>
        </row>
        <row r="52">
          <cell r="C52">
            <v>100928908</v>
          </cell>
          <cell r="D52">
            <v>505005202</v>
          </cell>
          <cell r="E52" t="str">
            <v>春夏印度余甘子净透亮采润肤水(清爽型)130mL(02代)</v>
          </cell>
          <cell r="F52">
            <v>139</v>
          </cell>
          <cell r="G52" t="str">
            <v>PCS</v>
          </cell>
          <cell r="H52" t="str">
            <v>6947991260270</v>
          </cell>
          <cell r="I52" t="str">
            <v>春夏</v>
          </cell>
          <cell r="J52" t="str">
            <v>印度余甘子</v>
          </cell>
          <cell r="K52" t="str">
            <v>水</v>
          </cell>
          <cell r="L52" t="str">
            <v>商品</v>
          </cell>
          <cell r="M52" t="str">
            <v>130</v>
          </cell>
          <cell r="N52">
            <v>48</v>
          </cell>
          <cell r="O52">
            <v>0</v>
          </cell>
        </row>
        <row r="53">
          <cell r="C53">
            <v>100928909</v>
          </cell>
          <cell r="D53">
            <v>505005502</v>
          </cell>
          <cell r="E53" t="str">
            <v>春夏印度余甘子净透亮采润肤乳110mL(02代)</v>
          </cell>
          <cell r="F53">
            <v>149</v>
          </cell>
          <cell r="G53" t="str">
            <v>PCS</v>
          </cell>
          <cell r="H53" t="str">
            <v>6947991260294</v>
          </cell>
          <cell r="I53" t="str">
            <v>春夏</v>
          </cell>
          <cell r="J53" t="str">
            <v>印度余甘子</v>
          </cell>
          <cell r="K53" t="str">
            <v>乳液</v>
          </cell>
          <cell r="L53" t="str">
            <v>商品</v>
          </cell>
          <cell r="M53" t="str">
            <v>110</v>
          </cell>
          <cell r="N53">
            <v>48</v>
          </cell>
          <cell r="O53">
            <v>0</v>
          </cell>
        </row>
        <row r="54">
          <cell r="C54">
            <v>100928911</v>
          </cell>
          <cell r="D54">
            <v>505005802</v>
          </cell>
          <cell r="E54" t="str">
            <v>春夏印度余甘子净透亮采润肤精华液40mL(02代)</v>
          </cell>
          <cell r="F54">
            <v>149</v>
          </cell>
          <cell r="G54" t="str">
            <v>PCS</v>
          </cell>
          <cell r="H54" t="str">
            <v>6947991260317</v>
          </cell>
          <cell r="I54" t="str">
            <v>春夏</v>
          </cell>
          <cell r="J54" t="str">
            <v>印度余甘子</v>
          </cell>
          <cell r="K54" t="str">
            <v>精华液</v>
          </cell>
          <cell r="L54" t="str">
            <v>商品</v>
          </cell>
          <cell r="M54" t="str">
            <v>40</v>
          </cell>
          <cell r="N54">
            <v>48</v>
          </cell>
          <cell r="O54">
            <v>0</v>
          </cell>
        </row>
        <row r="55">
          <cell r="C55">
            <v>100928910</v>
          </cell>
          <cell r="D55">
            <v>505005702</v>
          </cell>
          <cell r="E55" t="str">
            <v>春夏印度余甘子净透亮采润肤霜50g(02代)</v>
          </cell>
          <cell r="F55">
            <v>139</v>
          </cell>
          <cell r="G55" t="str">
            <v>PCS</v>
          </cell>
          <cell r="H55" t="str">
            <v>6947991260300</v>
          </cell>
          <cell r="I55" t="str">
            <v>春夏</v>
          </cell>
          <cell r="J55" t="str">
            <v>印度余甘子</v>
          </cell>
          <cell r="K55" t="str">
            <v>霜</v>
          </cell>
          <cell r="L55" t="str">
            <v>商品</v>
          </cell>
          <cell r="M55" t="str">
            <v>50</v>
          </cell>
          <cell r="N55">
            <v>48</v>
          </cell>
          <cell r="O55">
            <v>0</v>
          </cell>
        </row>
        <row r="56">
          <cell r="C56">
            <v>100922811</v>
          </cell>
          <cell r="D56">
            <v>505002400</v>
          </cell>
          <cell r="E56" t="str">
            <v>春夏芬兰海莓果氨基酸温和洁面膏120g</v>
          </cell>
          <cell r="F56">
            <v>69</v>
          </cell>
          <cell r="G56" t="str">
            <v>PCS</v>
          </cell>
          <cell r="H56" t="str">
            <v>6947991260096</v>
          </cell>
          <cell r="I56" t="str">
            <v>春夏</v>
          </cell>
          <cell r="J56" t="str">
            <v>芬兰海莓果</v>
          </cell>
          <cell r="K56" t="str">
            <v>系列洁面</v>
          </cell>
          <cell r="L56" t="str">
            <v>商品</v>
          </cell>
          <cell r="M56" t="str">
            <v>120</v>
          </cell>
          <cell r="N56">
            <v>48</v>
          </cell>
          <cell r="O56">
            <v>0</v>
          </cell>
        </row>
        <row r="57">
          <cell r="C57">
            <v>100922812</v>
          </cell>
          <cell r="D57">
            <v>505002600</v>
          </cell>
          <cell r="E57" t="str">
            <v>春夏芬兰海莓果滋润倍护气泡水130mL</v>
          </cell>
          <cell r="F57">
            <v>119</v>
          </cell>
          <cell r="G57" t="str">
            <v>PCS</v>
          </cell>
          <cell r="H57" t="str">
            <v>6947991260102</v>
          </cell>
          <cell r="I57" t="str">
            <v>春夏</v>
          </cell>
          <cell r="J57" t="str">
            <v>芬兰海莓果</v>
          </cell>
          <cell r="K57" t="str">
            <v>水</v>
          </cell>
          <cell r="L57" t="str">
            <v>商品</v>
          </cell>
          <cell r="M57" t="str">
            <v>130</v>
          </cell>
          <cell r="N57">
            <v>48</v>
          </cell>
          <cell r="O57">
            <v>0</v>
          </cell>
        </row>
        <row r="58">
          <cell r="C58">
            <v>100922813</v>
          </cell>
          <cell r="D58">
            <v>505002800</v>
          </cell>
          <cell r="E58" t="str">
            <v>春夏芬兰海莓果滋润倍护乳110mL</v>
          </cell>
          <cell r="F58">
            <v>129</v>
          </cell>
          <cell r="G58" t="str">
            <v>PCS</v>
          </cell>
          <cell r="H58" t="str">
            <v>6947991260126</v>
          </cell>
          <cell r="I58" t="str">
            <v>春夏</v>
          </cell>
          <cell r="J58" t="str">
            <v>芬兰海莓果</v>
          </cell>
          <cell r="K58" t="str">
            <v>乳液</v>
          </cell>
          <cell r="L58" t="str">
            <v>商品</v>
          </cell>
          <cell r="M58" t="str">
            <v>110</v>
          </cell>
          <cell r="N58">
            <v>48</v>
          </cell>
          <cell r="O58">
            <v>0</v>
          </cell>
        </row>
        <row r="59">
          <cell r="C59">
            <v>100922809</v>
          </cell>
          <cell r="D59">
            <v>505003200</v>
          </cell>
          <cell r="E59" t="str">
            <v>春夏芬兰海莓果滋润倍护精华液40mL</v>
          </cell>
          <cell r="F59">
            <v>129</v>
          </cell>
          <cell r="G59" t="str">
            <v>PCS</v>
          </cell>
          <cell r="H59" t="str">
            <v>6947991260119</v>
          </cell>
          <cell r="I59" t="str">
            <v>春夏</v>
          </cell>
          <cell r="J59" t="str">
            <v>芬兰海莓果</v>
          </cell>
          <cell r="K59" t="str">
            <v>精华液</v>
          </cell>
          <cell r="L59" t="str">
            <v>商品</v>
          </cell>
          <cell r="M59" t="str">
            <v>40</v>
          </cell>
          <cell r="N59">
            <v>48</v>
          </cell>
          <cell r="O59">
            <v>0</v>
          </cell>
        </row>
        <row r="60">
          <cell r="C60">
            <v>100922810</v>
          </cell>
          <cell r="D60">
            <v>505003100</v>
          </cell>
          <cell r="E60" t="str">
            <v>春夏芬兰海莓果滋润倍护霜(特润型)50g</v>
          </cell>
          <cell r="F60">
            <v>119</v>
          </cell>
          <cell r="G60" t="str">
            <v>PCS</v>
          </cell>
          <cell r="H60" t="str">
            <v>6947991260140</v>
          </cell>
          <cell r="I60" t="str">
            <v>春夏</v>
          </cell>
          <cell r="J60" t="str">
            <v>芬兰海莓果</v>
          </cell>
          <cell r="K60" t="str">
            <v>霜</v>
          </cell>
          <cell r="L60" t="str">
            <v>商品</v>
          </cell>
          <cell r="M60" t="str">
            <v>50</v>
          </cell>
          <cell r="N60">
            <v>48</v>
          </cell>
          <cell r="O60">
            <v>0</v>
          </cell>
        </row>
        <row r="61">
          <cell r="C61">
            <v>100922817</v>
          </cell>
          <cell r="D61">
            <v>505003600</v>
          </cell>
          <cell r="E61" t="str">
            <v>春夏法国紫苏弹嫩柔润紧肤水130mL</v>
          </cell>
          <cell r="F61">
            <v>159</v>
          </cell>
          <cell r="G61" t="str">
            <v>PCS</v>
          </cell>
          <cell r="H61" t="str">
            <v>6947991260201</v>
          </cell>
          <cell r="I61" t="str">
            <v>春夏</v>
          </cell>
          <cell r="J61" t="str">
            <v>法国紫苏</v>
          </cell>
          <cell r="K61" t="str">
            <v>水</v>
          </cell>
          <cell r="L61" t="str">
            <v>商品</v>
          </cell>
          <cell r="M61" t="str">
            <v>130</v>
          </cell>
          <cell r="N61">
            <v>48</v>
          </cell>
          <cell r="O61">
            <v>0</v>
          </cell>
        </row>
        <row r="62">
          <cell r="C62">
            <v>100922818</v>
          </cell>
          <cell r="D62">
            <v>505003900</v>
          </cell>
          <cell r="E62" t="str">
            <v>春夏法国紫苏弹嫩柔润紧肤乳110mL</v>
          </cell>
          <cell r="F62">
            <v>169</v>
          </cell>
          <cell r="G62" t="str">
            <v>PCS</v>
          </cell>
          <cell r="H62" t="str">
            <v>6947991260218</v>
          </cell>
          <cell r="I62" t="str">
            <v>春夏</v>
          </cell>
          <cell r="J62" t="str">
            <v>法国紫苏</v>
          </cell>
          <cell r="K62" t="str">
            <v>乳液</v>
          </cell>
          <cell r="L62" t="str">
            <v>商品</v>
          </cell>
          <cell r="M62" t="str">
            <v>110</v>
          </cell>
          <cell r="N62">
            <v>48</v>
          </cell>
          <cell r="O62">
            <v>0</v>
          </cell>
        </row>
        <row r="63">
          <cell r="C63">
            <v>100922819</v>
          </cell>
          <cell r="D63">
            <v>505004200</v>
          </cell>
          <cell r="E63" t="str">
            <v>春夏法国紫苏弹嫩柔润精华液40mL</v>
          </cell>
          <cell r="F63">
            <v>179</v>
          </cell>
          <cell r="G63" t="str">
            <v>PCS</v>
          </cell>
          <cell r="H63" t="str">
            <v>6947991260225</v>
          </cell>
          <cell r="I63" t="str">
            <v>春夏</v>
          </cell>
          <cell r="J63" t="str">
            <v>法国紫苏</v>
          </cell>
          <cell r="K63" t="str">
            <v>精华液</v>
          </cell>
          <cell r="L63" t="str">
            <v>商品</v>
          </cell>
          <cell r="M63" t="str">
            <v>40</v>
          </cell>
          <cell r="N63">
            <v>48</v>
          </cell>
          <cell r="O63">
            <v>0</v>
          </cell>
        </row>
        <row r="64">
          <cell r="C64">
            <v>100922820</v>
          </cell>
          <cell r="D64">
            <v>505004700</v>
          </cell>
          <cell r="E64" t="str">
            <v>春夏法国紫苏弹嫩柔润紧肤霜(倍润型)50g</v>
          </cell>
          <cell r="F64">
            <v>159</v>
          </cell>
          <cell r="G64" t="str">
            <v>PCS</v>
          </cell>
          <cell r="H64" t="str">
            <v>6947991260249</v>
          </cell>
          <cell r="I64" t="str">
            <v>春夏</v>
          </cell>
          <cell r="J64" t="str">
            <v>法国紫苏</v>
          </cell>
          <cell r="K64" t="str">
            <v>霜</v>
          </cell>
          <cell r="L64" t="str">
            <v>商品</v>
          </cell>
          <cell r="M64" t="str">
            <v>50</v>
          </cell>
          <cell r="N64">
            <v>48</v>
          </cell>
          <cell r="O64">
            <v>0</v>
          </cell>
        </row>
        <row r="65">
          <cell r="C65">
            <v>100922821</v>
          </cell>
          <cell r="D65">
            <v>505007300</v>
          </cell>
          <cell r="E65" t="str">
            <v>春夏匈牙利覆盆子净透焕亮洁面乳100g</v>
          </cell>
          <cell r="F65">
            <v>39</v>
          </cell>
          <cell r="G65" t="str">
            <v>PCS</v>
          </cell>
          <cell r="H65" t="str">
            <v>6947991260393</v>
          </cell>
          <cell r="I65" t="str">
            <v>春夏</v>
          </cell>
          <cell r="J65" t="str">
            <v>专业清洁</v>
          </cell>
          <cell r="K65" t="str">
            <v>专业洁面</v>
          </cell>
          <cell r="L65" t="str">
            <v>商品</v>
          </cell>
          <cell r="M65" t="str">
            <v>100</v>
          </cell>
          <cell r="N65">
            <v>48</v>
          </cell>
          <cell r="O65">
            <v>0</v>
          </cell>
        </row>
        <row r="66">
          <cell r="C66">
            <v>100922822</v>
          </cell>
          <cell r="D66">
            <v>505007100</v>
          </cell>
          <cell r="E66" t="str">
            <v>春夏德国月见草温和舒缓洁面乳100g</v>
          </cell>
          <cell r="F66">
            <v>39</v>
          </cell>
          <cell r="G66" t="str">
            <v>PCS</v>
          </cell>
          <cell r="H66" t="str">
            <v>6947991260379</v>
          </cell>
          <cell r="I66" t="str">
            <v>春夏</v>
          </cell>
          <cell r="J66" t="str">
            <v>专业清洁</v>
          </cell>
          <cell r="K66" t="str">
            <v>专业洁面</v>
          </cell>
          <cell r="L66" t="str">
            <v>商品</v>
          </cell>
          <cell r="M66" t="str">
            <v>100</v>
          </cell>
          <cell r="N66">
            <v>48</v>
          </cell>
          <cell r="O66">
            <v>0</v>
          </cell>
        </row>
        <row r="67">
          <cell r="C67">
            <v>100922823</v>
          </cell>
          <cell r="D67">
            <v>505007400</v>
          </cell>
          <cell r="E67" t="str">
            <v>春夏卸妆洁面二合一泡泡160mL</v>
          </cell>
          <cell r="F67">
            <v>79</v>
          </cell>
          <cell r="G67" t="str">
            <v>PCS</v>
          </cell>
          <cell r="H67" t="str">
            <v>6947991260409</v>
          </cell>
          <cell r="I67" t="str">
            <v>春夏</v>
          </cell>
          <cell r="J67" t="str">
            <v>专业清洁</v>
          </cell>
          <cell r="K67" t="str">
            <v>专业洁面</v>
          </cell>
          <cell r="L67" t="str">
            <v>商品</v>
          </cell>
          <cell r="M67" t="str">
            <v>160</v>
          </cell>
          <cell r="N67">
            <v>48</v>
          </cell>
          <cell r="O67">
            <v>0</v>
          </cell>
        </row>
        <row r="68">
          <cell r="C68">
            <v>100922824</v>
          </cell>
          <cell r="D68">
            <v>505007700</v>
          </cell>
          <cell r="E68" t="str">
            <v>春夏波兰黑加仑水感保湿美手霜30g</v>
          </cell>
          <cell r="F68">
            <v>19</v>
          </cell>
          <cell r="G68" t="str">
            <v>PCS</v>
          </cell>
          <cell r="H68" t="str">
            <v>6947991260430</v>
          </cell>
          <cell r="I68" t="str">
            <v>春夏</v>
          </cell>
          <cell r="J68" t="str">
            <v>手护身体</v>
          </cell>
          <cell r="K68" t="str">
            <v>手霜</v>
          </cell>
          <cell r="L68" t="str">
            <v>商品</v>
          </cell>
          <cell r="M68" t="str">
            <v>30</v>
          </cell>
          <cell r="N68">
            <v>240</v>
          </cell>
          <cell r="O68">
            <v>0</v>
          </cell>
        </row>
        <row r="69">
          <cell r="C69">
            <v>100922825</v>
          </cell>
          <cell r="D69">
            <v>505007500</v>
          </cell>
          <cell r="E69" t="str">
            <v>春夏南非复活草恒润保湿美手霜30g</v>
          </cell>
          <cell r="F69">
            <v>19</v>
          </cell>
          <cell r="G69" t="str">
            <v>PCS</v>
          </cell>
          <cell r="H69" t="str">
            <v>6947991260416</v>
          </cell>
          <cell r="I69" t="str">
            <v>春夏</v>
          </cell>
          <cell r="J69" t="str">
            <v>手护身体</v>
          </cell>
          <cell r="K69" t="str">
            <v>手霜</v>
          </cell>
          <cell r="L69" t="str">
            <v>商品</v>
          </cell>
          <cell r="M69" t="str">
            <v>30</v>
          </cell>
          <cell r="N69">
            <v>240</v>
          </cell>
          <cell r="O69">
            <v>0</v>
          </cell>
        </row>
        <row r="70">
          <cell r="C70">
            <v>100922826</v>
          </cell>
          <cell r="D70">
            <v>505007600</v>
          </cell>
          <cell r="E70" t="str">
            <v>春夏芬兰海莓果滋润倍护美手霜30g</v>
          </cell>
          <cell r="F70">
            <v>19</v>
          </cell>
          <cell r="G70" t="str">
            <v>PCS</v>
          </cell>
          <cell r="H70" t="str">
            <v>6947991260423</v>
          </cell>
          <cell r="I70" t="str">
            <v>春夏</v>
          </cell>
          <cell r="J70" t="str">
            <v>手护身体</v>
          </cell>
          <cell r="K70" t="str">
            <v>手霜</v>
          </cell>
          <cell r="L70" t="str">
            <v>商品</v>
          </cell>
          <cell r="M70" t="str">
            <v>30</v>
          </cell>
          <cell r="N70">
            <v>240</v>
          </cell>
          <cell r="O70">
            <v>0</v>
          </cell>
        </row>
        <row r="71">
          <cell r="C71">
            <v>100970615</v>
          </cell>
          <cell r="D71">
            <v>505009600</v>
          </cell>
          <cell r="E71" t="str">
            <v>春夏巴西红樱桃亮采补水面膜26mL*5PCS</v>
          </cell>
          <cell r="F71">
            <v>58</v>
          </cell>
          <cell r="G71" t="str">
            <v>PCS</v>
          </cell>
          <cell r="H71" t="str">
            <v>6947991260560</v>
          </cell>
          <cell r="I71" t="str">
            <v>春夏</v>
          </cell>
          <cell r="J71" t="str">
            <v>五色浆果面膜</v>
          </cell>
          <cell r="K71" t="str">
            <v>面膜</v>
          </cell>
          <cell r="L71" t="str">
            <v>商品</v>
          </cell>
          <cell r="M71" t="str">
            <v>26mL*5</v>
          </cell>
          <cell r="N71">
            <v>48</v>
          </cell>
          <cell r="O71">
            <v>0</v>
          </cell>
        </row>
        <row r="72">
          <cell r="C72">
            <v>100970616</v>
          </cell>
          <cell r="D72">
            <v>505009800</v>
          </cell>
          <cell r="E72" t="str">
            <v>春夏芬兰海莓果舒缓保湿面膜26mL*5PCS</v>
          </cell>
          <cell r="F72">
            <v>58</v>
          </cell>
          <cell r="G72" t="str">
            <v>PCS</v>
          </cell>
          <cell r="H72" t="str">
            <v>6947991260546</v>
          </cell>
          <cell r="I72" t="str">
            <v>春夏</v>
          </cell>
          <cell r="J72" t="str">
            <v>五色浆果面膜</v>
          </cell>
          <cell r="K72" t="str">
            <v>面膜</v>
          </cell>
          <cell r="L72" t="str">
            <v>商品</v>
          </cell>
          <cell r="M72" t="str">
            <v>26mL*5</v>
          </cell>
          <cell r="N72">
            <v>48</v>
          </cell>
          <cell r="O72">
            <v>0</v>
          </cell>
        </row>
        <row r="73">
          <cell r="C73">
            <v>100970617</v>
          </cell>
          <cell r="D73">
            <v>505009900</v>
          </cell>
          <cell r="E73" t="str">
            <v>春夏欧洲越橘弹嫩补水面膜26mL*5PCS</v>
          </cell>
          <cell r="F73">
            <v>58</v>
          </cell>
          <cell r="G73" t="str">
            <v>PCS</v>
          </cell>
          <cell r="H73" t="str">
            <v>6947991260539</v>
          </cell>
          <cell r="I73" t="str">
            <v>春夏</v>
          </cell>
          <cell r="J73" t="str">
            <v>五色浆果面膜</v>
          </cell>
          <cell r="K73" t="str">
            <v>面膜</v>
          </cell>
          <cell r="L73" t="str">
            <v>商品</v>
          </cell>
          <cell r="M73" t="str">
            <v>26mL*5</v>
          </cell>
          <cell r="N73">
            <v>48</v>
          </cell>
          <cell r="O73">
            <v>0</v>
          </cell>
        </row>
        <row r="74">
          <cell r="C74">
            <v>100970618</v>
          </cell>
          <cell r="D74">
            <v>505010000</v>
          </cell>
          <cell r="E74" t="str">
            <v>春夏新西兰奇异果清润补水面膜26mL*5PCS</v>
          </cell>
          <cell r="F74">
            <v>58</v>
          </cell>
          <cell r="G74" t="str">
            <v>PCS</v>
          </cell>
          <cell r="H74" t="str">
            <v>6947991260577</v>
          </cell>
          <cell r="I74" t="str">
            <v>春夏</v>
          </cell>
          <cell r="J74" t="str">
            <v>五色浆果面膜</v>
          </cell>
          <cell r="K74" t="str">
            <v>面膜</v>
          </cell>
          <cell r="L74" t="str">
            <v>商品</v>
          </cell>
          <cell r="M74" t="str">
            <v>26mL*5</v>
          </cell>
          <cell r="N74">
            <v>48</v>
          </cell>
          <cell r="O74">
            <v>0</v>
          </cell>
        </row>
        <row r="75">
          <cell r="C75">
            <v>100970619</v>
          </cell>
          <cell r="D75">
            <v>505008200</v>
          </cell>
          <cell r="E75" t="str">
            <v>春夏水感清透防晒凝露SPF30PA+++50g</v>
          </cell>
          <cell r="F75">
            <v>79</v>
          </cell>
          <cell r="G75" t="str">
            <v>PCS</v>
          </cell>
          <cell r="H75" t="str">
            <v>6947991260485</v>
          </cell>
          <cell r="I75" t="str">
            <v>春夏</v>
          </cell>
          <cell r="J75" t="str">
            <v>防晒</v>
          </cell>
          <cell r="K75" t="str">
            <v>防晒</v>
          </cell>
          <cell r="L75" t="str">
            <v>商品</v>
          </cell>
          <cell r="M75" t="str">
            <v>50</v>
          </cell>
          <cell r="N75">
            <v>48</v>
          </cell>
          <cell r="O75">
            <v>0</v>
          </cell>
        </row>
        <row r="76">
          <cell r="C76">
            <v>100970620</v>
          </cell>
          <cell r="D76">
            <v>505008300</v>
          </cell>
          <cell r="E76" t="str">
            <v>春夏轻盈倍护防晒水凝乳SPF50+PA+++50g</v>
          </cell>
          <cell r="F76">
            <v>99</v>
          </cell>
          <cell r="G76" t="str">
            <v>PCS</v>
          </cell>
          <cell r="H76" t="str">
            <v>6947991260492</v>
          </cell>
          <cell r="I76" t="str">
            <v>春夏</v>
          </cell>
          <cell r="J76" t="str">
            <v>防晒</v>
          </cell>
          <cell r="K76" t="str">
            <v>防晒</v>
          </cell>
          <cell r="L76" t="str">
            <v>商品</v>
          </cell>
          <cell r="M76" t="str">
            <v>50</v>
          </cell>
          <cell r="N76">
            <v>48</v>
          </cell>
          <cell r="O76">
            <v>0</v>
          </cell>
        </row>
        <row r="77">
          <cell r="C77">
            <v>100981410</v>
          </cell>
          <cell r="D77">
            <v>505010500</v>
          </cell>
          <cell r="E77" t="str">
            <v>春夏新西兰奇异果清润补水面膜26mL*1PCS中小样</v>
          </cell>
          <cell r="F77">
            <v>13</v>
          </cell>
          <cell r="G77" t="str">
            <v>PCS</v>
          </cell>
          <cell r="H77" t="str">
            <v>6947991260607</v>
          </cell>
          <cell r="I77" t="str">
            <v>春夏</v>
          </cell>
          <cell r="J77" t="str">
            <v>五色浆果面膜</v>
          </cell>
          <cell r="K77" t="str">
            <v>面膜</v>
          </cell>
          <cell r="L77" t="str">
            <v>中小样</v>
          </cell>
          <cell r="M77" t="str">
            <v>26mL*1</v>
          </cell>
          <cell r="N77">
            <v>180</v>
          </cell>
          <cell r="O77">
            <v>30</v>
          </cell>
        </row>
        <row r="78">
          <cell r="C78">
            <v>12100025</v>
          </cell>
          <cell r="D78">
            <v>505000100</v>
          </cell>
          <cell r="E78" t="str">
            <v>春夏京都玉露清透补水洁面乳120g</v>
          </cell>
          <cell r="F78">
            <v>39</v>
          </cell>
          <cell r="G78" t="str">
            <v>PCS</v>
          </cell>
          <cell r="H78" t="str">
            <v>6947991260164</v>
          </cell>
          <cell r="I78" t="str">
            <v>春夏</v>
          </cell>
          <cell r="J78" t="str">
            <v>京都玉露</v>
          </cell>
          <cell r="K78" t="str">
            <v>系列洁面</v>
          </cell>
          <cell r="L78" t="str">
            <v>商品</v>
          </cell>
          <cell r="M78" t="str">
            <v>120</v>
          </cell>
          <cell r="N78">
            <v>48</v>
          </cell>
          <cell r="O78">
            <v>0</v>
          </cell>
        </row>
        <row r="79">
          <cell r="C79">
            <v>12114074</v>
          </cell>
          <cell r="D79">
            <v>505000200</v>
          </cell>
          <cell r="E79" t="str">
            <v>春夏京都玉露清透补水露130mL</v>
          </cell>
          <cell r="F79">
            <v>58</v>
          </cell>
          <cell r="G79" t="str">
            <v>PCS</v>
          </cell>
          <cell r="H79" t="str">
            <v>6947991260171</v>
          </cell>
          <cell r="I79" t="str">
            <v>春夏</v>
          </cell>
          <cell r="J79" t="str">
            <v>京都玉露</v>
          </cell>
          <cell r="K79" t="str">
            <v>水</v>
          </cell>
          <cell r="L79" t="str">
            <v>商品</v>
          </cell>
          <cell r="M79" t="str">
            <v>130</v>
          </cell>
          <cell r="N79">
            <v>48</v>
          </cell>
          <cell r="O79">
            <v>0</v>
          </cell>
        </row>
        <row r="80">
          <cell r="C80">
            <v>12114032</v>
          </cell>
          <cell r="D80">
            <v>505000300</v>
          </cell>
          <cell r="E80" t="str">
            <v>春夏京都玉露清透补水乳110mL</v>
          </cell>
          <cell r="F80">
            <v>68</v>
          </cell>
          <cell r="G80" t="str">
            <v>PCS</v>
          </cell>
          <cell r="H80" t="str">
            <v>6947991260188</v>
          </cell>
          <cell r="I80" t="str">
            <v>春夏</v>
          </cell>
          <cell r="J80" t="str">
            <v>京都玉露</v>
          </cell>
          <cell r="K80" t="str">
            <v>乳液</v>
          </cell>
          <cell r="L80" t="str">
            <v>商品</v>
          </cell>
          <cell r="M80" t="str">
            <v>110</v>
          </cell>
          <cell r="N80">
            <v>48</v>
          </cell>
          <cell r="O80">
            <v>0</v>
          </cell>
        </row>
        <row r="81">
          <cell r="C81">
            <v>12114075</v>
          </cell>
          <cell r="D81">
            <v>505000400</v>
          </cell>
          <cell r="E81" t="str">
            <v>春夏京都玉露清透补水霜50g</v>
          </cell>
          <cell r="F81">
            <v>68</v>
          </cell>
          <cell r="G81" t="str">
            <v>PCS</v>
          </cell>
          <cell r="H81" t="str">
            <v>6947991260195</v>
          </cell>
          <cell r="I81" t="str">
            <v>春夏</v>
          </cell>
          <cell r="J81" t="str">
            <v>京都玉露</v>
          </cell>
          <cell r="K81" t="str">
            <v>霜</v>
          </cell>
          <cell r="L81" t="str">
            <v>商品</v>
          </cell>
          <cell r="M81" t="str">
            <v>50</v>
          </cell>
          <cell r="N81">
            <v>48</v>
          </cell>
          <cell r="O81">
            <v>0</v>
          </cell>
        </row>
        <row r="82">
          <cell r="C82">
            <v>12100024</v>
          </cell>
          <cell r="D82">
            <v>505000500</v>
          </cell>
          <cell r="E82" t="str">
            <v>春夏南非复活草恒润保湿洁面膏120g</v>
          </cell>
          <cell r="F82">
            <v>59</v>
          </cell>
          <cell r="G82" t="str">
            <v>PCS</v>
          </cell>
          <cell r="H82" t="str">
            <v>6947991260010</v>
          </cell>
          <cell r="I82" t="str">
            <v>春夏</v>
          </cell>
          <cell r="J82" t="str">
            <v>南非复活草</v>
          </cell>
          <cell r="K82" t="str">
            <v>系列洁面</v>
          </cell>
          <cell r="L82" t="str">
            <v>商品</v>
          </cell>
          <cell r="M82" t="str">
            <v>120</v>
          </cell>
          <cell r="N82">
            <v>48</v>
          </cell>
          <cell r="O82">
            <v>0</v>
          </cell>
        </row>
        <row r="83">
          <cell r="C83">
            <v>12110056</v>
          </cell>
          <cell r="D83">
            <v>505000700</v>
          </cell>
          <cell r="E83" t="str">
            <v>春夏南非复活草恒润保湿原液水(清爽型)130mL</v>
          </cell>
          <cell r="F83">
            <v>88</v>
          </cell>
          <cell r="G83" t="str">
            <v>PCS</v>
          </cell>
          <cell r="H83" t="str">
            <v>6947991260027</v>
          </cell>
          <cell r="I83" t="str">
            <v>春夏</v>
          </cell>
          <cell r="J83" t="str">
            <v>南非复活草</v>
          </cell>
          <cell r="K83" t="str">
            <v>水</v>
          </cell>
          <cell r="L83" t="str">
            <v>商品</v>
          </cell>
          <cell r="M83" t="str">
            <v>130</v>
          </cell>
          <cell r="N83">
            <v>48</v>
          </cell>
          <cell r="O83">
            <v>0</v>
          </cell>
        </row>
        <row r="84">
          <cell r="C84">
            <v>12110057</v>
          </cell>
          <cell r="D84">
            <v>505000800</v>
          </cell>
          <cell r="E84" t="str">
            <v>春夏南非复活草恒润保湿原液水(滋润型)130mL</v>
          </cell>
          <cell r="F84">
            <v>88</v>
          </cell>
          <cell r="G84" t="str">
            <v>PCS</v>
          </cell>
          <cell r="H84" t="str">
            <v>6947991260034</v>
          </cell>
          <cell r="I84" t="str">
            <v>春夏</v>
          </cell>
          <cell r="J84" t="str">
            <v>南非复活草</v>
          </cell>
          <cell r="K84" t="str">
            <v>水</v>
          </cell>
          <cell r="L84" t="str">
            <v>商品</v>
          </cell>
          <cell r="M84" t="str">
            <v>130</v>
          </cell>
          <cell r="N84">
            <v>48</v>
          </cell>
          <cell r="O84">
            <v>0</v>
          </cell>
        </row>
        <row r="85">
          <cell r="C85">
            <v>12114090</v>
          </cell>
          <cell r="D85">
            <v>505001100</v>
          </cell>
          <cell r="E85" t="str">
            <v>春夏南非复活草恒润保湿乳110mL</v>
          </cell>
          <cell r="F85">
            <v>98</v>
          </cell>
          <cell r="G85" t="str">
            <v>PCS</v>
          </cell>
          <cell r="H85" t="str">
            <v>6947991260058</v>
          </cell>
          <cell r="I85" t="str">
            <v>春夏</v>
          </cell>
          <cell r="J85" t="str">
            <v>南非复活草</v>
          </cell>
          <cell r="K85" t="str">
            <v>乳液</v>
          </cell>
          <cell r="L85" t="str">
            <v>商品</v>
          </cell>
          <cell r="M85" t="str">
            <v>110</v>
          </cell>
          <cell r="N85">
            <v>48</v>
          </cell>
          <cell r="O85">
            <v>0</v>
          </cell>
        </row>
        <row r="86">
          <cell r="C86">
            <v>12114092</v>
          </cell>
          <cell r="D86">
            <v>505001700</v>
          </cell>
          <cell r="E86" t="str">
            <v>春夏南非复活草恒润保湿霜50g</v>
          </cell>
          <cell r="F86">
            <v>88</v>
          </cell>
          <cell r="G86" t="str">
            <v>PCS</v>
          </cell>
          <cell r="H86" t="str">
            <v>6947991260072</v>
          </cell>
          <cell r="I86" t="str">
            <v>春夏</v>
          </cell>
          <cell r="J86" t="str">
            <v>南非复活草</v>
          </cell>
          <cell r="K86" t="str">
            <v>霜</v>
          </cell>
          <cell r="L86" t="str">
            <v>商品</v>
          </cell>
          <cell r="M86" t="str">
            <v>50</v>
          </cell>
          <cell r="N86">
            <v>48</v>
          </cell>
          <cell r="O86">
            <v>0</v>
          </cell>
        </row>
        <row r="87">
          <cell r="C87">
            <v>12114112</v>
          </cell>
          <cell r="D87">
            <v>505001900</v>
          </cell>
          <cell r="E87" t="str">
            <v>春夏南非复活草恒润保湿精华液40mL</v>
          </cell>
          <cell r="F87">
            <v>108</v>
          </cell>
          <cell r="G87" t="str">
            <v>PCS</v>
          </cell>
          <cell r="H87" t="str">
            <v>6947991260041</v>
          </cell>
          <cell r="I87" t="str">
            <v>春夏</v>
          </cell>
          <cell r="J87" t="str">
            <v>南非复活草</v>
          </cell>
          <cell r="K87" t="str">
            <v>精华液</v>
          </cell>
          <cell r="L87" t="str">
            <v>商品</v>
          </cell>
          <cell r="M87" t="str">
            <v>40</v>
          </cell>
          <cell r="N87">
            <v>48</v>
          </cell>
          <cell r="O87">
            <v>0</v>
          </cell>
        </row>
        <row r="88">
          <cell r="C88">
            <v>12100031</v>
          </cell>
          <cell r="D88">
            <v>505002400</v>
          </cell>
          <cell r="E88" t="str">
            <v>春夏芬兰海莓果氨基酸温和洁面膏120g</v>
          </cell>
          <cell r="F88">
            <v>69</v>
          </cell>
          <cell r="G88" t="str">
            <v>PCS</v>
          </cell>
          <cell r="H88" t="str">
            <v>6947991260096</v>
          </cell>
          <cell r="I88" t="str">
            <v>春夏</v>
          </cell>
          <cell r="J88" t="str">
            <v>芬兰海莓果</v>
          </cell>
          <cell r="K88" t="str">
            <v>系列洁面</v>
          </cell>
          <cell r="L88" t="str">
            <v>商品</v>
          </cell>
          <cell r="M88" t="str">
            <v>120</v>
          </cell>
          <cell r="N88">
            <v>48</v>
          </cell>
          <cell r="O88">
            <v>0</v>
          </cell>
        </row>
        <row r="89">
          <cell r="C89">
            <v>12110059</v>
          </cell>
          <cell r="D89">
            <v>505002600</v>
          </cell>
          <cell r="E89" t="str">
            <v>春夏芬兰海莓果滋润倍护气泡水130mL</v>
          </cell>
          <cell r="F89">
            <v>119</v>
          </cell>
          <cell r="G89" t="str">
            <v>PCS</v>
          </cell>
          <cell r="H89" t="str">
            <v>6947991260102</v>
          </cell>
          <cell r="I89" t="str">
            <v>春夏</v>
          </cell>
          <cell r="J89" t="str">
            <v>芬兰海莓果</v>
          </cell>
          <cell r="K89" t="str">
            <v>水</v>
          </cell>
          <cell r="L89" t="str">
            <v>商品</v>
          </cell>
          <cell r="M89" t="str">
            <v>130</v>
          </cell>
          <cell r="N89">
            <v>48</v>
          </cell>
          <cell r="O89">
            <v>0</v>
          </cell>
        </row>
        <row r="90">
          <cell r="C90">
            <v>12114094</v>
          </cell>
          <cell r="D90">
            <v>505002800</v>
          </cell>
          <cell r="E90" t="str">
            <v>春夏芬兰海莓果滋润倍护乳110mL</v>
          </cell>
          <cell r="F90">
            <v>129</v>
          </cell>
          <cell r="G90" t="str">
            <v>PCS</v>
          </cell>
          <cell r="H90" t="str">
            <v>6947991260126</v>
          </cell>
          <cell r="I90" t="str">
            <v>春夏</v>
          </cell>
          <cell r="J90" t="str">
            <v>芬兰海莓果</v>
          </cell>
          <cell r="K90" t="str">
            <v>乳液</v>
          </cell>
          <cell r="L90" t="str">
            <v>商品</v>
          </cell>
          <cell r="M90" t="str">
            <v>110</v>
          </cell>
          <cell r="N90">
            <v>48</v>
          </cell>
          <cell r="O90">
            <v>0</v>
          </cell>
        </row>
        <row r="91">
          <cell r="C91">
            <v>12114097</v>
          </cell>
          <cell r="D91">
            <v>505003000</v>
          </cell>
          <cell r="E91" t="str">
            <v>春夏芬兰海莓果滋润倍护霜50g</v>
          </cell>
          <cell r="F91">
            <v>119</v>
          </cell>
          <cell r="G91" t="str">
            <v>PCS</v>
          </cell>
          <cell r="H91" t="str">
            <v>6947991260133</v>
          </cell>
          <cell r="I91" t="str">
            <v>春夏</v>
          </cell>
          <cell r="J91" t="str">
            <v>芬兰海莓果</v>
          </cell>
          <cell r="K91" t="str">
            <v>霜</v>
          </cell>
          <cell r="L91" t="str">
            <v>商品</v>
          </cell>
          <cell r="M91" t="str">
            <v>50</v>
          </cell>
          <cell r="N91">
            <v>48</v>
          </cell>
          <cell r="O91">
            <v>0</v>
          </cell>
        </row>
        <row r="92">
          <cell r="C92">
            <v>12114101</v>
          </cell>
          <cell r="D92">
            <v>505003100</v>
          </cell>
          <cell r="E92" t="str">
            <v>春夏芬兰海莓果滋润倍护霜(特润型)50g</v>
          </cell>
          <cell r="F92">
            <v>119</v>
          </cell>
          <cell r="G92" t="str">
            <v>PCS</v>
          </cell>
          <cell r="H92" t="str">
            <v>6947991260140</v>
          </cell>
          <cell r="I92" t="str">
            <v>春夏</v>
          </cell>
          <cell r="J92" t="str">
            <v>芬兰海莓果</v>
          </cell>
          <cell r="K92" t="str">
            <v>霜</v>
          </cell>
          <cell r="L92" t="str">
            <v>商品</v>
          </cell>
          <cell r="M92" t="str">
            <v>50</v>
          </cell>
          <cell r="N92">
            <v>48</v>
          </cell>
          <cell r="O92">
            <v>0</v>
          </cell>
        </row>
        <row r="93">
          <cell r="C93">
            <v>12111961</v>
          </cell>
          <cell r="D93">
            <v>505003200</v>
          </cell>
          <cell r="E93" t="str">
            <v>春夏芬兰海莓果滋润倍护精华液40mL</v>
          </cell>
          <cell r="F93">
            <v>129</v>
          </cell>
          <cell r="G93" t="str">
            <v>PCS</v>
          </cell>
          <cell r="H93" t="str">
            <v>6947991260119</v>
          </cell>
          <cell r="I93" t="str">
            <v>春夏</v>
          </cell>
          <cell r="J93" t="str">
            <v>芬兰海莓果</v>
          </cell>
          <cell r="K93" t="str">
            <v>精华液</v>
          </cell>
          <cell r="L93" t="str">
            <v>商品</v>
          </cell>
          <cell r="M93" t="str">
            <v>40</v>
          </cell>
          <cell r="N93">
            <v>48</v>
          </cell>
          <cell r="O93">
            <v>0</v>
          </cell>
        </row>
        <row r="94">
          <cell r="C94">
            <v>12100028</v>
          </cell>
          <cell r="D94">
            <v>505005000</v>
          </cell>
          <cell r="E94" t="str">
            <v>春夏印度余甘子净透亮采洁面膏120g</v>
          </cell>
          <cell r="F94">
            <v>89</v>
          </cell>
          <cell r="G94" t="str">
            <v>PCS</v>
          </cell>
          <cell r="H94" t="str">
            <v>6947991260263</v>
          </cell>
          <cell r="I94" t="str">
            <v>春夏</v>
          </cell>
          <cell r="J94" t="str">
            <v>印度余甘子</v>
          </cell>
          <cell r="K94" t="str">
            <v>系列洁面</v>
          </cell>
          <cell r="L94" t="str">
            <v>商品</v>
          </cell>
          <cell r="M94" t="str">
            <v>120</v>
          </cell>
          <cell r="N94">
            <v>48</v>
          </cell>
          <cell r="O94">
            <v>0</v>
          </cell>
        </row>
        <row r="95">
          <cell r="C95">
            <v>12110060</v>
          </cell>
          <cell r="D95">
            <v>505005200</v>
          </cell>
          <cell r="E95" t="str">
            <v>春夏印度余甘子净透亮采润肤水(清爽型)130mL</v>
          </cell>
          <cell r="F95">
            <v>139</v>
          </cell>
          <cell r="G95" t="str">
            <v>PCS</v>
          </cell>
          <cell r="H95" t="str">
            <v>6947991260270</v>
          </cell>
          <cell r="I95" t="str">
            <v>春夏</v>
          </cell>
          <cell r="J95" t="str">
            <v>印度余甘子</v>
          </cell>
          <cell r="K95" t="str">
            <v>水</v>
          </cell>
          <cell r="L95" t="str">
            <v>商品</v>
          </cell>
          <cell r="M95" t="str">
            <v>130</v>
          </cell>
          <cell r="N95">
            <v>48</v>
          </cell>
          <cell r="O95">
            <v>0</v>
          </cell>
        </row>
        <row r="96">
          <cell r="C96">
            <v>12110065</v>
          </cell>
          <cell r="D96">
            <v>505005300</v>
          </cell>
          <cell r="E96" t="str">
            <v>春夏印度余甘子净透亮采润肤水(滋润型)130mL</v>
          </cell>
          <cell r="F96">
            <v>139</v>
          </cell>
          <cell r="G96" t="str">
            <v>PCS</v>
          </cell>
          <cell r="H96" t="str">
            <v>6947991260287</v>
          </cell>
          <cell r="I96" t="str">
            <v>春夏</v>
          </cell>
          <cell r="J96" t="str">
            <v>印度余甘子</v>
          </cell>
          <cell r="K96" t="str">
            <v>水</v>
          </cell>
          <cell r="L96" t="str">
            <v>商品</v>
          </cell>
          <cell r="M96" t="str">
            <v>130</v>
          </cell>
          <cell r="N96">
            <v>48</v>
          </cell>
          <cell r="O96">
            <v>0</v>
          </cell>
        </row>
        <row r="97">
          <cell r="C97">
            <v>12114102</v>
          </cell>
          <cell r="D97">
            <v>505005500</v>
          </cell>
          <cell r="E97" t="str">
            <v>春夏印度余甘子净透亮采润肤乳110mL</v>
          </cell>
          <cell r="F97">
            <v>149</v>
          </cell>
          <cell r="G97" t="str">
            <v>PCS</v>
          </cell>
          <cell r="H97" t="str">
            <v>6947991260294</v>
          </cell>
          <cell r="I97" t="str">
            <v>春夏</v>
          </cell>
          <cell r="J97" t="str">
            <v>印度余甘子</v>
          </cell>
          <cell r="K97" t="str">
            <v>乳液</v>
          </cell>
          <cell r="L97" t="str">
            <v>商品</v>
          </cell>
          <cell r="M97" t="str">
            <v>110</v>
          </cell>
          <cell r="N97">
            <v>48</v>
          </cell>
          <cell r="O97">
            <v>0</v>
          </cell>
        </row>
        <row r="98">
          <cell r="C98">
            <v>12114106</v>
          </cell>
          <cell r="D98">
            <v>505005700</v>
          </cell>
          <cell r="E98" t="str">
            <v>春夏印度余甘子净透亮采润肤霜50g</v>
          </cell>
          <cell r="F98">
            <v>139</v>
          </cell>
          <cell r="G98" t="str">
            <v>PCS</v>
          </cell>
          <cell r="H98" t="str">
            <v>6947991260300</v>
          </cell>
          <cell r="I98" t="str">
            <v>春夏</v>
          </cell>
          <cell r="J98" t="str">
            <v>印度余甘子</v>
          </cell>
          <cell r="K98" t="str">
            <v>霜</v>
          </cell>
          <cell r="L98" t="str">
            <v>商品</v>
          </cell>
          <cell r="M98" t="str">
            <v>50</v>
          </cell>
          <cell r="N98">
            <v>48</v>
          </cell>
          <cell r="O98">
            <v>0</v>
          </cell>
        </row>
        <row r="99">
          <cell r="C99">
            <v>12111960</v>
          </cell>
          <cell r="D99">
            <v>505005800</v>
          </cell>
          <cell r="E99" t="str">
            <v>春夏印度余甘子净透亮采润肤精华液40mL</v>
          </cell>
          <cell r="F99">
            <v>149</v>
          </cell>
          <cell r="G99" t="str">
            <v>PCS</v>
          </cell>
          <cell r="H99" t="str">
            <v>6947991260317</v>
          </cell>
          <cell r="I99" t="str">
            <v>春夏</v>
          </cell>
          <cell r="J99" t="str">
            <v>印度余甘子</v>
          </cell>
          <cell r="K99" t="str">
            <v>精华液</v>
          </cell>
          <cell r="L99" t="str">
            <v>商品</v>
          </cell>
          <cell r="M99" t="str">
            <v>40</v>
          </cell>
          <cell r="N99">
            <v>48</v>
          </cell>
          <cell r="O99">
            <v>0</v>
          </cell>
        </row>
        <row r="100">
          <cell r="C100">
            <v>12110061</v>
          </cell>
          <cell r="D100">
            <v>505003600</v>
          </cell>
          <cell r="E100" t="str">
            <v>春夏法国紫苏弹嫩柔润紧肤水130mL</v>
          </cell>
          <cell r="F100">
            <v>159</v>
          </cell>
          <cell r="G100" t="str">
            <v>PCS</v>
          </cell>
          <cell r="H100" t="str">
            <v>6947991260201</v>
          </cell>
          <cell r="I100" t="str">
            <v>春夏</v>
          </cell>
          <cell r="J100" t="str">
            <v>法国紫苏</v>
          </cell>
          <cell r="K100" t="str">
            <v>水</v>
          </cell>
          <cell r="L100" t="str">
            <v>商品</v>
          </cell>
          <cell r="M100" t="str">
            <v>130</v>
          </cell>
          <cell r="N100">
            <v>48</v>
          </cell>
          <cell r="O100">
            <v>0</v>
          </cell>
        </row>
        <row r="101">
          <cell r="C101">
            <v>12114122</v>
          </cell>
          <cell r="D101">
            <v>505003900</v>
          </cell>
          <cell r="E101" t="str">
            <v>春夏法国紫苏弹嫩柔润紧肤乳110mL</v>
          </cell>
          <cell r="F101">
            <v>169</v>
          </cell>
          <cell r="G101" t="str">
            <v>PCS</v>
          </cell>
          <cell r="H101" t="str">
            <v>6947991260218</v>
          </cell>
          <cell r="I101" t="str">
            <v>春夏</v>
          </cell>
          <cell r="J101" t="str">
            <v>法国紫苏</v>
          </cell>
          <cell r="K101" t="str">
            <v>乳液</v>
          </cell>
          <cell r="L101" t="str">
            <v>商品</v>
          </cell>
          <cell r="M101" t="str">
            <v>110</v>
          </cell>
          <cell r="N101">
            <v>48</v>
          </cell>
          <cell r="O101">
            <v>0</v>
          </cell>
        </row>
        <row r="102">
          <cell r="C102">
            <v>12114107</v>
          </cell>
          <cell r="D102">
            <v>505004400</v>
          </cell>
          <cell r="E102" t="str">
            <v>春夏法国紫苏弹嫩柔润紧肤霜50g</v>
          </cell>
          <cell r="F102">
            <v>159</v>
          </cell>
          <cell r="G102" t="str">
            <v>PCS</v>
          </cell>
          <cell r="H102" t="str">
            <v>6947991260232</v>
          </cell>
          <cell r="I102" t="str">
            <v>春夏</v>
          </cell>
          <cell r="J102" t="str">
            <v>法国紫苏</v>
          </cell>
          <cell r="K102" t="str">
            <v>霜</v>
          </cell>
          <cell r="L102" t="str">
            <v>商品</v>
          </cell>
          <cell r="M102" t="str">
            <v>50</v>
          </cell>
          <cell r="N102">
            <v>48</v>
          </cell>
          <cell r="O102">
            <v>0</v>
          </cell>
        </row>
        <row r="103">
          <cell r="C103">
            <v>12114108</v>
          </cell>
          <cell r="D103">
            <v>505004700</v>
          </cell>
          <cell r="E103" t="str">
            <v>春夏法国紫苏弹嫩柔润紧肤霜(倍润型)50g</v>
          </cell>
          <cell r="F103">
            <v>159</v>
          </cell>
          <cell r="G103" t="str">
            <v>PCS</v>
          </cell>
          <cell r="H103" t="str">
            <v>6947991260249</v>
          </cell>
          <cell r="I103" t="str">
            <v>春夏</v>
          </cell>
          <cell r="J103" t="str">
            <v>法国紫苏</v>
          </cell>
          <cell r="K103" t="str">
            <v>霜</v>
          </cell>
          <cell r="L103" t="str">
            <v>商品</v>
          </cell>
          <cell r="M103" t="str">
            <v>50</v>
          </cell>
          <cell r="N103">
            <v>48</v>
          </cell>
          <cell r="O103">
            <v>0</v>
          </cell>
        </row>
        <row r="104">
          <cell r="C104">
            <v>12111959</v>
          </cell>
          <cell r="D104">
            <v>505004200</v>
          </cell>
          <cell r="E104" t="str">
            <v>春夏法国紫苏弹嫩柔润精华液40mL</v>
          </cell>
          <cell r="F104">
            <v>179</v>
          </cell>
          <cell r="G104" t="str">
            <v>PCS</v>
          </cell>
          <cell r="H104" t="str">
            <v>6947991260225</v>
          </cell>
          <cell r="I104" t="str">
            <v>春夏</v>
          </cell>
          <cell r="J104" t="str">
            <v>法国紫苏</v>
          </cell>
          <cell r="K104" t="str">
            <v>精华液</v>
          </cell>
          <cell r="L104" t="str">
            <v>商品</v>
          </cell>
          <cell r="M104" t="str">
            <v>40</v>
          </cell>
          <cell r="N104">
            <v>48</v>
          </cell>
          <cell r="O104">
            <v>0</v>
          </cell>
        </row>
        <row r="105">
          <cell r="C105">
            <v>12140001</v>
          </cell>
          <cell r="D105">
            <v>505007700</v>
          </cell>
          <cell r="E105" t="str">
            <v>春夏波兰黑加仑水感保湿美手霜30g</v>
          </cell>
          <cell r="F105">
            <v>19</v>
          </cell>
          <cell r="G105" t="str">
            <v>PCS</v>
          </cell>
          <cell r="H105" t="str">
            <v>6947991260430</v>
          </cell>
          <cell r="I105" t="str">
            <v>春夏</v>
          </cell>
          <cell r="J105" t="str">
            <v>手护身体</v>
          </cell>
          <cell r="K105" t="str">
            <v>手霜</v>
          </cell>
          <cell r="L105" t="str">
            <v>商品</v>
          </cell>
          <cell r="M105" t="str">
            <v>30</v>
          </cell>
          <cell r="N105">
            <v>240</v>
          </cell>
          <cell r="O105">
            <v>0</v>
          </cell>
        </row>
        <row r="106">
          <cell r="C106">
            <v>12140009</v>
          </cell>
          <cell r="D106">
            <v>505007500</v>
          </cell>
          <cell r="E106" t="str">
            <v>春夏南非复活草恒润保湿美手霜30g</v>
          </cell>
          <cell r="F106">
            <v>19</v>
          </cell>
          <cell r="G106" t="str">
            <v>PCS</v>
          </cell>
          <cell r="H106" t="str">
            <v>6947991260416</v>
          </cell>
          <cell r="I106" t="str">
            <v>春夏</v>
          </cell>
          <cell r="J106" t="str">
            <v>手护身体</v>
          </cell>
          <cell r="K106" t="str">
            <v>手霜</v>
          </cell>
          <cell r="L106" t="str">
            <v>商品</v>
          </cell>
          <cell r="M106" t="str">
            <v>30</v>
          </cell>
          <cell r="N106">
            <v>240</v>
          </cell>
          <cell r="O106">
            <v>0</v>
          </cell>
        </row>
        <row r="107">
          <cell r="C107">
            <v>12140011</v>
          </cell>
          <cell r="D107">
            <v>505007600</v>
          </cell>
          <cell r="E107" t="str">
            <v>春夏芬兰海莓果滋润倍护美手霜30g</v>
          </cell>
          <cell r="F107">
            <v>19</v>
          </cell>
          <cell r="G107" t="str">
            <v>PCS</v>
          </cell>
          <cell r="H107" t="str">
            <v>6947991260423</v>
          </cell>
          <cell r="I107" t="str">
            <v>春夏</v>
          </cell>
          <cell r="J107" t="str">
            <v>手护身体</v>
          </cell>
          <cell r="K107" t="str">
            <v>手霜</v>
          </cell>
          <cell r="L107" t="str">
            <v>商品</v>
          </cell>
          <cell r="M107" t="str">
            <v>30</v>
          </cell>
          <cell r="N107">
            <v>240</v>
          </cell>
          <cell r="O107">
            <v>0</v>
          </cell>
        </row>
        <row r="108">
          <cell r="C108">
            <v>12100023</v>
          </cell>
          <cell r="D108">
            <v>505007000</v>
          </cell>
          <cell r="E108" t="str">
            <v>春夏澳洲茶树控油净化洗颜泥100g</v>
          </cell>
          <cell r="F108">
            <v>39</v>
          </cell>
          <cell r="G108" t="str">
            <v>PCS</v>
          </cell>
          <cell r="H108" t="str">
            <v>6947991260362</v>
          </cell>
          <cell r="I108" t="str">
            <v>春夏</v>
          </cell>
          <cell r="J108" t="str">
            <v>专业清洁</v>
          </cell>
          <cell r="K108" t="str">
            <v>专业洁面</v>
          </cell>
          <cell r="L108" t="str">
            <v>商品</v>
          </cell>
          <cell r="M108" t="str">
            <v>100</v>
          </cell>
          <cell r="N108">
            <v>48</v>
          </cell>
          <cell r="O108">
            <v>0</v>
          </cell>
        </row>
        <row r="109">
          <cell r="C109">
            <v>12100999</v>
          </cell>
          <cell r="D109">
            <v>505007300</v>
          </cell>
          <cell r="E109" t="str">
            <v>春夏匈牙利覆盆子净透焕亮洁面乳100g</v>
          </cell>
          <cell r="F109">
            <v>39</v>
          </cell>
          <cell r="G109" t="str">
            <v>PCS</v>
          </cell>
          <cell r="H109" t="str">
            <v>6947991260393</v>
          </cell>
          <cell r="I109" t="str">
            <v>春夏</v>
          </cell>
          <cell r="J109" t="str">
            <v>专业清洁</v>
          </cell>
          <cell r="K109" t="str">
            <v>专业洁面</v>
          </cell>
          <cell r="L109" t="str">
            <v>商品</v>
          </cell>
          <cell r="M109" t="str">
            <v>100</v>
          </cell>
          <cell r="N109">
            <v>48</v>
          </cell>
          <cell r="O109">
            <v>0</v>
          </cell>
        </row>
        <row r="110">
          <cell r="C110">
            <v>12100010</v>
          </cell>
          <cell r="D110">
            <v>505007100</v>
          </cell>
          <cell r="E110" t="str">
            <v>春夏德国月见草温和舒缓洁面乳100g</v>
          </cell>
          <cell r="F110">
            <v>39</v>
          </cell>
          <cell r="G110" t="str">
            <v>PCS</v>
          </cell>
          <cell r="H110" t="str">
            <v>6947991260379</v>
          </cell>
          <cell r="I110" t="str">
            <v>春夏</v>
          </cell>
          <cell r="J110" t="str">
            <v>专业清洁</v>
          </cell>
          <cell r="K110" t="str">
            <v>专业洁面</v>
          </cell>
          <cell r="L110" t="str">
            <v>商品</v>
          </cell>
          <cell r="M110" t="str">
            <v>100</v>
          </cell>
          <cell r="N110">
            <v>48</v>
          </cell>
          <cell r="O110">
            <v>0</v>
          </cell>
        </row>
        <row r="111">
          <cell r="C111">
            <v>12100012</v>
          </cell>
          <cell r="D111">
            <v>505007200</v>
          </cell>
          <cell r="E111" t="str">
            <v>春夏西班牙桑葚深层净澈洁面膏100g</v>
          </cell>
          <cell r="F111">
            <v>39</v>
          </cell>
          <cell r="G111" t="str">
            <v>PCS</v>
          </cell>
          <cell r="H111" t="str">
            <v>6947991260386</v>
          </cell>
          <cell r="I111" t="str">
            <v>春夏</v>
          </cell>
          <cell r="J111" t="str">
            <v>专业清洁</v>
          </cell>
          <cell r="K111" t="str">
            <v>专业洁面</v>
          </cell>
          <cell r="L111" t="str">
            <v>商品</v>
          </cell>
          <cell r="M111" t="str">
            <v>100</v>
          </cell>
          <cell r="N111">
            <v>48</v>
          </cell>
          <cell r="O111">
            <v>0</v>
          </cell>
        </row>
        <row r="112">
          <cell r="C112">
            <v>12100016</v>
          </cell>
          <cell r="D112">
            <v>505007400</v>
          </cell>
          <cell r="E112" t="str">
            <v>春夏卸妆洁面二合一泡泡160mL</v>
          </cell>
          <cell r="F112">
            <v>79</v>
          </cell>
          <cell r="G112" t="str">
            <v>PCS</v>
          </cell>
          <cell r="H112" t="str">
            <v>6947991260409</v>
          </cell>
          <cell r="I112" t="str">
            <v>春夏</v>
          </cell>
          <cell r="J112" t="str">
            <v>专业清洁</v>
          </cell>
          <cell r="K112" t="str">
            <v>专业洁面</v>
          </cell>
          <cell r="L112" t="str">
            <v>商品</v>
          </cell>
          <cell r="M112" t="str">
            <v>160</v>
          </cell>
          <cell r="N112">
            <v>48</v>
          </cell>
          <cell r="O112">
            <v>0</v>
          </cell>
        </row>
        <row r="113">
          <cell r="C113">
            <v>2751370</v>
          </cell>
          <cell r="D113">
            <v>505000100</v>
          </cell>
          <cell r="E113" t="str">
            <v>春夏京都玉露清透补水洁面乳120g</v>
          </cell>
          <cell r="F113">
            <v>39</v>
          </cell>
          <cell r="G113" t="str">
            <v>PCS</v>
          </cell>
          <cell r="H113" t="str">
            <v>6947991260164</v>
          </cell>
          <cell r="I113" t="str">
            <v>春夏</v>
          </cell>
          <cell r="J113" t="str">
            <v>京都玉露</v>
          </cell>
          <cell r="K113" t="str">
            <v>系列洁面</v>
          </cell>
          <cell r="L113" t="str">
            <v>商品</v>
          </cell>
          <cell r="M113" t="str">
            <v>120</v>
          </cell>
          <cell r="N113">
            <v>48</v>
          </cell>
          <cell r="O113">
            <v>0</v>
          </cell>
        </row>
        <row r="114">
          <cell r="C114">
            <v>2751406</v>
          </cell>
          <cell r="D114">
            <v>505000200</v>
          </cell>
          <cell r="E114" t="str">
            <v>春夏京都玉露清透补水露130mL</v>
          </cell>
          <cell r="F114">
            <v>58</v>
          </cell>
          <cell r="G114" t="str">
            <v>PCS</v>
          </cell>
          <cell r="H114" t="str">
            <v>6947991260171</v>
          </cell>
          <cell r="I114" t="str">
            <v>春夏</v>
          </cell>
          <cell r="J114" t="str">
            <v>京都玉露</v>
          </cell>
          <cell r="K114" t="str">
            <v>水</v>
          </cell>
          <cell r="L114" t="str">
            <v>商品</v>
          </cell>
          <cell r="M114" t="str">
            <v>130</v>
          </cell>
          <cell r="N114">
            <v>48</v>
          </cell>
          <cell r="O114">
            <v>0</v>
          </cell>
        </row>
        <row r="115">
          <cell r="C115">
            <v>2751372</v>
          </cell>
          <cell r="D115">
            <v>505000300</v>
          </cell>
          <cell r="E115" t="str">
            <v>春夏京都玉露清透补水乳110mL</v>
          </cell>
          <cell r="F115">
            <v>68</v>
          </cell>
          <cell r="G115" t="str">
            <v>PCS</v>
          </cell>
          <cell r="H115" t="str">
            <v>6947991260188</v>
          </cell>
          <cell r="I115" t="str">
            <v>春夏</v>
          </cell>
          <cell r="J115" t="str">
            <v>京都玉露</v>
          </cell>
          <cell r="K115" t="str">
            <v>乳液</v>
          </cell>
          <cell r="L115" t="str">
            <v>商品</v>
          </cell>
          <cell r="M115" t="str">
            <v>110</v>
          </cell>
          <cell r="N115">
            <v>48</v>
          </cell>
          <cell r="O115">
            <v>0</v>
          </cell>
        </row>
        <row r="116">
          <cell r="C116">
            <v>2751373</v>
          </cell>
          <cell r="D116">
            <v>505000400</v>
          </cell>
          <cell r="E116" t="str">
            <v>春夏京都玉露清透补水霜50g</v>
          </cell>
          <cell r="F116">
            <v>68</v>
          </cell>
          <cell r="G116" t="str">
            <v>PCS</v>
          </cell>
          <cell r="H116" t="str">
            <v>6947991260195</v>
          </cell>
          <cell r="I116" t="str">
            <v>春夏</v>
          </cell>
          <cell r="J116" t="str">
            <v>京都玉露</v>
          </cell>
          <cell r="K116" t="str">
            <v>霜</v>
          </cell>
          <cell r="L116" t="str">
            <v>商品</v>
          </cell>
          <cell r="M116" t="str">
            <v>50</v>
          </cell>
          <cell r="N116">
            <v>48</v>
          </cell>
          <cell r="O116">
            <v>0</v>
          </cell>
        </row>
        <row r="117">
          <cell r="C117">
            <v>2751374</v>
          </cell>
          <cell r="D117">
            <v>505000500</v>
          </cell>
          <cell r="E117" t="str">
            <v>春夏南非复活草恒润保湿洁面膏120g</v>
          </cell>
          <cell r="F117">
            <v>59</v>
          </cell>
          <cell r="G117" t="str">
            <v>PCS</v>
          </cell>
          <cell r="H117" t="str">
            <v>6947991260010</v>
          </cell>
          <cell r="I117" t="str">
            <v>春夏</v>
          </cell>
          <cell r="J117" t="str">
            <v>南非复活草</v>
          </cell>
          <cell r="K117" t="str">
            <v>系列洁面</v>
          </cell>
          <cell r="L117" t="str">
            <v>商品</v>
          </cell>
          <cell r="M117" t="str">
            <v>120</v>
          </cell>
          <cell r="N117">
            <v>48</v>
          </cell>
          <cell r="O117">
            <v>0</v>
          </cell>
        </row>
        <row r="118">
          <cell r="C118">
            <v>2751375</v>
          </cell>
          <cell r="D118">
            <v>505000700</v>
          </cell>
          <cell r="E118" t="str">
            <v>春夏南非复活草恒润保湿原液水(清爽型)130mL</v>
          </cell>
          <cell r="F118">
            <v>88</v>
          </cell>
          <cell r="G118" t="str">
            <v>PCS</v>
          </cell>
          <cell r="H118" t="str">
            <v>6947991260027</v>
          </cell>
          <cell r="I118" t="str">
            <v>春夏</v>
          </cell>
          <cell r="J118" t="str">
            <v>南非复活草</v>
          </cell>
          <cell r="K118" t="str">
            <v>水</v>
          </cell>
          <cell r="L118" t="str">
            <v>商品</v>
          </cell>
          <cell r="M118" t="str">
            <v>130</v>
          </cell>
          <cell r="N118">
            <v>48</v>
          </cell>
          <cell r="O118">
            <v>0</v>
          </cell>
        </row>
        <row r="119">
          <cell r="C119">
            <v>2751376</v>
          </cell>
          <cell r="D119">
            <v>505000800</v>
          </cell>
          <cell r="E119" t="str">
            <v>春夏南非复活草恒润保湿原液水(滋润型)130mL</v>
          </cell>
          <cell r="F119">
            <v>88</v>
          </cell>
          <cell r="G119" t="str">
            <v>PCS</v>
          </cell>
          <cell r="H119" t="str">
            <v>6947991260034</v>
          </cell>
          <cell r="I119" t="str">
            <v>春夏</v>
          </cell>
          <cell r="J119" t="str">
            <v>南非复活草</v>
          </cell>
          <cell r="K119" t="str">
            <v>水</v>
          </cell>
          <cell r="L119" t="str">
            <v>商品</v>
          </cell>
          <cell r="M119" t="str">
            <v>130</v>
          </cell>
          <cell r="N119">
            <v>48</v>
          </cell>
          <cell r="O119">
            <v>0</v>
          </cell>
        </row>
        <row r="120">
          <cell r="C120">
            <v>2751377</v>
          </cell>
          <cell r="D120">
            <v>505001100</v>
          </cell>
          <cell r="E120" t="str">
            <v>春夏南非复活草恒润保湿乳110mL</v>
          </cell>
          <cell r="F120">
            <v>98</v>
          </cell>
          <cell r="G120" t="str">
            <v>PCS</v>
          </cell>
          <cell r="H120" t="str">
            <v>6947991260058</v>
          </cell>
          <cell r="I120" t="str">
            <v>春夏</v>
          </cell>
          <cell r="J120" t="str">
            <v>南非复活草</v>
          </cell>
          <cell r="K120" t="str">
            <v>乳液</v>
          </cell>
          <cell r="L120" t="str">
            <v>商品</v>
          </cell>
          <cell r="M120" t="str">
            <v>110</v>
          </cell>
          <cell r="N120">
            <v>48</v>
          </cell>
          <cell r="O120">
            <v>0</v>
          </cell>
        </row>
        <row r="121">
          <cell r="C121">
            <v>2751378</v>
          </cell>
          <cell r="D121">
            <v>505001700</v>
          </cell>
          <cell r="E121" t="str">
            <v>春夏南非复活草恒润保湿霜50g</v>
          </cell>
          <cell r="F121">
            <v>88</v>
          </cell>
          <cell r="G121" t="str">
            <v>PCS</v>
          </cell>
          <cell r="H121" t="str">
            <v>6947991260072</v>
          </cell>
          <cell r="I121" t="str">
            <v>春夏</v>
          </cell>
          <cell r="J121" t="str">
            <v>南非复活草</v>
          </cell>
          <cell r="K121" t="str">
            <v>霜</v>
          </cell>
          <cell r="L121" t="str">
            <v>商品</v>
          </cell>
          <cell r="M121" t="str">
            <v>50</v>
          </cell>
          <cell r="N121">
            <v>48</v>
          </cell>
          <cell r="O121">
            <v>0</v>
          </cell>
        </row>
        <row r="122">
          <cell r="C122">
            <v>2751379</v>
          </cell>
          <cell r="D122">
            <v>505001900</v>
          </cell>
          <cell r="E122" t="str">
            <v>春夏南非复活草恒润保湿精华液40mL</v>
          </cell>
          <cell r="F122">
            <v>108</v>
          </cell>
          <cell r="G122" t="str">
            <v>PCS</v>
          </cell>
          <cell r="H122" t="str">
            <v>6947991260041</v>
          </cell>
          <cell r="I122" t="str">
            <v>春夏</v>
          </cell>
          <cell r="J122" t="str">
            <v>南非复活草</v>
          </cell>
          <cell r="K122" t="str">
            <v>精华液</v>
          </cell>
          <cell r="L122" t="str">
            <v>商品</v>
          </cell>
          <cell r="M122" t="str">
            <v>40</v>
          </cell>
          <cell r="N122">
            <v>48</v>
          </cell>
          <cell r="O122">
            <v>0</v>
          </cell>
        </row>
        <row r="123">
          <cell r="C123">
            <v>2751380</v>
          </cell>
          <cell r="D123">
            <v>505002400</v>
          </cell>
          <cell r="E123" t="str">
            <v>春夏芬兰海莓果氨基酸温和洁面膏120g</v>
          </cell>
          <cell r="F123">
            <v>69</v>
          </cell>
          <cell r="G123" t="str">
            <v>PCS</v>
          </cell>
          <cell r="H123" t="str">
            <v>6947991260096</v>
          </cell>
          <cell r="I123" t="str">
            <v>春夏</v>
          </cell>
          <cell r="J123" t="str">
            <v>芬兰海莓果</v>
          </cell>
          <cell r="K123" t="str">
            <v>系列洁面</v>
          </cell>
          <cell r="L123" t="str">
            <v>商品</v>
          </cell>
          <cell r="M123" t="str">
            <v>120</v>
          </cell>
          <cell r="N123">
            <v>48</v>
          </cell>
          <cell r="O123">
            <v>0</v>
          </cell>
        </row>
        <row r="124">
          <cell r="C124">
            <v>2751381</v>
          </cell>
          <cell r="D124">
            <v>505002600</v>
          </cell>
          <cell r="E124" t="str">
            <v>春夏芬兰海莓果滋润倍护气泡水130mL</v>
          </cell>
          <cell r="F124">
            <v>119</v>
          </cell>
          <cell r="G124" t="str">
            <v>PCS</v>
          </cell>
          <cell r="H124" t="str">
            <v>6947991260102</v>
          </cell>
          <cell r="I124" t="str">
            <v>春夏</v>
          </cell>
          <cell r="J124" t="str">
            <v>芬兰海莓果</v>
          </cell>
          <cell r="K124" t="str">
            <v>水</v>
          </cell>
          <cell r="L124" t="str">
            <v>商品</v>
          </cell>
          <cell r="M124" t="str">
            <v>130</v>
          </cell>
          <cell r="N124">
            <v>48</v>
          </cell>
          <cell r="O124">
            <v>0</v>
          </cell>
        </row>
        <row r="125">
          <cell r="C125">
            <v>2751382</v>
          </cell>
          <cell r="D125">
            <v>505002800</v>
          </cell>
          <cell r="E125" t="str">
            <v>春夏芬兰海莓果滋润倍护乳110mL</v>
          </cell>
          <cell r="F125">
            <v>129</v>
          </cell>
          <cell r="G125" t="str">
            <v>PCS</v>
          </cell>
          <cell r="H125" t="str">
            <v>6947991260126</v>
          </cell>
          <cell r="I125" t="str">
            <v>春夏</v>
          </cell>
          <cell r="J125" t="str">
            <v>芬兰海莓果</v>
          </cell>
          <cell r="K125" t="str">
            <v>乳液</v>
          </cell>
          <cell r="L125" t="str">
            <v>商品</v>
          </cell>
          <cell r="M125" t="str">
            <v>110</v>
          </cell>
          <cell r="N125">
            <v>48</v>
          </cell>
          <cell r="O125">
            <v>0</v>
          </cell>
        </row>
        <row r="126">
          <cell r="C126">
            <v>2751383</v>
          </cell>
          <cell r="D126">
            <v>505003000</v>
          </cell>
          <cell r="E126" t="str">
            <v>春夏芬兰海莓果滋润倍护霜50g</v>
          </cell>
          <cell r="F126">
            <v>119</v>
          </cell>
          <cell r="G126" t="str">
            <v>PCS</v>
          </cell>
          <cell r="H126" t="str">
            <v>6947991260133</v>
          </cell>
          <cell r="I126" t="str">
            <v>春夏</v>
          </cell>
          <cell r="J126" t="str">
            <v>芬兰海莓果</v>
          </cell>
          <cell r="K126" t="str">
            <v>霜</v>
          </cell>
          <cell r="L126" t="str">
            <v>商品</v>
          </cell>
          <cell r="M126" t="str">
            <v>50</v>
          </cell>
          <cell r="N126">
            <v>48</v>
          </cell>
          <cell r="O126">
            <v>0</v>
          </cell>
        </row>
        <row r="127">
          <cell r="C127">
            <v>2751384</v>
          </cell>
          <cell r="D127">
            <v>505003100</v>
          </cell>
          <cell r="E127" t="str">
            <v>春夏芬兰海莓果滋润倍护霜(特润型)50g</v>
          </cell>
          <cell r="F127">
            <v>119</v>
          </cell>
          <cell r="G127" t="str">
            <v>PCS</v>
          </cell>
          <cell r="H127" t="str">
            <v>6947991260140</v>
          </cell>
          <cell r="I127" t="str">
            <v>春夏</v>
          </cell>
          <cell r="J127" t="str">
            <v>芬兰海莓果</v>
          </cell>
          <cell r="K127" t="str">
            <v>霜</v>
          </cell>
          <cell r="L127" t="str">
            <v>商品</v>
          </cell>
          <cell r="M127" t="str">
            <v>50</v>
          </cell>
          <cell r="N127">
            <v>48</v>
          </cell>
          <cell r="O127">
            <v>0</v>
          </cell>
        </row>
        <row r="128">
          <cell r="C128">
            <v>2751385</v>
          </cell>
          <cell r="D128">
            <v>505003200</v>
          </cell>
          <cell r="E128" t="str">
            <v>春夏芬兰海莓果滋润倍护精华液40mL</v>
          </cell>
          <cell r="F128">
            <v>129</v>
          </cell>
          <cell r="G128" t="str">
            <v>PCS</v>
          </cell>
          <cell r="H128" t="str">
            <v>6947991260119</v>
          </cell>
          <cell r="I128" t="str">
            <v>春夏</v>
          </cell>
          <cell r="J128" t="str">
            <v>芬兰海莓果</v>
          </cell>
          <cell r="K128" t="str">
            <v>精华液</v>
          </cell>
          <cell r="L128" t="str">
            <v>商品</v>
          </cell>
          <cell r="M128" t="str">
            <v>40</v>
          </cell>
          <cell r="N128">
            <v>48</v>
          </cell>
          <cell r="O128">
            <v>0</v>
          </cell>
        </row>
        <row r="129">
          <cell r="C129">
            <v>2751388</v>
          </cell>
          <cell r="D129">
            <v>505005000</v>
          </cell>
          <cell r="E129" t="str">
            <v>春夏印度余甘子净透亮采洁面膏120g</v>
          </cell>
          <cell r="F129">
            <v>89</v>
          </cell>
          <cell r="G129" t="str">
            <v>PCS</v>
          </cell>
          <cell r="H129" t="str">
            <v>6947991260263</v>
          </cell>
          <cell r="I129" t="str">
            <v>春夏</v>
          </cell>
          <cell r="J129" t="str">
            <v>印度余甘子</v>
          </cell>
          <cell r="K129" t="str">
            <v>系列洁面</v>
          </cell>
          <cell r="L129" t="str">
            <v>商品</v>
          </cell>
          <cell r="M129" t="str">
            <v>120</v>
          </cell>
          <cell r="N129">
            <v>48</v>
          </cell>
          <cell r="O129">
            <v>0</v>
          </cell>
        </row>
        <row r="130">
          <cell r="C130">
            <v>2751389</v>
          </cell>
          <cell r="D130">
            <v>505005200</v>
          </cell>
          <cell r="E130" t="str">
            <v>春夏印度余甘子净透亮采润肤水(清爽型)130mL</v>
          </cell>
          <cell r="F130">
            <v>139</v>
          </cell>
          <cell r="G130" t="str">
            <v>PCS</v>
          </cell>
          <cell r="H130" t="str">
            <v>6947991260270</v>
          </cell>
          <cell r="I130" t="str">
            <v>春夏</v>
          </cell>
          <cell r="J130" t="str">
            <v>印度余甘子</v>
          </cell>
          <cell r="K130" t="str">
            <v>水</v>
          </cell>
          <cell r="L130" t="str">
            <v>商品</v>
          </cell>
          <cell r="M130" t="str">
            <v>130</v>
          </cell>
          <cell r="N130">
            <v>48</v>
          </cell>
          <cell r="O130">
            <v>0</v>
          </cell>
        </row>
        <row r="131">
          <cell r="C131">
            <v>2751390</v>
          </cell>
          <cell r="D131">
            <v>505005300</v>
          </cell>
          <cell r="E131" t="str">
            <v>春夏印度余甘子净透亮采润肤水(滋润型)130mL</v>
          </cell>
          <cell r="F131">
            <v>139</v>
          </cell>
          <cell r="G131" t="str">
            <v>PCS</v>
          </cell>
          <cell r="H131" t="str">
            <v>6947991260287</v>
          </cell>
          <cell r="I131" t="str">
            <v>春夏</v>
          </cell>
          <cell r="J131" t="str">
            <v>印度余甘子</v>
          </cell>
          <cell r="K131" t="str">
            <v>水</v>
          </cell>
          <cell r="L131" t="str">
            <v>商品</v>
          </cell>
          <cell r="M131" t="str">
            <v>130</v>
          </cell>
          <cell r="N131">
            <v>48</v>
          </cell>
          <cell r="O131">
            <v>0</v>
          </cell>
        </row>
        <row r="132">
          <cell r="C132">
            <v>2751391</v>
          </cell>
          <cell r="D132">
            <v>505005500</v>
          </cell>
          <cell r="E132" t="str">
            <v>春夏印度余甘子净透亮采润肤乳110mL</v>
          </cell>
          <cell r="F132">
            <v>149</v>
          </cell>
          <cell r="G132" t="str">
            <v>PCS</v>
          </cell>
          <cell r="H132" t="str">
            <v>6947991260294</v>
          </cell>
          <cell r="I132" t="str">
            <v>春夏</v>
          </cell>
          <cell r="J132" t="str">
            <v>印度余甘子</v>
          </cell>
          <cell r="K132" t="str">
            <v>乳液</v>
          </cell>
          <cell r="L132" t="str">
            <v>商品</v>
          </cell>
          <cell r="M132" t="str">
            <v>110</v>
          </cell>
          <cell r="N132">
            <v>48</v>
          </cell>
          <cell r="O132">
            <v>0</v>
          </cell>
        </row>
        <row r="133">
          <cell r="C133">
            <v>2751392</v>
          </cell>
          <cell r="D133">
            <v>505005700</v>
          </cell>
          <cell r="E133" t="str">
            <v>春夏印度余甘子净透亮采润肤霜50g</v>
          </cell>
          <cell r="F133">
            <v>139</v>
          </cell>
          <cell r="G133" t="str">
            <v>PCS</v>
          </cell>
          <cell r="H133" t="str">
            <v>6947991260300</v>
          </cell>
          <cell r="I133" t="str">
            <v>春夏</v>
          </cell>
          <cell r="J133" t="str">
            <v>印度余甘子</v>
          </cell>
          <cell r="K133" t="str">
            <v>霜</v>
          </cell>
          <cell r="L133" t="str">
            <v>商品</v>
          </cell>
          <cell r="M133" t="str">
            <v>50</v>
          </cell>
          <cell r="N133">
            <v>48</v>
          </cell>
          <cell r="O133">
            <v>0</v>
          </cell>
        </row>
        <row r="134">
          <cell r="C134">
            <v>2751393</v>
          </cell>
          <cell r="D134">
            <v>505005800</v>
          </cell>
          <cell r="E134" t="str">
            <v>春夏印度余甘子净透亮采润肤精华液40mL</v>
          </cell>
          <cell r="F134">
            <v>149</v>
          </cell>
          <cell r="G134" t="str">
            <v>PCS</v>
          </cell>
          <cell r="H134" t="str">
            <v>6947991260317</v>
          </cell>
          <cell r="I134" t="str">
            <v>春夏</v>
          </cell>
          <cell r="J134" t="str">
            <v>印度余甘子</v>
          </cell>
          <cell r="K134" t="str">
            <v>精华液</v>
          </cell>
          <cell r="L134" t="str">
            <v>商品</v>
          </cell>
          <cell r="M134" t="str">
            <v>40</v>
          </cell>
          <cell r="N134">
            <v>48</v>
          </cell>
          <cell r="O134">
            <v>0</v>
          </cell>
        </row>
        <row r="135">
          <cell r="C135">
            <v>2751394</v>
          </cell>
          <cell r="D135">
            <v>505003600</v>
          </cell>
          <cell r="E135" t="str">
            <v>春夏法国紫苏弹嫩柔润紧肤水130mL</v>
          </cell>
          <cell r="F135">
            <v>159</v>
          </cell>
          <cell r="G135" t="str">
            <v>PCS</v>
          </cell>
          <cell r="H135" t="str">
            <v>6947991260201</v>
          </cell>
          <cell r="I135" t="str">
            <v>春夏</v>
          </cell>
          <cell r="J135" t="str">
            <v>法国紫苏</v>
          </cell>
          <cell r="K135" t="str">
            <v>水</v>
          </cell>
          <cell r="L135" t="str">
            <v>商品</v>
          </cell>
          <cell r="M135" t="str">
            <v>130</v>
          </cell>
          <cell r="N135">
            <v>48</v>
          </cell>
          <cell r="O135">
            <v>0</v>
          </cell>
        </row>
        <row r="136">
          <cell r="C136">
            <v>2751395</v>
          </cell>
          <cell r="D136">
            <v>505003900</v>
          </cell>
          <cell r="E136" t="str">
            <v>春夏法国紫苏弹嫩柔润紧肤乳110mL</v>
          </cell>
          <cell r="F136">
            <v>169</v>
          </cell>
          <cell r="G136" t="str">
            <v>PCS</v>
          </cell>
          <cell r="H136" t="str">
            <v>6947991260218</v>
          </cell>
          <cell r="I136" t="str">
            <v>春夏</v>
          </cell>
          <cell r="J136" t="str">
            <v>法国紫苏</v>
          </cell>
          <cell r="K136" t="str">
            <v>乳液</v>
          </cell>
          <cell r="L136" t="str">
            <v>商品</v>
          </cell>
          <cell r="M136" t="str">
            <v>110</v>
          </cell>
          <cell r="N136">
            <v>48</v>
          </cell>
          <cell r="O136">
            <v>0</v>
          </cell>
        </row>
        <row r="137">
          <cell r="C137">
            <v>2751396</v>
          </cell>
          <cell r="D137">
            <v>505004400</v>
          </cell>
          <cell r="E137" t="str">
            <v>春夏法国紫苏弹嫩柔润紧肤霜50g</v>
          </cell>
          <cell r="F137">
            <v>159</v>
          </cell>
          <cell r="G137" t="str">
            <v>PCS</v>
          </cell>
          <cell r="H137" t="str">
            <v>6947991260232</v>
          </cell>
          <cell r="I137" t="str">
            <v>春夏</v>
          </cell>
          <cell r="J137" t="str">
            <v>法国紫苏</v>
          </cell>
          <cell r="K137" t="str">
            <v>霜</v>
          </cell>
          <cell r="L137" t="str">
            <v>商品</v>
          </cell>
          <cell r="M137" t="str">
            <v>50</v>
          </cell>
          <cell r="N137">
            <v>48</v>
          </cell>
          <cell r="O137">
            <v>0</v>
          </cell>
        </row>
        <row r="138">
          <cell r="C138">
            <v>2751397</v>
          </cell>
          <cell r="D138">
            <v>505004700</v>
          </cell>
          <cell r="E138" t="str">
            <v>春夏法国紫苏弹嫩柔润紧肤霜(倍润型)50g</v>
          </cell>
          <cell r="F138">
            <v>159</v>
          </cell>
          <cell r="G138" t="str">
            <v>PCS</v>
          </cell>
          <cell r="H138" t="str">
            <v>6947991260249</v>
          </cell>
          <cell r="I138" t="str">
            <v>春夏</v>
          </cell>
          <cell r="J138" t="str">
            <v>法国紫苏</v>
          </cell>
          <cell r="K138" t="str">
            <v>霜</v>
          </cell>
          <cell r="L138" t="str">
            <v>商品</v>
          </cell>
          <cell r="M138" t="str">
            <v>50</v>
          </cell>
          <cell r="N138">
            <v>48</v>
          </cell>
          <cell r="O138">
            <v>0</v>
          </cell>
        </row>
        <row r="139">
          <cell r="C139">
            <v>2751398</v>
          </cell>
          <cell r="D139">
            <v>505004200</v>
          </cell>
          <cell r="E139" t="str">
            <v>春夏法国紫苏弹嫩柔润精华液40mL</v>
          </cell>
          <cell r="F139">
            <v>179</v>
          </cell>
          <cell r="G139" t="str">
            <v>PCS</v>
          </cell>
          <cell r="H139" t="str">
            <v>6947991260225</v>
          </cell>
          <cell r="I139" t="str">
            <v>春夏</v>
          </cell>
          <cell r="J139" t="str">
            <v>法国紫苏</v>
          </cell>
          <cell r="K139" t="str">
            <v>精华液</v>
          </cell>
          <cell r="L139" t="str">
            <v>商品</v>
          </cell>
          <cell r="M139" t="str">
            <v>40</v>
          </cell>
          <cell r="N139">
            <v>48</v>
          </cell>
          <cell r="O139">
            <v>0</v>
          </cell>
        </row>
        <row r="140">
          <cell r="C140">
            <v>2751399</v>
          </cell>
          <cell r="D140">
            <v>505007700</v>
          </cell>
          <cell r="E140" t="str">
            <v>春夏波兰黑加仑水感保湿美手霜30g</v>
          </cell>
          <cell r="F140">
            <v>19</v>
          </cell>
          <cell r="G140" t="str">
            <v>PCS</v>
          </cell>
          <cell r="H140" t="str">
            <v>6947991260430</v>
          </cell>
          <cell r="I140" t="str">
            <v>春夏</v>
          </cell>
          <cell r="J140" t="str">
            <v>手护身体</v>
          </cell>
          <cell r="K140" t="str">
            <v>手霜</v>
          </cell>
          <cell r="L140" t="str">
            <v>商品</v>
          </cell>
          <cell r="M140" t="str">
            <v>30</v>
          </cell>
          <cell r="N140">
            <v>240</v>
          </cell>
          <cell r="O140">
            <v>0</v>
          </cell>
        </row>
        <row r="141">
          <cell r="C141">
            <v>2751400</v>
          </cell>
          <cell r="D141">
            <v>505007500</v>
          </cell>
          <cell r="E141" t="str">
            <v>春夏南非复活草恒润保湿美手霜30g</v>
          </cell>
          <cell r="F141">
            <v>19</v>
          </cell>
          <cell r="G141" t="str">
            <v>PCS</v>
          </cell>
          <cell r="H141" t="str">
            <v>6947991260416</v>
          </cell>
          <cell r="I141" t="str">
            <v>春夏</v>
          </cell>
          <cell r="J141" t="str">
            <v>手护身体</v>
          </cell>
          <cell r="K141" t="str">
            <v>手霜</v>
          </cell>
          <cell r="L141" t="str">
            <v>商品</v>
          </cell>
          <cell r="M141" t="str">
            <v>30</v>
          </cell>
          <cell r="N141">
            <v>240</v>
          </cell>
          <cell r="O141">
            <v>0</v>
          </cell>
        </row>
        <row r="142">
          <cell r="C142">
            <v>2751401</v>
          </cell>
          <cell r="D142">
            <v>505007600</v>
          </cell>
          <cell r="E142" t="str">
            <v>春夏芬兰海莓果滋润倍护美手霜30g</v>
          </cell>
          <cell r="F142">
            <v>19</v>
          </cell>
          <cell r="G142" t="str">
            <v>PCS</v>
          </cell>
          <cell r="H142" t="str">
            <v>6947991260423</v>
          </cell>
          <cell r="I142" t="str">
            <v>春夏</v>
          </cell>
          <cell r="J142" t="str">
            <v>手护身体</v>
          </cell>
          <cell r="K142" t="str">
            <v>手霜</v>
          </cell>
          <cell r="L142" t="str">
            <v>商品</v>
          </cell>
          <cell r="M142" t="str">
            <v>30</v>
          </cell>
          <cell r="N142">
            <v>240</v>
          </cell>
          <cell r="O142">
            <v>0</v>
          </cell>
        </row>
        <row r="143">
          <cell r="C143">
            <v>2751402</v>
          </cell>
          <cell r="D143">
            <v>505007000</v>
          </cell>
          <cell r="E143" t="str">
            <v>春夏澳洲茶树控油净化洗颜泥100g</v>
          </cell>
          <cell r="F143">
            <v>39</v>
          </cell>
          <cell r="G143" t="str">
            <v>PCS</v>
          </cell>
          <cell r="H143" t="str">
            <v>6947991260362</v>
          </cell>
          <cell r="I143" t="str">
            <v>春夏</v>
          </cell>
          <cell r="J143" t="str">
            <v>专业清洁</v>
          </cell>
          <cell r="K143" t="str">
            <v>专业洁面</v>
          </cell>
          <cell r="L143" t="str">
            <v>商品</v>
          </cell>
          <cell r="M143" t="str">
            <v>100</v>
          </cell>
          <cell r="N143">
            <v>48</v>
          </cell>
          <cell r="O143">
            <v>0</v>
          </cell>
        </row>
        <row r="144">
          <cell r="C144">
            <v>2751403</v>
          </cell>
          <cell r="D144">
            <v>505007300</v>
          </cell>
          <cell r="E144" t="str">
            <v>春夏匈牙利覆盆子净透焕亮洁面乳100g</v>
          </cell>
          <cell r="F144">
            <v>39</v>
          </cell>
          <cell r="G144" t="str">
            <v>PCS</v>
          </cell>
          <cell r="H144" t="str">
            <v>6947991260393</v>
          </cell>
          <cell r="I144" t="str">
            <v>春夏</v>
          </cell>
          <cell r="J144" t="str">
            <v>专业清洁</v>
          </cell>
          <cell r="K144" t="str">
            <v>专业洁面</v>
          </cell>
          <cell r="L144" t="str">
            <v>商品</v>
          </cell>
          <cell r="M144" t="str">
            <v>100</v>
          </cell>
          <cell r="N144">
            <v>48</v>
          </cell>
          <cell r="O144">
            <v>0</v>
          </cell>
        </row>
        <row r="145">
          <cell r="C145">
            <v>2751404</v>
          </cell>
          <cell r="D145">
            <v>505007100</v>
          </cell>
          <cell r="E145" t="str">
            <v>春夏德国月见草温和舒缓洁面乳100g</v>
          </cell>
          <cell r="F145">
            <v>39</v>
          </cell>
          <cell r="G145" t="str">
            <v>PCS</v>
          </cell>
          <cell r="H145" t="str">
            <v>6947991260379</v>
          </cell>
          <cell r="I145" t="str">
            <v>春夏</v>
          </cell>
          <cell r="J145" t="str">
            <v>专业清洁</v>
          </cell>
          <cell r="K145" t="str">
            <v>专业洁面</v>
          </cell>
          <cell r="L145" t="str">
            <v>商品</v>
          </cell>
          <cell r="M145" t="str">
            <v>100</v>
          </cell>
          <cell r="N145">
            <v>48</v>
          </cell>
          <cell r="O145">
            <v>0</v>
          </cell>
        </row>
        <row r="146">
          <cell r="C146">
            <v>2751405</v>
          </cell>
          <cell r="D146">
            <v>505007200</v>
          </cell>
          <cell r="E146" t="str">
            <v>春夏西班牙桑葚深层净澈洁面膏100g</v>
          </cell>
          <cell r="F146">
            <v>39</v>
          </cell>
          <cell r="G146" t="str">
            <v>PCS</v>
          </cell>
          <cell r="H146" t="str">
            <v>6947991260386</v>
          </cell>
          <cell r="I146" t="str">
            <v>春夏</v>
          </cell>
          <cell r="J146" t="str">
            <v>专业清洁</v>
          </cell>
          <cell r="K146" t="str">
            <v>专业洁面</v>
          </cell>
          <cell r="L146" t="str">
            <v>商品</v>
          </cell>
          <cell r="M146" t="str">
            <v>100</v>
          </cell>
          <cell r="N146">
            <v>48</v>
          </cell>
          <cell r="O146">
            <v>0</v>
          </cell>
        </row>
        <row r="147">
          <cell r="C147">
            <v>2751371</v>
          </cell>
          <cell r="D147">
            <v>505007400</v>
          </cell>
          <cell r="E147" t="str">
            <v>春夏卸妆洁面二合一泡泡160mL</v>
          </cell>
          <cell r="F147">
            <v>79</v>
          </cell>
          <cell r="G147" t="str">
            <v>PCS</v>
          </cell>
          <cell r="H147" t="str">
            <v>6947991260409</v>
          </cell>
          <cell r="I147" t="str">
            <v>春夏</v>
          </cell>
          <cell r="J147" t="str">
            <v>专业清洁</v>
          </cell>
          <cell r="K147" t="str">
            <v>专业洁面</v>
          </cell>
          <cell r="L147" t="str">
            <v>商品</v>
          </cell>
          <cell r="M147" t="str">
            <v>160</v>
          </cell>
          <cell r="N147">
            <v>48</v>
          </cell>
          <cell r="O147">
            <v>0</v>
          </cell>
        </row>
        <row r="148">
          <cell r="C148">
            <v>2941291</v>
          </cell>
          <cell r="D148">
            <v>505010000</v>
          </cell>
          <cell r="E148" t="str">
            <v>春夏新西兰奇异果清润补水面膜26mL*5PCS</v>
          </cell>
          <cell r="F148">
            <v>58</v>
          </cell>
          <cell r="G148" t="str">
            <v>PCS</v>
          </cell>
          <cell r="H148" t="str">
            <v>6947991260577</v>
          </cell>
          <cell r="I148" t="str">
            <v>春夏</v>
          </cell>
          <cell r="J148" t="str">
            <v>五色浆果面膜</v>
          </cell>
          <cell r="K148" t="str">
            <v>面膜</v>
          </cell>
          <cell r="L148" t="str">
            <v>商品</v>
          </cell>
          <cell r="M148" t="str">
            <v>26mL*5</v>
          </cell>
          <cell r="N148">
            <v>48</v>
          </cell>
          <cell r="O148">
            <v>0</v>
          </cell>
        </row>
        <row r="149">
          <cell r="C149">
            <v>2941293</v>
          </cell>
          <cell r="D149">
            <v>505009800</v>
          </cell>
          <cell r="E149" t="str">
            <v>春夏芬兰海莓果舒缓保湿面膜26mL*5PCS</v>
          </cell>
          <cell r="F149">
            <v>58</v>
          </cell>
          <cell r="G149" t="str">
            <v>PCS</v>
          </cell>
          <cell r="H149" t="str">
            <v>6947991260546</v>
          </cell>
          <cell r="I149" t="str">
            <v>春夏</v>
          </cell>
          <cell r="J149" t="str">
            <v>五色浆果面膜</v>
          </cell>
          <cell r="K149" t="str">
            <v>面膜</v>
          </cell>
          <cell r="L149" t="str">
            <v>商品</v>
          </cell>
          <cell r="M149" t="str">
            <v>26mL*5</v>
          </cell>
          <cell r="N149">
            <v>48</v>
          </cell>
          <cell r="O149">
            <v>0</v>
          </cell>
        </row>
        <row r="150">
          <cell r="C150">
            <v>2941290</v>
          </cell>
          <cell r="D150">
            <v>505009600</v>
          </cell>
          <cell r="E150" t="str">
            <v>春夏巴西红樱桃亮采补水面膜26mL*5PCS</v>
          </cell>
          <cell r="F150">
            <v>58</v>
          </cell>
          <cell r="G150" t="str">
            <v>PCS</v>
          </cell>
          <cell r="H150" t="str">
            <v>6947991260560</v>
          </cell>
          <cell r="I150" t="str">
            <v>春夏</v>
          </cell>
          <cell r="J150" t="str">
            <v>五色浆果面膜</v>
          </cell>
          <cell r="K150" t="str">
            <v>面膜</v>
          </cell>
          <cell r="L150" t="str">
            <v>商品</v>
          </cell>
          <cell r="M150" t="str">
            <v>26mL*5</v>
          </cell>
          <cell r="N150">
            <v>48</v>
          </cell>
          <cell r="O150">
            <v>0</v>
          </cell>
        </row>
        <row r="151">
          <cell r="C151">
            <v>2941292</v>
          </cell>
          <cell r="D151">
            <v>505009900</v>
          </cell>
          <cell r="E151" t="str">
            <v>春夏欧洲越橘弹嫩补水面膜26mL*5PCS</v>
          </cell>
          <cell r="F151">
            <v>58</v>
          </cell>
          <cell r="G151" t="str">
            <v>PCS</v>
          </cell>
          <cell r="H151" t="str">
            <v>6947991260539</v>
          </cell>
          <cell r="I151" t="str">
            <v>春夏</v>
          </cell>
          <cell r="J151" t="str">
            <v>五色浆果面膜</v>
          </cell>
          <cell r="K151" t="str">
            <v>面膜</v>
          </cell>
          <cell r="L151" t="str">
            <v>商品</v>
          </cell>
          <cell r="M151" t="str">
            <v>26mL*5</v>
          </cell>
          <cell r="N151">
            <v>48</v>
          </cell>
          <cell r="O151">
            <v>0</v>
          </cell>
        </row>
        <row r="152">
          <cell r="C152">
            <v>2961390</v>
          </cell>
          <cell r="D152">
            <v>505009100</v>
          </cell>
          <cell r="E152" t="str">
            <v>春夏京都玉露清透补水优惠四件套</v>
          </cell>
          <cell r="F152">
            <v>188</v>
          </cell>
          <cell r="G152" t="str">
            <v>PCS</v>
          </cell>
          <cell r="H152" t="str">
            <v>6947991260843</v>
          </cell>
          <cell r="I152" t="str">
            <v>春夏</v>
          </cell>
          <cell r="J152" t="str">
            <v>京都玉露</v>
          </cell>
          <cell r="K152" t="str">
            <v>套装</v>
          </cell>
          <cell r="L152" t="str">
            <v>商品</v>
          </cell>
          <cell r="M152" t="str">
            <v>4</v>
          </cell>
          <cell r="N152">
            <v>6</v>
          </cell>
          <cell r="O152">
            <v>0</v>
          </cell>
        </row>
        <row r="153">
          <cell r="C153">
            <v>2961389</v>
          </cell>
          <cell r="D153">
            <v>505010900</v>
          </cell>
          <cell r="E153" t="str">
            <v>春夏南非复活草恒润保湿经典五件套</v>
          </cell>
          <cell r="F153">
            <v>235</v>
          </cell>
          <cell r="G153" t="str">
            <v>PCS</v>
          </cell>
          <cell r="H153" t="str">
            <v>6947991260713</v>
          </cell>
          <cell r="I153" t="str">
            <v>春夏</v>
          </cell>
          <cell r="J153" t="str">
            <v>南非复活草</v>
          </cell>
          <cell r="K153" t="str">
            <v>套装</v>
          </cell>
          <cell r="L153" t="str">
            <v>商品</v>
          </cell>
          <cell r="M153" t="str">
            <v>5</v>
          </cell>
          <cell r="N153">
            <v>6</v>
          </cell>
          <cell r="O153">
            <v>0</v>
          </cell>
        </row>
        <row r="154">
          <cell r="C154">
            <v>2327055</v>
          </cell>
          <cell r="D154">
            <v>502313707</v>
          </cell>
          <cell r="E154" t="str">
            <v>自然堂雪域紫草细致毛孔面膜26mL*5PCS(现代)</v>
          </cell>
          <cell r="F154">
            <v>48</v>
          </cell>
          <cell r="G154" t="str">
            <v>PCS</v>
          </cell>
          <cell r="H154" t="str">
            <v>6947991205400</v>
          </cell>
          <cell r="I154" t="str">
            <v>自然堂面膜</v>
          </cell>
          <cell r="J154" t="str">
            <v>植物面膜</v>
          </cell>
          <cell r="K154" t="str">
            <v>面膜</v>
          </cell>
          <cell r="L154" t="str">
            <v>商品</v>
          </cell>
          <cell r="M154" t="str">
            <v>26mL*5</v>
          </cell>
          <cell r="N154">
            <v>24</v>
          </cell>
          <cell r="O154">
            <v>0</v>
          </cell>
        </row>
        <row r="155">
          <cell r="C155">
            <v>2327056</v>
          </cell>
          <cell r="D155">
            <v>502475906</v>
          </cell>
          <cell r="E155" t="str">
            <v>自然堂雪脂莲蜜蜜光面膜28mL*5PCS(现代)</v>
          </cell>
          <cell r="F155">
            <v>88</v>
          </cell>
          <cell r="G155" t="str">
            <v>PCS</v>
          </cell>
          <cell r="H155" t="str">
            <v>6947991208272</v>
          </cell>
          <cell r="I155" t="str">
            <v>自然堂面膜</v>
          </cell>
          <cell r="J155" t="str">
            <v>蜜光面膜</v>
          </cell>
          <cell r="K155" t="str">
            <v>面膜</v>
          </cell>
          <cell r="L155" t="str">
            <v>商品</v>
          </cell>
          <cell r="M155" t="str">
            <v>28mL*5</v>
          </cell>
          <cell r="N155">
            <v>24</v>
          </cell>
          <cell r="O155">
            <v>0</v>
          </cell>
        </row>
        <row r="156">
          <cell r="C156">
            <v>2327057</v>
          </cell>
          <cell r="D156">
            <v>502313107</v>
          </cell>
          <cell r="E156" t="str">
            <v>自然堂雪茶平衡保湿面膜26mL*5PCS(现代)</v>
          </cell>
          <cell r="F156">
            <v>48</v>
          </cell>
          <cell r="G156" t="str">
            <v>PCS</v>
          </cell>
          <cell r="H156" t="str">
            <v>6947991205059</v>
          </cell>
          <cell r="I156" t="str">
            <v>自然堂面膜</v>
          </cell>
          <cell r="J156" t="str">
            <v>植物面膜</v>
          </cell>
          <cell r="K156" t="str">
            <v>面膜</v>
          </cell>
          <cell r="L156" t="str">
            <v>商品</v>
          </cell>
          <cell r="M156" t="str">
            <v>26mL*5</v>
          </cell>
          <cell r="N156">
            <v>24</v>
          </cell>
          <cell r="O156">
            <v>0</v>
          </cell>
        </row>
        <row r="157">
          <cell r="C157">
            <v>2327058</v>
          </cell>
          <cell r="D157">
            <v>502313507</v>
          </cell>
          <cell r="E157" t="str">
            <v>自然堂雪莲舒缓保湿面膜26mL*5PCS(现代)</v>
          </cell>
          <cell r="F157">
            <v>48</v>
          </cell>
          <cell r="G157" t="str">
            <v>PCS</v>
          </cell>
          <cell r="H157" t="str">
            <v>6947991205097</v>
          </cell>
          <cell r="I157" t="str">
            <v>自然堂面膜</v>
          </cell>
          <cell r="J157" t="str">
            <v>植物面膜</v>
          </cell>
          <cell r="K157" t="str">
            <v>面膜</v>
          </cell>
          <cell r="L157" t="str">
            <v>商品</v>
          </cell>
          <cell r="M157" t="str">
            <v>26mL*5</v>
          </cell>
          <cell r="N157">
            <v>24</v>
          </cell>
          <cell r="O157">
            <v>0</v>
          </cell>
        </row>
        <row r="158">
          <cell r="C158">
            <v>2327059</v>
          </cell>
          <cell r="D158">
            <v>502313907</v>
          </cell>
          <cell r="E158" t="str">
            <v>自然堂雪域百合补水面膜26mL*5PCS(现代)</v>
          </cell>
          <cell r="F158">
            <v>48</v>
          </cell>
          <cell r="G158" t="str">
            <v>PCS</v>
          </cell>
          <cell r="H158" t="str">
            <v>6947991205424</v>
          </cell>
          <cell r="I158" t="str">
            <v>自然堂面膜</v>
          </cell>
          <cell r="J158" t="str">
            <v>植物面膜</v>
          </cell>
          <cell r="K158" t="str">
            <v>面膜</v>
          </cell>
          <cell r="L158" t="str">
            <v>商品</v>
          </cell>
          <cell r="M158" t="str">
            <v>26mL*5</v>
          </cell>
          <cell r="N158">
            <v>24</v>
          </cell>
          <cell r="O158">
            <v>0</v>
          </cell>
        </row>
        <row r="159">
          <cell r="C159">
            <v>2327067</v>
          </cell>
          <cell r="D159">
            <v>502476703</v>
          </cell>
          <cell r="E159" t="str">
            <v>自然堂冰川水水光面膜28mL*5PCS(现代)</v>
          </cell>
          <cell r="F159">
            <v>88</v>
          </cell>
          <cell r="G159" t="str">
            <v>PCS</v>
          </cell>
          <cell r="H159" t="str">
            <v>6947991208241</v>
          </cell>
          <cell r="I159" t="str">
            <v>自然堂面膜</v>
          </cell>
          <cell r="J159" t="str">
            <v>水光面膜</v>
          </cell>
          <cell r="K159" t="str">
            <v>面膜</v>
          </cell>
          <cell r="L159" t="str">
            <v>商品</v>
          </cell>
          <cell r="M159" t="str">
            <v>28mL*5</v>
          </cell>
          <cell r="N159">
            <v>24</v>
          </cell>
          <cell r="O159">
            <v>0</v>
          </cell>
        </row>
        <row r="160">
          <cell r="C160">
            <v>2327068</v>
          </cell>
          <cell r="D160">
            <v>502476603</v>
          </cell>
          <cell r="E160" t="str">
            <v>自然堂温泉水水光面膜28mL*5PCS(现代)</v>
          </cell>
          <cell r="F160">
            <v>88</v>
          </cell>
          <cell r="G160" t="str">
            <v>PCS</v>
          </cell>
          <cell r="H160" t="str">
            <v>6947991208258</v>
          </cell>
          <cell r="I160" t="str">
            <v>自然堂面膜</v>
          </cell>
          <cell r="J160" t="str">
            <v>水光面膜</v>
          </cell>
          <cell r="K160" t="str">
            <v>面膜</v>
          </cell>
          <cell r="L160" t="str">
            <v>商品</v>
          </cell>
          <cell r="M160" t="str">
            <v>28mL*5</v>
          </cell>
          <cell r="N160">
            <v>24</v>
          </cell>
          <cell r="O160">
            <v>0</v>
          </cell>
        </row>
        <row r="161">
          <cell r="C161">
            <v>2327069</v>
          </cell>
          <cell r="D161">
            <v>502476406</v>
          </cell>
          <cell r="E161" t="str">
            <v>自然堂尼泊尔崖蜜蜜光面膜28mL*5PCS(现代)</v>
          </cell>
          <cell r="F161">
            <v>88</v>
          </cell>
          <cell r="G161" t="str">
            <v>PCS</v>
          </cell>
          <cell r="H161" t="str">
            <v>6947991208265</v>
          </cell>
          <cell r="I161" t="str">
            <v>自然堂面膜</v>
          </cell>
          <cell r="J161" t="str">
            <v>蜜光面膜</v>
          </cell>
          <cell r="K161" t="str">
            <v>面膜</v>
          </cell>
          <cell r="L161" t="str">
            <v>商品</v>
          </cell>
          <cell r="M161" t="str">
            <v>28mL*5</v>
          </cell>
          <cell r="N161">
            <v>24</v>
          </cell>
          <cell r="O161">
            <v>0</v>
          </cell>
        </row>
        <row r="162">
          <cell r="C162">
            <v>2327070</v>
          </cell>
          <cell r="D162">
            <v>502314107</v>
          </cell>
          <cell r="E162" t="str">
            <v>自然堂雪域龙胆亮润面膜26mL*5PCS(现代)</v>
          </cell>
          <cell r="F162">
            <v>48</v>
          </cell>
          <cell r="G162" t="str">
            <v>PCS</v>
          </cell>
          <cell r="H162" t="str">
            <v>6947991206469</v>
          </cell>
          <cell r="I162" t="str">
            <v>自然堂面膜</v>
          </cell>
          <cell r="J162" t="str">
            <v>植物面膜</v>
          </cell>
          <cell r="K162" t="str">
            <v>面膜</v>
          </cell>
          <cell r="L162" t="str">
            <v>商品</v>
          </cell>
          <cell r="M162" t="str">
            <v>26mL*5</v>
          </cell>
          <cell r="N162">
            <v>24</v>
          </cell>
          <cell r="O162">
            <v>0</v>
          </cell>
        </row>
        <row r="163">
          <cell r="C163">
            <v>2565383</v>
          </cell>
          <cell r="D163">
            <v>502522301</v>
          </cell>
          <cell r="E163" t="str">
            <v>自然堂男士喜马拉雅绿泥控油洁面膏120g(201806)</v>
          </cell>
          <cell r="F163">
            <v>49</v>
          </cell>
          <cell r="G163" t="str">
            <v>PCS</v>
          </cell>
          <cell r="H163" t="str">
            <v>6947991250882</v>
          </cell>
          <cell r="I163" t="str">
            <v>自然堂男士</v>
          </cell>
          <cell r="J163" t="str">
            <v>男士洁面</v>
          </cell>
          <cell r="K163" t="str">
            <v>洁面</v>
          </cell>
          <cell r="L163" t="str">
            <v>商品</v>
          </cell>
          <cell r="M163" t="str">
            <v>120</v>
          </cell>
          <cell r="N163">
            <v>24</v>
          </cell>
          <cell r="O163">
            <v>0</v>
          </cell>
        </row>
        <row r="164">
          <cell r="C164">
            <v>2565384</v>
          </cell>
          <cell r="D164">
            <v>502522702</v>
          </cell>
          <cell r="E164" t="str">
            <v>自然堂男士喜马拉雅火山岩抗黑头洁面膏120g(201807货架版)</v>
          </cell>
          <cell r="F164">
            <v>49</v>
          </cell>
          <cell r="G164" t="str">
            <v>PCS</v>
          </cell>
          <cell r="H164" t="str">
            <v>6947991250899</v>
          </cell>
          <cell r="I164" t="str">
            <v>自然堂男士</v>
          </cell>
          <cell r="J164" t="str">
            <v>男士洁面</v>
          </cell>
          <cell r="K164" t="str">
            <v>洁面</v>
          </cell>
          <cell r="L164" t="str">
            <v>商品</v>
          </cell>
          <cell r="M164" t="str">
            <v>120</v>
          </cell>
          <cell r="N164">
            <v>24</v>
          </cell>
          <cell r="O164">
            <v>0</v>
          </cell>
        </row>
        <row r="165">
          <cell r="C165">
            <v>2565385</v>
          </cell>
          <cell r="D165">
            <v>502522901</v>
          </cell>
          <cell r="E165" t="str">
            <v>自然堂男士喜马拉雅红泥抗痘洁面膏120g(201806)</v>
          </cell>
          <cell r="F165">
            <v>49</v>
          </cell>
          <cell r="G165" t="str">
            <v>PCS</v>
          </cell>
          <cell r="H165" t="str">
            <v>6947991250905</v>
          </cell>
          <cell r="I165" t="str">
            <v>自然堂男士</v>
          </cell>
          <cell r="J165" t="str">
            <v>男士洁面</v>
          </cell>
          <cell r="K165" t="str">
            <v>洁面</v>
          </cell>
          <cell r="L165" t="str">
            <v>商品</v>
          </cell>
          <cell r="M165" t="str">
            <v>120</v>
          </cell>
          <cell r="N165">
            <v>24</v>
          </cell>
          <cell r="O165">
            <v>0</v>
          </cell>
        </row>
        <row r="166">
          <cell r="C166">
            <v>2565386</v>
          </cell>
          <cell r="D166">
            <v>502523001</v>
          </cell>
          <cell r="E166" t="str">
            <v>自然堂男士喜马拉雅白泥净亮洁面膏120g(201806)</v>
          </cell>
          <cell r="F166">
            <v>49</v>
          </cell>
          <cell r="G166" t="str">
            <v>PCS</v>
          </cell>
          <cell r="H166" t="str">
            <v>6947991250912</v>
          </cell>
          <cell r="I166" t="str">
            <v>自然堂男士</v>
          </cell>
          <cell r="J166" t="str">
            <v>男士洁面</v>
          </cell>
          <cell r="K166" t="str">
            <v>洁面</v>
          </cell>
          <cell r="L166" t="str">
            <v>商品</v>
          </cell>
          <cell r="M166" t="str">
            <v>120</v>
          </cell>
          <cell r="N166">
            <v>24</v>
          </cell>
          <cell r="O166">
            <v>0</v>
          </cell>
        </row>
        <row r="167">
          <cell r="C167">
            <v>2565387</v>
          </cell>
          <cell r="D167">
            <v>502523201</v>
          </cell>
          <cell r="E167" t="str">
            <v>自然堂男士喜马拉雅矿岩控油露70mL(201806)</v>
          </cell>
          <cell r="F167">
            <v>109</v>
          </cell>
          <cell r="G167" t="str">
            <v>PCS</v>
          </cell>
          <cell r="H167" t="str">
            <v>6947991250929</v>
          </cell>
          <cell r="I167" t="str">
            <v>自然堂男士</v>
          </cell>
          <cell r="J167" t="str">
            <v>男士矿岩</v>
          </cell>
          <cell r="K167" t="str">
            <v>露</v>
          </cell>
          <cell r="L167" t="str">
            <v>商品</v>
          </cell>
          <cell r="M167" t="str">
            <v>70</v>
          </cell>
          <cell r="N167">
            <v>24</v>
          </cell>
          <cell r="O167">
            <v>0</v>
          </cell>
        </row>
        <row r="168">
          <cell r="C168">
            <v>2565388</v>
          </cell>
          <cell r="D168">
            <v>502524902</v>
          </cell>
          <cell r="E168" t="str">
            <v>自然堂男士喜马拉雅龙血能量润肤霜50g(201806)</v>
          </cell>
          <cell r="F168">
            <v>119</v>
          </cell>
          <cell r="G168" t="str">
            <v>PCS</v>
          </cell>
          <cell r="H168" t="str">
            <v>6947991251001</v>
          </cell>
          <cell r="I168" t="str">
            <v>自然堂男士</v>
          </cell>
          <cell r="J168" t="str">
            <v>男士龙血</v>
          </cell>
          <cell r="K168" t="str">
            <v>霜</v>
          </cell>
          <cell r="L168" t="str">
            <v>商品</v>
          </cell>
          <cell r="M168" t="str">
            <v>50</v>
          </cell>
          <cell r="N168">
            <v>24</v>
          </cell>
          <cell r="O168">
            <v>0</v>
          </cell>
        </row>
        <row r="169">
          <cell r="C169">
            <v>2565389</v>
          </cell>
          <cell r="D169">
            <v>502523602</v>
          </cell>
          <cell r="E169" t="str">
            <v>自然堂男士喜马拉雅冰川滋润霜50g(201806)</v>
          </cell>
          <cell r="F169">
            <v>99</v>
          </cell>
          <cell r="G169" t="str">
            <v>PCS</v>
          </cell>
          <cell r="H169" t="str">
            <v>6947991250950</v>
          </cell>
          <cell r="I169" t="str">
            <v>自然堂男士</v>
          </cell>
          <cell r="J169" t="str">
            <v>男士冰川</v>
          </cell>
          <cell r="K169" t="str">
            <v>霜</v>
          </cell>
          <cell r="L169" t="str">
            <v>商品</v>
          </cell>
          <cell r="M169" t="str">
            <v>50</v>
          </cell>
          <cell r="N169">
            <v>24</v>
          </cell>
          <cell r="O169">
            <v>0</v>
          </cell>
        </row>
        <row r="170">
          <cell r="C170">
            <v>2565390</v>
          </cell>
          <cell r="D170">
            <v>502523701</v>
          </cell>
          <cell r="E170" t="str">
            <v>自然堂男士喜马拉雅冰川保湿露70mL(201806)</v>
          </cell>
          <cell r="F170">
            <v>89</v>
          </cell>
          <cell r="G170" t="str">
            <v>PCS</v>
          </cell>
          <cell r="H170" t="str">
            <v>6947991250967</v>
          </cell>
          <cell r="I170" t="str">
            <v>自然堂男士</v>
          </cell>
          <cell r="J170" t="str">
            <v>男士冰川</v>
          </cell>
          <cell r="K170" t="str">
            <v>露</v>
          </cell>
          <cell r="L170" t="str">
            <v>商品</v>
          </cell>
          <cell r="M170" t="str">
            <v>70</v>
          </cell>
          <cell r="N170">
            <v>24</v>
          </cell>
          <cell r="O170">
            <v>0</v>
          </cell>
        </row>
        <row r="171">
          <cell r="C171">
            <v>2565391</v>
          </cell>
          <cell r="D171">
            <v>502524501</v>
          </cell>
          <cell r="E171" t="str">
            <v>自然堂男士喜马拉雅龙血能量爽肤水160mL(201806)</v>
          </cell>
          <cell r="F171">
            <v>99</v>
          </cell>
          <cell r="G171" t="str">
            <v>PCS</v>
          </cell>
          <cell r="H171" t="str">
            <v>6947991250981</v>
          </cell>
          <cell r="I171" t="str">
            <v>自然堂男士</v>
          </cell>
          <cell r="J171" t="str">
            <v>男士龙血</v>
          </cell>
          <cell r="K171" t="str">
            <v>水</v>
          </cell>
          <cell r="L171" t="str">
            <v>商品</v>
          </cell>
          <cell r="M171" t="str">
            <v>160</v>
          </cell>
          <cell r="N171">
            <v>24</v>
          </cell>
          <cell r="O171">
            <v>0</v>
          </cell>
        </row>
        <row r="172">
          <cell r="C172">
            <v>2565392</v>
          </cell>
          <cell r="D172">
            <v>502524701</v>
          </cell>
          <cell r="E172" t="str">
            <v>自然堂男士喜马拉雅龙血能量润肤露70mL(201806)</v>
          </cell>
          <cell r="F172">
            <v>109</v>
          </cell>
          <cell r="G172" t="str">
            <v>PCS</v>
          </cell>
          <cell r="H172" t="str">
            <v>6947991250998</v>
          </cell>
          <cell r="I172" t="str">
            <v>自然堂男士</v>
          </cell>
          <cell r="J172" t="str">
            <v>男士龙血</v>
          </cell>
          <cell r="K172" t="str">
            <v>露</v>
          </cell>
          <cell r="L172" t="str">
            <v>商品</v>
          </cell>
          <cell r="M172" t="str">
            <v>70</v>
          </cell>
          <cell r="N172">
            <v>24</v>
          </cell>
          <cell r="O172">
            <v>0</v>
          </cell>
        </row>
        <row r="173">
          <cell r="C173">
            <v>2565393</v>
          </cell>
          <cell r="D173">
            <v>502523401</v>
          </cell>
          <cell r="E173" t="str">
            <v>自然堂男士喜马拉雅矿岩控油爽肤水160mL(201806)</v>
          </cell>
          <cell r="F173">
            <v>99</v>
          </cell>
          <cell r="G173" t="str">
            <v>PCS</v>
          </cell>
          <cell r="H173" t="str">
            <v>6947991250936</v>
          </cell>
          <cell r="I173" t="str">
            <v>自然堂男士</v>
          </cell>
          <cell r="J173" t="str">
            <v>男士矿岩</v>
          </cell>
          <cell r="K173" t="str">
            <v>水</v>
          </cell>
          <cell r="L173" t="str">
            <v>商品</v>
          </cell>
          <cell r="M173" t="str">
            <v>160</v>
          </cell>
          <cell r="N173">
            <v>24</v>
          </cell>
          <cell r="O173">
            <v>0</v>
          </cell>
        </row>
        <row r="174">
          <cell r="C174">
            <v>2708336</v>
          </cell>
          <cell r="D174">
            <v>502523902</v>
          </cell>
          <cell r="E174" t="str">
            <v>自然堂男士喜马拉雅龙血能量控油醒肤洁面乳160mL(201806)</v>
          </cell>
          <cell r="F174">
            <v>59</v>
          </cell>
          <cell r="G174" t="str">
            <v>PCS</v>
          </cell>
          <cell r="H174" t="str">
            <v>6947991250974</v>
          </cell>
          <cell r="I174" t="str">
            <v>自然堂男士</v>
          </cell>
          <cell r="J174" t="str">
            <v>男士龙血</v>
          </cell>
          <cell r="K174" t="str">
            <v>洁面</v>
          </cell>
          <cell r="L174" t="str">
            <v>商品</v>
          </cell>
          <cell r="M174" t="str">
            <v>160</v>
          </cell>
          <cell r="N174">
            <v>24</v>
          </cell>
          <cell r="O174">
            <v>0</v>
          </cell>
        </row>
        <row r="175">
          <cell r="C175">
            <v>2708337</v>
          </cell>
          <cell r="D175">
            <v>502523501</v>
          </cell>
          <cell r="E175" t="str">
            <v>自然堂男士喜马拉雅冰川透爽保湿洁面啫喱160mL(201806)</v>
          </cell>
          <cell r="F175">
            <v>59</v>
          </cell>
          <cell r="G175" t="str">
            <v>PCS</v>
          </cell>
          <cell r="H175" t="str">
            <v>6947991250943</v>
          </cell>
          <cell r="I175" t="str">
            <v>自然堂男士</v>
          </cell>
          <cell r="J175" t="str">
            <v>男士冰川</v>
          </cell>
          <cell r="K175" t="str">
            <v>洁面</v>
          </cell>
          <cell r="L175" t="str">
            <v>商品</v>
          </cell>
          <cell r="M175" t="str">
            <v>160</v>
          </cell>
          <cell r="N175">
            <v>24</v>
          </cell>
          <cell r="O175">
            <v>0</v>
          </cell>
        </row>
        <row r="176">
          <cell r="C176">
            <v>2738919</v>
          </cell>
          <cell r="D176">
            <v>502538401</v>
          </cell>
          <cell r="E176" t="str">
            <v>自然堂男士喜马拉雅龙血能量控油抗痘洁面膏120g(201806)</v>
          </cell>
          <cell r="F176">
            <v>49</v>
          </cell>
          <cell r="G176" t="str">
            <v>PCS</v>
          </cell>
          <cell r="H176" t="str">
            <v>6947991251513</v>
          </cell>
          <cell r="I176" t="str">
            <v>自然堂男士</v>
          </cell>
          <cell r="J176" t="str">
            <v>男士洁面</v>
          </cell>
          <cell r="K176" t="str">
            <v>洁面</v>
          </cell>
          <cell r="L176" t="str">
            <v>商品</v>
          </cell>
          <cell r="M176" t="str">
            <v>120</v>
          </cell>
          <cell r="N176">
            <v>24</v>
          </cell>
          <cell r="O176">
            <v>0</v>
          </cell>
        </row>
        <row r="177">
          <cell r="C177">
            <v>2669231</v>
          </cell>
          <cell r="D177">
            <v>502513903</v>
          </cell>
          <cell r="E177" t="str">
            <v>自然堂弹嫩两步曲面膜(1.5mL+26mL)*5PCS(现代)</v>
          </cell>
          <cell r="F177">
            <v>118</v>
          </cell>
          <cell r="G177" t="str">
            <v>PCS</v>
          </cell>
          <cell r="H177" t="str">
            <v>6947991209705</v>
          </cell>
          <cell r="I177" t="str">
            <v>自然堂面膜</v>
          </cell>
          <cell r="J177" t="str">
            <v>功效性两步曲系列</v>
          </cell>
          <cell r="K177" t="str">
            <v>面膜</v>
          </cell>
          <cell r="L177" t="str">
            <v>商品</v>
          </cell>
          <cell r="M177" t="str">
            <v>(1.5mL+26mL)*5</v>
          </cell>
          <cell r="N177">
            <v>24</v>
          </cell>
          <cell r="O177">
            <v>0</v>
          </cell>
        </row>
        <row r="178">
          <cell r="C178">
            <v>2669232</v>
          </cell>
          <cell r="D178">
            <v>502514003</v>
          </cell>
          <cell r="E178" t="str">
            <v>自然堂塑颜两步曲面膜(1.5mL+26mL)*5PCS(现代)</v>
          </cell>
          <cell r="F178">
            <v>118</v>
          </cell>
          <cell r="G178" t="str">
            <v>PCS</v>
          </cell>
          <cell r="H178" t="str">
            <v>6947991209712</v>
          </cell>
          <cell r="I178" t="str">
            <v>自然堂面膜</v>
          </cell>
          <cell r="J178" t="str">
            <v>功效性两步曲系列</v>
          </cell>
          <cell r="K178" t="str">
            <v>面膜</v>
          </cell>
          <cell r="L178" t="str">
            <v>商品</v>
          </cell>
          <cell r="M178" t="str">
            <v>(1.5mL+26mL)*5</v>
          </cell>
          <cell r="N178">
            <v>24</v>
          </cell>
          <cell r="O178">
            <v>0</v>
          </cell>
        </row>
        <row r="179">
          <cell r="C179">
            <v>2669233</v>
          </cell>
          <cell r="D179">
            <v>502514103</v>
          </cell>
          <cell r="E179" t="str">
            <v>自然堂美白淡斑两步曲面膜(1.5mL+26mL)*5PCS(现代)</v>
          </cell>
          <cell r="F179">
            <v>118</v>
          </cell>
          <cell r="G179" t="str">
            <v>PCS</v>
          </cell>
          <cell r="H179" t="str">
            <v>6947991209729</v>
          </cell>
          <cell r="I179" t="str">
            <v>自然堂面膜</v>
          </cell>
          <cell r="J179" t="str">
            <v>功效性两步曲系列</v>
          </cell>
          <cell r="K179" t="str">
            <v>面膜</v>
          </cell>
          <cell r="L179" t="str">
            <v>商品</v>
          </cell>
          <cell r="M179" t="str">
            <v>(1.5mL+26mL)*5</v>
          </cell>
          <cell r="N179">
            <v>24</v>
          </cell>
          <cell r="O179">
            <v>0</v>
          </cell>
        </row>
        <row r="180">
          <cell r="C180">
            <v>2669234</v>
          </cell>
          <cell r="D180">
            <v>502514203</v>
          </cell>
          <cell r="E180" t="str">
            <v>自然堂抗皱两步曲面膜(1.5mL+26mL)*5PCS(现代)</v>
          </cell>
          <cell r="F180">
            <v>118</v>
          </cell>
          <cell r="G180" t="str">
            <v>PCS</v>
          </cell>
          <cell r="H180" t="str">
            <v>6947991209736</v>
          </cell>
          <cell r="I180" t="str">
            <v>自然堂面膜</v>
          </cell>
          <cell r="J180" t="str">
            <v>功效性两步曲系列</v>
          </cell>
          <cell r="K180" t="str">
            <v>面膜</v>
          </cell>
          <cell r="L180" t="str">
            <v>商品</v>
          </cell>
          <cell r="M180" t="str">
            <v>(1.5mL+26mL)*5</v>
          </cell>
          <cell r="N180">
            <v>24</v>
          </cell>
          <cell r="O180">
            <v>0</v>
          </cell>
        </row>
        <row r="181">
          <cell r="C181">
            <v>2669235</v>
          </cell>
          <cell r="D181">
            <v>502545300</v>
          </cell>
          <cell r="E181" t="str">
            <v>自然堂美白淡斑两步曲面膜(1.5mL+26mL)*1PCS</v>
          </cell>
          <cell r="F181">
            <v>25</v>
          </cell>
          <cell r="G181" t="str">
            <v>PCS</v>
          </cell>
          <cell r="H181" t="str">
            <v>6947991209798</v>
          </cell>
          <cell r="I181" t="str">
            <v>自然堂面膜</v>
          </cell>
          <cell r="J181" t="str">
            <v>功效性两步曲系列</v>
          </cell>
          <cell r="K181" t="str">
            <v>面膜</v>
          </cell>
          <cell r="L181" t="str">
            <v>商品</v>
          </cell>
          <cell r="M181" t="str">
            <v>(1.5mL+26mL)*1</v>
          </cell>
          <cell r="N181">
            <v>90</v>
          </cell>
          <cell r="O181">
            <v>15</v>
          </cell>
        </row>
        <row r="182">
          <cell r="C182">
            <v>2669236</v>
          </cell>
          <cell r="D182">
            <v>502545100</v>
          </cell>
          <cell r="E182" t="str">
            <v>自然堂弹嫩两步曲面膜(1.5mL+26mL)*1PCS</v>
          </cell>
          <cell r="F182">
            <v>25</v>
          </cell>
          <cell r="G182" t="str">
            <v>PCS</v>
          </cell>
          <cell r="H182" t="str">
            <v>6947991209774</v>
          </cell>
          <cell r="I182" t="str">
            <v>自然堂面膜</v>
          </cell>
          <cell r="J182" t="str">
            <v>功效性两步曲系列</v>
          </cell>
          <cell r="K182" t="str">
            <v>面膜</v>
          </cell>
          <cell r="L182" t="str">
            <v>商品</v>
          </cell>
          <cell r="M182" t="str">
            <v>(1.5mL+26mL)*1</v>
          </cell>
          <cell r="N182">
            <v>90</v>
          </cell>
          <cell r="O182">
            <v>15</v>
          </cell>
        </row>
        <row r="183">
          <cell r="C183">
            <v>2669237</v>
          </cell>
          <cell r="D183">
            <v>502313307</v>
          </cell>
          <cell r="E183" t="str">
            <v>自然堂雪参弹润面膜26mL*5PCS(现代)</v>
          </cell>
          <cell r="F183">
            <v>48</v>
          </cell>
          <cell r="G183" t="str">
            <v>PCS</v>
          </cell>
          <cell r="H183" t="str">
            <v>6947991205073</v>
          </cell>
          <cell r="I183" t="str">
            <v>自然堂面膜</v>
          </cell>
          <cell r="J183" t="str">
            <v>植物面膜</v>
          </cell>
          <cell r="K183" t="str">
            <v>面膜</v>
          </cell>
          <cell r="L183" t="str">
            <v>商品</v>
          </cell>
          <cell r="M183" t="str">
            <v>26mL*5</v>
          </cell>
          <cell r="N183">
            <v>24</v>
          </cell>
          <cell r="O183">
            <v>0</v>
          </cell>
        </row>
        <row r="184">
          <cell r="C184">
            <v>2327061</v>
          </cell>
          <cell r="D184">
            <v>502313801</v>
          </cell>
          <cell r="E184" t="str">
            <v>自然堂雪域紫草细致毛孔面膜26mL*1PCS(现代)</v>
          </cell>
          <cell r="F184">
            <v>10</v>
          </cell>
          <cell r="G184" t="str">
            <v>PCS</v>
          </cell>
          <cell r="H184" t="str">
            <v>6947991205417</v>
          </cell>
          <cell r="I184" t="str">
            <v>自然堂面膜</v>
          </cell>
          <cell r="J184" t="str">
            <v>植物面膜</v>
          </cell>
          <cell r="K184" t="str">
            <v>面膜</v>
          </cell>
          <cell r="L184" t="str">
            <v>商品</v>
          </cell>
          <cell r="M184" t="str">
            <v>26mL*1</v>
          </cell>
          <cell r="N184">
            <v>180</v>
          </cell>
          <cell r="O184">
            <v>20</v>
          </cell>
        </row>
        <row r="185">
          <cell r="C185">
            <v>2327062</v>
          </cell>
          <cell r="D185">
            <v>502314201</v>
          </cell>
          <cell r="E185" t="str">
            <v>自然堂雪域龙胆亮润面膜26mL*1PCS(现代)</v>
          </cell>
          <cell r="F185">
            <v>10</v>
          </cell>
          <cell r="G185" t="str">
            <v>PCS</v>
          </cell>
          <cell r="H185" t="str">
            <v>6947991206476</v>
          </cell>
          <cell r="I185" t="str">
            <v>自然堂面膜</v>
          </cell>
          <cell r="J185" t="str">
            <v>植物面膜</v>
          </cell>
          <cell r="K185" t="str">
            <v>面膜</v>
          </cell>
          <cell r="L185" t="str">
            <v>商品</v>
          </cell>
          <cell r="M185" t="str">
            <v>26mL*1</v>
          </cell>
          <cell r="N185">
            <v>180</v>
          </cell>
          <cell r="O185">
            <v>20</v>
          </cell>
        </row>
        <row r="186">
          <cell r="C186">
            <v>2327063</v>
          </cell>
          <cell r="D186">
            <v>502313201</v>
          </cell>
          <cell r="E186" t="str">
            <v>自然堂雪茶平衡保湿面膜26mL*1PCS(现代)</v>
          </cell>
          <cell r="F186">
            <v>10</v>
          </cell>
          <cell r="G186" t="str">
            <v>PCS</v>
          </cell>
          <cell r="H186" t="str">
            <v>6947991205066</v>
          </cell>
          <cell r="I186" t="str">
            <v>自然堂面膜</v>
          </cell>
          <cell r="J186" t="str">
            <v>植物面膜</v>
          </cell>
          <cell r="K186" t="str">
            <v>面膜</v>
          </cell>
          <cell r="L186" t="str">
            <v>商品</v>
          </cell>
          <cell r="M186" t="str">
            <v>26mL*1</v>
          </cell>
          <cell r="N186">
            <v>180</v>
          </cell>
          <cell r="O186">
            <v>20</v>
          </cell>
        </row>
        <row r="187">
          <cell r="C187">
            <v>2327064</v>
          </cell>
          <cell r="D187">
            <v>502313601</v>
          </cell>
          <cell r="E187" t="str">
            <v>自然堂雪莲舒缓保湿面膜26mL*1PCS(现代)</v>
          </cell>
          <cell r="F187">
            <v>10</v>
          </cell>
          <cell r="G187" t="str">
            <v>PCS</v>
          </cell>
          <cell r="H187" t="str">
            <v>6947991205103</v>
          </cell>
          <cell r="I187" t="str">
            <v>自然堂面膜</v>
          </cell>
          <cell r="J187" t="str">
            <v>植物面膜</v>
          </cell>
          <cell r="K187" t="str">
            <v>面膜</v>
          </cell>
          <cell r="L187" t="str">
            <v>商品</v>
          </cell>
          <cell r="M187" t="str">
            <v>26mL*1</v>
          </cell>
          <cell r="N187">
            <v>180</v>
          </cell>
          <cell r="O187">
            <v>20</v>
          </cell>
        </row>
        <row r="188">
          <cell r="C188">
            <v>2327065</v>
          </cell>
          <cell r="D188">
            <v>502314001</v>
          </cell>
          <cell r="E188" t="str">
            <v>自然堂雪域百合补水面膜26mL*1PCS(现代)</v>
          </cell>
          <cell r="F188">
            <v>10</v>
          </cell>
          <cell r="G188" t="str">
            <v>PCS</v>
          </cell>
          <cell r="H188" t="str">
            <v>6947991205431</v>
          </cell>
          <cell r="I188" t="str">
            <v>自然堂面膜</v>
          </cell>
          <cell r="J188" t="str">
            <v>植物面膜</v>
          </cell>
          <cell r="K188" t="str">
            <v>面膜</v>
          </cell>
          <cell r="L188" t="str">
            <v>商品</v>
          </cell>
          <cell r="M188" t="str">
            <v>26mL*1</v>
          </cell>
          <cell r="N188">
            <v>180</v>
          </cell>
          <cell r="O188">
            <v>20</v>
          </cell>
        </row>
        <row r="189">
          <cell r="C189">
            <v>2925069</v>
          </cell>
          <cell r="D189">
            <v>502554500</v>
          </cell>
          <cell r="E189" t="str">
            <v>自然堂尿不湿水光面膜套装28mL*16PCS</v>
          </cell>
          <cell r="F189">
            <v>268</v>
          </cell>
          <cell r="G189" t="str">
            <v>PCS</v>
          </cell>
          <cell r="H189" t="str">
            <v>6947991252121</v>
          </cell>
          <cell r="I189" t="str">
            <v>自然堂面膜</v>
          </cell>
          <cell r="J189" t="str">
            <v>水光面膜</v>
          </cell>
          <cell r="K189" t="str">
            <v>面膜</v>
          </cell>
          <cell r="L189" t="str">
            <v>商品</v>
          </cell>
          <cell r="M189" t="str">
            <v>28mL*16</v>
          </cell>
          <cell r="N189">
            <v>10</v>
          </cell>
          <cell r="O189">
            <v>0</v>
          </cell>
        </row>
        <row r="190">
          <cell r="C190">
            <v>2925070</v>
          </cell>
          <cell r="D190">
            <v>502545502</v>
          </cell>
          <cell r="E190" t="str">
            <v>免费商品单</v>
          </cell>
          <cell r="F190">
            <v>18</v>
          </cell>
          <cell r="G190" t="str">
            <v>PCS</v>
          </cell>
          <cell r="H190">
            <v>6947991209903</v>
          </cell>
          <cell r="I190" t="str">
            <v>自然堂面膜</v>
          </cell>
          <cell r="J190" t="str">
            <v>水光面膜</v>
          </cell>
          <cell r="K190" t="str">
            <v>面膜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W190">
            <v>0</v>
          </cell>
        </row>
        <row r="191">
          <cell r="C191">
            <v>12192008</v>
          </cell>
          <cell r="D191">
            <v>502476603</v>
          </cell>
          <cell r="E191" t="str">
            <v>自然堂温泉水水光面膜28mL*5PCS(现代)</v>
          </cell>
          <cell r="F191">
            <v>88</v>
          </cell>
          <cell r="G191" t="str">
            <v>PCS</v>
          </cell>
          <cell r="H191" t="str">
            <v>6947991208258</v>
          </cell>
          <cell r="I191" t="str">
            <v>自然堂面膜</v>
          </cell>
          <cell r="J191" t="str">
            <v>水光面膜</v>
          </cell>
          <cell r="K191" t="str">
            <v>面膜</v>
          </cell>
          <cell r="L191" t="str">
            <v>商品</v>
          </cell>
          <cell r="M191" t="str">
            <v>28mL*5</v>
          </cell>
          <cell r="N191">
            <v>24</v>
          </cell>
          <cell r="O191">
            <v>0</v>
          </cell>
        </row>
        <row r="192">
          <cell r="C192">
            <v>12192007</v>
          </cell>
          <cell r="D192">
            <v>502476703</v>
          </cell>
          <cell r="E192" t="str">
            <v>自然堂冰川水水光面膜28mL*5PCS(现代)</v>
          </cell>
          <cell r="F192">
            <v>88</v>
          </cell>
          <cell r="G192" t="str">
            <v>PCS</v>
          </cell>
          <cell r="H192" t="str">
            <v>6947991208241</v>
          </cell>
          <cell r="I192" t="str">
            <v>自然堂面膜</v>
          </cell>
          <cell r="J192" t="str">
            <v>水光面膜</v>
          </cell>
          <cell r="K192" t="str">
            <v>面膜</v>
          </cell>
          <cell r="L192" t="str">
            <v>商品</v>
          </cell>
          <cell r="M192" t="str">
            <v>28mL*5</v>
          </cell>
          <cell r="N192">
            <v>24</v>
          </cell>
          <cell r="O192">
            <v>0</v>
          </cell>
        </row>
        <row r="193">
          <cell r="C193">
            <v>12112068</v>
          </cell>
          <cell r="D193">
            <v>502513903</v>
          </cell>
          <cell r="E193" t="str">
            <v>自然堂弹嫩两步曲面膜(1.5mL+26mL)*5PCS(现代)</v>
          </cell>
          <cell r="F193">
            <v>118</v>
          </cell>
          <cell r="G193" t="str">
            <v>PCS</v>
          </cell>
          <cell r="H193" t="str">
            <v>6947991209705</v>
          </cell>
          <cell r="I193" t="str">
            <v>自然堂面膜</v>
          </cell>
          <cell r="J193" t="str">
            <v>功效性两步曲系列</v>
          </cell>
          <cell r="K193" t="str">
            <v>面膜</v>
          </cell>
          <cell r="L193" t="str">
            <v>商品</v>
          </cell>
          <cell r="M193" t="str">
            <v>(1.5mL+26mL)*5</v>
          </cell>
          <cell r="N193">
            <v>24</v>
          </cell>
          <cell r="O193">
            <v>0</v>
          </cell>
        </row>
        <row r="194">
          <cell r="C194">
            <v>12112072</v>
          </cell>
          <cell r="D194">
            <v>502514003</v>
          </cell>
          <cell r="E194" t="str">
            <v>自然堂塑颜两步曲面膜(1.5mL+26mL)*5PCS(现代)</v>
          </cell>
          <cell r="F194">
            <v>118</v>
          </cell>
          <cell r="G194" t="str">
            <v>PCS</v>
          </cell>
          <cell r="H194" t="str">
            <v>6947991209712</v>
          </cell>
          <cell r="I194" t="str">
            <v>自然堂面膜</v>
          </cell>
          <cell r="J194" t="str">
            <v>功效性两步曲系列</v>
          </cell>
          <cell r="K194" t="str">
            <v>面膜</v>
          </cell>
          <cell r="L194" t="str">
            <v>商品</v>
          </cell>
          <cell r="M194" t="str">
            <v>(1.5mL+26mL)*5</v>
          </cell>
          <cell r="N194">
            <v>24</v>
          </cell>
          <cell r="O194">
            <v>0</v>
          </cell>
        </row>
        <row r="195">
          <cell r="C195">
            <v>12112071</v>
          </cell>
          <cell r="D195">
            <v>502514103</v>
          </cell>
          <cell r="E195" t="str">
            <v>自然堂美白淡斑两步曲面膜(1.5mL+26mL)*5PCS(现代)</v>
          </cell>
          <cell r="F195">
            <v>118</v>
          </cell>
          <cell r="G195" t="str">
            <v>PCS</v>
          </cell>
          <cell r="H195" t="str">
            <v>6947991209729</v>
          </cell>
          <cell r="I195" t="str">
            <v>自然堂面膜</v>
          </cell>
          <cell r="J195" t="str">
            <v>功效性两步曲系列</v>
          </cell>
          <cell r="K195" t="str">
            <v>面膜</v>
          </cell>
          <cell r="L195" t="str">
            <v>商品</v>
          </cell>
          <cell r="M195" t="str">
            <v>(1.5mL+26mL)*5</v>
          </cell>
          <cell r="N195">
            <v>24</v>
          </cell>
          <cell r="O195">
            <v>0</v>
          </cell>
        </row>
        <row r="196">
          <cell r="C196">
            <v>12112084</v>
          </cell>
          <cell r="D196">
            <v>502514203</v>
          </cell>
          <cell r="E196" t="str">
            <v>自然堂抗皱两步曲面膜(1.5mL+26mL)*5PCS(现代)</v>
          </cell>
          <cell r="F196">
            <v>118</v>
          </cell>
          <cell r="G196" t="str">
            <v>PCS</v>
          </cell>
          <cell r="H196" t="str">
            <v>6947991209736</v>
          </cell>
          <cell r="I196" t="str">
            <v>自然堂面膜</v>
          </cell>
          <cell r="J196" t="str">
            <v>功效性两步曲系列</v>
          </cell>
          <cell r="K196" t="str">
            <v>面膜</v>
          </cell>
          <cell r="L196" t="str">
            <v>商品</v>
          </cell>
          <cell r="M196" t="str">
            <v>(1.5mL+26mL)*5</v>
          </cell>
          <cell r="N196">
            <v>24</v>
          </cell>
          <cell r="O196">
            <v>0</v>
          </cell>
        </row>
        <row r="197">
          <cell r="C197">
            <v>12112016</v>
          </cell>
          <cell r="D197">
            <v>502545100</v>
          </cell>
          <cell r="E197" t="str">
            <v>自然堂弹嫩两步曲面膜(1.5mL+26mL)*1PCS</v>
          </cell>
          <cell r="F197">
            <v>25</v>
          </cell>
          <cell r="G197" t="str">
            <v>PCS</v>
          </cell>
          <cell r="H197" t="str">
            <v>6947991209774</v>
          </cell>
          <cell r="I197" t="str">
            <v>自然堂面膜</v>
          </cell>
          <cell r="J197" t="str">
            <v>功效性两步曲系列</v>
          </cell>
          <cell r="K197" t="str">
            <v>面膜</v>
          </cell>
          <cell r="L197" t="str">
            <v>商品</v>
          </cell>
          <cell r="M197" t="str">
            <v>(1.5mL+26mL)*1</v>
          </cell>
          <cell r="N197">
            <v>90</v>
          </cell>
          <cell r="O197">
            <v>15</v>
          </cell>
        </row>
        <row r="198">
          <cell r="C198">
            <v>12112065</v>
          </cell>
          <cell r="D198">
            <v>502545300</v>
          </cell>
          <cell r="E198" t="str">
            <v>自然堂美白淡斑两步曲面膜(1.5mL+26mL)*1PCS</v>
          </cell>
          <cell r="F198">
            <v>25</v>
          </cell>
          <cell r="G198" t="str">
            <v>PCS</v>
          </cell>
          <cell r="H198" t="str">
            <v>6947991209798</v>
          </cell>
          <cell r="I198" t="str">
            <v>自然堂面膜</v>
          </cell>
          <cell r="J198" t="str">
            <v>功效性两步曲系列</v>
          </cell>
          <cell r="K198" t="str">
            <v>面膜</v>
          </cell>
          <cell r="L198" t="str">
            <v>商品</v>
          </cell>
          <cell r="M198" t="str">
            <v>(1.5mL+26mL)*1</v>
          </cell>
          <cell r="N198">
            <v>90</v>
          </cell>
          <cell r="O198">
            <v>15</v>
          </cell>
        </row>
        <row r="199">
          <cell r="C199">
            <v>12112876</v>
          </cell>
          <cell r="D199">
            <v>502313907</v>
          </cell>
          <cell r="E199" t="str">
            <v>自然堂雪域百合补水面膜26mL*5PCS(现代)</v>
          </cell>
          <cell r="F199">
            <v>48</v>
          </cell>
          <cell r="G199" t="str">
            <v>PCS</v>
          </cell>
          <cell r="H199" t="str">
            <v>6947991205424</v>
          </cell>
          <cell r="I199" t="str">
            <v>自然堂面膜</v>
          </cell>
          <cell r="J199" t="str">
            <v>植物面膜</v>
          </cell>
          <cell r="K199" t="str">
            <v>面膜</v>
          </cell>
          <cell r="L199" t="str">
            <v>商品</v>
          </cell>
          <cell r="M199" t="str">
            <v>26mL*5</v>
          </cell>
          <cell r="N199">
            <v>24</v>
          </cell>
          <cell r="O199">
            <v>0</v>
          </cell>
        </row>
        <row r="200">
          <cell r="C200">
            <v>12119124</v>
          </cell>
          <cell r="D200">
            <v>502533300</v>
          </cell>
          <cell r="E200" t="str">
            <v>自然堂冰川水水光面膜5+1超值套装</v>
          </cell>
          <cell r="F200">
            <v>88</v>
          </cell>
          <cell r="G200" t="str">
            <v>PCS</v>
          </cell>
          <cell r="H200" t="str">
            <v>6947991209934</v>
          </cell>
          <cell r="I200" t="str">
            <v>自然堂面膜</v>
          </cell>
          <cell r="J200" t="str">
            <v>水光面膜</v>
          </cell>
          <cell r="K200" t="str">
            <v>面膜</v>
          </cell>
          <cell r="L200" t="str">
            <v>商品</v>
          </cell>
          <cell r="M200" t="str">
            <v>2</v>
          </cell>
          <cell r="N200">
            <v>12</v>
          </cell>
          <cell r="O200">
            <v>0</v>
          </cell>
        </row>
        <row r="201">
          <cell r="C201">
            <v>12171043</v>
          </cell>
          <cell r="D201">
            <v>502523501</v>
          </cell>
          <cell r="E201" t="str">
            <v>自然堂男士喜马拉雅冰川透爽保湿洁面啫喱160mL(201806)</v>
          </cell>
          <cell r="F201">
            <v>59</v>
          </cell>
          <cell r="G201" t="str">
            <v>PCS</v>
          </cell>
          <cell r="H201" t="str">
            <v>6947991250943</v>
          </cell>
          <cell r="I201" t="str">
            <v>自然堂男士</v>
          </cell>
          <cell r="J201" t="str">
            <v>男士冰川</v>
          </cell>
          <cell r="K201" t="str">
            <v>洁面</v>
          </cell>
          <cell r="L201" t="str">
            <v>商品</v>
          </cell>
          <cell r="M201" t="str">
            <v>160</v>
          </cell>
          <cell r="N201">
            <v>24</v>
          </cell>
          <cell r="O201">
            <v>0</v>
          </cell>
        </row>
        <row r="202">
          <cell r="C202">
            <v>12173019</v>
          </cell>
          <cell r="D202">
            <v>502523602</v>
          </cell>
          <cell r="E202" t="str">
            <v>自然堂男士喜马拉雅冰川滋润霜50g(201806)</v>
          </cell>
          <cell r="F202">
            <v>99</v>
          </cell>
          <cell r="G202" t="str">
            <v>PCS</v>
          </cell>
          <cell r="H202" t="str">
            <v>6947991250950</v>
          </cell>
          <cell r="I202" t="str">
            <v>自然堂男士</v>
          </cell>
          <cell r="J202" t="str">
            <v>男士冰川</v>
          </cell>
          <cell r="K202" t="str">
            <v>霜</v>
          </cell>
          <cell r="L202" t="str">
            <v>商品</v>
          </cell>
          <cell r="M202" t="str">
            <v>50</v>
          </cell>
          <cell r="N202">
            <v>24</v>
          </cell>
          <cell r="O202">
            <v>0</v>
          </cell>
        </row>
        <row r="203">
          <cell r="C203">
            <v>12172189</v>
          </cell>
          <cell r="D203">
            <v>502523701</v>
          </cell>
          <cell r="E203" t="str">
            <v>自然堂男士喜马拉雅冰川保湿露70mL(201806)</v>
          </cell>
          <cell r="F203">
            <v>89</v>
          </cell>
          <cell r="G203" t="str">
            <v>PCS</v>
          </cell>
          <cell r="H203" t="str">
            <v>6947991250967</v>
          </cell>
          <cell r="I203" t="str">
            <v>自然堂男士</v>
          </cell>
          <cell r="J203" t="str">
            <v>男士冰川</v>
          </cell>
          <cell r="K203" t="str">
            <v>露</v>
          </cell>
          <cell r="L203" t="str">
            <v>商品</v>
          </cell>
          <cell r="M203" t="str">
            <v>70</v>
          </cell>
          <cell r="N203">
            <v>24</v>
          </cell>
          <cell r="O203">
            <v>0</v>
          </cell>
        </row>
        <row r="204">
          <cell r="C204">
            <v>12171039</v>
          </cell>
          <cell r="D204">
            <v>502523902</v>
          </cell>
          <cell r="E204" t="str">
            <v>自然堂男士喜马拉雅龙血能量控油醒肤洁面乳160mL(201806)</v>
          </cell>
          <cell r="F204">
            <v>59</v>
          </cell>
          <cell r="G204" t="str">
            <v>PCS</v>
          </cell>
          <cell r="H204" t="str">
            <v>6947991250974</v>
          </cell>
          <cell r="I204" t="str">
            <v>自然堂男士</v>
          </cell>
          <cell r="J204" t="str">
            <v>男士龙血</v>
          </cell>
          <cell r="K204" t="str">
            <v>洁面</v>
          </cell>
          <cell r="L204" t="str">
            <v>商品</v>
          </cell>
          <cell r="M204" t="str">
            <v>160</v>
          </cell>
          <cell r="N204">
            <v>24</v>
          </cell>
          <cell r="O204">
            <v>0</v>
          </cell>
        </row>
        <row r="205">
          <cell r="C205">
            <v>12172187</v>
          </cell>
          <cell r="D205">
            <v>502524501</v>
          </cell>
          <cell r="E205" t="str">
            <v>自然堂男士喜马拉雅龙血能量爽肤水160mL(201806)</v>
          </cell>
          <cell r="F205">
            <v>99</v>
          </cell>
          <cell r="G205" t="str">
            <v>PCS</v>
          </cell>
          <cell r="H205" t="str">
            <v>6947991250981</v>
          </cell>
          <cell r="I205" t="str">
            <v>自然堂男士</v>
          </cell>
          <cell r="J205" t="str">
            <v>男士龙血</v>
          </cell>
          <cell r="K205" t="str">
            <v>水</v>
          </cell>
          <cell r="L205" t="str">
            <v>商品</v>
          </cell>
          <cell r="M205" t="str">
            <v>160</v>
          </cell>
          <cell r="N205">
            <v>24</v>
          </cell>
          <cell r="O205">
            <v>0</v>
          </cell>
        </row>
        <row r="206">
          <cell r="C206">
            <v>12172188</v>
          </cell>
          <cell r="D206">
            <v>502524701</v>
          </cell>
          <cell r="E206" t="str">
            <v>自然堂男士喜马拉雅龙血能量润肤露70mL(201806)</v>
          </cell>
          <cell r="F206">
            <v>109</v>
          </cell>
          <cell r="G206" t="str">
            <v>PCS</v>
          </cell>
          <cell r="H206" t="str">
            <v>6947991250998</v>
          </cell>
          <cell r="I206" t="str">
            <v>自然堂男士</v>
          </cell>
          <cell r="J206" t="str">
            <v>男士龙血</v>
          </cell>
          <cell r="K206" t="str">
            <v>露</v>
          </cell>
          <cell r="L206" t="str">
            <v>商品</v>
          </cell>
          <cell r="M206" t="str">
            <v>70</v>
          </cell>
          <cell r="N206">
            <v>24</v>
          </cell>
          <cell r="O206">
            <v>0</v>
          </cell>
        </row>
        <row r="207">
          <cell r="C207">
            <v>12173012</v>
          </cell>
          <cell r="D207">
            <v>502524902</v>
          </cell>
          <cell r="E207" t="str">
            <v>自然堂男士喜马拉雅龙血能量润肤霜50g(201806)</v>
          </cell>
          <cell r="F207">
            <v>119</v>
          </cell>
          <cell r="G207" t="str">
            <v>PCS</v>
          </cell>
          <cell r="H207" t="str">
            <v>6947991251001</v>
          </cell>
          <cell r="I207" t="str">
            <v>自然堂男士</v>
          </cell>
          <cell r="J207" t="str">
            <v>男士龙血</v>
          </cell>
          <cell r="K207" t="str">
            <v>霜</v>
          </cell>
          <cell r="L207" t="str">
            <v>商品</v>
          </cell>
          <cell r="M207" t="str">
            <v>50</v>
          </cell>
          <cell r="N207">
            <v>24</v>
          </cell>
          <cell r="O207">
            <v>0</v>
          </cell>
        </row>
        <row r="208">
          <cell r="C208">
            <v>12171049</v>
          </cell>
          <cell r="D208">
            <v>502522301</v>
          </cell>
          <cell r="E208" t="str">
            <v>自然堂男士喜马拉雅绿泥控油洁面膏120g(201806)</v>
          </cell>
          <cell r="F208">
            <v>49</v>
          </cell>
          <cell r="G208" t="str">
            <v>PCS</v>
          </cell>
          <cell r="H208" t="str">
            <v>6947991250882</v>
          </cell>
          <cell r="I208" t="str">
            <v>自然堂男士</v>
          </cell>
          <cell r="J208" t="str">
            <v>男士洁面</v>
          </cell>
          <cell r="K208" t="str">
            <v>洁面</v>
          </cell>
          <cell r="L208" t="str">
            <v>商品</v>
          </cell>
          <cell r="M208" t="str">
            <v>120</v>
          </cell>
          <cell r="N208">
            <v>24</v>
          </cell>
          <cell r="O208">
            <v>0</v>
          </cell>
        </row>
        <row r="209">
          <cell r="C209">
            <v>12171048</v>
          </cell>
          <cell r="D209">
            <v>502522702</v>
          </cell>
          <cell r="E209" t="str">
            <v>自然堂男士喜马拉雅火山岩抗黑头洁面膏120g(201807货架版)</v>
          </cell>
          <cell r="F209">
            <v>49</v>
          </cell>
          <cell r="G209" t="str">
            <v>PCS</v>
          </cell>
          <cell r="H209" t="str">
            <v>6947991250899</v>
          </cell>
          <cell r="I209" t="str">
            <v>自然堂男士</v>
          </cell>
          <cell r="J209" t="str">
            <v>男士洁面</v>
          </cell>
          <cell r="K209" t="str">
            <v>洁面</v>
          </cell>
          <cell r="L209" t="str">
            <v>商品</v>
          </cell>
          <cell r="M209" t="str">
            <v>120</v>
          </cell>
          <cell r="N209">
            <v>24</v>
          </cell>
          <cell r="O209">
            <v>0</v>
          </cell>
        </row>
        <row r="210">
          <cell r="C210">
            <v>12171045</v>
          </cell>
          <cell r="D210">
            <v>502522901</v>
          </cell>
          <cell r="E210" t="str">
            <v>自然堂男士喜马拉雅红泥抗痘洁面膏120g(201806)</v>
          </cell>
          <cell r="F210">
            <v>49</v>
          </cell>
          <cell r="G210" t="str">
            <v>PCS</v>
          </cell>
          <cell r="H210" t="str">
            <v>6947991250905</v>
          </cell>
          <cell r="I210" t="str">
            <v>自然堂男士</v>
          </cell>
          <cell r="J210" t="str">
            <v>男士洁面</v>
          </cell>
          <cell r="K210" t="str">
            <v>洁面</v>
          </cell>
          <cell r="L210" t="str">
            <v>商品</v>
          </cell>
          <cell r="M210" t="str">
            <v>120</v>
          </cell>
          <cell r="N210">
            <v>24</v>
          </cell>
          <cell r="O210">
            <v>0</v>
          </cell>
        </row>
        <row r="211">
          <cell r="C211">
            <v>12171044</v>
          </cell>
          <cell r="D211">
            <v>502523001</v>
          </cell>
          <cell r="E211" t="str">
            <v>自然堂男士喜马拉雅白泥净亮洁面膏120g(201806)</v>
          </cell>
          <cell r="F211">
            <v>49</v>
          </cell>
          <cell r="G211" t="str">
            <v>PCS</v>
          </cell>
          <cell r="H211" t="str">
            <v>6947991250912</v>
          </cell>
          <cell r="I211" t="str">
            <v>自然堂男士</v>
          </cell>
          <cell r="J211" t="str">
            <v>男士洁面</v>
          </cell>
          <cell r="K211" t="str">
            <v>洁面</v>
          </cell>
          <cell r="L211" t="str">
            <v>商品</v>
          </cell>
          <cell r="M211" t="str">
            <v>120</v>
          </cell>
          <cell r="N211">
            <v>24</v>
          </cell>
          <cell r="O211">
            <v>0</v>
          </cell>
        </row>
        <row r="212">
          <cell r="C212">
            <v>12172191</v>
          </cell>
          <cell r="D212">
            <v>502523201</v>
          </cell>
          <cell r="E212" t="str">
            <v>自然堂男士喜马拉雅矿岩控油露70mL(201806)</v>
          </cell>
          <cell r="F212">
            <v>109</v>
          </cell>
          <cell r="G212" t="str">
            <v>PCS</v>
          </cell>
          <cell r="H212" t="str">
            <v>6947991250929</v>
          </cell>
          <cell r="I212" t="str">
            <v>自然堂男士</v>
          </cell>
          <cell r="J212" t="str">
            <v>男士矿岩</v>
          </cell>
          <cell r="K212" t="str">
            <v>露</v>
          </cell>
          <cell r="L212" t="str">
            <v>商品</v>
          </cell>
          <cell r="M212" t="str">
            <v>70</v>
          </cell>
          <cell r="N212">
            <v>24</v>
          </cell>
          <cell r="O212">
            <v>0</v>
          </cell>
        </row>
        <row r="213">
          <cell r="C213">
            <v>12172190</v>
          </cell>
          <cell r="D213">
            <v>502523401</v>
          </cell>
          <cell r="E213" t="str">
            <v>自然堂男士喜马拉雅矿岩控油爽肤水160mL(201806)</v>
          </cell>
          <cell r="F213">
            <v>99</v>
          </cell>
          <cell r="G213" t="str">
            <v>PCS</v>
          </cell>
          <cell r="H213" t="str">
            <v>6947991250936</v>
          </cell>
          <cell r="I213" t="str">
            <v>自然堂男士</v>
          </cell>
          <cell r="J213" t="str">
            <v>男士矿岩</v>
          </cell>
          <cell r="K213" t="str">
            <v>水</v>
          </cell>
          <cell r="L213" t="str">
            <v>商品</v>
          </cell>
          <cell r="M213" t="str">
            <v>160</v>
          </cell>
          <cell r="N213">
            <v>24</v>
          </cell>
          <cell r="O213">
            <v>0</v>
          </cell>
        </row>
        <row r="214">
          <cell r="C214">
            <v>12179007</v>
          </cell>
          <cell r="D214">
            <v>502525003</v>
          </cell>
          <cell r="E214" t="str">
            <v>自然堂男士喜马拉雅绿泥控油洁面1+1*(201807货架版)</v>
          </cell>
          <cell r="F214">
            <v>49</v>
          </cell>
          <cell r="G214" t="str">
            <v>PCS</v>
          </cell>
          <cell r="H214" t="str">
            <v>6947991251070</v>
          </cell>
          <cell r="I214" t="str">
            <v>自然堂男士</v>
          </cell>
          <cell r="J214" t="str">
            <v>男士洁面</v>
          </cell>
          <cell r="K214" t="str">
            <v>洁面</v>
          </cell>
          <cell r="L214" t="str">
            <v>商品</v>
          </cell>
          <cell r="M214" t="str">
            <v>2</v>
          </cell>
          <cell r="N214">
            <v>24</v>
          </cell>
          <cell r="O214">
            <v>0</v>
          </cell>
        </row>
        <row r="215">
          <cell r="C215">
            <v>12171034</v>
          </cell>
          <cell r="D215">
            <v>502557001</v>
          </cell>
          <cell r="E215" t="str">
            <v>自然堂男士喜马拉雅绿泥洁面增值装(现代)</v>
          </cell>
          <cell r="F215">
            <v>49</v>
          </cell>
          <cell r="G215" t="str">
            <v>PCS</v>
          </cell>
          <cell r="H215" t="str">
            <v>6947991252466</v>
          </cell>
          <cell r="I215" t="str">
            <v>自然堂男士</v>
          </cell>
          <cell r="J215" t="str">
            <v>男士洁面</v>
          </cell>
          <cell r="K215" t="str">
            <v>套装</v>
          </cell>
          <cell r="L215" t="str">
            <v>商品</v>
          </cell>
          <cell r="M215" t="str">
            <v>3</v>
          </cell>
          <cell r="N215">
            <v>24</v>
          </cell>
          <cell r="O215">
            <v>0</v>
          </cell>
        </row>
        <row r="216">
          <cell r="C216">
            <v>12171055</v>
          </cell>
          <cell r="D216">
            <v>502557101</v>
          </cell>
          <cell r="E216" t="str">
            <v>自然堂男士喜马拉雅龙血洁面增值装(现代)</v>
          </cell>
          <cell r="F216">
            <v>49</v>
          </cell>
          <cell r="G216" t="str">
            <v>PCS</v>
          </cell>
          <cell r="H216" t="str">
            <v>6947991252473</v>
          </cell>
          <cell r="I216" t="str">
            <v>自然堂男士</v>
          </cell>
          <cell r="J216" t="str">
            <v>男士龙血</v>
          </cell>
          <cell r="K216" t="str">
            <v>套装</v>
          </cell>
          <cell r="L216" t="str">
            <v>商品</v>
          </cell>
          <cell r="M216" t="str">
            <v>3</v>
          </cell>
          <cell r="N216">
            <v>24</v>
          </cell>
          <cell r="O216">
            <v>0</v>
          </cell>
        </row>
        <row r="217">
          <cell r="C217">
            <v>100879713</v>
          </cell>
          <cell r="D217">
            <v>502522300</v>
          </cell>
          <cell r="E217" t="str">
            <v>自然堂男士喜马拉雅绿泥控油洁面膏120g</v>
          </cell>
          <cell r="F217">
            <v>49</v>
          </cell>
          <cell r="G217" t="str">
            <v>PCS</v>
          </cell>
          <cell r="H217" t="str">
            <v>6947991250882</v>
          </cell>
          <cell r="I217" t="str">
            <v>自然堂男士</v>
          </cell>
          <cell r="J217" t="str">
            <v>男士洁面</v>
          </cell>
          <cell r="K217" t="str">
            <v>洁面</v>
          </cell>
          <cell r="L217" t="str">
            <v>商品</v>
          </cell>
          <cell r="M217" t="str">
            <v>120</v>
          </cell>
          <cell r="N217">
            <v>24</v>
          </cell>
          <cell r="O217">
            <v>0</v>
          </cell>
        </row>
        <row r="218">
          <cell r="C218">
            <v>100879714</v>
          </cell>
          <cell r="D218">
            <v>502522700</v>
          </cell>
          <cell r="E218" t="str">
            <v>自然堂男士喜马拉雅火山岩抗黑头洁面膏120g</v>
          </cell>
          <cell r="F218">
            <v>49</v>
          </cell>
          <cell r="G218" t="str">
            <v>PCS</v>
          </cell>
          <cell r="H218" t="str">
            <v>6947991250899</v>
          </cell>
          <cell r="I218" t="str">
            <v>自然堂男士</v>
          </cell>
          <cell r="J218" t="str">
            <v>男士洁面</v>
          </cell>
          <cell r="K218" t="str">
            <v>洁面</v>
          </cell>
          <cell r="L218" t="str">
            <v>商品</v>
          </cell>
          <cell r="M218" t="str">
            <v>120</v>
          </cell>
          <cell r="N218">
            <v>24</v>
          </cell>
          <cell r="O218">
            <v>0</v>
          </cell>
        </row>
        <row r="219">
          <cell r="C219">
            <v>100879715</v>
          </cell>
          <cell r="D219">
            <v>502522900</v>
          </cell>
          <cell r="E219" t="str">
            <v>自然堂男士喜马拉雅红泥抗痘洁面膏120g</v>
          </cell>
          <cell r="F219">
            <v>49</v>
          </cell>
          <cell r="G219" t="str">
            <v>PCS</v>
          </cell>
          <cell r="H219" t="str">
            <v>6947991250905</v>
          </cell>
          <cell r="I219" t="str">
            <v>自然堂男士</v>
          </cell>
          <cell r="J219" t="str">
            <v>男士洁面</v>
          </cell>
          <cell r="K219" t="str">
            <v>洁面</v>
          </cell>
          <cell r="L219" t="str">
            <v>商品</v>
          </cell>
          <cell r="M219" t="str">
            <v>120</v>
          </cell>
          <cell r="N219">
            <v>24</v>
          </cell>
          <cell r="O219">
            <v>0</v>
          </cell>
        </row>
        <row r="220">
          <cell r="C220">
            <v>100879712</v>
          </cell>
          <cell r="D220">
            <v>502523000</v>
          </cell>
          <cell r="E220" t="str">
            <v>自然堂男士喜马拉雅白泥净亮洁面膏120g</v>
          </cell>
          <cell r="F220">
            <v>49</v>
          </cell>
          <cell r="G220" t="str">
            <v>PCS</v>
          </cell>
          <cell r="H220" t="str">
            <v>6947991250912</v>
          </cell>
          <cell r="I220" t="str">
            <v>自然堂男士</v>
          </cell>
          <cell r="J220" t="str">
            <v>男士洁面</v>
          </cell>
          <cell r="K220" t="str">
            <v>洁面</v>
          </cell>
          <cell r="L220" t="str">
            <v>商品</v>
          </cell>
          <cell r="M220" t="str">
            <v>120</v>
          </cell>
          <cell r="N220">
            <v>24</v>
          </cell>
          <cell r="O220">
            <v>0</v>
          </cell>
        </row>
        <row r="221">
          <cell r="C221">
            <v>100879716</v>
          </cell>
          <cell r="D221">
            <v>502523200</v>
          </cell>
          <cell r="E221" t="str">
            <v>自然堂男士喜马拉雅矿岩控油露70mL</v>
          </cell>
          <cell r="F221">
            <v>109</v>
          </cell>
          <cell r="G221" t="str">
            <v>PCS</v>
          </cell>
          <cell r="H221" t="str">
            <v>6947991250929</v>
          </cell>
          <cell r="I221" t="str">
            <v>自然堂男士</v>
          </cell>
          <cell r="J221" t="str">
            <v>男士矿岩</v>
          </cell>
          <cell r="K221" t="str">
            <v>露</v>
          </cell>
          <cell r="L221" t="str">
            <v>商品</v>
          </cell>
          <cell r="M221" t="str">
            <v>70</v>
          </cell>
          <cell r="N221">
            <v>24</v>
          </cell>
          <cell r="O221">
            <v>0</v>
          </cell>
        </row>
        <row r="222">
          <cell r="C222">
            <v>100879717</v>
          </cell>
          <cell r="D222">
            <v>502523400</v>
          </cell>
          <cell r="E222" t="str">
            <v>自然堂男士喜马拉雅矿岩控油爽肤水160mL</v>
          </cell>
          <cell r="F222">
            <v>99</v>
          </cell>
          <cell r="G222" t="str">
            <v>PCS</v>
          </cell>
          <cell r="H222" t="str">
            <v>6947991250936</v>
          </cell>
          <cell r="I222" t="str">
            <v>自然堂男士</v>
          </cell>
          <cell r="J222" t="str">
            <v>男士矿岩</v>
          </cell>
          <cell r="K222" t="str">
            <v>水</v>
          </cell>
          <cell r="L222" t="str">
            <v>商品</v>
          </cell>
          <cell r="M222" t="str">
            <v>160</v>
          </cell>
          <cell r="N222">
            <v>24</v>
          </cell>
          <cell r="O222">
            <v>0</v>
          </cell>
        </row>
        <row r="223">
          <cell r="C223">
            <v>100879710</v>
          </cell>
          <cell r="D223">
            <v>502523600</v>
          </cell>
          <cell r="E223" t="str">
            <v>自然堂男士喜马拉雅冰川滋润霜50g</v>
          </cell>
          <cell r="F223">
            <v>99</v>
          </cell>
          <cell r="G223" t="str">
            <v>PCS</v>
          </cell>
          <cell r="H223" t="str">
            <v>6947991250950</v>
          </cell>
          <cell r="I223" t="str">
            <v>自然堂男士</v>
          </cell>
          <cell r="J223" t="str">
            <v>男士冰川</v>
          </cell>
          <cell r="K223" t="str">
            <v>霜</v>
          </cell>
          <cell r="L223" t="str">
            <v>商品</v>
          </cell>
          <cell r="M223" t="str">
            <v>50</v>
          </cell>
          <cell r="N223">
            <v>24</v>
          </cell>
          <cell r="O223">
            <v>0</v>
          </cell>
        </row>
        <row r="224">
          <cell r="C224">
            <v>100879711</v>
          </cell>
          <cell r="D224">
            <v>502523700</v>
          </cell>
          <cell r="E224" t="str">
            <v>自然堂男士喜马拉雅冰川保湿露70mL</v>
          </cell>
          <cell r="F224">
            <v>89</v>
          </cell>
          <cell r="G224" t="str">
            <v>PCS</v>
          </cell>
          <cell r="H224" t="str">
            <v>6947991250967</v>
          </cell>
          <cell r="I224" t="str">
            <v>自然堂男士</v>
          </cell>
          <cell r="J224" t="str">
            <v>男士冰川</v>
          </cell>
          <cell r="K224" t="str">
            <v>露</v>
          </cell>
          <cell r="L224" t="str">
            <v>商品</v>
          </cell>
          <cell r="M224" t="str">
            <v>70</v>
          </cell>
          <cell r="N224">
            <v>24</v>
          </cell>
          <cell r="O224">
            <v>0</v>
          </cell>
        </row>
        <row r="225">
          <cell r="C225">
            <v>100897408</v>
          </cell>
          <cell r="D225">
            <v>502523501</v>
          </cell>
          <cell r="E225" t="str">
            <v>自然堂男士喜马拉雅冰川透爽保湿洁面啫喱160mL(201806)</v>
          </cell>
          <cell r="F225">
            <v>59</v>
          </cell>
          <cell r="G225" t="str">
            <v>PCS</v>
          </cell>
          <cell r="H225" t="str">
            <v>6947991250943</v>
          </cell>
          <cell r="I225" t="str">
            <v>自然堂男士</v>
          </cell>
          <cell r="J225" t="str">
            <v>男士冰川</v>
          </cell>
          <cell r="K225" t="str">
            <v>洁面</v>
          </cell>
          <cell r="L225" t="str">
            <v>商品</v>
          </cell>
          <cell r="M225" t="str">
            <v>160</v>
          </cell>
          <cell r="N225">
            <v>24</v>
          </cell>
          <cell r="O225">
            <v>0</v>
          </cell>
        </row>
        <row r="226">
          <cell r="C226">
            <v>100879709</v>
          </cell>
          <cell r="D226">
            <v>502524500</v>
          </cell>
          <cell r="E226" t="str">
            <v>自然堂男士喜马拉雅龙血能量爽肤水160mL</v>
          </cell>
          <cell r="F226">
            <v>99</v>
          </cell>
          <cell r="G226" t="str">
            <v>PCS</v>
          </cell>
          <cell r="H226" t="str">
            <v>6947991250981</v>
          </cell>
          <cell r="I226" t="str">
            <v>自然堂男士</v>
          </cell>
          <cell r="J226" t="str">
            <v>男士龙血</v>
          </cell>
          <cell r="K226" t="str">
            <v>水</v>
          </cell>
          <cell r="L226" t="str">
            <v>商品</v>
          </cell>
          <cell r="M226" t="str">
            <v>160</v>
          </cell>
          <cell r="N226">
            <v>24</v>
          </cell>
          <cell r="O226">
            <v>0</v>
          </cell>
        </row>
        <row r="227">
          <cell r="C227">
            <v>100879708</v>
          </cell>
          <cell r="D227">
            <v>502524700</v>
          </cell>
          <cell r="E227" t="str">
            <v>自然堂男士喜马拉雅龙血能量润肤露70mL</v>
          </cell>
          <cell r="F227">
            <v>109</v>
          </cell>
          <cell r="G227" t="str">
            <v>PCS</v>
          </cell>
          <cell r="H227" t="str">
            <v>6947991250998</v>
          </cell>
          <cell r="I227" t="str">
            <v>自然堂男士</v>
          </cell>
          <cell r="J227" t="str">
            <v>男士龙血</v>
          </cell>
          <cell r="K227" t="str">
            <v>露</v>
          </cell>
          <cell r="L227" t="str">
            <v>商品</v>
          </cell>
          <cell r="M227" t="str">
            <v>70</v>
          </cell>
          <cell r="N227">
            <v>24</v>
          </cell>
          <cell r="O227">
            <v>0</v>
          </cell>
        </row>
        <row r="228">
          <cell r="C228">
            <v>100879010</v>
          </cell>
          <cell r="D228">
            <v>502524900</v>
          </cell>
          <cell r="E228" t="str">
            <v>自然堂男士喜马拉雅龙血能量润肤霜50g</v>
          </cell>
          <cell r="F228">
            <v>119</v>
          </cell>
          <cell r="G228" t="str">
            <v>PCS</v>
          </cell>
          <cell r="H228" t="str">
            <v>6947991251001</v>
          </cell>
          <cell r="I228" t="str">
            <v>自然堂男士</v>
          </cell>
          <cell r="J228" t="str">
            <v>男士龙血</v>
          </cell>
          <cell r="K228" t="str">
            <v>霜</v>
          </cell>
          <cell r="L228" t="str">
            <v>商品</v>
          </cell>
          <cell r="M228" t="str">
            <v>50</v>
          </cell>
          <cell r="N228">
            <v>24</v>
          </cell>
          <cell r="O228">
            <v>0</v>
          </cell>
        </row>
        <row r="229">
          <cell r="C229">
            <v>100897309</v>
          </cell>
          <cell r="D229">
            <v>502523902</v>
          </cell>
          <cell r="E229" t="str">
            <v>自然堂男士喜马拉雅龙血能量控油醒肤洁面乳160mL(201806)</v>
          </cell>
          <cell r="F229">
            <v>59</v>
          </cell>
          <cell r="G229" t="str">
            <v>PCS</v>
          </cell>
          <cell r="H229" t="str">
            <v>6947991250974</v>
          </cell>
          <cell r="I229" t="str">
            <v>自然堂男士</v>
          </cell>
          <cell r="J229" t="str">
            <v>男士龙血</v>
          </cell>
          <cell r="K229" t="str">
            <v>洁面</v>
          </cell>
          <cell r="L229" t="str">
            <v>商品</v>
          </cell>
          <cell r="M229" t="str">
            <v>160</v>
          </cell>
          <cell r="N229">
            <v>24</v>
          </cell>
          <cell r="O229">
            <v>0</v>
          </cell>
        </row>
        <row r="230">
          <cell r="C230">
            <v>100758102</v>
          </cell>
          <cell r="D230">
            <v>502472701</v>
          </cell>
          <cell r="E230" t="str">
            <v>自然堂雪域百合补水面膜26mL*6PCS</v>
          </cell>
          <cell r="F230">
            <v>68</v>
          </cell>
          <cell r="G230" t="str">
            <v>PCS</v>
          </cell>
          <cell r="H230" t="str">
            <v>6947991207992</v>
          </cell>
          <cell r="I230" t="str">
            <v>自然堂面膜</v>
          </cell>
          <cell r="J230" t="str">
            <v>植物面膜</v>
          </cell>
          <cell r="K230" t="str">
            <v>面膜</v>
          </cell>
          <cell r="L230" t="str">
            <v>商品</v>
          </cell>
          <cell r="M230" t="str">
            <v>26mL*6</v>
          </cell>
          <cell r="N230">
            <v>0</v>
          </cell>
          <cell r="O230">
            <v>0</v>
          </cell>
        </row>
        <row r="231">
          <cell r="C231">
            <v>100758104</v>
          </cell>
          <cell r="D231">
            <v>502472801</v>
          </cell>
          <cell r="E231" t="str">
            <v>自然堂雪莲舒缓保湿面膜26mL*6PCS</v>
          </cell>
          <cell r="F231">
            <v>68</v>
          </cell>
          <cell r="G231" t="str">
            <v>PCS</v>
          </cell>
          <cell r="H231" t="str">
            <v>6947991207985</v>
          </cell>
          <cell r="I231" t="str">
            <v>自然堂面膜</v>
          </cell>
          <cell r="J231" t="str">
            <v>植物面膜</v>
          </cell>
          <cell r="K231" t="str">
            <v>面膜</v>
          </cell>
          <cell r="L231" t="str">
            <v>商品</v>
          </cell>
          <cell r="M231" t="str">
            <v>26mL*6</v>
          </cell>
          <cell r="N231">
            <v>0</v>
          </cell>
          <cell r="O231">
            <v>0</v>
          </cell>
        </row>
        <row r="232">
          <cell r="C232">
            <v>100758105</v>
          </cell>
          <cell r="D232">
            <v>502472901</v>
          </cell>
          <cell r="E232" t="str">
            <v>自然堂雪域龙胆亮润面膜26mL*6PCS</v>
          </cell>
          <cell r="F232">
            <v>68</v>
          </cell>
          <cell r="G232" t="str">
            <v>PCS</v>
          </cell>
          <cell r="H232" t="str">
            <v>6947991208029</v>
          </cell>
          <cell r="I232" t="str">
            <v>自然堂面膜</v>
          </cell>
          <cell r="J232" t="str">
            <v>植物面膜</v>
          </cell>
          <cell r="K232" t="str">
            <v>面膜</v>
          </cell>
          <cell r="L232" t="str">
            <v>商品</v>
          </cell>
          <cell r="M232" t="str">
            <v>26mL*6</v>
          </cell>
          <cell r="N232">
            <v>0</v>
          </cell>
          <cell r="O232">
            <v>0</v>
          </cell>
        </row>
        <row r="233">
          <cell r="C233">
            <v>100758115</v>
          </cell>
          <cell r="D233">
            <v>502472401</v>
          </cell>
          <cell r="E233" t="str">
            <v>自然堂雪域紫草细致毛孔面膜26mL*6PCS</v>
          </cell>
          <cell r="F233">
            <v>68</v>
          </cell>
          <cell r="G233" t="str">
            <v>PCS</v>
          </cell>
          <cell r="H233" t="str">
            <v>6947991208012</v>
          </cell>
          <cell r="I233" t="str">
            <v>自然堂面膜</v>
          </cell>
          <cell r="J233" t="str">
            <v>植物面膜</v>
          </cell>
          <cell r="K233" t="str">
            <v>面膜</v>
          </cell>
          <cell r="L233" t="str">
            <v>商品</v>
          </cell>
          <cell r="M233" t="str">
            <v>26mL*6</v>
          </cell>
          <cell r="N233">
            <v>0</v>
          </cell>
          <cell r="O233">
            <v>0</v>
          </cell>
        </row>
        <row r="234">
          <cell r="C234">
            <v>100758110</v>
          </cell>
          <cell r="D234">
            <v>502476705</v>
          </cell>
          <cell r="E234" t="str">
            <v>自然堂冰川水水光面膜28mL*5PCS</v>
          </cell>
          <cell r="F234">
            <v>88</v>
          </cell>
          <cell r="G234" t="str">
            <v>PCS</v>
          </cell>
          <cell r="H234" t="str">
            <v>6947991208241</v>
          </cell>
          <cell r="I234" t="str">
            <v>自然堂面膜</v>
          </cell>
          <cell r="J234" t="str">
            <v>水光面膜</v>
          </cell>
          <cell r="K234" t="str">
            <v>面膜</v>
          </cell>
          <cell r="L234" t="str">
            <v>商品</v>
          </cell>
          <cell r="M234" t="str">
            <v>28mL*5</v>
          </cell>
          <cell r="N234">
            <v>24</v>
          </cell>
          <cell r="O234">
            <v>0</v>
          </cell>
        </row>
        <row r="235">
          <cell r="C235">
            <v>100758111</v>
          </cell>
          <cell r="D235">
            <v>502476605</v>
          </cell>
          <cell r="E235" t="str">
            <v>自然堂温泉水水光面膜28mL*5PCS</v>
          </cell>
          <cell r="F235">
            <v>88</v>
          </cell>
          <cell r="G235" t="str">
            <v>PCS</v>
          </cell>
          <cell r="H235" t="str">
            <v>6947991208258</v>
          </cell>
          <cell r="I235" t="str">
            <v>自然堂面膜</v>
          </cell>
          <cell r="J235" t="str">
            <v>水光面膜</v>
          </cell>
          <cell r="K235" t="str">
            <v>面膜</v>
          </cell>
          <cell r="L235" t="str">
            <v>商品</v>
          </cell>
          <cell r="M235" t="str">
            <v>28mL*5</v>
          </cell>
          <cell r="N235">
            <v>24</v>
          </cell>
          <cell r="O235">
            <v>0</v>
          </cell>
        </row>
        <row r="236">
          <cell r="C236">
            <v>100758112</v>
          </cell>
          <cell r="D236">
            <v>502476405</v>
          </cell>
          <cell r="E236" t="str">
            <v>自然堂尼泊尔崖蜜蜜光面膜28mL*5PCS</v>
          </cell>
          <cell r="F236">
            <v>88</v>
          </cell>
          <cell r="G236" t="str">
            <v>PCS</v>
          </cell>
          <cell r="H236" t="str">
            <v>6947991208265</v>
          </cell>
          <cell r="I236" t="str">
            <v>自然堂面膜</v>
          </cell>
          <cell r="J236" t="str">
            <v>蜜光面膜</v>
          </cell>
          <cell r="K236" t="str">
            <v>面膜</v>
          </cell>
          <cell r="L236" t="str">
            <v>商品</v>
          </cell>
          <cell r="M236" t="str">
            <v>28mL*5</v>
          </cell>
          <cell r="N236">
            <v>24</v>
          </cell>
          <cell r="O236">
            <v>0</v>
          </cell>
        </row>
        <row r="237">
          <cell r="C237">
            <v>100758113</v>
          </cell>
          <cell r="D237">
            <v>502475901</v>
          </cell>
          <cell r="E237" t="str">
            <v>自然堂雪脂莲蜜蜜光面膜28mL*5PCS</v>
          </cell>
          <cell r="F237">
            <v>88</v>
          </cell>
          <cell r="G237" t="str">
            <v>PCS</v>
          </cell>
          <cell r="H237" t="str">
            <v>6947991208272</v>
          </cell>
          <cell r="I237" t="str">
            <v>自然堂面膜</v>
          </cell>
          <cell r="J237" t="str">
            <v>蜜光面膜</v>
          </cell>
          <cell r="K237" t="str">
            <v>面膜</v>
          </cell>
          <cell r="L237" t="str">
            <v>商品</v>
          </cell>
          <cell r="M237" t="str">
            <v>28mL*5</v>
          </cell>
          <cell r="N237">
            <v>24</v>
          </cell>
          <cell r="O237">
            <v>0</v>
          </cell>
        </row>
        <row r="238">
          <cell r="C238">
            <v>100859724</v>
          </cell>
          <cell r="D238">
            <v>502513901</v>
          </cell>
          <cell r="E238" t="str">
            <v>自然堂弹嫩两步曲面膜(1.5mL+26mL)*6PCS</v>
          </cell>
          <cell r="F238">
            <v>138</v>
          </cell>
          <cell r="G238" t="str">
            <v>PCS</v>
          </cell>
          <cell r="H238" t="str">
            <v>6947991209804</v>
          </cell>
          <cell r="I238" t="str">
            <v>自然堂面膜</v>
          </cell>
          <cell r="J238" t="str">
            <v>功效性两步曲系列</v>
          </cell>
          <cell r="K238" t="str">
            <v>面膜</v>
          </cell>
          <cell r="L238" t="str">
            <v>商品</v>
          </cell>
          <cell r="M238" t="str">
            <v>(1.5mL+26mL)*6</v>
          </cell>
          <cell r="N238">
            <v>24</v>
          </cell>
          <cell r="O238">
            <v>0</v>
          </cell>
        </row>
        <row r="239">
          <cell r="C239">
            <v>100859725</v>
          </cell>
          <cell r="D239">
            <v>502514001</v>
          </cell>
          <cell r="E239" t="str">
            <v>自然堂塑颜两步曲面膜(1.5mL+26mL)*6PCS</v>
          </cell>
          <cell r="F239">
            <v>138</v>
          </cell>
          <cell r="G239" t="str">
            <v>PCS</v>
          </cell>
          <cell r="H239" t="str">
            <v>6947991209811</v>
          </cell>
          <cell r="I239" t="str">
            <v>自然堂面膜</v>
          </cell>
          <cell r="J239" t="str">
            <v>功效性两步曲系列</v>
          </cell>
          <cell r="K239" t="str">
            <v>面膜</v>
          </cell>
          <cell r="L239" t="str">
            <v>商品</v>
          </cell>
          <cell r="M239" t="str">
            <v>(1.5mL+26mL)*6</v>
          </cell>
          <cell r="N239">
            <v>24</v>
          </cell>
          <cell r="O239">
            <v>0</v>
          </cell>
        </row>
        <row r="240">
          <cell r="C240">
            <v>100859727</v>
          </cell>
          <cell r="D240">
            <v>502514201</v>
          </cell>
          <cell r="E240" t="str">
            <v>自然堂抗皱两步曲面膜(1.5mL+26mL)*6PCS</v>
          </cell>
          <cell r="F240">
            <v>138</v>
          </cell>
          <cell r="G240" t="str">
            <v>PCS</v>
          </cell>
          <cell r="H240" t="str">
            <v>6947991209835</v>
          </cell>
          <cell r="I240" t="str">
            <v>自然堂面膜</v>
          </cell>
          <cell r="J240" t="str">
            <v>功效性两步曲系列</v>
          </cell>
          <cell r="K240" t="str">
            <v>面膜</v>
          </cell>
          <cell r="L240" t="str">
            <v>商品</v>
          </cell>
          <cell r="M240" t="str">
            <v>(1.5mL+26mL)*6</v>
          </cell>
          <cell r="N240">
            <v>24</v>
          </cell>
          <cell r="O240">
            <v>0</v>
          </cell>
        </row>
        <row r="241">
          <cell r="C241">
            <v>100903008</v>
          </cell>
          <cell r="D241">
            <v>502514101</v>
          </cell>
          <cell r="E241" t="str">
            <v>自然堂美白淡斑两步曲面膜(1.5mL+26mL)*6PCS</v>
          </cell>
          <cell r="F241">
            <v>138</v>
          </cell>
          <cell r="G241" t="str">
            <v>PCS</v>
          </cell>
          <cell r="H241" t="str">
            <v>6947991209828</v>
          </cell>
          <cell r="I241" t="str">
            <v>自然堂面膜</v>
          </cell>
          <cell r="J241" t="str">
            <v>功效性两步曲系列</v>
          </cell>
          <cell r="K241" t="str">
            <v>面膜</v>
          </cell>
          <cell r="L241" t="str">
            <v>商品</v>
          </cell>
          <cell r="M241" t="str">
            <v>(1.5mL+26mL)*6</v>
          </cell>
          <cell r="N241">
            <v>24</v>
          </cell>
          <cell r="O241">
            <v>0</v>
          </cell>
        </row>
        <row r="242">
          <cell r="C242">
            <v>100965408</v>
          </cell>
          <cell r="D242">
            <v>502559701</v>
          </cell>
          <cell r="E242" t="str">
            <v>自然堂茶马古道补水舒缓面膜32mL*5PCS(现代)</v>
          </cell>
          <cell r="F242">
            <v>75</v>
          </cell>
          <cell r="G242" t="str">
            <v>PCS</v>
          </cell>
          <cell r="H242" t="str">
            <v>6947991270071</v>
          </cell>
          <cell r="I242" t="str">
            <v>自然堂面膜</v>
          </cell>
          <cell r="J242" t="str">
            <v>茶马古道面膜</v>
          </cell>
          <cell r="K242" t="str">
            <v>面膜</v>
          </cell>
          <cell r="L242" t="str">
            <v>商品</v>
          </cell>
          <cell r="M242" t="str">
            <v>32mL*5</v>
          </cell>
          <cell r="N242">
            <v>24</v>
          </cell>
          <cell r="O242">
            <v>0</v>
          </cell>
        </row>
        <row r="243">
          <cell r="C243">
            <v>100965509</v>
          </cell>
          <cell r="D243">
            <v>502560201</v>
          </cell>
          <cell r="E243" t="str">
            <v>自然堂茶马古道滋养保湿面膜32mL*5PCS(现代)</v>
          </cell>
          <cell r="F243">
            <v>75</v>
          </cell>
          <cell r="G243" t="str">
            <v>PCS</v>
          </cell>
          <cell r="H243" t="str">
            <v>6947991270125</v>
          </cell>
          <cell r="I243" t="str">
            <v>自然堂面膜</v>
          </cell>
          <cell r="J243" t="str">
            <v>茶马古道面膜</v>
          </cell>
          <cell r="K243" t="str">
            <v>面膜</v>
          </cell>
          <cell r="L243" t="str">
            <v>商品</v>
          </cell>
          <cell r="M243" t="str">
            <v>32mL*5</v>
          </cell>
          <cell r="N243">
            <v>24</v>
          </cell>
          <cell r="O243">
            <v>0</v>
          </cell>
        </row>
        <row r="244">
          <cell r="C244">
            <v>100758107</v>
          </cell>
          <cell r="D244">
            <v>502473000</v>
          </cell>
          <cell r="E244" t="str">
            <v>自然堂喜马拉雅膜法矿物纯净补水面膜24mL*6PCS</v>
          </cell>
          <cell r="F244">
            <v>88</v>
          </cell>
          <cell r="G244" t="str">
            <v>PCS</v>
          </cell>
          <cell r="H244" t="str">
            <v>6947991208043</v>
          </cell>
          <cell r="I244" t="str">
            <v>自然堂面膜</v>
          </cell>
          <cell r="J244" t="str">
            <v>矿物面膜</v>
          </cell>
          <cell r="K244" t="str">
            <v>面膜</v>
          </cell>
          <cell r="L244" t="str">
            <v>商品</v>
          </cell>
          <cell r="M244" t="str">
            <v>24mL*6</v>
          </cell>
          <cell r="N244">
            <v>24</v>
          </cell>
          <cell r="O244">
            <v>0</v>
          </cell>
        </row>
        <row r="245">
          <cell r="C245">
            <v>100758109</v>
          </cell>
          <cell r="D245">
            <v>502472300</v>
          </cell>
          <cell r="E245" t="str">
            <v>自然堂喜马拉雅膜法矿物修护滋养面膜25mL*6PCS</v>
          </cell>
          <cell r="F245">
            <v>88</v>
          </cell>
          <cell r="G245" t="str">
            <v>PCS</v>
          </cell>
          <cell r="H245" t="str">
            <v>6947991208074</v>
          </cell>
          <cell r="I245" t="str">
            <v>自然堂面膜</v>
          </cell>
          <cell r="J245" t="str">
            <v>矿物面膜</v>
          </cell>
          <cell r="K245" t="str">
            <v>面膜</v>
          </cell>
          <cell r="L245" t="str">
            <v>商品</v>
          </cell>
          <cell r="M245" t="str">
            <v>25mL*6</v>
          </cell>
          <cell r="N245">
            <v>24</v>
          </cell>
          <cell r="O245">
            <v>0</v>
          </cell>
        </row>
        <row r="246">
          <cell r="C246">
            <v>100866210</v>
          </cell>
          <cell r="D246">
            <v>502525902</v>
          </cell>
          <cell r="E246" t="str">
            <v>自然堂冰川水水光面膜(巴西)25mL*5PCS</v>
          </cell>
          <cell r="F246">
            <v>99</v>
          </cell>
          <cell r="G246" t="str">
            <v>PCS</v>
          </cell>
          <cell r="H246" t="str">
            <v>6947991250707</v>
          </cell>
          <cell r="I246" t="str">
            <v>自然堂面膜</v>
          </cell>
          <cell r="J246" t="str">
            <v>水光面膜</v>
          </cell>
          <cell r="K246" t="str">
            <v>面膜</v>
          </cell>
          <cell r="L246" t="str">
            <v>商品</v>
          </cell>
          <cell r="M246" t="str">
            <v>25mL*5</v>
          </cell>
          <cell r="N246">
            <v>24</v>
          </cell>
          <cell r="O246">
            <v>0</v>
          </cell>
        </row>
        <row r="247">
          <cell r="C247">
            <v>100866212</v>
          </cell>
          <cell r="D247">
            <v>502525905</v>
          </cell>
          <cell r="E247" t="str">
            <v>自然堂冰川水水光面膜(英格兰)25mL*5PCS</v>
          </cell>
          <cell r="F247">
            <v>99</v>
          </cell>
          <cell r="G247" t="str">
            <v>PCS</v>
          </cell>
          <cell r="H247" t="str">
            <v>6947991250738</v>
          </cell>
          <cell r="I247" t="str">
            <v>自然堂面膜</v>
          </cell>
          <cell r="J247" t="str">
            <v>水光面膜</v>
          </cell>
          <cell r="K247" t="str">
            <v>面膜</v>
          </cell>
          <cell r="L247" t="str">
            <v>商品</v>
          </cell>
          <cell r="M247" t="str">
            <v>25mL*5</v>
          </cell>
          <cell r="N247">
            <v>24</v>
          </cell>
          <cell r="O247">
            <v>0</v>
          </cell>
        </row>
        <row r="248">
          <cell r="C248">
            <v>100965508</v>
          </cell>
          <cell r="D248">
            <v>502560001</v>
          </cell>
          <cell r="E248" t="str">
            <v>自然堂茶马古道滋养幼嫩面膜32mL*5PCS(现代)</v>
          </cell>
          <cell r="F248">
            <v>75</v>
          </cell>
          <cell r="G248" t="str">
            <v>PCS</v>
          </cell>
          <cell r="H248" t="str">
            <v>6947991270101</v>
          </cell>
          <cell r="I248" t="str">
            <v>自然堂面膜</v>
          </cell>
          <cell r="J248" t="str">
            <v>茶马古道面膜</v>
          </cell>
          <cell r="K248" t="str">
            <v>面膜</v>
          </cell>
          <cell r="L248" t="str">
            <v>商品</v>
          </cell>
          <cell r="M248" t="str">
            <v>32mL*5</v>
          </cell>
          <cell r="N248">
            <v>24</v>
          </cell>
          <cell r="O248">
            <v>0</v>
          </cell>
        </row>
        <row r="249">
          <cell r="C249">
            <v>100866209</v>
          </cell>
          <cell r="D249">
            <v>502525901</v>
          </cell>
          <cell r="E249" t="str">
            <v>自然堂冰川水水光面膜(德国)25mL*5PCS</v>
          </cell>
          <cell r="F249">
            <v>99</v>
          </cell>
          <cell r="G249" t="str">
            <v>PCS</v>
          </cell>
          <cell r="H249" t="str">
            <v>6947991250691</v>
          </cell>
          <cell r="I249" t="str">
            <v>自然堂面膜</v>
          </cell>
          <cell r="J249" t="str">
            <v>水光面膜</v>
          </cell>
          <cell r="K249" t="str">
            <v>面膜</v>
          </cell>
          <cell r="L249" t="str">
            <v>商品</v>
          </cell>
          <cell r="M249" t="str">
            <v>25mL*5</v>
          </cell>
          <cell r="N249">
            <v>24</v>
          </cell>
          <cell r="O249">
            <v>0</v>
          </cell>
        </row>
        <row r="250">
          <cell r="C250">
            <v>100866208</v>
          </cell>
          <cell r="D250">
            <v>502525900</v>
          </cell>
          <cell r="E250" t="str">
            <v>自然堂冰川水水光面膜(阿根廷)25mL*5PCS</v>
          </cell>
          <cell r="F250">
            <v>99</v>
          </cell>
          <cell r="G250" t="str">
            <v>PCS</v>
          </cell>
          <cell r="H250" t="str">
            <v>6947991250615</v>
          </cell>
          <cell r="I250" t="str">
            <v>自然堂面膜</v>
          </cell>
          <cell r="J250" t="str">
            <v>水光面膜</v>
          </cell>
          <cell r="K250" t="str">
            <v>面膜</v>
          </cell>
          <cell r="L250" t="str">
            <v>商品</v>
          </cell>
          <cell r="M250" t="str">
            <v>25mL*5</v>
          </cell>
          <cell r="N250">
            <v>24</v>
          </cell>
          <cell r="O250">
            <v>0</v>
          </cell>
        </row>
        <row r="251">
          <cell r="C251">
            <v>100965409</v>
          </cell>
          <cell r="D251">
            <v>502559801</v>
          </cell>
          <cell r="E251" t="str">
            <v>自然堂茶马古道补水亮采面膜32mL*5PCS(现代)</v>
          </cell>
          <cell r="F251">
            <v>75</v>
          </cell>
          <cell r="G251" t="str">
            <v>PCS</v>
          </cell>
          <cell r="H251" t="str">
            <v>6947991270088</v>
          </cell>
          <cell r="I251" t="str">
            <v>自然堂面膜</v>
          </cell>
          <cell r="J251" t="str">
            <v>茶马古道面膜</v>
          </cell>
          <cell r="K251" t="str">
            <v>面膜</v>
          </cell>
          <cell r="L251" t="str">
            <v>商品</v>
          </cell>
          <cell r="M251" t="str">
            <v>32mL*5</v>
          </cell>
          <cell r="N251">
            <v>24</v>
          </cell>
          <cell r="O251">
            <v>0</v>
          </cell>
        </row>
        <row r="252">
          <cell r="C252">
            <v>100981411</v>
          </cell>
          <cell r="D252">
            <v>502485001</v>
          </cell>
          <cell r="E252" t="str">
            <v>自然堂温泉水水光面膜28mL*1PCS中小样</v>
          </cell>
          <cell r="F252">
            <v>18</v>
          </cell>
          <cell r="G252" t="str">
            <v>PCS</v>
          </cell>
          <cell r="H252" t="str">
            <v>6947991209903</v>
          </cell>
          <cell r="I252" t="str">
            <v>自然堂面膜</v>
          </cell>
          <cell r="J252" t="str">
            <v>水光面膜</v>
          </cell>
          <cell r="K252" t="str">
            <v>面膜</v>
          </cell>
          <cell r="L252" t="str">
            <v>中小样</v>
          </cell>
          <cell r="M252" t="str">
            <v>28mL*1</v>
          </cell>
          <cell r="N252">
            <v>180</v>
          </cell>
          <cell r="O252">
            <v>30</v>
          </cell>
        </row>
        <row r="253">
          <cell r="C253">
            <v>100758108</v>
          </cell>
          <cell r="D253">
            <v>502472100</v>
          </cell>
          <cell r="E253" t="str">
            <v>自然堂喜马拉雅膜法矿物亮采水光面膜24mL*6PCS</v>
          </cell>
          <cell r="F253">
            <v>88</v>
          </cell>
          <cell r="G253" t="str">
            <v>PCS</v>
          </cell>
          <cell r="H253" t="str">
            <v>6947991208050</v>
          </cell>
          <cell r="I253" t="str">
            <v>自然堂面膜</v>
          </cell>
          <cell r="J253" t="str">
            <v>矿物面膜</v>
          </cell>
          <cell r="K253" t="str">
            <v>面膜</v>
          </cell>
          <cell r="L253" t="str">
            <v>商品</v>
          </cell>
          <cell r="M253" t="str">
            <v>24mL*6</v>
          </cell>
          <cell r="N253">
            <v>24</v>
          </cell>
          <cell r="O253">
            <v>0</v>
          </cell>
        </row>
        <row r="254">
          <cell r="C254">
            <v>100866211</v>
          </cell>
          <cell r="D254">
            <v>502525903</v>
          </cell>
          <cell r="E254" t="str">
            <v>自然堂冰川水水光面膜(西班牙)25mL*5PCS</v>
          </cell>
          <cell r="F254">
            <v>99</v>
          </cell>
          <cell r="G254" t="str">
            <v>PCS</v>
          </cell>
          <cell r="H254" t="str">
            <v>6947991250714</v>
          </cell>
          <cell r="I254" t="str">
            <v>自然堂面膜</v>
          </cell>
          <cell r="J254" t="str">
            <v>水光面膜</v>
          </cell>
          <cell r="K254" t="str">
            <v>面膜</v>
          </cell>
          <cell r="L254" t="str">
            <v>商品</v>
          </cell>
          <cell r="M254" t="str">
            <v>25mL*5</v>
          </cell>
          <cell r="N254">
            <v>24</v>
          </cell>
          <cell r="O254">
            <v>0</v>
          </cell>
        </row>
        <row r="255">
          <cell r="C255">
            <v>100866213</v>
          </cell>
          <cell r="D255">
            <v>502525906</v>
          </cell>
          <cell r="E255" t="str">
            <v>自然堂冰川水水光面膜(葡萄牙)25mL*5PCS</v>
          </cell>
          <cell r="F255">
            <v>99</v>
          </cell>
          <cell r="G255" t="str">
            <v>PCS</v>
          </cell>
          <cell r="H255" t="str">
            <v>6947991250745</v>
          </cell>
          <cell r="I255" t="str">
            <v>自然堂面膜</v>
          </cell>
          <cell r="J255" t="str">
            <v>水光面膜</v>
          </cell>
          <cell r="K255" t="str">
            <v>面膜</v>
          </cell>
          <cell r="L255" t="str">
            <v>商品</v>
          </cell>
          <cell r="M255" t="str">
            <v>25mL*5</v>
          </cell>
          <cell r="N255">
            <v>24</v>
          </cell>
          <cell r="O255">
            <v>0</v>
          </cell>
        </row>
        <row r="256">
          <cell r="C256">
            <v>20328839</v>
          </cell>
          <cell r="D256">
            <v>502313107</v>
          </cell>
          <cell r="E256" t="str">
            <v>自然堂雪茶平衡保湿面膜26mL*5PCS(现代)</v>
          </cell>
          <cell r="F256">
            <v>48</v>
          </cell>
          <cell r="G256" t="str">
            <v>PCS</v>
          </cell>
          <cell r="H256" t="str">
            <v>6947991205059</v>
          </cell>
          <cell r="I256" t="str">
            <v>自然堂面膜</v>
          </cell>
          <cell r="J256" t="str">
            <v>植物面膜</v>
          </cell>
          <cell r="K256" t="str">
            <v>面膜</v>
          </cell>
          <cell r="L256" t="str">
            <v>商品</v>
          </cell>
          <cell r="M256" t="str">
            <v>26mL*5</v>
          </cell>
          <cell r="N256">
            <v>24</v>
          </cell>
          <cell r="O256">
            <v>0</v>
          </cell>
        </row>
        <row r="257">
          <cell r="C257">
            <v>20328844</v>
          </cell>
          <cell r="D257">
            <v>502313707</v>
          </cell>
          <cell r="E257" t="str">
            <v>自然堂雪域紫草细致毛孔面膜26mL*5PCS(现代)</v>
          </cell>
          <cell r="F257">
            <v>48</v>
          </cell>
          <cell r="G257" t="str">
            <v>PCS</v>
          </cell>
          <cell r="H257" t="str">
            <v>6947991205400</v>
          </cell>
          <cell r="I257" t="str">
            <v>自然堂面膜</v>
          </cell>
          <cell r="J257" t="str">
            <v>植物面膜</v>
          </cell>
          <cell r="K257" t="str">
            <v>面膜</v>
          </cell>
          <cell r="L257" t="str">
            <v>商品</v>
          </cell>
          <cell r="M257" t="str">
            <v>26mL*5</v>
          </cell>
          <cell r="N257">
            <v>24</v>
          </cell>
          <cell r="O257">
            <v>0</v>
          </cell>
        </row>
        <row r="258">
          <cell r="C258">
            <v>20328855</v>
          </cell>
          <cell r="D258">
            <v>502314107</v>
          </cell>
          <cell r="E258" t="str">
            <v>自然堂雪域龙胆亮润面膜26mL*5PCS(现代)</v>
          </cell>
          <cell r="F258">
            <v>48</v>
          </cell>
          <cell r="G258" t="str">
            <v>PCS</v>
          </cell>
          <cell r="H258" t="str">
            <v>6947991206469</v>
          </cell>
          <cell r="I258" t="str">
            <v>自然堂面膜</v>
          </cell>
          <cell r="J258" t="str">
            <v>植物面膜</v>
          </cell>
          <cell r="K258" t="str">
            <v>面膜</v>
          </cell>
          <cell r="L258" t="str">
            <v>商品</v>
          </cell>
          <cell r="M258" t="str">
            <v>26mL*5</v>
          </cell>
          <cell r="N258">
            <v>24</v>
          </cell>
          <cell r="O258">
            <v>0</v>
          </cell>
        </row>
        <row r="259">
          <cell r="C259">
            <v>20328861</v>
          </cell>
          <cell r="D259">
            <v>502476603</v>
          </cell>
          <cell r="E259" t="str">
            <v>自然堂温泉水水光面膜28mL*5PCS(现代)</v>
          </cell>
          <cell r="F259">
            <v>88</v>
          </cell>
          <cell r="G259" t="str">
            <v>PCS</v>
          </cell>
          <cell r="H259" t="str">
            <v>6947991208258</v>
          </cell>
          <cell r="I259" t="str">
            <v>自然堂面膜</v>
          </cell>
          <cell r="J259" t="str">
            <v>水光面膜</v>
          </cell>
          <cell r="K259" t="str">
            <v>面膜</v>
          </cell>
          <cell r="L259" t="str">
            <v>商品</v>
          </cell>
          <cell r="M259" t="str">
            <v>28mL*5</v>
          </cell>
          <cell r="N259">
            <v>24</v>
          </cell>
          <cell r="O259">
            <v>0</v>
          </cell>
        </row>
        <row r="260">
          <cell r="C260">
            <v>20328869</v>
          </cell>
          <cell r="D260">
            <v>502476406</v>
          </cell>
          <cell r="E260" t="str">
            <v>自然堂尼泊尔崖蜜蜜光面膜28mL*5PCS(现代)</v>
          </cell>
          <cell r="F260">
            <v>88</v>
          </cell>
          <cell r="G260" t="str">
            <v>PCS</v>
          </cell>
          <cell r="H260" t="str">
            <v>6947991208265</v>
          </cell>
          <cell r="I260" t="str">
            <v>自然堂面膜</v>
          </cell>
          <cell r="J260" t="str">
            <v>蜜光面膜</v>
          </cell>
          <cell r="K260" t="str">
            <v>面膜</v>
          </cell>
          <cell r="L260" t="str">
            <v>商品</v>
          </cell>
          <cell r="M260" t="str">
            <v>28mL*5</v>
          </cell>
          <cell r="N260">
            <v>24</v>
          </cell>
          <cell r="O260">
            <v>0</v>
          </cell>
        </row>
        <row r="261">
          <cell r="C261">
            <v>20328871</v>
          </cell>
          <cell r="D261">
            <v>502475903</v>
          </cell>
          <cell r="E261" t="str">
            <v>自然堂雪脂莲蜜蜜光面膜28mL*5PCS(现代)</v>
          </cell>
          <cell r="F261">
            <v>88</v>
          </cell>
          <cell r="G261" t="str">
            <v>PCS</v>
          </cell>
          <cell r="H261" t="str">
            <v>6947991208272</v>
          </cell>
          <cell r="I261" t="str">
            <v>自然堂面膜</v>
          </cell>
          <cell r="J261" t="str">
            <v>蜜光面膜</v>
          </cell>
          <cell r="K261" t="str">
            <v>面膜</v>
          </cell>
          <cell r="L261" t="str">
            <v>商品</v>
          </cell>
          <cell r="M261" t="str">
            <v>28mL*5</v>
          </cell>
          <cell r="N261">
            <v>24</v>
          </cell>
          <cell r="O261">
            <v>0</v>
          </cell>
        </row>
        <row r="262">
          <cell r="C262">
            <v>20622298</v>
          </cell>
          <cell r="D262">
            <v>502476703</v>
          </cell>
          <cell r="E262" t="str">
            <v>自然堂冰川水水光面膜28mL*5PCS(现代)</v>
          </cell>
          <cell r="F262">
            <v>88</v>
          </cell>
          <cell r="G262" t="str">
            <v>PCS</v>
          </cell>
          <cell r="H262" t="str">
            <v>6947991208241</v>
          </cell>
          <cell r="I262" t="str">
            <v>自然堂面膜</v>
          </cell>
          <cell r="J262" t="str">
            <v>水光面膜</v>
          </cell>
          <cell r="K262" t="str">
            <v>面膜</v>
          </cell>
          <cell r="L262" t="str">
            <v>商品</v>
          </cell>
          <cell r="M262" t="str">
            <v>28mL*5</v>
          </cell>
          <cell r="N262">
            <v>24</v>
          </cell>
          <cell r="O262">
            <v>0</v>
          </cell>
        </row>
        <row r="263">
          <cell r="C263">
            <v>20724254</v>
          </cell>
          <cell r="D263">
            <v>502313307</v>
          </cell>
          <cell r="E263" t="str">
            <v>自然堂雪参弹润面膜26mL*5PCS(现代)</v>
          </cell>
          <cell r="F263">
            <v>48</v>
          </cell>
          <cell r="G263" t="str">
            <v>PCS</v>
          </cell>
          <cell r="H263" t="str">
            <v>6947991205073</v>
          </cell>
          <cell r="I263" t="str">
            <v>自然堂面膜</v>
          </cell>
          <cell r="J263" t="str">
            <v>植物面膜</v>
          </cell>
          <cell r="K263" t="str">
            <v>面膜</v>
          </cell>
          <cell r="L263" t="str">
            <v>商品</v>
          </cell>
          <cell r="M263" t="str">
            <v>26mL*5</v>
          </cell>
          <cell r="N263">
            <v>24</v>
          </cell>
          <cell r="O263">
            <v>0</v>
          </cell>
        </row>
        <row r="264">
          <cell r="C264">
            <v>20724255</v>
          </cell>
          <cell r="D264">
            <v>502313507</v>
          </cell>
          <cell r="E264" t="str">
            <v>自然堂雪莲舒缓保湿面膜26mL*5PCS(现代)</v>
          </cell>
          <cell r="F264">
            <v>48</v>
          </cell>
          <cell r="G264" t="str">
            <v>PCS</v>
          </cell>
          <cell r="H264" t="str">
            <v>6947991205097</v>
          </cell>
          <cell r="I264" t="str">
            <v>自然堂面膜</v>
          </cell>
          <cell r="J264" t="str">
            <v>植物面膜</v>
          </cell>
          <cell r="K264" t="str">
            <v>面膜</v>
          </cell>
          <cell r="L264" t="str">
            <v>商品</v>
          </cell>
          <cell r="M264" t="str">
            <v>26mL*5</v>
          </cell>
          <cell r="N264">
            <v>24</v>
          </cell>
          <cell r="O264">
            <v>0</v>
          </cell>
        </row>
        <row r="265">
          <cell r="C265">
            <v>20725628</v>
          </cell>
          <cell r="D265">
            <v>502313907</v>
          </cell>
          <cell r="E265" t="str">
            <v>自然堂雪域百合补水面膜26mL*5PCS(现代)</v>
          </cell>
          <cell r="F265">
            <v>48</v>
          </cell>
          <cell r="G265" t="str">
            <v>PCS</v>
          </cell>
          <cell r="H265" t="str">
            <v>6947991205424</v>
          </cell>
          <cell r="I265" t="str">
            <v>自然堂面膜</v>
          </cell>
          <cell r="J265" t="str">
            <v>植物面膜</v>
          </cell>
          <cell r="K265" t="str">
            <v>面膜</v>
          </cell>
          <cell r="L265" t="str">
            <v>商品</v>
          </cell>
          <cell r="M265" t="str">
            <v>26mL*5</v>
          </cell>
          <cell r="N265">
            <v>24</v>
          </cell>
          <cell r="O265">
            <v>0</v>
          </cell>
        </row>
        <row r="266">
          <cell r="C266">
            <v>20299662</v>
          </cell>
          <cell r="D266">
            <v>502513903</v>
          </cell>
          <cell r="E266" t="str">
            <v>自然堂弹嫩两步曲面膜(1.5mL+26mL)*5PCS(现代)</v>
          </cell>
          <cell r="F266">
            <v>118</v>
          </cell>
          <cell r="G266" t="str">
            <v>PCS</v>
          </cell>
          <cell r="H266" t="str">
            <v>6947991209705</v>
          </cell>
          <cell r="I266" t="str">
            <v>自然堂面膜</v>
          </cell>
          <cell r="J266" t="str">
            <v>功效性两步曲系列</v>
          </cell>
          <cell r="K266" t="str">
            <v>面膜</v>
          </cell>
          <cell r="L266" t="str">
            <v>商品</v>
          </cell>
          <cell r="M266" t="str">
            <v>(1.5mL+26mL)*5</v>
          </cell>
          <cell r="N266">
            <v>24</v>
          </cell>
          <cell r="O266">
            <v>0</v>
          </cell>
        </row>
        <row r="267">
          <cell r="C267">
            <v>20299740</v>
          </cell>
          <cell r="D267">
            <v>502514003</v>
          </cell>
          <cell r="E267" t="str">
            <v>自然堂塑颜两步曲面膜(1.5mL+26mL)*5PCS(现代)</v>
          </cell>
          <cell r="F267">
            <v>118</v>
          </cell>
          <cell r="G267" t="str">
            <v>PCS</v>
          </cell>
          <cell r="H267" t="str">
            <v>6947991209712</v>
          </cell>
          <cell r="I267" t="str">
            <v>自然堂面膜</v>
          </cell>
          <cell r="J267" t="str">
            <v>功效性两步曲系列</v>
          </cell>
          <cell r="K267" t="str">
            <v>面膜</v>
          </cell>
          <cell r="L267" t="str">
            <v>商品</v>
          </cell>
          <cell r="M267" t="str">
            <v>(1.5mL+26mL)*5</v>
          </cell>
          <cell r="N267">
            <v>24</v>
          </cell>
          <cell r="O267">
            <v>0</v>
          </cell>
        </row>
        <row r="268">
          <cell r="C268">
            <v>20299749</v>
          </cell>
          <cell r="D268">
            <v>502514103</v>
          </cell>
          <cell r="E268" t="str">
            <v>自然堂美白淡斑两步曲面膜(1.5mL+26mL)*5PCS(现代)</v>
          </cell>
          <cell r="F268">
            <v>118</v>
          </cell>
          <cell r="G268" t="str">
            <v>PCS</v>
          </cell>
          <cell r="H268" t="str">
            <v>6947991209729</v>
          </cell>
          <cell r="I268" t="str">
            <v>自然堂面膜</v>
          </cell>
          <cell r="J268" t="str">
            <v>功效性两步曲系列</v>
          </cell>
          <cell r="K268" t="str">
            <v>面膜</v>
          </cell>
          <cell r="L268" t="str">
            <v>商品</v>
          </cell>
          <cell r="M268" t="str">
            <v>(1.5mL+26mL)*5</v>
          </cell>
          <cell r="N268">
            <v>24</v>
          </cell>
          <cell r="O268">
            <v>0</v>
          </cell>
        </row>
        <row r="269">
          <cell r="C269">
            <v>20299759</v>
          </cell>
          <cell r="D269">
            <v>502514203</v>
          </cell>
          <cell r="E269" t="str">
            <v>自然堂抗皱两步曲面膜(1.5mL+26mL)*5PCS(现代)</v>
          </cell>
          <cell r="F269">
            <v>118</v>
          </cell>
          <cell r="G269" t="str">
            <v>PCS</v>
          </cell>
          <cell r="H269" t="str">
            <v>6947991209736</v>
          </cell>
          <cell r="I269" t="str">
            <v>自然堂面膜</v>
          </cell>
          <cell r="J269" t="str">
            <v>功效性两步曲系列</v>
          </cell>
          <cell r="K269" t="str">
            <v>面膜</v>
          </cell>
          <cell r="L269" t="str">
            <v>商品</v>
          </cell>
          <cell r="M269" t="str">
            <v>(1.5mL+26mL)*5</v>
          </cell>
          <cell r="N269">
            <v>24</v>
          </cell>
          <cell r="O269">
            <v>0</v>
          </cell>
        </row>
        <row r="270">
          <cell r="C270">
            <v>20976476</v>
          </cell>
          <cell r="D270">
            <v>502522301</v>
          </cell>
          <cell r="E270" t="str">
            <v>自然堂男士喜马拉雅绿泥控油洁面膏120g(201806)</v>
          </cell>
          <cell r="F270">
            <v>49</v>
          </cell>
          <cell r="G270" t="str">
            <v>PCS</v>
          </cell>
          <cell r="H270" t="str">
            <v>6947991250882</v>
          </cell>
          <cell r="I270" t="str">
            <v>自然堂男士</v>
          </cell>
          <cell r="J270" t="str">
            <v>男士洁面</v>
          </cell>
          <cell r="K270" t="str">
            <v>洁面</v>
          </cell>
          <cell r="L270" t="str">
            <v>商品</v>
          </cell>
          <cell r="M270" t="str">
            <v>120</v>
          </cell>
          <cell r="N270">
            <v>24</v>
          </cell>
          <cell r="O270">
            <v>0</v>
          </cell>
        </row>
        <row r="271">
          <cell r="C271">
            <v>20976477</v>
          </cell>
          <cell r="D271">
            <v>502522702</v>
          </cell>
          <cell r="E271" t="str">
            <v>自然堂男士喜马拉雅火山岩抗黑头洁面膏120g(201807货架版)</v>
          </cell>
          <cell r="F271">
            <v>49</v>
          </cell>
          <cell r="G271" t="str">
            <v>PCS</v>
          </cell>
          <cell r="H271" t="str">
            <v>6947991250899</v>
          </cell>
          <cell r="I271" t="str">
            <v>自然堂男士</v>
          </cell>
          <cell r="J271" t="str">
            <v>男士洁面</v>
          </cell>
          <cell r="K271" t="str">
            <v>洁面</v>
          </cell>
          <cell r="L271" t="str">
            <v>商品</v>
          </cell>
          <cell r="M271" t="str">
            <v>120</v>
          </cell>
          <cell r="N271">
            <v>24</v>
          </cell>
          <cell r="O271">
            <v>0</v>
          </cell>
        </row>
        <row r="272">
          <cell r="C272">
            <v>20976478</v>
          </cell>
          <cell r="D272">
            <v>502522901</v>
          </cell>
          <cell r="E272" t="str">
            <v>自然堂男士喜马拉雅红泥抗痘洁面膏120g(201806)</v>
          </cell>
          <cell r="F272">
            <v>49</v>
          </cell>
          <cell r="G272" t="str">
            <v>PCS</v>
          </cell>
          <cell r="H272" t="str">
            <v>6947991250905</v>
          </cell>
          <cell r="I272" t="str">
            <v>自然堂男士</v>
          </cell>
          <cell r="J272" t="str">
            <v>男士洁面</v>
          </cell>
          <cell r="K272" t="str">
            <v>洁面</v>
          </cell>
          <cell r="L272" t="str">
            <v>商品</v>
          </cell>
          <cell r="M272" t="str">
            <v>120</v>
          </cell>
          <cell r="N272">
            <v>24</v>
          </cell>
          <cell r="O272">
            <v>0</v>
          </cell>
        </row>
        <row r="273">
          <cell r="C273">
            <v>20976479</v>
          </cell>
          <cell r="D273">
            <v>502523001</v>
          </cell>
          <cell r="E273" t="str">
            <v>自然堂男士喜马拉雅白泥净亮洁面膏120g(201806)</v>
          </cell>
          <cell r="F273">
            <v>49</v>
          </cell>
          <cell r="G273" t="str">
            <v>PCS</v>
          </cell>
          <cell r="H273" t="str">
            <v>6947991250912</v>
          </cell>
          <cell r="I273" t="str">
            <v>自然堂男士</v>
          </cell>
          <cell r="J273" t="str">
            <v>男士洁面</v>
          </cell>
          <cell r="K273" t="str">
            <v>洁面</v>
          </cell>
          <cell r="L273" t="str">
            <v>商品</v>
          </cell>
          <cell r="M273" t="str">
            <v>120</v>
          </cell>
          <cell r="N273">
            <v>24</v>
          </cell>
          <cell r="O273">
            <v>0</v>
          </cell>
        </row>
        <row r="274">
          <cell r="C274">
            <v>20976480</v>
          </cell>
          <cell r="D274">
            <v>502523201</v>
          </cell>
          <cell r="E274" t="str">
            <v>自然堂男士喜马拉雅矿岩控油露70mL(201806)</v>
          </cell>
          <cell r="F274">
            <v>109</v>
          </cell>
          <cell r="G274" t="str">
            <v>PCS</v>
          </cell>
          <cell r="H274" t="str">
            <v>6947991250929</v>
          </cell>
          <cell r="I274" t="str">
            <v>自然堂男士</v>
          </cell>
          <cell r="J274" t="str">
            <v>男士矿岩</v>
          </cell>
          <cell r="K274" t="str">
            <v>露</v>
          </cell>
          <cell r="L274" t="str">
            <v>商品</v>
          </cell>
          <cell r="M274" t="str">
            <v>70</v>
          </cell>
          <cell r="N274">
            <v>24</v>
          </cell>
          <cell r="O274">
            <v>0</v>
          </cell>
        </row>
        <row r="275">
          <cell r="C275">
            <v>20976481</v>
          </cell>
          <cell r="D275">
            <v>502523401</v>
          </cell>
          <cell r="E275" t="str">
            <v>自然堂男士喜马拉雅矿岩控油爽肤水160mL(201806)</v>
          </cell>
          <cell r="F275">
            <v>99</v>
          </cell>
          <cell r="G275" t="str">
            <v>PCS</v>
          </cell>
          <cell r="H275" t="str">
            <v>6947991250936</v>
          </cell>
          <cell r="I275" t="str">
            <v>自然堂男士</v>
          </cell>
          <cell r="J275" t="str">
            <v>男士矿岩</v>
          </cell>
          <cell r="K275" t="str">
            <v>水</v>
          </cell>
          <cell r="L275" t="str">
            <v>商品</v>
          </cell>
          <cell r="M275" t="str">
            <v>160</v>
          </cell>
          <cell r="N275">
            <v>24</v>
          </cell>
          <cell r="O275">
            <v>0</v>
          </cell>
        </row>
        <row r="276">
          <cell r="C276">
            <v>20976482</v>
          </cell>
          <cell r="D276">
            <v>502523602</v>
          </cell>
          <cell r="E276" t="str">
            <v>自然堂男士喜马拉雅冰川滋润霜50g(201806)</v>
          </cell>
          <cell r="F276">
            <v>99</v>
          </cell>
          <cell r="G276" t="str">
            <v>PCS</v>
          </cell>
          <cell r="H276" t="str">
            <v>6947991250950</v>
          </cell>
          <cell r="I276" t="str">
            <v>自然堂男士</v>
          </cell>
          <cell r="J276" t="str">
            <v>男士冰川</v>
          </cell>
          <cell r="K276" t="str">
            <v>霜</v>
          </cell>
          <cell r="L276" t="str">
            <v>商品</v>
          </cell>
          <cell r="M276" t="str">
            <v>50</v>
          </cell>
          <cell r="N276">
            <v>24</v>
          </cell>
          <cell r="O276">
            <v>0</v>
          </cell>
        </row>
        <row r="277">
          <cell r="C277">
            <v>20976483</v>
          </cell>
          <cell r="D277">
            <v>502523701</v>
          </cell>
          <cell r="E277" t="str">
            <v>自然堂男士喜马拉雅冰川保湿露70mL(201806)</v>
          </cell>
          <cell r="F277">
            <v>89</v>
          </cell>
          <cell r="G277" t="str">
            <v>PCS</v>
          </cell>
          <cell r="H277" t="str">
            <v>6947991250967</v>
          </cell>
          <cell r="I277" t="str">
            <v>自然堂男士</v>
          </cell>
          <cell r="J277" t="str">
            <v>男士冰川</v>
          </cell>
          <cell r="K277" t="str">
            <v>露</v>
          </cell>
          <cell r="L277" t="str">
            <v>商品</v>
          </cell>
          <cell r="M277" t="str">
            <v>70</v>
          </cell>
          <cell r="N277">
            <v>24</v>
          </cell>
          <cell r="O277">
            <v>0</v>
          </cell>
        </row>
        <row r="278">
          <cell r="C278">
            <v>20976484</v>
          </cell>
          <cell r="D278">
            <v>502524501</v>
          </cell>
          <cell r="E278" t="str">
            <v>自然堂男士喜马拉雅龙血能量爽肤水160mL(201806)</v>
          </cell>
          <cell r="F278">
            <v>99</v>
          </cell>
          <cell r="G278" t="str">
            <v>PCS</v>
          </cell>
          <cell r="H278" t="str">
            <v>6947991250981</v>
          </cell>
          <cell r="I278" t="str">
            <v>自然堂男士</v>
          </cell>
          <cell r="J278" t="str">
            <v>男士龙血</v>
          </cell>
          <cell r="K278" t="str">
            <v>水</v>
          </cell>
          <cell r="L278" t="str">
            <v>商品</v>
          </cell>
          <cell r="M278" t="str">
            <v>160</v>
          </cell>
          <cell r="N278">
            <v>24</v>
          </cell>
          <cell r="O278">
            <v>0</v>
          </cell>
        </row>
        <row r="279">
          <cell r="C279">
            <v>20976485</v>
          </cell>
          <cell r="D279">
            <v>502524701</v>
          </cell>
          <cell r="E279" t="str">
            <v>自然堂男士喜马拉雅龙血能量润肤露70mL(201806)</v>
          </cell>
          <cell r="F279">
            <v>109</v>
          </cell>
          <cell r="G279" t="str">
            <v>PCS</v>
          </cell>
          <cell r="H279" t="str">
            <v>6947991250998</v>
          </cell>
          <cell r="I279" t="str">
            <v>自然堂男士</v>
          </cell>
          <cell r="J279" t="str">
            <v>男士龙血</v>
          </cell>
          <cell r="K279" t="str">
            <v>露</v>
          </cell>
          <cell r="L279" t="str">
            <v>商品</v>
          </cell>
          <cell r="M279" t="str">
            <v>70</v>
          </cell>
          <cell r="N279">
            <v>24</v>
          </cell>
          <cell r="O279">
            <v>0</v>
          </cell>
        </row>
        <row r="280">
          <cell r="C280">
            <v>20976486</v>
          </cell>
          <cell r="D280">
            <v>502524902</v>
          </cell>
          <cell r="E280" t="str">
            <v>自然堂男士喜马拉雅龙血能量润肤霜50g(201806)</v>
          </cell>
          <cell r="F280">
            <v>119</v>
          </cell>
          <cell r="G280" t="str">
            <v>PCS</v>
          </cell>
          <cell r="H280" t="str">
            <v>6947991251001</v>
          </cell>
          <cell r="I280" t="str">
            <v>自然堂男士</v>
          </cell>
          <cell r="J280" t="str">
            <v>男士龙血</v>
          </cell>
          <cell r="K280" t="str">
            <v>霜</v>
          </cell>
          <cell r="L280" t="str">
            <v>商品</v>
          </cell>
          <cell r="M280" t="str">
            <v>50</v>
          </cell>
          <cell r="N280">
            <v>24</v>
          </cell>
          <cell r="O280">
            <v>0</v>
          </cell>
        </row>
        <row r="281">
          <cell r="C281">
            <v>20976488</v>
          </cell>
          <cell r="D281">
            <v>502525003</v>
          </cell>
          <cell r="E281" t="str">
            <v>自然堂男士喜马拉雅绿泥控油洁面1+1*(201807货架版)</v>
          </cell>
          <cell r="F281">
            <v>49</v>
          </cell>
          <cell r="G281" t="str">
            <v>PCS</v>
          </cell>
          <cell r="H281" t="str">
            <v>6947991251070</v>
          </cell>
          <cell r="I281" t="str">
            <v>自然堂男士</v>
          </cell>
          <cell r="J281" t="str">
            <v>男士洁面</v>
          </cell>
          <cell r="K281" t="str">
            <v>洁面</v>
          </cell>
          <cell r="L281" t="str">
            <v>商品</v>
          </cell>
          <cell r="M281" t="str">
            <v>2</v>
          </cell>
          <cell r="N281">
            <v>24</v>
          </cell>
          <cell r="O281">
            <v>0</v>
          </cell>
        </row>
        <row r="282">
          <cell r="C282">
            <v>20998989</v>
          </cell>
          <cell r="D282">
            <v>502528800</v>
          </cell>
          <cell r="E282" t="str">
            <v>自然堂水光蜜光面膜套装</v>
          </cell>
          <cell r="F282">
            <v>98</v>
          </cell>
          <cell r="G282" t="str">
            <v>PCS</v>
          </cell>
          <cell r="H282" t="str">
            <v>6947991251186</v>
          </cell>
          <cell r="I282" t="str">
            <v>自然堂面膜</v>
          </cell>
          <cell r="J282" t="str">
            <v>水光面膜</v>
          </cell>
          <cell r="K282" t="str">
            <v>面膜</v>
          </cell>
          <cell r="L282" t="str">
            <v>商品</v>
          </cell>
          <cell r="M282" t="str">
            <v>10</v>
          </cell>
          <cell r="N282">
            <v>24</v>
          </cell>
          <cell r="O282">
            <v>0</v>
          </cell>
        </row>
        <row r="283">
          <cell r="C283">
            <v>20998994</v>
          </cell>
          <cell r="D283">
            <v>502528900</v>
          </cell>
          <cell r="E283" t="str">
            <v>自然堂水光补水面膜套装</v>
          </cell>
          <cell r="F283">
            <v>78</v>
          </cell>
          <cell r="G283" t="str">
            <v>PCS</v>
          </cell>
          <cell r="H283" t="str">
            <v>6947991251193</v>
          </cell>
          <cell r="I283" t="str">
            <v>自然堂面膜</v>
          </cell>
          <cell r="J283" t="str">
            <v>水光面膜</v>
          </cell>
          <cell r="K283" t="str">
            <v>面膜</v>
          </cell>
          <cell r="L283" t="str">
            <v>商品</v>
          </cell>
          <cell r="M283" t="str">
            <v>10</v>
          </cell>
          <cell r="N283">
            <v>24</v>
          </cell>
          <cell r="O283">
            <v>0</v>
          </cell>
        </row>
        <row r="284">
          <cell r="C284">
            <v>20451447</v>
          </cell>
          <cell r="D284">
            <v>502523902</v>
          </cell>
          <cell r="E284" t="str">
            <v>自然堂男士喜马拉雅龙血能量控油醒肤洁面乳160mL(201806)</v>
          </cell>
          <cell r="F284">
            <v>59</v>
          </cell>
          <cell r="G284" t="str">
            <v>PCS</v>
          </cell>
          <cell r="H284" t="str">
            <v>6947991250974</v>
          </cell>
          <cell r="I284" t="str">
            <v>自然堂男士</v>
          </cell>
          <cell r="J284" t="str">
            <v>男士龙血</v>
          </cell>
          <cell r="K284" t="str">
            <v>洁面</v>
          </cell>
          <cell r="L284" t="str">
            <v>商品</v>
          </cell>
          <cell r="M284" t="str">
            <v>160</v>
          </cell>
          <cell r="N284">
            <v>24</v>
          </cell>
          <cell r="O284">
            <v>0</v>
          </cell>
        </row>
        <row r="285">
          <cell r="C285">
            <v>20450820</v>
          </cell>
          <cell r="D285">
            <v>502523501</v>
          </cell>
          <cell r="E285" t="str">
            <v>自然堂男士喜马拉雅冰川透爽保湿洁面啫喱160mL(201806)</v>
          </cell>
          <cell r="F285">
            <v>59</v>
          </cell>
          <cell r="G285" t="str">
            <v>PCS</v>
          </cell>
          <cell r="H285" t="str">
            <v>6947991250943</v>
          </cell>
          <cell r="I285" t="str">
            <v>自然堂男士</v>
          </cell>
          <cell r="J285" t="str">
            <v>男士冰川</v>
          </cell>
          <cell r="K285" t="str">
            <v>洁面</v>
          </cell>
          <cell r="L285" t="str">
            <v>商品</v>
          </cell>
          <cell r="M285" t="str">
            <v>160</v>
          </cell>
          <cell r="N285">
            <v>24</v>
          </cell>
          <cell r="O285">
            <v>0</v>
          </cell>
        </row>
        <row r="286">
          <cell r="C286">
            <v>21039075</v>
          </cell>
          <cell r="D286">
            <v>502557200</v>
          </cell>
          <cell r="E286" t="str">
            <v>自然堂男士喜马拉雅矿岩控油超值装</v>
          </cell>
          <cell r="F286">
            <v>158</v>
          </cell>
          <cell r="G286" t="str">
            <v>PCS</v>
          </cell>
          <cell r="H286" t="str">
            <v>6947991252367</v>
          </cell>
          <cell r="I286" t="str">
            <v>自然堂男士</v>
          </cell>
          <cell r="J286" t="str">
            <v>男士矿岩</v>
          </cell>
          <cell r="K286" t="str">
            <v>套装</v>
          </cell>
          <cell r="L286" t="str">
            <v>商品</v>
          </cell>
          <cell r="M286" t="str">
            <v>4</v>
          </cell>
          <cell r="N286">
            <v>6</v>
          </cell>
          <cell r="O286">
            <v>0</v>
          </cell>
        </row>
        <row r="287">
          <cell r="C287">
            <v>21039077</v>
          </cell>
          <cell r="D287">
            <v>502557400</v>
          </cell>
          <cell r="E287" t="str">
            <v>自然堂男士喜马拉雅冰川保湿超值装</v>
          </cell>
          <cell r="F287">
            <v>148</v>
          </cell>
          <cell r="G287" t="str">
            <v>PCS</v>
          </cell>
          <cell r="H287" t="str">
            <v>6947991252459</v>
          </cell>
          <cell r="I287" t="str">
            <v>自然堂男士</v>
          </cell>
          <cell r="J287" t="str">
            <v>男士冰川</v>
          </cell>
          <cell r="K287" t="str">
            <v>套装</v>
          </cell>
          <cell r="L287" t="str">
            <v>商品</v>
          </cell>
          <cell r="M287" t="str">
            <v>4</v>
          </cell>
          <cell r="N287">
            <v>6</v>
          </cell>
          <cell r="O287">
            <v>0</v>
          </cell>
        </row>
        <row r="288">
          <cell r="C288">
            <v>21039078</v>
          </cell>
          <cell r="D288">
            <v>502557001</v>
          </cell>
          <cell r="E288" t="str">
            <v>自然堂男士喜马拉雅绿泥洁面增值装(现代)</v>
          </cell>
          <cell r="F288">
            <v>49</v>
          </cell>
          <cell r="G288" t="str">
            <v>PCS</v>
          </cell>
          <cell r="H288" t="str">
            <v>6947991252466</v>
          </cell>
          <cell r="I288" t="str">
            <v>自然堂男士</v>
          </cell>
          <cell r="J288" t="str">
            <v>男士洁面</v>
          </cell>
          <cell r="K288" t="str">
            <v>套装</v>
          </cell>
          <cell r="L288" t="str">
            <v>商品</v>
          </cell>
          <cell r="M288" t="str">
            <v>3</v>
          </cell>
          <cell r="N288">
            <v>24</v>
          </cell>
          <cell r="O288">
            <v>0</v>
          </cell>
        </row>
        <row r="289">
          <cell r="C289">
            <v>21039079</v>
          </cell>
          <cell r="D289">
            <v>502557101</v>
          </cell>
          <cell r="E289" t="str">
            <v>自然堂男士喜马拉雅龙血洁面增值装(现代)</v>
          </cell>
          <cell r="F289">
            <v>49</v>
          </cell>
          <cell r="G289" t="str">
            <v>PCS</v>
          </cell>
          <cell r="H289" t="str">
            <v>6947991252473</v>
          </cell>
          <cell r="I289" t="str">
            <v>自然堂男士</v>
          </cell>
          <cell r="J289" t="str">
            <v>男士龙血</v>
          </cell>
          <cell r="K289" t="str">
            <v>套装</v>
          </cell>
          <cell r="L289" t="str">
            <v>商品</v>
          </cell>
          <cell r="M289" t="str">
            <v>3</v>
          </cell>
          <cell r="N289">
            <v>24</v>
          </cell>
          <cell r="O289">
            <v>0</v>
          </cell>
        </row>
        <row r="290">
          <cell r="C290">
            <v>21040347</v>
          </cell>
          <cell r="D290">
            <v>502559701</v>
          </cell>
          <cell r="E290" t="str">
            <v>自然堂茶马古道补水舒缓面膜32mL*5PCS(现代)</v>
          </cell>
          <cell r="F290">
            <v>75</v>
          </cell>
          <cell r="G290" t="str">
            <v>PCS</v>
          </cell>
          <cell r="H290" t="str">
            <v>6947991270071</v>
          </cell>
          <cell r="I290" t="str">
            <v>自然堂面膜</v>
          </cell>
          <cell r="J290" t="str">
            <v>茶马古道面膜</v>
          </cell>
          <cell r="K290" t="str">
            <v>面膜</v>
          </cell>
          <cell r="L290" t="str">
            <v>商品</v>
          </cell>
          <cell r="M290" t="str">
            <v>32mL*5</v>
          </cell>
          <cell r="N290">
            <v>24</v>
          </cell>
          <cell r="O290">
            <v>0</v>
          </cell>
        </row>
        <row r="291">
          <cell r="C291">
            <v>21040348</v>
          </cell>
          <cell r="D291">
            <v>502559801</v>
          </cell>
          <cell r="E291" t="str">
            <v>自然堂茶马古道补水亮采面膜32mL*5PCS(现代)</v>
          </cell>
          <cell r="F291">
            <v>75</v>
          </cell>
          <cell r="G291" t="str">
            <v>PCS</v>
          </cell>
          <cell r="H291" t="str">
            <v>6947991270088</v>
          </cell>
          <cell r="I291" t="str">
            <v>自然堂面膜</v>
          </cell>
          <cell r="J291" t="str">
            <v>茶马古道面膜</v>
          </cell>
          <cell r="K291" t="str">
            <v>面膜</v>
          </cell>
          <cell r="L291" t="str">
            <v>商品</v>
          </cell>
          <cell r="M291" t="str">
            <v>32mL*5</v>
          </cell>
          <cell r="N291">
            <v>24</v>
          </cell>
          <cell r="O291">
            <v>0</v>
          </cell>
        </row>
        <row r="292">
          <cell r="C292">
            <v>21040349</v>
          </cell>
          <cell r="D292">
            <v>502560001</v>
          </cell>
          <cell r="E292" t="str">
            <v>自然堂茶马古道滋养幼嫩面膜32mL*5PCS(现代)</v>
          </cell>
          <cell r="F292">
            <v>75</v>
          </cell>
          <cell r="G292" t="str">
            <v>PCS</v>
          </cell>
          <cell r="H292" t="str">
            <v>6947991270101</v>
          </cell>
          <cell r="I292" t="str">
            <v>自然堂面膜</v>
          </cell>
          <cell r="J292" t="str">
            <v>茶马古道面膜</v>
          </cell>
          <cell r="K292" t="str">
            <v>面膜</v>
          </cell>
          <cell r="L292" t="str">
            <v>商品</v>
          </cell>
          <cell r="M292" t="str">
            <v>32mL*5</v>
          </cell>
          <cell r="N292">
            <v>24</v>
          </cell>
          <cell r="O292">
            <v>0</v>
          </cell>
        </row>
        <row r="293">
          <cell r="C293">
            <v>21040350</v>
          </cell>
          <cell r="D293">
            <v>502560201</v>
          </cell>
          <cell r="E293" t="str">
            <v>自然堂茶马古道滋养保湿面膜32mL*5PCS(现代)</v>
          </cell>
          <cell r="F293">
            <v>75</v>
          </cell>
          <cell r="G293" t="str">
            <v>PCS</v>
          </cell>
          <cell r="H293" t="str">
            <v>6947991270125</v>
          </cell>
          <cell r="I293" t="str">
            <v>自然堂面膜</v>
          </cell>
          <cell r="J293" t="str">
            <v>茶马古道面膜</v>
          </cell>
          <cell r="K293" t="str">
            <v>面膜</v>
          </cell>
          <cell r="L293" t="str">
            <v>商品</v>
          </cell>
          <cell r="M293" t="str">
            <v>32mL*5</v>
          </cell>
          <cell r="N293">
            <v>24</v>
          </cell>
          <cell r="O293">
            <v>0</v>
          </cell>
        </row>
        <row r="294">
          <cell r="C294">
            <v>21047523</v>
          </cell>
          <cell r="D294">
            <v>502570900</v>
          </cell>
          <cell r="E294" t="str">
            <v>自然堂水光面膜套装</v>
          </cell>
          <cell r="F294">
            <v>98</v>
          </cell>
          <cell r="G294" t="str">
            <v>PCS</v>
          </cell>
          <cell r="H294" t="str">
            <v>6947991252565</v>
          </cell>
          <cell r="I294" t="str">
            <v>自然堂面膜</v>
          </cell>
          <cell r="J294" t="str">
            <v>水光面膜套装</v>
          </cell>
          <cell r="K294" t="str">
            <v>面膜</v>
          </cell>
          <cell r="L294" t="str">
            <v>商品</v>
          </cell>
          <cell r="M294" t="str">
            <v>10</v>
          </cell>
          <cell r="N294">
            <v>24</v>
          </cell>
          <cell r="O294">
            <v>0</v>
          </cell>
        </row>
        <row r="295">
          <cell r="C295">
            <v>21039076</v>
          </cell>
          <cell r="D295">
            <v>502557301</v>
          </cell>
          <cell r="E295" t="str">
            <v>自然堂男士喜马拉雅龙血醒肤超值装</v>
          </cell>
          <cell r="F295">
            <v>158</v>
          </cell>
          <cell r="G295" t="str">
            <v>PCS</v>
          </cell>
          <cell r="H295" t="str">
            <v>6947991252442</v>
          </cell>
          <cell r="I295" t="str">
            <v>自然堂男士</v>
          </cell>
          <cell r="J295" t="str">
            <v>男士龙血</v>
          </cell>
          <cell r="K295" t="str">
            <v>套装</v>
          </cell>
          <cell r="L295" t="str">
            <v>商品</v>
          </cell>
          <cell r="M295" t="str">
            <v>4</v>
          </cell>
          <cell r="N295">
            <v>6</v>
          </cell>
          <cell r="O295">
            <v>0</v>
          </cell>
        </row>
        <row r="296">
          <cell r="C296">
            <v>2327066</v>
          </cell>
          <cell r="D296">
            <v>502314402</v>
          </cell>
          <cell r="E296" t="str">
            <v>自然堂矿物亮采水光面膜22mL*5PCS(现代)</v>
          </cell>
          <cell r="F296">
            <v>68</v>
          </cell>
          <cell r="G296" t="str">
            <v>PCS</v>
          </cell>
          <cell r="H296" t="str">
            <v>6947991206490</v>
          </cell>
          <cell r="I296" t="str">
            <v>自然堂面膜</v>
          </cell>
          <cell r="J296" t="str">
            <v>矿物面膜</v>
          </cell>
          <cell r="K296" t="str">
            <v>面膜</v>
          </cell>
          <cell r="L296" t="str">
            <v>商品</v>
          </cell>
          <cell r="M296" t="str">
            <v>22mL*5</v>
          </cell>
          <cell r="N296">
            <v>48</v>
          </cell>
          <cell r="O296">
            <v>0</v>
          </cell>
        </row>
        <row r="297">
          <cell r="C297">
            <v>100758114</v>
          </cell>
          <cell r="D297">
            <v>502472200</v>
          </cell>
          <cell r="E297" t="str">
            <v>自然堂喜马拉雅膜法矿物净化舒缓面膜24mL*6PCS</v>
          </cell>
          <cell r="F297">
            <v>88</v>
          </cell>
          <cell r="G297" t="str">
            <v>PCS</v>
          </cell>
          <cell r="H297" t="str">
            <v>6947991208067</v>
          </cell>
          <cell r="I297" t="str">
            <v>自然堂面膜</v>
          </cell>
          <cell r="J297" t="str">
            <v>矿物面膜</v>
          </cell>
          <cell r="K297" t="str">
            <v>面膜</v>
          </cell>
          <cell r="L297" t="str">
            <v>商品</v>
          </cell>
          <cell r="M297" t="str">
            <v>24mL*6</v>
          </cell>
          <cell r="N297">
            <v>24</v>
          </cell>
          <cell r="O297">
            <v>0</v>
          </cell>
        </row>
        <row r="298">
          <cell r="C298">
            <v>100781002</v>
          </cell>
          <cell r="D298">
            <v>502491300</v>
          </cell>
          <cell r="E298" t="str">
            <v>自然堂×TFBOYS为你聚光6片装套装</v>
          </cell>
          <cell r="F298">
            <v>99</v>
          </cell>
          <cell r="G298" t="str">
            <v>PCS</v>
          </cell>
          <cell r="H298" t="str">
            <v>6947991208647</v>
          </cell>
          <cell r="I298" t="str">
            <v>自然堂面膜</v>
          </cell>
          <cell r="J298" t="str">
            <v>其他</v>
          </cell>
          <cell r="K298" t="str">
            <v>面膜</v>
          </cell>
          <cell r="L298" t="str">
            <v>商品</v>
          </cell>
          <cell r="M298" t="str">
            <v>6</v>
          </cell>
          <cell r="N298">
            <v>0</v>
          </cell>
          <cell r="O298">
            <v>0</v>
          </cell>
        </row>
        <row r="299">
          <cell r="C299">
            <v>2981155</v>
          </cell>
          <cell r="D299">
            <v>502557200</v>
          </cell>
          <cell r="E299" t="str">
            <v>自然堂男士喜马拉雅矿岩控油超值装</v>
          </cell>
          <cell r="F299">
            <v>158</v>
          </cell>
          <cell r="G299" t="str">
            <v>PCS</v>
          </cell>
          <cell r="H299" t="str">
            <v>6947991252367</v>
          </cell>
          <cell r="I299" t="str">
            <v>自然堂男士</v>
          </cell>
          <cell r="J299" t="str">
            <v>男士矿岩</v>
          </cell>
          <cell r="K299" t="str">
            <v>套装</v>
          </cell>
          <cell r="L299" t="str">
            <v>商品</v>
          </cell>
          <cell r="M299" t="str">
            <v>4</v>
          </cell>
          <cell r="N299">
            <v>6</v>
          </cell>
          <cell r="O299">
            <v>0</v>
          </cell>
        </row>
        <row r="300">
          <cell r="C300">
            <v>2981156</v>
          </cell>
          <cell r="D300">
            <v>502557301</v>
          </cell>
          <cell r="E300" t="str">
            <v>自然堂男士喜马拉雅龙血醒肤超值装</v>
          </cell>
          <cell r="F300">
            <v>158</v>
          </cell>
          <cell r="G300" t="str">
            <v>PCS</v>
          </cell>
          <cell r="H300" t="str">
            <v>6947991252442</v>
          </cell>
          <cell r="I300" t="str">
            <v>自然堂男士</v>
          </cell>
          <cell r="J300" t="str">
            <v>男士龙血</v>
          </cell>
          <cell r="K300" t="str">
            <v>套装</v>
          </cell>
          <cell r="L300" t="str">
            <v>商品</v>
          </cell>
          <cell r="M300" t="str">
            <v>4</v>
          </cell>
          <cell r="N300">
            <v>6</v>
          </cell>
          <cell r="O300">
            <v>0</v>
          </cell>
        </row>
        <row r="301">
          <cell r="C301">
            <v>2981157</v>
          </cell>
          <cell r="D301">
            <v>502557400</v>
          </cell>
          <cell r="E301" t="str">
            <v>自然堂男士喜马拉雅冰川保湿超值装</v>
          </cell>
          <cell r="F301">
            <v>148</v>
          </cell>
          <cell r="G301" t="str">
            <v>PCS</v>
          </cell>
          <cell r="H301" t="str">
            <v>6947991252459</v>
          </cell>
          <cell r="I301" t="str">
            <v>自然堂男士</v>
          </cell>
          <cell r="J301" t="str">
            <v>男士冰川</v>
          </cell>
          <cell r="K301" t="str">
            <v>套装</v>
          </cell>
          <cell r="L301" t="str">
            <v>商品</v>
          </cell>
          <cell r="M301" t="str">
            <v>4</v>
          </cell>
          <cell r="N301">
            <v>6</v>
          </cell>
          <cell r="O301">
            <v>0</v>
          </cell>
        </row>
        <row r="302">
          <cell r="C302">
            <v>2981158</v>
          </cell>
          <cell r="D302">
            <v>502557101</v>
          </cell>
          <cell r="E302" t="str">
            <v>自然堂男士喜马拉雅龙血洁面增值装(现代)</v>
          </cell>
          <cell r="F302">
            <v>49</v>
          </cell>
          <cell r="G302" t="str">
            <v>PCS</v>
          </cell>
          <cell r="H302" t="str">
            <v>6947991252473</v>
          </cell>
          <cell r="I302" t="str">
            <v>自然堂男士</v>
          </cell>
          <cell r="J302" t="str">
            <v>男士龙血</v>
          </cell>
          <cell r="K302" t="str">
            <v>套装</v>
          </cell>
          <cell r="L302" t="str">
            <v>商品</v>
          </cell>
          <cell r="M302" t="str">
            <v>3</v>
          </cell>
          <cell r="N302">
            <v>24</v>
          </cell>
          <cell r="O302">
            <v>0</v>
          </cell>
        </row>
        <row r="303">
          <cell r="C303">
            <v>2965925</v>
          </cell>
          <cell r="D303">
            <v>502559801</v>
          </cell>
          <cell r="E303" t="str">
            <v>自然堂茶马古道补水亮采面膜32mL*5PCS(现代)</v>
          </cell>
          <cell r="F303">
            <v>75</v>
          </cell>
          <cell r="G303" t="str">
            <v>PCS</v>
          </cell>
          <cell r="H303" t="str">
            <v>6947991270088</v>
          </cell>
          <cell r="I303" t="str">
            <v>自然堂面膜</v>
          </cell>
          <cell r="J303" t="str">
            <v>茶马古道面膜</v>
          </cell>
          <cell r="K303" t="str">
            <v>面膜</v>
          </cell>
          <cell r="L303" t="str">
            <v>商品</v>
          </cell>
          <cell r="M303" t="str">
            <v>32mL*5</v>
          </cell>
          <cell r="N303">
            <v>24</v>
          </cell>
          <cell r="O303">
            <v>0</v>
          </cell>
        </row>
        <row r="304">
          <cell r="C304">
            <v>2965927</v>
          </cell>
          <cell r="D304">
            <v>502559701</v>
          </cell>
          <cell r="E304" t="str">
            <v>自然堂茶马古道补水舒缓面膜32mL*5PCS(现代)</v>
          </cell>
          <cell r="F304">
            <v>75</v>
          </cell>
          <cell r="G304" t="str">
            <v>PCS</v>
          </cell>
          <cell r="H304" t="str">
            <v>6947991270071</v>
          </cell>
          <cell r="I304" t="str">
            <v>自然堂面膜</v>
          </cell>
          <cell r="J304" t="str">
            <v>茶马古道面膜</v>
          </cell>
          <cell r="K304" t="str">
            <v>面膜</v>
          </cell>
          <cell r="L304" t="str">
            <v>商品</v>
          </cell>
          <cell r="M304" t="str">
            <v>32mL*5</v>
          </cell>
          <cell r="N304">
            <v>24</v>
          </cell>
          <cell r="O304">
            <v>0</v>
          </cell>
        </row>
        <row r="305">
          <cell r="C305">
            <v>2965928</v>
          </cell>
          <cell r="D305">
            <v>502560001</v>
          </cell>
          <cell r="E305" t="str">
            <v>自然堂茶马古道滋养幼嫩面膜32mL*5PCS(现代)</v>
          </cell>
          <cell r="F305">
            <v>75</v>
          </cell>
          <cell r="G305" t="str">
            <v>PCS</v>
          </cell>
          <cell r="H305" t="str">
            <v>6947991270101</v>
          </cell>
          <cell r="I305" t="str">
            <v>自然堂面膜</v>
          </cell>
          <cell r="J305" t="str">
            <v>茶马古道面膜</v>
          </cell>
          <cell r="K305" t="str">
            <v>面膜</v>
          </cell>
          <cell r="L305" t="str">
            <v>商品</v>
          </cell>
          <cell r="M305" t="str">
            <v>32mL*5</v>
          </cell>
          <cell r="N305">
            <v>24</v>
          </cell>
          <cell r="O305">
            <v>0</v>
          </cell>
        </row>
        <row r="306">
          <cell r="C306">
            <v>2965926</v>
          </cell>
          <cell r="D306">
            <v>502560201</v>
          </cell>
          <cell r="E306" t="str">
            <v>自然堂茶马古道滋养保湿面膜32mL*5PCS(现代)</v>
          </cell>
          <cell r="F306">
            <v>75</v>
          </cell>
          <cell r="G306" t="str">
            <v>PCS</v>
          </cell>
          <cell r="H306" t="str">
            <v>6947991270125</v>
          </cell>
          <cell r="I306" t="str">
            <v>自然堂面膜</v>
          </cell>
          <cell r="J306" t="str">
            <v>茶马古道面膜</v>
          </cell>
          <cell r="K306" t="str">
            <v>面膜</v>
          </cell>
          <cell r="L306" t="str">
            <v>商品</v>
          </cell>
          <cell r="M306" t="str">
            <v>32mL*5</v>
          </cell>
          <cell r="N306">
            <v>24</v>
          </cell>
          <cell r="O306">
            <v>0</v>
          </cell>
        </row>
        <row r="307">
          <cell r="C307">
            <v>2965922</v>
          </cell>
          <cell r="D307">
            <v>505018300</v>
          </cell>
          <cell r="E307" t="str">
            <v>春夏水感清透防晒凝露优享装SPF30PA+++</v>
          </cell>
          <cell r="F307">
            <v>79</v>
          </cell>
          <cell r="G307" t="str">
            <v>PCS</v>
          </cell>
          <cell r="H307" t="str">
            <v>6947991260485</v>
          </cell>
          <cell r="I307" t="str">
            <v>春夏</v>
          </cell>
          <cell r="J307" t="str">
            <v>防晒</v>
          </cell>
          <cell r="K307" t="str">
            <v>防晒</v>
          </cell>
          <cell r="L307" t="str">
            <v>商品</v>
          </cell>
          <cell r="M307" t="str">
            <v>2</v>
          </cell>
          <cell r="N307">
            <v>24</v>
          </cell>
          <cell r="O307">
            <v>0</v>
          </cell>
        </row>
        <row r="308">
          <cell r="C308">
            <v>2965923</v>
          </cell>
          <cell r="D308">
            <v>505008300</v>
          </cell>
          <cell r="E308" t="str">
            <v>春夏轻盈倍护防晒水凝乳SPF50+PA+++50g</v>
          </cell>
          <cell r="F308">
            <v>99</v>
          </cell>
          <cell r="G308" t="str">
            <v>PCS</v>
          </cell>
          <cell r="H308" t="str">
            <v>6947991260492</v>
          </cell>
          <cell r="I308" t="str">
            <v>春夏</v>
          </cell>
          <cell r="J308" t="str">
            <v>防晒</v>
          </cell>
          <cell r="K308" t="str">
            <v>防晒</v>
          </cell>
          <cell r="L308" t="str">
            <v>商品</v>
          </cell>
          <cell r="M308" t="str">
            <v>50</v>
          </cell>
          <cell r="N308">
            <v>48</v>
          </cell>
          <cell r="O308">
            <v>0</v>
          </cell>
        </row>
        <row r="309">
          <cell r="C309">
            <v>20927244</v>
          </cell>
          <cell r="D309">
            <v>502557101</v>
          </cell>
          <cell r="E309" t="str">
            <v>自然堂男士喜马拉雅龙血洁面增值装(现代)</v>
          </cell>
          <cell r="F309">
            <v>49</v>
          </cell>
          <cell r="G309" t="str">
            <v>PCS</v>
          </cell>
          <cell r="H309" t="str">
            <v>6947991252473</v>
          </cell>
          <cell r="I309" t="str">
            <v>自然堂男士</v>
          </cell>
          <cell r="J309" t="str">
            <v>男士龙血</v>
          </cell>
          <cell r="K309" t="str">
            <v>套装</v>
          </cell>
          <cell r="L309" t="str">
            <v>商品</v>
          </cell>
          <cell r="M309" t="str">
            <v>3</v>
          </cell>
          <cell r="N309">
            <v>24</v>
          </cell>
          <cell r="O309">
            <v>0</v>
          </cell>
          <cell r="W309">
            <v>0</v>
          </cell>
        </row>
        <row r="310">
          <cell r="C310">
            <v>101006917</v>
          </cell>
          <cell r="D310">
            <v>505002200</v>
          </cell>
          <cell r="E310" t="str">
            <v>春夏南非复活草恒润保湿眼霜18g</v>
          </cell>
          <cell r="F310">
            <v>98</v>
          </cell>
          <cell r="G310" t="str">
            <v>PCS</v>
          </cell>
          <cell r="H310" t="str">
            <v>6947991260089</v>
          </cell>
          <cell r="I310" t="str">
            <v>春夏</v>
          </cell>
          <cell r="J310" t="str">
            <v>南非复活草</v>
          </cell>
          <cell r="K310" t="str">
            <v>眼霜</v>
          </cell>
          <cell r="L310" t="str">
            <v>商品</v>
          </cell>
          <cell r="M310" t="str">
            <v>18</v>
          </cell>
          <cell r="N310">
            <v>48</v>
          </cell>
          <cell r="O310">
            <v>0</v>
          </cell>
        </row>
        <row r="311">
          <cell r="C311">
            <v>101006919</v>
          </cell>
          <cell r="D311">
            <v>505004800</v>
          </cell>
          <cell r="E311" t="str">
            <v>春夏法国紫苏弹嫩柔润抚纹眼霜18g</v>
          </cell>
          <cell r="F311">
            <v>159</v>
          </cell>
          <cell r="G311" t="str">
            <v>PCS</v>
          </cell>
          <cell r="H311" t="str">
            <v>6947991260256</v>
          </cell>
          <cell r="I311" t="str">
            <v>春夏</v>
          </cell>
          <cell r="J311" t="str">
            <v>法国紫苏</v>
          </cell>
          <cell r="K311" t="str">
            <v>眼霜</v>
          </cell>
          <cell r="L311" t="str">
            <v>商品</v>
          </cell>
          <cell r="M311" t="str">
            <v>18</v>
          </cell>
          <cell r="N311">
            <v>48</v>
          </cell>
          <cell r="O311">
            <v>0</v>
          </cell>
          <cell r="W311">
            <v>0</v>
          </cell>
        </row>
        <row r="312">
          <cell r="C312">
            <v>3037585</v>
          </cell>
          <cell r="D312">
            <v>505004800</v>
          </cell>
          <cell r="E312" t="str">
            <v>春夏法国紫苏弹嫩柔润抚纹眼霜18g</v>
          </cell>
          <cell r="F312">
            <v>159</v>
          </cell>
          <cell r="G312" t="str">
            <v>PCS</v>
          </cell>
          <cell r="H312" t="str">
            <v>6947991260256</v>
          </cell>
          <cell r="I312" t="str">
            <v>春夏</v>
          </cell>
          <cell r="J312" t="str">
            <v>法国紫苏</v>
          </cell>
          <cell r="K312" t="str">
            <v>眼霜</v>
          </cell>
          <cell r="L312" t="str">
            <v>商品</v>
          </cell>
          <cell r="M312" t="str">
            <v>18</v>
          </cell>
          <cell r="N312">
            <v>48</v>
          </cell>
          <cell r="O312">
            <v>0</v>
          </cell>
        </row>
        <row r="313">
          <cell r="C313">
            <v>3037586</v>
          </cell>
          <cell r="D313">
            <v>505003400</v>
          </cell>
          <cell r="E313" t="str">
            <v>春夏芬兰海莓果滋润倍护眼霜18g</v>
          </cell>
          <cell r="F313">
            <v>119</v>
          </cell>
          <cell r="G313" t="str">
            <v>PCS</v>
          </cell>
          <cell r="H313" t="str">
            <v>6947991260157</v>
          </cell>
          <cell r="I313" t="str">
            <v>春夏</v>
          </cell>
          <cell r="J313" t="str">
            <v>芬兰海莓果</v>
          </cell>
          <cell r="K313" t="str">
            <v>眼霜</v>
          </cell>
          <cell r="L313" t="str">
            <v>商品</v>
          </cell>
          <cell r="M313" t="str">
            <v>18</v>
          </cell>
          <cell r="N313">
            <v>48</v>
          </cell>
          <cell r="O313">
            <v>0</v>
          </cell>
        </row>
        <row r="314">
          <cell r="C314">
            <v>3037584</v>
          </cell>
          <cell r="D314">
            <v>505002200</v>
          </cell>
          <cell r="E314" t="str">
            <v>春夏南非复活草恒润保湿眼霜18g</v>
          </cell>
          <cell r="F314">
            <v>98</v>
          </cell>
          <cell r="G314" t="str">
            <v>PCS</v>
          </cell>
          <cell r="H314" t="str">
            <v>6947991260089</v>
          </cell>
          <cell r="I314" t="str">
            <v>春夏</v>
          </cell>
          <cell r="J314" t="str">
            <v>南非复活草</v>
          </cell>
          <cell r="K314" t="str">
            <v>眼霜</v>
          </cell>
          <cell r="L314" t="str">
            <v>商品</v>
          </cell>
          <cell r="M314" t="str">
            <v>18</v>
          </cell>
          <cell r="N314">
            <v>48</v>
          </cell>
          <cell r="O314">
            <v>0</v>
          </cell>
        </row>
        <row r="315">
          <cell r="C315">
            <v>12112120</v>
          </cell>
          <cell r="D315">
            <v>505009600</v>
          </cell>
          <cell r="E315" t="str">
            <v>春夏巴西红樱桃亮采补水面膜26mL*5PCS</v>
          </cell>
          <cell r="F315">
            <v>58</v>
          </cell>
          <cell r="G315" t="str">
            <v>PCS</v>
          </cell>
          <cell r="H315" t="str">
            <v>6947991260560</v>
          </cell>
          <cell r="I315" t="str">
            <v>春夏</v>
          </cell>
          <cell r="J315" t="str">
            <v>五色浆果面膜</v>
          </cell>
          <cell r="K315" t="str">
            <v>面膜</v>
          </cell>
          <cell r="L315" t="str">
            <v>商品</v>
          </cell>
          <cell r="M315" t="str">
            <v>26mL*5</v>
          </cell>
          <cell r="N315">
            <v>48</v>
          </cell>
          <cell r="O315">
            <v>0</v>
          </cell>
        </row>
        <row r="316">
          <cell r="C316">
            <v>12112124</v>
          </cell>
          <cell r="D316">
            <v>505009800</v>
          </cell>
          <cell r="E316" t="str">
            <v>春夏芬兰海莓果舒缓保湿面膜26mL*5PCS</v>
          </cell>
          <cell r="F316">
            <v>58</v>
          </cell>
          <cell r="G316" t="str">
            <v>PCS</v>
          </cell>
          <cell r="H316" t="str">
            <v>6947991260546</v>
          </cell>
          <cell r="I316" t="str">
            <v>春夏</v>
          </cell>
          <cell r="J316" t="str">
            <v>五色浆果面膜</v>
          </cell>
          <cell r="K316" t="str">
            <v>面膜</v>
          </cell>
          <cell r="L316" t="str">
            <v>商品</v>
          </cell>
          <cell r="M316" t="str">
            <v>26mL*5</v>
          </cell>
          <cell r="N316">
            <v>48</v>
          </cell>
          <cell r="O316">
            <v>0</v>
          </cell>
        </row>
        <row r="317">
          <cell r="C317">
            <v>12112127</v>
          </cell>
          <cell r="D317">
            <v>505009900</v>
          </cell>
          <cell r="E317" t="str">
            <v>春夏欧洲越橘弹嫩补水面膜26mL*5PCS</v>
          </cell>
          <cell r="F317">
            <v>58</v>
          </cell>
          <cell r="G317" t="str">
            <v>PCS</v>
          </cell>
          <cell r="H317" t="str">
            <v>6947991260539</v>
          </cell>
          <cell r="I317" t="str">
            <v>春夏</v>
          </cell>
          <cell r="J317" t="str">
            <v>五色浆果面膜</v>
          </cell>
          <cell r="K317" t="str">
            <v>面膜</v>
          </cell>
          <cell r="L317" t="str">
            <v>商品</v>
          </cell>
          <cell r="M317" t="str">
            <v>26mL*5</v>
          </cell>
          <cell r="N317">
            <v>48</v>
          </cell>
          <cell r="O317">
            <v>0</v>
          </cell>
        </row>
        <row r="318">
          <cell r="C318">
            <v>12112128</v>
          </cell>
          <cell r="D318">
            <v>505010000</v>
          </cell>
          <cell r="E318" t="str">
            <v>春夏新西兰奇异果清润补水面膜26mL*5PCS</v>
          </cell>
          <cell r="F318">
            <v>58</v>
          </cell>
          <cell r="G318" t="str">
            <v>PCS</v>
          </cell>
          <cell r="H318" t="str">
            <v>6947991260577</v>
          </cell>
          <cell r="I318" t="str">
            <v>春夏</v>
          </cell>
          <cell r="J318" t="str">
            <v>五色浆果面膜</v>
          </cell>
          <cell r="K318" t="str">
            <v>面膜</v>
          </cell>
          <cell r="L318" t="str">
            <v>商品</v>
          </cell>
          <cell r="M318" t="str">
            <v>26mL*5</v>
          </cell>
          <cell r="N318">
            <v>48</v>
          </cell>
          <cell r="O318">
            <v>0</v>
          </cell>
        </row>
        <row r="319">
          <cell r="C319">
            <v>12115013</v>
          </cell>
          <cell r="D319">
            <v>505008200</v>
          </cell>
          <cell r="E319" t="str">
            <v>春夏水感清透防晒凝露SPF30PA+++50g</v>
          </cell>
          <cell r="F319">
            <v>79</v>
          </cell>
          <cell r="G319" t="str">
            <v>PCS</v>
          </cell>
          <cell r="H319" t="str">
            <v>6947991260485</v>
          </cell>
          <cell r="I319" t="str">
            <v>春夏</v>
          </cell>
          <cell r="J319" t="str">
            <v>防晒</v>
          </cell>
          <cell r="K319" t="str">
            <v>防晒</v>
          </cell>
          <cell r="L319" t="str">
            <v>商品</v>
          </cell>
          <cell r="M319" t="str">
            <v>50</v>
          </cell>
          <cell r="N319">
            <v>48</v>
          </cell>
          <cell r="O319">
            <v>0</v>
          </cell>
        </row>
        <row r="320">
          <cell r="C320">
            <v>12115028</v>
          </cell>
          <cell r="D320">
            <v>505008300</v>
          </cell>
          <cell r="E320" t="str">
            <v>春夏轻盈倍护防晒水凝乳SPF50+PA+++50g</v>
          </cell>
          <cell r="F320">
            <v>99</v>
          </cell>
          <cell r="G320" t="str">
            <v>PCS</v>
          </cell>
          <cell r="H320" t="str">
            <v>6947991260492</v>
          </cell>
          <cell r="I320" t="str">
            <v>春夏</v>
          </cell>
          <cell r="J320" t="str">
            <v>防晒</v>
          </cell>
          <cell r="K320" t="str">
            <v>防晒</v>
          </cell>
          <cell r="L320" t="str">
            <v>商品</v>
          </cell>
          <cell r="M320" t="str">
            <v>50</v>
          </cell>
          <cell r="N320">
            <v>48</v>
          </cell>
          <cell r="O320">
            <v>0</v>
          </cell>
        </row>
        <row r="321">
          <cell r="C321">
            <v>12112113</v>
          </cell>
          <cell r="D321">
            <v>502559701</v>
          </cell>
          <cell r="E321" t="str">
            <v>自然堂茶马古道补水舒缓面膜32mL*5PCS(现代)</v>
          </cell>
          <cell r="F321">
            <v>75</v>
          </cell>
          <cell r="G321" t="str">
            <v>PCS</v>
          </cell>
          <cell r="H321" t="str">
            <v>6947991270071</v>
          </cell>
          <cell r="I321" t="str">
            <v>自然堂面膜</v>
          </cell>
          <cell r="J321" t="str">
            <v>茶马古道面膜</v>
          </cell>
          <cell r="K321" t="str">
            <v>面膜</v>
          </cell>
          <cell r="L321" t="str">
            <v>商品</v>
          </cell>
          <cell r="M321" t="str">
            <v>32mL*5</v>
          </cell>
          <cell r="N321">
            <v>24</v>
          </cell>
          <cell r="O321">
            <v>0</v>
          </cell>
        </row>
        <row r="322">
          <cell r="C322">
            <v>12112114</v>
          </cell>
          <cell r="D322">
            <v>502559801</v>
          </cell>
          <cell r="E322" t="str">
            <v>自然堂茶马古道补水亮采面膜32mL*5PCS(现代)</v>
          </cell>
          <cell r="F322">
            <v>75</v>
          </cell>
          <cell r="G322" t="str">
            <v>PCS</v>
          </cell>
          <cell r="H322" t="str">
            <v>6947991270088</v>
          </cell>
          <cell r="I322" t="str">
            <v>自然堂面膜</v>
          </cell>
          <cell r="J322" t="str">
            <v>茶马古道面膜</v>
          </cell>
          <cell r="K322" t="str">
            <v>面膜</v>
          </cell>
          <cell r="L322" t="str">
            <v>商品</v>
          </cell>
          <cell r="M322" t="str">
            <v>32mL*5</v>
          </cell>
          <cell r="N322">
            <v>24</v>
          </cell>
          <cell r="O322">
            <v>0</v>
          </cell>
          <cell r="W322">
            <v>0</v>
          </cell>
        </row>
        <row r="323">
          <cell r="C323">
            <v>12112115</v>
          </cell>
          <cell r="D323">
            <v>502560001</v>
          </cell>
          <cell r="E323" t="str">
            <v>自然堂茶马古道滋养幼嫩面膜32mL*5PCS(现代)</v>
          </cell>
          <cell r="F323">
            <v>75</v>
          </cell>
          <cell r="G323" t="str">
            <v>PCS</v>
          </cell>
          <cell r="H323" t="str">
            <v>6947991270101</v>
          </cell>
          <cell r="I323" t="str">
            <v>自然堂面膜</v>
          </cell>
          <cell r="J323" t="str">
            <v>茶马古道面膜</v>
          </cell>
          <cell r="K323" t="str">
            <v>面膜</v>
          </cell>
          <cell r="L323" t="str">
            <v>商品</v>
          </cell>
          <cell r="M323" t="str">
            <v>32mL*5</v>
          </cell>
          <cell r="N323">
            <v>24</v>
          </cell>
          <cell r="O323">
            <v>0</v>
          </cell>
        </row>
        <row r="324">
          <cell r="C324">
            <v>12112119</v>
          </cell>
          <cell r="D324">
            <v>502560201</v>
          </cell>
          <cell r="E324" t="str">
            <v>自然堂茶马古道滋养保湿面膜32mL*5PCS(现代)</v>
          </cell>
          <cell r="F324">
            <v>75</v>
          </cell>
          <cell r="G324" t="str">
            <v>PCS</v>
          </cell>
          <cell r="H324" t="str">
            <v>6947991270125</v>
          </cell>
          <cell r="I324" t="str">
            <v>自然堂面膜</v>
          </cell>
          <cell r="J324" t="str">
            <v>茶马古道面膜</v>
          </cell>
          <cell r="K324" t="str">
            <v>面膜</v>
          </cell>
          <cell r="L324" t="str">
            <v>商品</v>
          </cell>
          <cell r="M324" t="str">
            <v>32mL*5</v>
          </cell>
          <cell r="N324">
            <v>24</v>
          </cell>
          <cell r="O324">
            <v>0</v>
          </cell>
        </row>
        <row r="325">
          <cell r="C325">
            <v>20927240</v>
          </cell>
          <cell r="D325">
            <v>502557301</v>
          </cell>
          <cell r="E325" t="str">
            <v>自然堂男士喜马拉雅龙血醒肤超值装</v>
          </cell>
          <cell r="F325">
            <v>158</v>
          </cell>
          <cell r="G325" t="str">
            <v>PCS</v>
          </cell>
          <cell r="H325" t="str">
            <v>6947991252442</v>
          </cell>
          <cell r="I325" t="str">
            <v>自然堂男士</v>
          </cell>
          <cell r="J325" t="str">
            <v>男士龙血</v>
          </cell>
          <cell r="K325" t="str">
            <v>套装</v>
          </cell>
          <cell r="L325" t="str">
            <v>商品</v>
          </cell>
          <cell r="M325" t="str">
            <v>4</v>
          </cell>
          <cell r="N325">
            <v>6</v>
          </cell>
          <cell r="O325">
            <v>0</v>
          </cell>
        </row>
        <row r="326">
          <cell r="C326">
            <v>20927242</v>
          </cell>
          <cell r="D326">
            <v>502557001</v>
          </cell>
          <cell r="E326" t="str">
            <v>自然堂男士喜马拉雅绿泥洁面增值装(现代)</v>
          </cell>
          <cell r="F326">
            <v>49</v>
          </cell>
          <cell r="G326" t="str">
            <v>PCS</v>
          </cell>
          <cell r="H326" t="str">
            <v>6947991252466</v>
          </cell>
          <cell r="I326" t="str">
            <v>自然堂男士</v>
          </cell>
          <cell r="J326" t="str">
            <v>男士洁面</v>
          </cell>
          <cell r="K326" t="str">
            <v>套装</v>
          </cell>
          <cell r="L326" t="str">
            <v>商品</v>
          </cell>
          <cell r="M326" t="str">
            <v>3</v>
          </cell>
          <cell r="N326">
            <v>24</v>
          </cell>
          <cell r="O326">
            <v>0</v>
          </cell>
        </row>
        <row r="327">
          <cell r="C327">
            <v>12103038</v>
          </cell>
          <cell r="D327">
            <v>505007400</v>
          </cell>
          <cell r="E327" t="str">
            <v>春夏卸妆洁面二合一泡泡160mL</v>
          </cell>
          <cell r="F327">
            <v>79</v>
          </cell>
          <cell r="G327" t="str">
            <v>PCS</v>
          </cell>
          <cell r="H327" t="str">
            <v>6947991260409</v>
          </cell>
          <cell r="I327" t="str">
            <v>春夏</v>
          </cell>
          <cell r="J327" t="str">
            <v>专业清洁</v>
          </cell>
          <cell r="K327" t="str">
            <v>专业洁面</v>
          </cell>
          <cell r="L327" t="str">
            <v>商品</v>
          </cell>
          <cell r="M327" t="str">
            <v>160</v>
          </cell>
          <cell r="N327">
            <v>48</v>
          </cell>
          <cell r="O327">
            <v>0</v>
          </cell>
        </row>
        <row r="328">
          <cell r="C328">
            <v>12116019</v>
          </cell>
          <cell r="D328">
            <v>505000300</v>
          </cell>
          <cell r="E328" t="str">
            <v>春夏京都玉露清透补水乳110mL</v>
          </cell>
          <cell r="F328">
            <v>68</v>
          </cell>
          <cell r="G328" t="str">
            <v>PCS</v>
          </cell>
          <cell r="H328" t="str">
            <v>6947991260188</v>
          </cell>
          <cell r="I328" t="str">
            <v>春夏</v>
          </cell>
          <cell r="J328" t="str">
            <v>京都玉露</v>
          </cell>
          <cell r="K328" t="str">
            <v>乳液</v>
          </cell>
          <cell r="L328" t="str">
            <v>商品</v>
          </cell>
          <cell r="M328" t="str">
            <v>110</v>
          </cell>
          <cell r="N328">
            <v>48</v>
          </cell>
          <cell r="O328">
            <v>0</v>
          </cell>
        </row>
        <row r="329">
          <cell r="C329">
            <v>12119150</v>
          </cell>
          <cell r="D329">
            <v>505010900</v>
          </cell>
          <cell r="E329" t="str">
            <v>春夏南非复活草恒润保湿经典五件套</v>
          </cell>
          <cell r="F329">
            <v>235</v>
          </cell>
          <cell r="G329" t="str">
            <v>PCS</v>
          </cell>
          <cell r="H329" t="str">
            <v>6947991260713</v>
          </cell>
          <cell r="I329" t="str">
            <v>春夏</v>
          </cell>
          <cell r="J329" t="str">
            <v>南非复活草</v>
          </cell>
          <cell r="K329" t="str">
            <v>套装</v>
          </cell>
          <cell r="L329" t="str">
            <v>商品</v>
          </cell>
          <cell r="M329" t="str">
            <v>5</v>
          </cell>
          <cell r="N329">
            <v>6</v>
          </cell>
          <cell r="O329">
            <v>0</v>
          </cell>
        </row>
        <row r="330">
          <cell r="C330">
            <v>12119149</v>
          </cell>
          <cell r="D330">
            <v>505009100</v>
          </cell>
          <cell r="E330" t="str">
            <v>春夏京都玉露清透补水优惠四件套</v>
          </cell>
          <cell r="F330">
            <v>188</v>
          </cell>
          <cell r="G330" t="str">
            <v>PCS</v>
          </cell>
          <cell r="H330" t="str">
            <v>6947991260843</v>
          </cell>
          <cell r="I330" t="str">
            <v>春夏</v>
          </cell>
          <cell r="J330" t="str">
            <v>京都玉露</v>
          </cell>
          <cell r="K330" t="str">
            <v>套装</v>
          </cell>
          <cell r="L330" t="str">
            <v>商品</v>
          </cell>
          <cell r="M330" t="str">
            <v>4</v>
          </cell>
          <cell r="N330">
            <v>6</v>
          </cell>
          <cell r="O330">
            <v>0</v>
          </cell>
        </row>
        <row r="331">
          <cell r="C331">
            <v>12116018</v>
          </cell>
          <cell r="D331">
            <v>505003600</v>
          </cell>
          <cell r="E331" t="str">
            <v>春夏法国紫苏弹嫩柔润紧肤水130mL</v>
          </cell>
          <cell r="F331">
            <v>159</v>
          </cell>
          <cell r="G331" t="str">
            <v>PCS</v>
          </cell>
          <cell r="H331" t="str">
            <v>6947991260201</v>
          </cell>
          <cell r="I331" t="str">
            <v>春夏</v>
          </cell>
          <cell r="J331" t="str">
            <v>法国紫苏</v>
          </cell>
          <cell r="K331" t="str">
            <v>水</v>
          </cell>
          <cell r="L331" t="str">
            <v>商品</v>
          </cell>
          <cell r="M331" t="str">
            <v>130</v>
          </cell>
          <cell r="N331">
            <v>48</v>
          </cell>
          <cell r="O331">
            <v>0</v>
          </cell>
        </row>
        <row r="332">
          <cell r="C332">
            <v>101078610</v>
          </cell>
          <cell r="D332">
            <v>502582900</v>
          </cell>
          <cell r="E332" t="str">
            <v>自然堂虾青素紧致焕亮安瓶面膜(安瓶1.5mL+面膜33mL)*5PCS</v>
          </cell>
          <cell r="F332">
            <v>138</v>
          </cell>
          <cell r="G332" t="str">
            <v>PCS</v>
          </cell>
          <cell r="H332" t="str">
            <v>6947991253685</v>
          </cell>
          <cell r="I332" t="str">
            <v>自然堂面膜</v>
          </cell>
          <cell r="J332" t="str">
            <v>功效性安瓶面膜</v>
          </cell>
          <cell r="K332" t="str">
            <v>面膜</v>
          </cell>
          <cell r="L332" t="str">
            <v>商品</v>
          </cell>
          <cell r="M332" t="str">
            <v>(1.5mL+33mL)*5</v>
          </cell>
          <cell r="N332">
            <v>24</v>
          </cell>
          <cell r="O332">
            <v>0</v>
          </cell>
        </row>
        <row r="333">
          <cell r="C333">
            <v>101078608</v>
          </cell>
          <cell r="D333">
            <v>505022200</v>
          </cell>
          <cell r="E333" t="str">
            <v>春夏果酸原液焕亮细肤精华液小套装(屈臣氏专供)</v>
          </cell>
          <cell r="F333">
            <v>199</v>
          </cell>
          <cell r="G333" t="str">
            <v>PCS</v>
          </cell>
          <cell r="H333" t="str">
            <v>6947991261000</v>
          </cell>
          <cell r="I333" t="str">
            <v>春夏</v>
          </cell>
          <cell r="J333" t="str">
            <v>原液精华系列</v>
          </cell>
          <cell r="K333" t="str">
            <v>精华液</v>
          </cell>
          <cell r="L333" t="str">
            <v>商品</v>
          </cell>
          <cell r="M333" t="str">
            <v>3</v>
          </cell>
          <cell r="N333">
            <v>48</v>
          </cell>
          <cell r="O333">
            <v>0</v>
          </cell>
        </row>
        <row r="334">
          <cell r="C334">
            <v>101078609</v>
          </cell>
          <cell r="D334">
            <v>502564101</v>
          </cell>
          <cell r="E334" t="str">
            <v>自然堂酵母肌底修护维稳安瓶面膜(安瓶1.5mL+面膜33mL)*5PCS</v>
          </cell>
          <cell r="F334">
            <v>138</v>
          </cell>
          <cell r="G334" t="str">
            <v>PCS</v>
          </cell>
          <cell r="H334" t="str">
            <v>6947991253654</v>
          </cell>
          <cell r="I334" t="str">
            <v>自然堂面膜</v>
          </cell>
          <cell r="J334" t="str">
            <v>功效性安瓶面膜</v>
          </cell>
          <cell r="K334" t="str">
            <v>面膜</v>
          </cell>
          <cell r="L334" t="str">
            <v>商品</v>
          </cell>
          <cell r="M334" t="str">
            <v>(1.5mL+33mL)*5</v>
          </cell>
          <cell r="N334">
            <v>24</v>
          </cell>
          <cell r="O334">
            <v>0</v>
          </cell>
        </row>
        <row r="335">
          <cell r="C335">
            <v>3155017</v>
          </cell>
          <cell r="D335">
            <v>502585900</v>
          </cell>
          <cell r="E335" t="str">
            <v>自然堂酵母肌底修护维稳面膜33mL*5PCS</v>
          </cell>
          <cell r="F335">
            <v>99</v>
          </cell>
          <cell r="G335" t="str">
            <v>PCS</v>
          </cell>
          <cell r="H335" t="str">
            <v>6947991270590</v>
          </cell>
          <cell r="I335" t="str">
            <v>自然堂面膜</v>
          </cell>
          <cell r="J335" t="str">
            <v>功效性安瓶面膜</v>
          </cell>
          <cell r="K335" t="str">
            <v>面膜</v>
          </cell>
          <cell r="L335" t="str">
            <v>商品</v>
          </cell>
          <cell r="M335" t="str">
            <v>33mL*5</v>
          </cell>
          <cell r="N335">
            <v>24</v>
          </cell>
          <cell r="O335">
            <v>0</v>
          </cell>
        </row>
        <row r="336">
          <cell r="C336">
            <v>3155018</v>
          </cell>
          <cell r="D336">
            <v>502586000</v>
          </cell>
          <cell r="E336" t="str">
            <v>自然堂泛醇舒缓保湿面膜28mL*5PCS</v>
          </cell>
          <cell r="F336">
            <v>99</v>
          </cell>
          <cell r="G336" t="str">
            <v>PCS</v>
          </cell>
          <cell r="H336" t="str">
            <v>6947991270606</v>
          </cell>
          <cell r="I336" t="str">
            <v>自然堂面膜</v>
          </cell>
          <cell r="J336" t="str">
            <v>功效性安瓶面膜</v>
          </cell>
          <cell r="K336" t="str">
            <v>面膜</v>
          </cell>
          <cell r="L336" t="str">
            <v>商品</v>
          </cell>
          <cell r="M336" t="str">
            <v>28mL*5</v>
          </cell>
          <cell r="N336">
            <v>24</v>
          </cell>
          <cell r="O336">
            <v>0</v>
          </cell>
        </row>
        <row r="337">
          <cell r="C337">
            <v>3155019</v>
          </cell>
          <cell r="D337">
            <v>502586200</v>
          </cell>
          <cell r="E337" t="str">
            <v>自然堂虾青素紧致焕亮面膜33mL*5PCS</v>
          </cell>
          <cell r="F337">
            <v>99</v>
          </cell>
          <cell r="G337" t="str">
            <v>PCS</v>
          </cell>
          <cell r="H337" t="str">
            <v>6947991270613</v>
          </cell>
          <cell r="I337" t="str">
            <v>自然堂面膜</v>
          </cell>
          <cell r="J337" t="str">
            <v>功效性安瓶面膜</v>
          </cell>
          <cell r="K337" t="str">
            <v>面膜</v>
          </cell>
          <cell r="L337" t="str">
            <v>商品</v>
          </cell>
          <cell r="M337" t="str">
            <v>33mL*5</v>
          </cell>
          <cell r="N337">
            <v>24</v>
          </cell>
          <cell r="O337">
            <v>0</v>
          </cell>
        </row>
        <row r="338">
          <cell r="C338">
            <v>3155020</v>
          </cell>
          <cell r="D338">
            <v>502586300</v>
          </cell>
          <cell r="E338" t="str">
            <v>自然堂烟酰胺细致提亮面膜33mL*5PCS</v>
          </cell>
          <cell r="F338">
            <v>99</v>
          </cell>
          <cell r="G338" t="str">
            <v>PCS</v>
          </cell>
          <cell r="H338" t="str">
            <v>6947991270620</v>
          </cell>
          <cell r="I338" t="str">
            <v>自然堂面膜</v>
          </cell>
          <cell r="J338" t="str">
            <v>功效性安瓶面膜</v>
          </cell>
          <cell r="K338" t="str">
            <v>面膜</v>
          </cell>
          <cell r="L338" t="str">
            <v>商品</v>
          </cell>
          <cell r="M338" t="str">
            <v>33mL*5</v>
          </cell>
          <cell r="N338">
            <v>24</v>
          </cell>
          <cell r="O338">
            <v>0</v>
          </cell>
          <cell r="W338">
            <v>0</v>
          </cell>
        </row>
        <row r="339">
          <cell r="C339">
            <v>20984235</v>
          </cell>
          <cell r="D339">
            <v>502314003</v>
          </cell>
          <cell r="E339" t="str">
            <v>自然堂雪域百合补水面膜26mL*1PCS</v>
          </cell>
          <cell r="F339">
            <v>10</v>
          </cell>
          <cell r="G339" t="str">
            <v>PCS</v>
          </cell>
          <cell r="H339" t="str">
            <v>6947991205431</v>
          </cell>
          <cell r="I339" t="str">
            <v>自然堂面膜</v>
          </cell>
          <cell r="J339" t="str">
            <v>植物面膜</v>
          </cell>
          <cell r="K339" t="str">
            <v>面膜</v>
          </cell>
          <cell r="L339" t="str">
            <v>商品</v>
          </cell>
          <cell r="M339" t="str">
            <v>26mL*1</v>
          </cell>
          <cell r="N339">
            <v>120</v>
          </cell>
          <cell r="O339">
            <v>30</v>
          </cell>
          <cell r="W339">
            <v>0</v>
          </cell>
        </row>
        <row r="340">
          <cell r="C340">
            <v>20984236</v>
          </cell>
          <cell r="D340">
            <v>502510001</v>
          </cell>
          <cell r="E340" t="str">
            <v>自然堂冰川水水光面膜28mL*1PCS</v>
          </cell>
          <cell r="F340">
            <v>18</v>
          </cell>
          <cell r="G340" t="str">
            <v>PCS</v>
          </cell>
          <cell r="H340" t="str">
            <v>6947991209309</v>
          </cell>
          <cell r="I340" t="str">
            <v>自然堂面膜</v>
          </cell>
          <cell r="J340" t="str">
            <v>水光面膜</v>
          </cell>
          <cell r="K340" t="str">
            <v>面膜</v>
          </cell>
          <cell r="L340" t="str">
            <v>商品</v>
          </cell>
          <cell r="M340" t="str">
            <v>28mL*1</v>
          </cell>
          <cell r="N340">
            <v>120</v>
          </cell>
          <cell r="O340">
            <v>30</v>
          </cell>
        </row>
        <row r="341">
          <cell r="C341">
            <v>101099608</v>
          </cell>
          <cell r="D341">
            <v>502582800</v>
          </cell>
          <cell r="E341" t="str">
            <v>自然堂烟酰胺细致提亮安瓶面膜(安瓶1.5mL+面膜33mL)*5PCS</v>
          </cell>
          <cell r="F341">
            <v>138</v>
          </cell>
          <cell r="G341" t="str">
            <v>PCS</v>
          </cell>
          <cell r="H341" t="str">
            <v>6947991253678</v>
          </cell>
          <cell r="I341" t="str">
            <v>自然堂面膜</v>
          </cell>
          <cell r="J341" t="str">
            <v>功效性安瓶面膜</v>
          </cell>
          <cell r="K341" t="str">
            <v>面膜</v>
          </cell>
          <cell r="L341" t="str">
            <v>商品</v>
          </cell>
          <cell r="M341" t="str">
            <v>(1.5mL+33mL)*5</v>
          </cell>
          <cell r="N341">
            <v>24</v>
          </cell>
          <cell r="O341">
            <v>0</v>
          </cell>
        </row>
        <row r="342">
          <cell r="C342">
            <v>101098718</v>
          </cell>
          <cell r="D342">
            <v>502557901</v>
          </cell>
          <cell r="E342" t="str">
            <v>自然堂泛醇舒缓保湿安瓶面膜(安瓶1.5mL+面膜28mL)*5PCS</v>
          </cell>
          <cell r="F342">
            <v>138</v>
          </cell>
          <cell r="G342" t="str">
            <v>PCS</v>
          </cell>
          <cell r="H342" t="str">
            <v>6947991253661</v>
          </cell>
          <cell r="I342" t="str">
            <v>自然堂面膜</v>
          </cell>
          <cell r="J342" t="str">
            <v>功效性安瓶面膜</v>
          </cell>
          <cell r="K342" t="str">
            <v>面膜</v>
          </cell>
          <cell r="L342" t="str">
            <v>商品</v>
          </cell>
          <cell r="M342" t="str">
            <v>(1.5mL+28mL)*5</v>
          </cell>
          <cell r="N342">
            <v>24</v>
          </cell>
          <cell r="O342">
            <v>0</v>
          </cell>
        </row>
        <row r="343">
          <cell r="C343">
            <v>12112171</v>
          </cell>
          <cell r="D343">
            <v>502314003</v>
          </cell>
          <cell r="E343" t="str">
            <v>自然堂雪域百合补水面膜26mL*1PCS</v>
          </cell>
          <cell r="F343">
            <v>10</v>
          </cell>
          <cell r="G343" t="str">
            <v>PCS</v>
          </cell>
          <cell r="H343" t="str">
            <v>6947991205431</v>
          </cell>
          <cell r="I343" t="str">
            <v>自然堂面膜</v>
          </cell>
          <cell r="J343" t="str">
            <v>植物面膜</v>
          </cell>
          <cell r="K343" t="str">
            <v>面膜</v>
          </cell>
          <cell r="L343" t="str">
            <v>商品</v>
          </cell>
          <cell r="M343" t="str">
            <v>26mL*1</v>
          </cell>
          <cell r="N343">
            <v>120</v>
          </cell>
          <cell r="O343">
            <v>30</v>
          </cell>
        </row>
        <row r="344">
          <cell r="C344">
            <v>12112170</v>
          </cell>
          <cell r="D344">
            <v>502313603</v>
          </cell>
          <cell r="E344" t="str">
            <v>自然堂雪莲舒缓保湿面膜26mL*1PCS</v>
          </cell>
          <cell r="F344">
            <v>10</v>
          </cell>
          <cell r="G344" t="str">
            <v>PCS</v>
          </cell>
          <cell r="H344" t="str">
            <v>6947991205103</v>
          </cell>
          <cell r="I344" t="str">
            <v>自然堂面膜</v>
          </cell>
          <cell r="J344" t="str">
            <v>植物面膜</v>
          </cell>
          <cell r="K344" t="str">
            <v>面膜</v>
          </cell>
          <cell r="L344" t="str">
            <v>商品</v>
          </cell>
          <cell r="M344" t="str">
            <v>26mL*1</v>
          </cell>
          <cell r="N344">
            <v>120</v>
          </cell>
          <cell r="O344">
            <v>30</v>
          </cell>
        </row>
        <row r="345">
          <cell r="C345">
            <v>3157715</v>
          </cell>
          <cell r="D345">
            <v>502572700</v>
          </cell>
          <cell r="E345" t="str">
            <v>自然堂男士毛孔净化活炭洁面泡150g</v>
          </cell>
          <cell r="F345">
            <v>99</v>
          </cell>
          <cell r="G345" t="str">
            <v>PCS</v>
          </cell>
          <cell r="H345" t="str">
            <v>6947991252749</v>
          </cell>
          <cell r="I345" t="str">
            <v>自然堂男士</v>
          </cell>
          <cell r="J345" t="str">
            <v>男士洁面</v>
          </cell>
          <cell r="K345" t="str">
            <v>洁面</v>
          </cell>
          <cell r="L345" t="str">
            <v>商品</v>
          </cell>
          <cell r="M345" t="str">
            <v>150</v>
          </cell>
          <cell r="N345">
            <v>24</v>
          </cell>
          <cell r="O345">
            <v>0</v>
          </cell>
          <cell r="W345">
            <v>0</v>
          </cell>
        </row>
        <row r="346">
          <cell r="C346">
            <v>12112172</v>
          </cell>
          <cell r="D346">
            <v>502510001</v>
          </cell>
          <cell r="E346" t="str">
            <v>自然堂冰川水水光面膜28mL*1PCS</v>
          </cell>
          <cell r="F346">
            <v>18</v>
          </cell>
          <cell r="G346" t="str">
            <v>PCS</v>
          </cell>
          <cell r="H346" t="str">
            <v>6947991209309</v>
          </cell>
          <cell r="I346" t="str">
            <v>自然堂面膜</v>
          </cell>
          <cell r="J346" t="str">
            <v>植物面膜</v>
          </cell>
          <cell r="K346" t="str">
            <v>面膜</v>
          </cell>
          <cell r="L346" t="str">
            <v>商品</v>
          </cell>
          <cell r="M346" t="str">
            <v>28mL*1</v>
          </cell>
          <cell r="N346">
            <v>120</v>
          </cell>
          <cell r="O346">
            <v>30</v>
          </cell>
          <cell r="W346">
            <v>0</v>
          </cell>
        </row>
        <row r="347">
          <cell r="C347">
            <v>3157702</v>
          </cell>
          <cell r="D347">
            <v>505020400</v>
          </cell>
          <cell r="E347" t="str">
            <v>春夏乳酸菌澄亮保湿面膜28mL*5PCS</v>
          </cell>
          <cell r="F347">
            <v>78</v>
          </cell>
          <cell r="G347" t="str">
            <v>PCS</v>
          </cell>
          <cell r="H347" t="str">
            <v>6947991261093</v>
          </cell>
          <cell r="I347" t="str">
            <v>春夏</v>
          </cell>
          <cell r="J347" t="str">
            <v>乳酸菌面膜</v>
          </cell>
          <cell r="K347" t="str">
            <v>面膜</v>
          </cell>
          <cell r="L347" t="str">
            <v>商品</v>
          </cell>
          <cell r="M347" t="str">
            <v>28mL*5</v>
          </cell>
          <cell r="N347">
            <v>48</v>
          </cell>
          <cell r="O347">
            <v>0</v>
          </cell>
          <cell r="W347">
            <v>0</v>
          </cell>
        </row>
        <row r="348">
          <cell r="C348">
            <v>3157703</v>
          </cell>
          <cell r="D348">
            <v>505020500</v>
          </cell>
          <cell r="E348" t="str">
            <v>春夏乳酸菌焕活保湿面膜28mL*5PCS</v>
          </cell>
          <cell r="F348">
            <v>78</v>
          </cell>
          <cell r="G348" t="str">
            <v>PCS</v>
          </cell>
          <cell r="H348" t="str">
            <v>6947991261109</v>
          </cell>
          <cell r="I348" t="str">
            <v>春夏</v>
          </cell>
          <cell r="J348" t="str">
            <v>乳酸菌面膜</v>
          </cell>
          <cell r="K348" t="str">
            <v>面膜</v>
          </cell>
          <cell r="L348" t="str">
            <v>商品</v>
          </cell>
          <cell r="M348" t="str">
            <v>28mL*5</v>
          </cell>
          <cell r="N348">
            <v>48</v>
          </cell>
          <cell r="O348">
            <v>0</v>
          </cell>
        </row>
        <row r="349">
          <cell r="C349">
            <v>3157704</v>
          </cell>
          <cell r="D349">
            <v>505020300</v>
          </cell>
          <cell r="E349" t="str">
            <v>春夏乳酸菌舒润保湿面膜28mL*5PCS</v>
          </cell>
          <cell r="F349">
            <v>78</v>
          </cell>
          <cell r="G349" t="str">
            <v>PCS</v>
          </cell>
          <cell r="H349" t="str">
            <v>6947991261086</v>
          </cell>
          <cell r="I349" t="str">
            <v>春夏</v>
          </cell>
          <cell r="J349" t="str">
            <v>乳酸菌面膜</v>
          </cell>
          <cell r="K349" t="str">
            <v>面膜</v>
          </cell>
          <cell r="L349" t="str">
            <v>商品</v>
          </cell>
          <cell r="M349" t="str">
            <v>28mL*5</v>
          </cell>
          <cell r="N349">
            <v>48</v>
          </cell>
          <cell r="O349">
            <v>0</v>
          </cell>
        </row>
        <row r="350">
          <cell r="C350">
            <v>12112175</v>
          </cell>
          <cell r="D350">
            <v>502585900</v>
          </cell>
          <cell r="E350" t="str">
            <v>自然堂酵母肌底修护维稳面膜33mL*5PCS</v>
          </cell>
          <cell r="F350">
            <v>99</v>
          </cell>
          <cell r="G350" t="str">
            <v>PCS</v>
          </cell>
          <cell r="H350" t="str">
            <v>6947991270590</v>
          </cell>
          <cell r="I350" t="str">
            <v>自然堂面膜</v>
          </cell>
          <cell r="J350" t="str">
            <v>功效性安瓶面膜</v>
          </cell>
          <cell r="K350" t="str">
            <v>面膜</v>
          </cell>
          <cell r="L350" t="str">
            <v>商品</v>
          </cell>
          <cell r="M350" t="str">
            <v>33mL*5</v>
          </cell>
          <cell r="N350">
            <v>24</v>
          </cell>
          <cell r="O350">
            <v>0</v>
          </cell>
        </row>
        <row r="351">
          <cell r="C351">
            <v>12112177</v>
          </cell>
          <cell r="D351">
            <v>502586000</v>
          </cell>
          <cell r="E351" t="str">
            <v>自然堂泛醇舒缓保湿面膜28mL*5PCS</v>
          </cell>
          <cell r="F351">
            <v>99</v>
          </cell>
          <cell r="G351" t="str">
            <v>PCS</v>
          </cell>
          <cell r="H351" t="str">
            <v>6947991270606</v>
          </cell>
          <cell r="I351" t="str">
            <v>自然堂面膜</v>
          </cell>
          <cell r="J351" t="str">
            <v>功效性安瓶面膜</v>
          </cell>
          <cell r="K351" t="str">
            <v>面膜</v>
          </cell>
          <cell r="L351" t="str">
            <v>商品</v>
          </cell>
          <cell r="M351" t="str">
            <v>28mL*5</v>
          </cell>
          <cell r="N351">
            <v>24</v>
          </cell>
          <cell r="O351">
            <v>0</v>
          </cell>
        </row>
        <row r="352">
          <cell r="C352">
            <v>12112176</v>
          </cell>
          <cell r="D352">
            <v>502586200</v>
          </cell>
          <cell r="E352" t="str">
            <v>自然堂虾青素紧致焕亮面膜33mL*5PCS</v>
          </cell>
          <cell r="F352">
            <v>99</v>
          </cell>
          <cell r="G352" t="str">
            <v>PCS</v>
          </cell>
          <cell r="H352" t="str">
            <v>6947991270613</v>
          </cell>
          <cell r="I352" t="str">
            <v>自然堂面膜</v>
          </cell>
          <cell r="J352" t="str">
            <v>功效性安瓶面膜</v>
          </cell>
          <cell r="K352" t="str">
            <v>面膜</v>
          </cell>
          <cell r="L352" t="str">
            <v>商品</v>
          </cell>
          <cell r="M352" t="str">
            <v>33mL*5</v>
          </cell>
          <cell r="N352">
            <v>24</v>
          </cell>
          <cell r="O352">
            <v>0</v>
          </cell>
        </row>
        <row r="353">
          <cell r="C353">
            <v>12112173</v>
          </cell>
          <cell r="D353">
            <v>502586300</v>
          </cell>
          <cell r="E353" t="str">
            <v>自然堂烟酰胺细致提亮面膜33mL*5PCS</v>
          </cell>
          <cell r="F353">
            <v>99</v>
          </cell>
          <cell r="G353" t="str">
            <v>PCS</v>
          </cell>
          <cell r="H353" t="str">
            <v>6947991270620</v>
          </cell>
          <cell r="I353" t="str">
            <v>自然堂面膜</v>
          </cell>
          <cell r="J353" t="str">
            <v>功效性安瓶面膜</v>
          </cell>
          <cell r="K353" t="str">
            <v>面膜</v>
          </cell>
          <cell r="L353" t="str">
            <v>商品</v>
          </cell>
          <cell r="M353" t="str">
            <v>33mL*5</v>
          </cell>
          <cell r="N353">
            <v>24</v>
          </cell>
          <cell r="O353">
            <v>0</v>
          </cell>
        </row>
        <row r="354">
          <cell r="C354">
            <v>101116709</v>
          </cell>
          <cell r="D354">
            <v>505020701</v>
          </cell>
          <cell r="E354" t="str">
            <v>春夏玻尿酸原液水光澎弹精华液25mL(屈臣氏专供)</v>
          </cell>
          <cell r="F354">
            <v>199</v>
          </cell>
          <cell r="G354" t="str">
            <v>PCS</v>
          </cell>
          <cell r="H354" t="str">
            <v>6947991261253</v>
          </cell>
          <cell r="I354" t="str">
            <v>春夏</v>
          </cell>
          <cell r="J354" t="str">
            <v>原液精华系列</v>
          </cell>
          <cell r="K354" t="str">
            <v>精华液</v>
          </cell>
          <cell r="L354" t="str">
            <v>商品</v>
          </cell>
          <cell r="M354" t="str">
            <v>25</v>
          </cell>
          <cell r="N354">
            <v>48</v>
          </cell>
          <cell r="O354">
            <v>0</v>
          </cell>
        </row>
        <row r="355">
          <cell r="C355">
            <v>101116710</v>
          </cell>
          <cell r="D355">
            <v>505020901</v>
          </cell>
          <cell r="E355" t="str">
            <v>春夏维生素B5原液舒缓修护精华液25mL(屈臣氏专供)</v>
          </cell>
          <cell r="F355">
            <v>199</v>
          </cell>
          <cell r="G355" t="str">
            <v>PCS</v>
          </cell>
          <cell r="H355" t="str">
            <v>6947991261260</v>
          </cell>
          <cell r="I355" t="str">
            <v>春夏</v>
          </cell>
          <cell r="J355" t="str">
            <v>原液精华系列</v>
          </cell>
          <cell r="K355" t="str">
            <v>精华液</v>
          </cell>
          <cell r="L355" t="str">
            <v>商品</v>
          </cell>
          <cell r="M355" t="str">
            <v>25</v>
          </cell>
          <cell r="N355">
            <v>48</v>
          </cell>
          <cell r="O355">
            <v>0</v>
          </cell>
        </row>
        <row r="356">
          <cell r="C356">
            <v>101116711</v>
          </cell>
          <cell r="D356">
            <v>505006802</v>
          </cell>
          <cell r="E356" t="str">
            <v>春夏净透亮采无瑕裸妆霜(BB)#01象牙色30mL(屈臣氏专供)</v>
          </cell>
          <cell r="F356">
            <v>119</v>
          </cell>
          <cell r="G356" t="str">
            <v>PCS</v>
          </cell>
          <cell r="H356" t="str">
            <v>6947991261314</v>
          </cell>
          <cell r="I356" t="str">
            <v>春夏</v>
          </cell>
          <cell r="J356" t="str">
            <v>隔离修颜系列</v>
          </cell>
          <cell r="K356" t="str">
            <v>底妆</v>
          </cell>
          <cell r="L356" t="str">
            <v>商品</v>
          </cell>
          <cell r="M356" t="str">
            <v>30</v>
          </cell>
          <cell r="N356">
            <v>48</v>
          </cell>
          <cell r="O356">
            <v>0</v>
          </cell>
        </row>
        <row r="357">
          <cell r="C357">
            <v>101116712</v>
          </cell>
          <cell r="D357">
            <v>505006402</v>
          </cell>
          <cell r="E357" t="str">
            <v>春夏净透亮采修颜隔离霜(清新绿)30mL(屈臣氏专供)</v>
          </cell>
          <cell r="F357">
            <v>119</v>
          </cell>
          <cell r="G357" t="str">
            <v>PCS</v>
          </cell>
          <cell r="H357" t="str">
            <v>6947991261307</v>
          </cell>
          <cell r="I357" t="str">
            <v>春夏</v>
          </cell>
          <cell r="J357" t="str">
            <v>隔离修颜系列</v>
          </cell>
          <cell r="K357" t="str">
            <v>底妆</v>
          </cell>
          <cell r="L357" t="str">
            <v>商品</v>
          </cell>
          <cell r="M357" t="str">
            <v>30</v>
          </cell>
          <cell r="N357">
            <v>48</v>
          </cell>
          <cell r="O357">
            <v>0</v>
          </cell>
        </row>
        <row r="358">
          <cell r="C358">
            <v>101116713</v>
          </cell>
          <cell r="D358">
            <v>505006202</v>
          </cell>
          <cell r="E358" t="str">
            <v>春夏净透亮采修颜隔离霜(柔光紫)30mL(屈臣氏专供)</v>
          </cell>
          <cell r="F358">
            <v>119</v>
          </cell>
          <cell r="G358" t="str">
            <v>PCS</v>
          </cell>
          <cell r="H358" t="str">
            <v>6947991261291</v>
          </cell>
          <cell r="I358" t="str">
            <v>春夏</v>
          </cell>
          <cell r="J358" t="str">
            <v>隔离修颜系列</v>
          </cell>
          <cell r="K358" t="str">
            <v>底妆</v>
          </cell>
          <cell r="L358" t="str">
            <v>商品</v>
          </cell>
          <cell r="M358" t="str">
            <v>30</v>
          </cell>
          <cell r="N358">
            <v>48</v>
          </cell>
          <cell r="O358">
            <v>0</v>
          </cell>
        </row>
        <row r="359">
          <cell r="C359">
            <v>101116714</v>
          </cell>
          <cell r="D359">
            <v>505006602</v>
          </cell>
          <cell r="E359" t="str">
            <v>春夏净透亮采无瑕裸妆霜(BB)#02自然色30mL(屈臣氏专供)</v>
          </cell>
          <cell r="F359">
            <v>119</v>
          </cell>
          <cell r="G359" t="str">
            <v>PCS</v>
          </cell>
          <cell r="H359" t="str">
            <v>6947991261321</v>
          </cell>
          <cell r="I359" t="str">
            <v>春夏</v>
          </cell>
          <cell r="J359" t="str">
            <v>隔离修颜系列</v>
          </cell>
          <cell r="K359" t="str">
            <v>底妆</v>
          </cell>
          <cell r="L359" t="str">
            <v>商品</v>
          </cell>
          <cell r="M359" t="str">
            <v>30</v>
          </cell>
          <cell r="N359">
            <v>48</v>
          </cell>
          <cell r="O359">
            <v>0</v>
          </cell>
        </row>
        <row r="360">
          <cell r="C360">
            <v>20543482</v>
          </cell>
          <cell r="D360">
            <v>505000501</v>
          </cell>
          <cell r="E360" t="str">
            <v>春夏南非复活草恒润保湿洁面膏120g(沃尔玛专供)</v>
          </cell>
          <cell r="F360">
            <v>59</v>
          </cell>
          <cell r="G360" t="str">
            <v>PCS</v>
          </cell>
          <cell r="H360" t="str">
            <v>6947991260010</v>
          </cell>
          <cell r="I360" t="str">
            <v>春夏</v>
          </cell>
          <cell r="J360" t="str">
            <v>南非复活草</v>
          </cell>
          <cell r="K360" t="str">
            <v>系列洁面</v>
          </cell>
          <cell r="L360" t="str">
            <v>商品</v>
          </cell>
          <cell r="M360" t="str">
            <v>120</v>
          </cell>
          <cell r="N360">
            <v>48</v>
          </cell>
          <cell r="O360">
            <v>0</v>
          </cell>
        </row>
        <row r="361">
          <cell r="C361">
            <v>20543898</v>
          </cell>
          <cell r="D361">
            <v>505000701</v>
          </cell>
          <cell r="E361" t="str">
            <v>春夏南非复活草恒润保湿原液水(清爽型)130mL(沃尔玛专供)</v>
          </cell>
          <cell r="F361">
            <v>88</v>
          </cell>
          <cell r="G361" t="str">
            <v>PCS</v>
          </cell>
          <cell r="H361" t="str">
            <v>6947991260027</v>
          </cell>
          <cell r="I361" t="str">
            <v>春夏</v>
          </cell>
          <cell r="J361" t="str">
            <v>南非复活草</v>
          </cell>
          <cell r="K361" t="str">
            <v>水</v>
          </cell>
          <cell r="L361" t="str">
            <v>商品</v>
          </cell>
          <cell r="M361" t="str">
            <v>130</v>
          </cell>
          <cell r="N361">
            <v>48</v>
          </cell>
          <cell r="O361">
            <v>0</v>
          </cell>
        </row>
        <row r="362">
          <cell r="C362">
            <v>20543899</v>
          </cell>
          <cell r="D362">
            <v>505000801</v>
          </cell>
          <cell r="E362" t="str">
            <v>春夏南非复活草恒润保湿原液水(滋润型)130mL(沃尔玛专供)</v>
          </cell>
          <cell r="F362">
            <v>88</v>
          </cell>
          <cell r="G362" t="str">
            <v>PCS</v>
          </cell>
          <cell r="H362" t="str">
            <v>6947991260034</v>
          </cell>
          <cell r="I362" t="str">
            <v>春夏</v>
          </cell>
          <cell r="J362" t="str">
            <v>南非复活草</v>
          </cell>
          <cell r="K362" t="str">
            <v>水</v>
          </cell>
          <cell r="L362" t="str">
            <v>商品</v>
          </cell>
          <cell r="M362" t="str">
            <v>130</v>
          </cell>
          <cell r="N362">
            <v>48</v>
          </cell>
          <cell r="O362">
            <v>0</v>
          </cell>
        </row>
        <row r="363">
          <cell r="C363">
            <v>20543901</v>
          </cell>
          <cell r="D363">
            <v>505001901</v>
          </cell>
          <cell r="E363" t="str">
            <v>春夏南非复活草恒润保湿精华液40mL(沃尔玛专供)</v>
          </cell>
          <cell r="F363">
            <v>108</v>
          </cell>
          <cell r="G363" t="str">
            <v>PCS</v>
          </cell>
          <cell r="H363" t="str">
            <v>6947991260041</v>
          </cell>
          <cell r="I363" t="str">
            <v>春夏</v>
          </cell>
          <cell r="J363" t="str">
            <v>南非复活草</v>
          </cell>
          <cell r="K363" t="str">
            <v>精华液</v>
          </cell>
          <cell r="L363" t="str">
            <v>商品</v>
          </cell>
          <cell r="M363" t="str">
            <v>40</v>
          </cell>
          <cell r="N363">
            <v>48</v>
          </cell>
          <cell r="O363">
            <v>0</v>
          </cell>
        </row>
        <row r="364">
          <cell r="C364">
            <v>20543902</v>
          </cell>
          <cell r="D364">
            <v>505001101</v>
          </cell>
          <cell r="E364" t="str">
            <v>春夏南非复活草恒润保湿乳110mL(沃尔玛专供)</v>
          </cell>
          <cell r="F364">
            <v>98</v>
          </cell>
          <cell r="G364" t="str">
            <v>PCS</v>
          </cell>
          <cell r="H364" t="str">
            <v>6947991260058</v>
          </cell>
          <cell r="I364" t="str">
            <v>春夏</v>
          </cell>
          <cell r="J364" t="str">
            <v>南非复活草</v>
          </cell>
          <cell r="K364" t="str">
            <v>乳液</v>
          </cell>
          <cell r="L364" t="str">
            <v>商品</v>
          </cell>
          <cell r="M364" t="str">
            <v>110</v>
          </cell>
          <cell r="N364">
            <v>48</v>
          </cell>
          <cell r="O364">
            <v>0</v>
          </cell>
        </row>
        <row r="365">
          <cell r="C365">
            <v>20543904</v>
          </cell>
          <cell r="D365">
            <v>505001701</v>
          </cell>
          <cell r="E365" t="str">
            <v>春夏南非复活草恒润保湿霜50g(沃尔玛专供)</v>
          </cell>
          <cell r="F365">
            <v>88</v>
          </cell>
          <cell r="G365" t="str">
            <v>PCS</v>
          </cell>
          <cell r="H365" t="str">
            <v>6947991260072</v>
          </cell>
          <cell r="I365" t="str">
            <v>春夏</v>
          </cell>
          <cell r="J365" t="str">
            <v>南非复活草</v>
          </cell>
          <cell r="K365" t="str">
            <v>霜</v>
          </cell>
          <cell r="L365" t="str">
            <v>商品</v>
          </cell>
          <cell r="M365" t="str">
            <v>50</v>
          </cell>
          <cell r="N365">
            <v>48</v>
          </cell>
          <cell r="O365">
            <v>0</v>
          </cell>
        </row>
        <row r="366">
          <cell r="C366">
            <v>20543905</v>
          </cell>
          <cell r="D366">
            <v>505002401</v>
          </cell>
          <cell r="E366" t="str">
            <v>春夏芬兰海莓果氨基酸温和洁面膏120g(沃尔玛专供)</v>
          </cell>
          <cell r="F366">
            <v>69</v>
          </cell>
          <cell r="G366" t="str">
            <v>PCS</v>
          </cell>
          <cell r="H366" t="str">
            <v>6947991260096</v>
          </cell>
          <cell r="I366" t="str">
            <v>春夏</v>
          </cell>
          <cell r="J366" t="str">
            <v>芬兰海莓果</v>
          </cell>
          <cell r="K366" t="str">
            <v>系列洁面</v>
          </cell>
          <cell r="L366" t="str">
            <v>商品</v>
          </cell>
          <cell r="M366" t="str">
            <v>120</v>
          </cell>
          <cell r="N366">
            <v>48</v>
          </cell>
          <cell r="O366">
            <v>0</v>
          </cell>
        </row>
        <row r="367">
          <cell r="C367">
            <v>20543906</v>
          </cell>
          <cell r="D367">
            <v>505002601</v>
          </cell>
          <cell r="E367" t="str">
            <v>春夏芬兰海莓果滋润倍护气泡水130mL(沃尔玛专供)</v>
          </cell>
          <cell r="F367">
            <v>119</v>
          </cell>
          <cell r="G367" t="str">
            <v>PCS</v>
          </cell>
          <cell r="H367" t="str">
            <v>6947991260102</v>
          </cell>
          <cell r="I367" t="str">
            <v>春夏</v>
          </cell>
          <cell r="J367" t="str">
            <v>芬兰海莓果</v>
          </cell>
          <cell r="K367" t="str">
            <v>水</v>
          </cell>
          <cell r="L367" t="str">
            <v>商品</v>
          </cell>
          <cell r="M367" t="str">
            <v>130</v>
          </cell>
          <cell r="N367">
            <v>48</v>
          </cell>
          <cell r="O367">
            <v>0</v>
          </cell>
        </row>
        <row r="368">
          <cell r="C368">
            <v>20543954</v>
          </cell>
          <cell r="D368">
            <v>505003201</v>
          </cell>
          <cell r="E368" t="str">
            <v>春夏芬兰海莓果滋润倍护精华液40mL(沃尔玛专供)</v>
          </cell>
          <cell r="F368">
            <v>129</v>
          </cell>
          <cell r="G368" t="str">
            <v>PCS</v>
          </cell>
          <cell r="H368" t="str">
            <v>6947991260119</v>
          </cell>
          <cell r="I368" t="str">
            <v>春夏</v>
          </cell>
          <cell r="J368" t="str">
            <v>芬兰海莓果</v>
          </cell>
          <cell r="K368" t="str">
            <v>精华液</v>
          </cell>
          <cell r="L368" t="str">
            <v>商品</v>
          </cell>
          <cell r="M368" t="str">
            <v>40</v>
          </cell>
          <cell r="N368">
            <v>48</v>
          </cell>
          <cell r="O368">
            <v>0</v>
          </cell>
        </row>
        <row r="369">
          <cell r="C369">
            <v>20544641</v>
          </cell>
          <cell r="D369">
            <v>505003001</v>
          </cell>
          <cell r="E369" t="str">
            <v>春夏芬兰海莓果滋润倍护霜50g(沃尔玛专供)</v>
          </cell>
          <cell r="F369">
            <v>119</v>
          </cell>
          <cell r="G369" t="str">
            <v>PCS</v>
          </cell>
          <cell r="H369" t="str">
            <v>6947991260133</v>
          </cell>
          <cell r="I369" t="str">
            <v>春夏</v>
          </cell>
          <cell r="J369" t="str">
            <v>芬兰海莓果</v>
          </cell>
          <cell r="K369" t="str">
            <v>霜</v>
          </cell>
          <cell r="L369" t="str">
            <v>商品</v>
          </cell>
          <cell r="M369" t="str">
            <v>50</v>
          </cell>
          <cell r="N369">
            <v>48</v>
          </cell>
          <cell r="O369">
            <v>0</v>
          </cell>
        </row>
        <row r="370">
          <cell r="C370">
            <v>20544675</v>
          </cell>
          <cell r="D370">
            <v>505003101</v>
          </cell>
          <cell r="E370" t="str">
            <v>春夏芬兰海莓果滋润倍护霜(特润型)50g(沃尔玛专供)</v>
          </cell>
          <cell r="F370">
            <v>119</v>
          </cell>
          <cell r="G370" t="str">
            <v>PCS</v>
          </cell>
          <cell r="H370" t="str">
            <v>6947991260140</v>
          </cell>
          <cell r="I370" t="str">
            <v>春夏</v>
          </cell>
          <cell r="J370" t="str">
            <v>芬兰海莓果</v>
          </cell>
          <cell r="K370" t="str">
            <v>霜</v>
          </cell>
          <cell r="L370" t="str">
            <v>商品</v>
          </cell>
          <cell r="M370" t="str">
            <v>50</v>
          </cell>
          <cell r="N370">
            <v>48</v>
          </cell>
          <cell r="O370">
            <v>0</v>
          </cell>
        </row>
        <row r="371">
          <cell r="C371">
            <v>20544681</v>
          </cell>
          <cell r="D371">
            <v>505000101</v>
          </cell>
          <cell r="E371" t="str">
            <v>春夏京都玉露清透补水洁面乳120g(沃尔玛专供)</v>
          </cell>
          <cell r="F371">
            <v>39</v>
          </cell>
          <cell r="G371" t="str">
            <v>PCS</v>
          </cell>
          <cell r="H371" t="str">
            <v>6947991260164</v>
          </cell>
          <cell r="I371" t="str">
            <v>春夏</v>
          </cell>
          <cell r="J371" t="str">
            <v>京都玉露</v>
          </cell>
          <cell r="K371" t="str">
            <v>系列洁面</v>
          </cell>
          <cell r="L371" t="str">
            <v>商品</v>
          </cell>
          <cell r="M371" t="str">
            <v>120</v>
          </cell>
          <cell r="N371">
            <v>48</v>
          </cell>
          <cell r="O371">
            <v>0</v>
          </cell>
        </row>
        <row r="372">
          <cell r="C372">
            <v>20544682</v>
          </cell>
          <cell r="D372">
            <v>505000201</v>
          </cell>
          <cell r="E372" t="str">
            <v>春夏京都玉露清透补水露130mL(沃尔玛专供)</v>
          </cell>
          <cell r="F372">
            <v>58</v>
          </cell>
          <cell r="G372" t="str">
            <v>PCS</v>
          </cell>
          <cell r="H372" t="str">
            <v>6947991260171</v>
          </cell>
          <cell r="I372" t="str">
            <v>春夏</v>
          </cell>
          <cell r="J372" t="str">
            <v>京都玉露</v>
          </cell>
          <cell r="K372" t="str">
            <v>水</v>
          </cell>
          <cell r="L372" t="str">
            <v>商品</v>
          </cell>
          <cell r="M372" t="str">
            <v>130</v>
          </cell>
          <cell r="N372">
            <v>48</v>
          </cell>
          <cell r="O372">
            <v>0</v>
          </cell>
        </row>
        <row r="373">
          <cell r="C373">
            <v>20544749</v>
          </cell>
          <cell r="D373">
            <v>505000301</v>
          </cell>
          <cell r="E373" t="str">
            <v>春夏京都玉露清透补水乳110mL(沃尔玛专供)</v>
          </cell>
          <cell r="F373">
            <v>68</v>
          </cell>
          <cell r="G373" t="str">
            <v>PCS</v>
          </cell>
          <cell r="H373" t="str">
            <v>6947991260188</v>
          </cell>
          <cell r="I373" t="str">
            <v>春夏</v>
          </cell>
          <cell r="J373" t="str">
            <v>京都玉露</v>
          </cell>
          <cell r="K373" t="str">
            <v>乳液</v>
          </cell>
          <cell r="L373" t="str">
            <v>商品</v>
          </cell>
          <cell r="M373" t="str">
            <v>110</v>
          </cell>
          <cell r="N373">
            <v>48</v>
          </cell>
          <cell r="O373">
            <v>0</v>
          </cell>
        </row>
        <row r="374">
          <cell r="C374">
            <v>20546065</v>
          </cell>
          <cell r="D374">
            <v>505003901</v>
          </cell>
          <cell r="E374" t="str">
            <v>春夏法国紫苏弹嫩柔润紧肤乳110mL(沃尔玛专供)</v>
          </cell>
          <cell r="F374">
            <v>169</v>
          </cell>
          <cell r="G374" t="str">
            <v>PCS</v>
          </cell>
          <cell r="H374" t="str">
            <v>6947991260218</v>
          </cell>
          <cell r="I374" t="str">
            <v>春夏</v>
          </cell>
          <cell r="J374" t="str">
            <v>法国紫苏</v>
          </cell>
          <cell r="K374" t="str">
            <v>乳液</v>
          </cell>
          <cell r="L374" t="str">
            <v>商品</v>
          </cell>
          <cell r="M374" t="str">
            <v>110</v>
          </cell>
          <cell r="N374">
            <v>48</v>
          </cell>
          <cell r="O374">
            <v>0</v>
          </cell>
        </row>
        <row r="375">
          <cell r="C375">
            <v>20546067</v>
          </cell>
          <cell r="D375">
            <v>505004201</v>
          </cell>
          <cell r="E375" t="str">
            <v>春夏法国紫苏弹嫩柔润精华液40mL(沃尔玛专供)</v>
          </cell>
          <cell r="F375">
            <v>179</v>
          </cell>
          <cell r="G375" t="str">
            <v>PCS</v>
          </cell>
          <cell r="H375" t="str">
            <v>6947991260225</v>
          </cell>
          <cell r="I375" t="str">
            <v>春夏</v>
          </cell>
          <cell r="J375" t="str">
            <v>法国紫苏</v>
          </cell>
          <cell r="K375" t="str">
            <v>精华液</v>
          </cell>
          <cell r="L375" t="str">
            <v>商品</v>
          </cell>
          <cell r="M375" t="str">
            <v>40</v>
          </cell>
          <cell r="N375">
            <v>48</v>
          </cell>
          <cell r="O375">
            <v>0</v>
          </cell>
        </row>
        <row r="376">
          <cell r="C376">
            <v>20546497</v>
          </cell>
          <cell r="D376">
            <v>505004401</v>
          </cell>
          <cell r="E376" t="str">
            <v>春夏法国紫苏弹嫩柔润紧肤霜50g(沃尔玛专供)</v>
          </cell>
          <cell r="F376">
            <v>159</v>
          </cell>
          <cell r="G376" t="str">
            <v>PCS</v>
          </cell>
          <cell r="H376" t="str">
            <v>6947991260232</v>
          </cell>
          <cell r="I376" t="str">
            <v>春夏</v>
          </cell>
          <cell r="J376" t="str">
            <v>法国紫苏</v>
          </cell>
          <cell r="K376" t="str">
            <v>霜</v>
          </cell>
          <cell r="L376" t="str">
            <v>商品</v>
          </cell>
          <cell r="M376" t="str">
            <v>50</v>
          </cell>
          <cell r="N376">
            <v>48</v>
          </cell>
          <cell r="O376">
            <v>0</v>
          </cell>
        </row>
        <row r="377">
          <cell r="C377">
            <v>20546502</v>
          </cell>
          <cell r="D377">
            <v>505004701</v>
          </cell>
          <cell r="E377" t="str">
            <v>春夏法国紫苏弹嫩柔润紧肤霜(倍润型)50g(沃尔玛专供)</v>
          </cell>
          <cell r="F377">
            <v>159</v>
          </cell>
          <cell r="G377" t="str">
            <v>PCS</v>
          </cell>
          <cell r="H377" t="str">
            <v>6947991260249</v>
          </cell>
          <cell r="I377" t="str">
            <v>春夏</v>
          </cell>
          <cell r="J377" t="str">
            <v>法国紫苏</v>
          </cell>
          <cell r="K377" t="str">
            <v>霜</v>
          </cell>
          <cell r="L377" t="str">
            <v>商品</v>
          </cell>
          <cell r="M377" t="str">
            <v>50</v>
          </cell>
          <cell r="N377">
            <v>48</v>
          </cell>
          <cell r="O377">
            <v>0</v>
          </cell>
        </row>
        <row r="378">
          <cell r="C378">
            <v>20546504</v>
          </cell>
          <cell r="D378">
            <v>505005001</v>
          </cell>
          <cell r="E378" t="str">
            <v>春夏印度余甘子净透亮采洁面膏120g(沃尔玛专供)</v>
          </cell>
          <cell r="F378">
            <v>89</v>
          </cell>
          <cell r="G378" t="str">
            <v>PCS</v>
          </cell>
          <cell r="H378" t="str">
            <v>6947991260263</v>
          </cell>
          <cell r="I378" t="str">
            <v>春夏</v>
          </cell>
          <cell r="J378" t="str">
            <v>印度余甘子</v>
          </cell>
          <cell r="K378" t="str">
            <v>系列洁面</v>
          </cell>
          <cell r="L378" t="str">
            <v>商品</v>
          </cell>
          <cell r="M378" t="str">
            <v>120</v>
          </cell>
          <cell r="N378">
            <v>48</v>
          </cell>
          <cell r="O378">
            <v>0</v>
          </cell>
        </row>
        <row r="379">
          <cell r="C379">
            <v>20546508</v>
          </cell>
          <cell r="D379">
            <v>505005301</v>
          </cell>
          <cell r="E379" t="str">
            <v>春夏印度余甘子净透亮采润肤水(滋润型)130mL(沃尔玛专供)</v>
          </cell>
          <cell r="F379">
            <v>139</v>
          </cell>
          <cell r="G379" t="str">
            <v>PCS</v>
          </cell>
          <cell r="H379" t="str">
            <v>6947991260287</v>
          </cell>
          <cell r="I379" t="str">
            <v>春夏</v>
          </cell>
          <cell r="J379" t="str">
            <v>印度余甘子</v>
          </cell>
          <cell r="K379" t="str">
            <v>水</v>
          </cell>
          <cell r="L379" t="str">
            <v>商品</v>
          </cell>
          <cell r="M379" t="str">
            <v>130</v>
          </cell>
          <cell r="N379">
            <v>48</v>
          </cell>
          <cell r="O379">
            <v>0</v>
          </cell>
        </row>
        <row r="380">
          <cell r="C380">
            <v>20546510</v>
          </cell>
          <cell r="D380">
            <v>505005501</v>
          </cell>
          <cell r="E380" t="str">
            <v>春夏印度余甘子净透亮采润肤乳110mL(沃尔玛专供)</v>
          </cell>
          <cell r="F380">
            <v>149</v>
          </cell>
          <cell r="G380" t="str">
            <v>PCS</v>
          </cell>
          <cell r="H380" t="str">
            <v>6947991260294</v>
          </cell>
          <cell r="I380" t="str">
            <v>春夏</v>
          </cell>
          <cell r="J380" t="str">
            <v>印度余甘子</v>
          </cell>
          <cell r="K380" t="str">
            <v>乳液</v>
          </cell>
          <cell r="L380" t="str">
            <v>商品</v>
          </cell>
          <cell r="M380" t="str">
            <v>110</v>
          </cell>
          <cell r="N380">
            <v>48</v>
          </cell>
          <cell r="O380">
            <v>0</v>
          </cell>
        </row>
        <row r="381">
          <cell r="C381">
            <v>20546515</v>
          </cell>
          <cell r="D381">
            <v>505007001</v>
          </cell>
          <cell r="E381" t="str">
            <v>春夏澳洲茶树控油净化洗颜泥100g(沃尔玛专供)</v>
          </cell>
          <cell r="F381">
            <v>39</v>
          </cell>
          <cell r="G381" t="str">
            <v>PCS</v>
          </cell>
          <cell r="H381" t="str">
            <v>6947991260362</v>
          </cell>
          <cell r="I381" t="str">
            <v>春夏</v>
          </cell>
          <cell r="J381" t="str">
            <v>专业清洁</v>
          </cell>
          <cell r="K381" t="str">
            <v>专业洁面</v>
          </cell>
          <cell r="L381" t="str">
            <v>商品</v>
          </cell>
          <cell r="M381" t="str">
            <v>100</v>
          </cell>
          <cell r="N381">
            <v>48</v>
          </cell>
          <cell r="O381">
            <v>0</v>
          </cell>
        </row>
        <row r="382">
          <cell r="C382">
            <v>20546516</v>
          </cell>
          <cell r="D382">
            <v>505007301</v>
          </cell>
          <cell r="E382" t="str">
            <v>春夏匈牙利覆盆子净透焕亮洁面乳100g(沃尔玛专供)</v>
          </cell>
          <cell r="F382">
            <v>39</v>
          </cell>
          <cell r="G382" t="str">
            <v>PCS</v>
          </cell>
          <cell r="H382" t="str">
            <v>6947991260393</v>
          </cell>
          <cell r="I382" t="str">
            <v>春夏</v>
          </cell>
          <cell r="J382" t="str">
            <v>专业清洁</v>
          </cell>
          <cell r="K382" t="str">
            <v>专业洁面</v>
          </cell>
          <cell r="L382" t="str">
            <v>商品</v>
          </cell>
          <cell r="M382" t="str">
            <v>100</v>
          </cell>
          <cell r="N382">
            <v>48</v>
          </cell>
          <cell r="O382">
            <v>0</v>
          </cell>
        </row>
        <row r="383">
          <cell r="C383">
            <v>20546517</v>
          </cell>
          <cell r="D383">
            <v>505007401</v>
          </cell>
          <cell r="E383" t="str">
            <v>春夏卸妆洁面二合一泡泡160mL(沃尔玛专供)</v>
          </cell>
          <cell r="F383">
            <v>79</v>
          </cell>
          <cell r="G383" t="str">
            <v>PCS</v>
          </cell>
          <cell r="H383" t="str">
            <v>6947991260409</v>
          </cell>
          <cell r="I383" t="str">
            <v>春夏</v>
          </cell>
          <cell r="J383" t="str">
            <v>专业清洁</v>
          </cell>
          <cell r="K383" t="str">
            <v>专业洁面</v>
          </cell>
          <cell r="L383" t="str">
            <v>商品</v>
          </cell>
          <cell r="M383" t="str">
            <v>160</v>
          </cell>
          <cell r="N383">
            <v>48</v>
          </cell>
          <cell r="O383">
            <v>0</v>
          </cell>
        </row>
        <row r="384">
          <cell r="C384">
            <v>20546518</v>
          </cell>
          <cell r="D384">
            <v>505007501</v>
          </cell>
          <cell r="E384" t="str">
            <v>春夏南非复活草恒润保湿美手霜30g(沃尔玛专供)</v>
          </cell>
          <cell r="F384">
            <v>19</v>
          </cell>
          <cell r="G384" t="str">
            <v>PCS</v>
          </cell>
          <cell r="H384" t="str">
            <v>6947991260416</v>
          </cell>
          <cell r="I384" t="str">
            <v>春夏</v>
          </cell>
          <cell r="J384" t="str">
            <v>手护身体</v>
          </cell>
          <cell r="K384" t="str">
            <v>手霜</v>
          </cell>
          <cell r="L384" t="str">
            <v>商品</v>
          </cell>
          <cell r="M384" t="str">
            <v>30</v>
          </cell>
          <cell r="N384">
            <v>240</v>
          </cell>
          <cell r="O384">
            <v>0</v>
          </cell>
        </row>
        <row r="385">
          <cell r="C385">
            <v>20546519</v>
          </cell>
          <cell r="D385">
            <v>505007601</v>
          </cell>
          <cell r="E385" t="str">
            <v>春夏芬兰海莓果滋润倍护美手霜30g(沃尔玛专供)</v>
          </cell>
          <cell r="F385">
            <v>19</v>
          </cell>
          <cell r="G385" t="str">
            <v>PCS</v>
          </cell>
          <cell r="H385" t="str">
            <v>6947991260423</v>
          </cell>
          <cell r="I385" t="str">
            <v>春夏</v>
          </cell>
          <cell r="J385" t="str">
            <v>手护身体</v>
          </cell>
          <cell r="K385" t="str">
            <v>手霜</v>
          </cell>
          <cell r="L385" t="str">
            <v>商品</v>
          </cell>
          <cell r="M385" t="str">
            <v>30</v>
          </cell>
          <cell r="N385">
            <v>240</v>
          </cell>
          <cell r="O385">
            <v>0</v>
          </cell>
        </row>
        <row r="386">
          <cell r="C386">
            <v>20546520</v>
          </cell>
          <cell r="D386">
            <v>505007701</v>
          </cell>
          <cell r="E386" t="str">
            <v>春夏波兰黑加仑水感保湿美手霜30g(沃尔玛专供)</v>
          </cell>
          <cell r="F386">
            <v>19</v>
          </cell>
          <cell r="G386" t="str">
            <v>PCS</v>
          </cell>
          <cell r="H386" t="str">
            <v>6947991260430</v>
          </cell>
          <cell r="I386" t="str">
            <v>春夏</v>
          </cell>
          <cell r="J386" t="str">
            <v>手护身体</v>
          </cell>
          <cell r="K386" t="str">
            <v>手霜</v>
          </cell>
          <cell r="L386" t="str">
            <v>商品</v>
          </cell>
          <cell r="M386" t="str">
            <v>30</v>
          </cell>
          <cell r="N386">
            <v>240</v>
          </cell>
          <cell r="O386">
            <v>0</v>
          </cell>
        </row>
        <row r="387">
          <cell r="C387">
            <v>20820619</v>
          </cell>
          <cell r="D387">
            <v>505007101</v>
          </cell>
          <cell r="E387" t="str">
            <v>春夏德国月见草温和舒缓洁面乳100g(沃尔玛专供)</v>
          </cell>
          <cell r="F387">
            <v>39</v>
          </cell>
          <cell r="G387" t="str">
            <v>PCS</v>
          </cell>
          <cell r="H387" t="str">
            <v>6947991260379</v>
          </cell>
          <cell r="I387" t="str">
            <v>春夏</v>
          </cell>
          <cell r="J387" t="str">
            <v>专业清洁</v>
          </cell>
          <cell r="K387" t="str">
            <v>专业洁面</v>
          </cell>
          <cell r="L387" t="str">
            <v>商品</v>
          </cell>
          <cell r="M387" t="str">
            <v>100</v>
          </cell>
          <cell r="N387">
            <v>48</v>
          </cell>
          <cell r="O387">
            <v>0</v>
          </cell>
        </row>
        <row r="388">
          <cell r="C388">
            <v>20820621</v>
          </cell>
          <cell r="D388">
            <v>505007201</v>
          </cell>
          <cell r="E388" t="str">
            <v>春夏西班牙桑葚深层净澈洁面膏100g(沃尔玛专供)</v>
          </cell>
          <cell r="F388">
            <v>39</v>
          </cell>
          <cell r="G388" t="str">
            <v>PCS</v>
          </cell>
          <cell r="H388" t="str">
            <v>6947991260386</v>
          </cell>
          <cell r="I388" t="str">
            <v>春夏</v>
          </cell>
          <cell r="J388" t="str">
            <v>专业清洁</v>
          </cell>
          <cell r="K388" t="str">
            <v>专业洁面</v>
          </cell>
          <cell r="L388" t="str">
            <v>商品</v>
          </cell>
          <cell r="M388" t="str">
            <v>100</v>
          </cell>
          <cell r="N388">
            <v>48</v>
          </cell>
          <cell r="O388">
            <v>0</v>
          </cell>
        </row>
        <row r="389">
          <cell r="C389">
            <v>505000100</v>
          </cell>
          <cell r="D389">
            <v>505000100</v>
          </cell>
          <cell r="E389" t="str">
            <v>春夏京都玉露清透补水洁面乳120g</v>
          </cell>
          <cell r="F389">
            <v>39</v>
          </cell>
          <cell r="G389" t="str">
            <v>PCS</v>
          </cell>
          <cell r="H389" t="str">
            <v>6947991260164</v>
          </cell>
          <cell r="I389" t="str">
            <v>春夏</v>
          </cell>
          <cell r="J389" t="str">
            <v>京都玉露</v>
          </cell>
          <cell r="K389" t="str">
            <v>系列洁面</v>
          </cell>
          <cell r="L389" t="str">
            <v>商品</v>
          </cell>
          <cell r="M389" t="str">
            <v>120</v>
          </cell>
          <cell r="N389">
            <v>48</v>
          </cell>
          <cell r="O389">
            <v>0</v>
          </cell>
        </row>
        <row r="390">
          <cell r="C390">
            <v>505000200</v>
          </cell>
          <cell r="D390">
            <v>505000200</v>
          </cell>
          <cell r="E390" t="str">
            <v>春夏京都玉露清透补水露130mL</v>
          </cell>
          <cell r="F390">
            <v>58</v>
          </cell>
          <cell r="G390" t="str">
            <v>PCS</v>
          </cell>
          <cell r="H390" t="str">
            <v>6947991260171</v>
          </cell>
          <cell r="I390" t="str">
            <v>春夏</v>
          </cell>
          <cell r="J390" t="str">
            <v>京都玉露</v>
          </cell>
          <cell r="K390" t="str">
            <v>水</v>
          </cell>
          <cell r="L390" t="str">
            <v>商品</v>
          </cell>
          <cell r="M390" t="str">
            <v>130</v>
          </cell>
          <cell r="N390">
            <v>48</v>
          </cell>
          <cell r="O390">
            <v>0</v>
          </cell>
        </row>
        <row r="391">
          <cell r="C391">
            <v>505000300</v>
          </cell>
          <cell r="D391">
            <v>505000300</v>
          </cell>
          <cell r="E391" t="str">
            <v>春夏京都玉露清透补水乳110mL</v>
          </cell>
          <cell r="F391">
            <v>68</v>
          </cell>
          <cell r="G391" t="str">
            <v>PCS</v>
          </cell>
          <cell r="H391" t="str">
            <v>6947991260188</v>
          </cell>
          <cell r="I391" t="str">
            <v>春夏</v>
          </cell>
          <cell r="J391" t="str">
            <v>京都玉露</v>
          </cell>
          <cell r="K391" t="str">
            <v>乳液</v>
          </cell>
          <cell r="L391" t="str">
            <v>商品</v>
          </cell>
          <cell r="M391" t="str">
            <v>110</v>
          </cell>
          <cell r="N391">
            <v>48</v>
          </cell>
          <cell r="O391">
            <v>0</v>
          </cell>
        </row>
        <row r="392">
          <cell r="C392">
            <v>505000400</v>
          </cell>
          <cell r="D392">
            <v>505000400</v>
          </cell>
          <cell r="E392" t="str">
            <v>春夏京都玉露清透补水霜50g</v>
          </cell>
          <cell r="F392">
            <v>68</v>
          </cell>
          <cell r="G392" t="str">
            <v>PCS</v>
          </cell>
          <cell r="H392" t="str">
            <v>6947991260195</v>
          </cell>
          <cell r="I392" t="str">
            <v>春夏</v>
          </cell>
          <cell r="J392" t="str">
            <v>京都玉露</v>
          </cell>
          <cell r="K392" t="str">
            <v>霜</v>
          </cell>
          <cell r="L392" t="str">
            <v>商品</v>
          </cell>
          <cell r="M392" t="str">
            <v>50</v>
          </cell>
          <cell r="N392">
            <v>48</v>
          </cell>
          <cell r="O392">
            <v>0</v>
          </cell>
        </row>
        <row r="393">
          <cell r="C393">
            <v>505000500</v>
          </cell>
          <cell r="D393">
            <v>505000500</v>
          </cell>
          <cell r="E393" t="str">
            <v>春夏南非复活草恒润保湿洁面膏120g</v>
          </cell>
          <cell r="F393">
            <v>59</v>
          </cell>
          <cell r="G393" t="str">
            <v>PCS</v>
          </cell>
          <cell r="H393" t="str">
            <v>6947991260010</v>
          </cell>
          <cell r="I393" t="str">
            <v>春夏</v>
          </cell>
          <cell r="J393" t="str">
            <v>南非复活草</v>
          </cell>
          <cell r="K393" t="str">
            <v>系列洁面</v>
          </cell>
          <cell r="L393" t="str">
            <v>商品</v>
          </cell>
          <cell r="M393" t="str">
            <v>120</v>
          </cell>
          <cell r="N393">
            <v>48</v>
          </cell>
          <cell r="O393">
            <v>0</v>
          </cell>
        </row>
        <row r="394">
          <cell r="C394">
            <v>505000700</v>
          </cell>
          <cell r="D394">
            <v>505000700</v>
          </cell>
          <cell r="E394" t="str">
            <v>春夏南非复活草恒润保湿原液水(清爽型)130mL</v>
          </cell>
          <cell r="F394">
            <v>88</v>
          </cell>
          <cell r="G394" t="str">
            <v>PCS</v>
          </cell>
          <cell r="H394" t="str">
            <v>6947991260027</v>
          </cell>
          <cell r="I394" t="str">
            <v>春夏</v>
          </cell>
          <cell r="J394" t="str">
            <v>南非复活草</v>
          </cell>
          <cell r="K394" t="str">
            <v>水</v>
          </cell>
          <cell r="L394" t="str">
            <v>商品</v>
          </cell>
          <cell r="M394" t="str">
            <v>130</v>
          </cell>
          <cell r="N394">
            <v>48</v>
          </cell>
          <cell r="O394">
            <v>0</v>
          </cell>
        </row>
        <row r="395">
          <cell r="C395">
            <v>505000800</v>
          </cell>
          <cell r="D395">
            <v>505000800</v>
          </cell>
          <cell r="E395" t="str">
            <v>春夏南非复活草恒润保湿原液水(滋润型)130mL</v>
          </cell>
          <cell r="F395">
            <v>88</v>
          </cell>
          <cell r="G395" t="str">
            <v>PCS</v>
          </cell>
          <cell r="H395" t="str">
            <v>6947991260034</v>
          </cell>
          <cell r="I395" t="str">
            <v>春夏</v>
          </cell>
          <cell r="J395" t="str">
            <v>南非复活草</v>
          </cell>
          <cell r="K395" t="str">
            <v>水</v>
          </cell>
          <cell r="L395" t="str">
            <v>商品</v>
          </cell>
          <cell r="M395" t="str">
            <v>130</v>
          </cell>
          <cell r="N395">
            <v>48</v>
          </cell>
          <cell r="O395">
            <v>0</v>
          </cell>
        </row>
        <row r="396">
          <cell r="C396">
            <v>505001900</v>
          </cell>
          <cell r="D396">
            <v>505001900</v>
          </cell>
          <cell r="E396" t="str">
            <v>春夏南非复活草恒润保湿精华液40mL</v>
          </cell>
          <cell r="F396">
            <v>108</v>
          </cell>
          <cell r="G396" t="str">
            <v>PCS</v>
          </cell>
          <cell r="H396" t="str">
            <v>6947991260041</v>
          </cell>
          <cell r="I396" t="str">
            <v>春夏</v>
          </cell>
          <cell r="J396" t="str">
            <v>南非复活草</v>
          </cell>
          <cell r="K396" t="str">
            <v>精华液</v>
          </cell>
          <cell r="L396" t="str">
            <v>商品</v>
          </cell>
          <cell r="M396" t="str">
            <v>40</v>
          </cell>
          <cell r="N396">
            <v>48</v>
          </cell>
          <cell r="O396">
            <v>0</v>
          </cell>
        </row>
        <row r="397">
          <cell r="C397">
            <v>505001100</v>
          </cell>
          <cell r="D397">
            <v>505001100</v>
          </cell>
          <cell r="E397" t="str">
            <v>春夏南非复活草恒润保湿乳110mL</v>
          </cell>
          <cell r="F397">
            <v>98</v>
          </cell>
          <cell r="G397" t="str">
            <v>PCS</v>
          </cell>
          <cell r="H397" t="str">
            <v>6947991260058</v>
          </cell>
          <cell r="I397" t="str">
            <v>春夏</v>
          </cell>
          <cell r="J397" t="str">
            <v>南非复活草</v>
          </cell>
          <cell r="K397" t="str">
            <v>乳液</v>
          </cell>
          <cell r="L397" t="str">
            <v>商品</v>
          </cell>
          <cell r="M397" t="str">
            <v>110</v>
          </cell>
          <cell r="N397">
            <v>48</v>
          </cell>
          <cell r="O397">
            <v>0</v>
          </cell>
        </row>
        <row r="398">
          <cell r="C398">
            <v>505001700</v>
          </cell>
          <cell r="D398">
            <v>505001700</v>
          </cell>
          <cell r="E398" t="str">
            <v>春夏南非复活草恒润保湿霜50g</v>
          </cell>
          <cell r="F398">
            <v>88</v>
          </cell>
          <cell r="G398" t="str">
            <v>PCS</v>
          </cell>
          <cell r="H398" t="str">
            <v>6947991260072</v>
          </cell>
          <cell r="I398" t="str">
            <v>春夏</v>
          </cell>
          <cell r="J398" t="str">
            <v>南非复活草</v>
          </cell>
          <cell r="K398" t="str">
            <v>霜</v>
          </cell>
          <cell r="L398" t="str">
            <v>商品</v>
          </cell>
          <cell r="M398" t="str">
            <v>50</v>
          </cell>
          <cell r="N398">
            <v>48</v>
          </cell>
          <cell r="O398">
            <v>0</v>
          </cell>
        </row>
        <row r="399">
          <cell r="C399">
            <v>505002400</v>
          </cell>
          <cell r="D399">
            <v>505002400</v>
          </cell>
          <cell r="E399" t="str">
            <v>春夏芬兰海莓果氨基酸温和洁面膏120g</v>
          </cell>
          <cell r="F399">
            <v>69</v>
          </cell>
          <cell r="G399" t="str">
            <v>PCS</v>
          </cell>
          <cell r="H399" t="str">
            <v>6947991260096</v>
          </cell>
          <cell r="I399" t="str">
            <v>春夏</v>
          </cell>
          <cell r="J399" t="str">
            <v>芬兰海莓果</v>
          </cell>
          <cell r="K399" t="str">
            <v>系列洁面</v>
          </cell>
          <cell r="L399" t="str">
            <v>商品</v>
          </cell>
          <cell r="M399" t="str">
            <v>120</v>
          </cell>
          <cell r="N399">
            <v>48</v>
          </cell>
          <cell r="O399">
            <v>0</v>
          </cell>
        </row>
        <row r="400">
          <cell r="C400">
            <v>505002600</v>
          </cell>
          <cell r="D400">
            <v>505002600</v>
          </cell>
          <cell r="E400" t="str">
            <v>春夏芬兰海莓果滋润倍护气泡水130mL</v>
          </cell>
          <cell r="F400">
            <v>119</v>
          </cell>
          <cell r="G400" t="str">
            <v>PCS</v>
          </cell>
          <cell r="H400" t="str">
            <v>6947991260102</v>
          </cell>
          <cell r="I400" t="str">
            <v>春夏</v>
          </cell>
          <cell r="J400" t="str">
            <v>芬兰海莓果</v>
          </cell>
          <cell r="K400" t="str">
            <v>水</v>
          </cell>
          <cell r="L400" t="str">
            <v>商品</v>
          </cell>
          <cell r="M400" t="str">
            <v>130</v>
          </cell>
          <cell r="N400">
            <v>48</v>
          </cell>
          <cell r="O400">
            <v>0</v>
          </cell>
        </row>
        <row r="401">
          <cell r="C401">
            <v>505002800</v>
          </cell>
          <cell r="D401">
            <v>505002800</v>
          </cell>
          <cell r="E401" t="str">
            <v>春夏芬兰海莓果滋润倍护乳110mL</v>
          </cell>
          <cell r="F401">
            <v>129</v>
          </cell>
          <cell r="G401" t="str">
            <v>PCS</v>
          </cell>
          <cell r="H401" t="str">
            <v>6947991260126</v>
          </cell>
          <cell r="I401" t="str">
            <v>春夏</v>
          </cell>
          <cell r="J401" t="str">
            <v>芬兰海莓果</v>
          </cell>
          <cell r="K401" t="str">
            <v>乳液</v>
          </cell>
          <cell r="L401" t="str">
            <v>商品</v>
          </cell>
          <cell r="M401" t="str">
            <v>110</v>
          </cell>
          <cell r="N401">
            <v>48</v>
          </cell>
          <cell r="O401">
            <v>0</v>
          </cell>
        </row>
        <row r="402">
          <cell r="C402">
            <v>505003000</v>
          </cell>
          <cell r="D402">
            <v>505003000</v>
          </cell>
          <cell r="E402" t="str">
            <v>春夏芬兰海莓果滋润倍护霜50g</v>
          </cell>
          <cell r="F402">
            <v>119</v>
          </cell>
          <cell r="G402" t="str">
            <v>PCS</v>
          </cell>
          <cell r="H402" t="str">
            <v>6947991260133</v>
          </cell>
          <cell r="I402" t="str">
            <v>春夏</v>
          </cell>
          <cell r="J402" t="str">
            <v>芬兰海莓果</v>
          </cell>
          <cell r="K402" t="str">
            <v>霜</v>
          </cell>
          <cell r="L402" t="str">
            <v>商品</v>
          </cell>
          <cell r="M402" t="str">
            <v>50</v>
          </cell>
          <cell r="N402">
            <v>48</v>
          </cell>
          <cell r="O402">
            <v>0</v>
          </cell>
        </row>
        <row r="403">
          <cell r="C403">
            <v>505003100</v>
          </cell>
          <cell r="D403">
            <v>505003100</v>
          </cell>
          <cell r="E403" t="str">
            <v>春夏芬兰海莓果滋润倍护霜(特润型)50g</v>
          </cell>
          <cell r="F403">
            <v>119</v>
          </cell>
          <cell r="G403" t="str">
            <v>PCS</v>
          </cell>
          <cell r="H403" t="str">
            <v>6947991260140</v>
          </cell>
          <cell r="I403" t="str">
            <v>春夏</v>
          </cell>
          <cell r="J403" t="str">
            <v>芬兰海莓果</v>
          </cell>
          <cell r="K403" t="str">
            <v>霜</v>
          </cell>
          <cell r="L403" t="str">
            <v>商品</v>
          </cell>
          <cell r="M403" t="str">
            <v>50</v>
          </cell>
          <cell r="N403">
            <v>48</v>
          </cell>
          <cell r="O403">
            <v>0</v>
          </cell>
        </row>
        <row r="404">
          <cell r="C404">
            <v>505003200</v>
          </cell>
          <cell r="D404">
            <v>505003200</v>
          </cell>
          <cell r="E404" t="str">
            <v>春夏芬兰海莓果滋润倍护精华液40mL</v>
          </cell>
          <cell r="F404">
            <v>129</v>
          </cell>
          <cell r="G404" t="str">
            <v>PCS</v>
          </cell>
          <cell r="H404" t="str">
            <v>6947991260119</v>
          </cell>
          <cell r="I404" t="str">
            <v>春夏</v>
          </cell>
          <cell r="J404" t="str">
            <v>芬兰海莓果</v>
          </cell>
          <cell r="K404" t="str">
            <v>精华液</v>
          </cell>
          <cell r="L404" t="str">
            <v>商品</v>
          </cell>
          <cell r="M404" t="str">
            <v>40</v>
          </cell>
          <cell r="N404">
            <v>48</v>
          </cell>
          <cell r="O404">
            <v>0</v>
          </cell>
        </row>
        <row r="405">
          <cell r="C405">
            <v>505005000</v>
          </cell>
          <cell r="D405">
            <v>505005000</v>
          </cell>
          <cell r="E405" t="str">
            <v>春夏印度余甘子净透亮采洁面膏120g</v>
          </cell>
          <cell r="F405">
            <v>89</v>
          </cell>
          <cell r="G405" t="str">
            <v>PCS</v>
          </cell>
          <cell r="H405" t="str">
            <v>6947991260263</v>
          </cell>
          <cell r="I405" t="str">
            <v>春夏</v>
          </cell>
          <cell r="J405" t="str">
            <v>印度余甘子</v>
          </cell>
          <cell r="K405" t="str">
            <v>系列洁面</v>
          </cell>
          <cell r="L405" t="str">
            <v>商品</v>
          </cell>
          <cell r="M405" t="str">
            <v>120</v>
          </cell>
          <cell r="N405">
            <v>48</v>
          </cell>
          <cell r="O405">
            <v>0</v>
          </cell>
        </row>
        <row r="406">
          <cell r="C406">
            <v>505005200</v>
          </cell>
          <cell r="D406">
            <v>505005200</v>
          </cell>
          <cell r="E406" t="str">
            <v>春夏印度余甘子净透亮采润肤水(清爽型)130mL</v>
          </cell>
          <cell r="F406">
            <v>139</v>
          </cell>
          <cell r="G406" t="str">
            <v>PCS</v>
          </cell>
          <cell r="H406" t="str">
            <v>6947991260270</v>
          </cell>
          <cell r="I406" t="str">
            <v>春夏</v>
          </cell>
          <cell r="J406" t="str">
            <v>印度余甘子</v>
          </cell>
          <cell r="K406" t="str">
            <v>水</v>
          </cell>
          <cell r="L406" t="str">
            <v>商品</v>
          </cell>
          <cell r="M406" t="str">
            <v>130</v>
          </cell>
          <cell r="N406">
            <v>48</v>
          </cell>
          <cell r="O406">
            <v>0</v>
          </cell>
        </row>
        <row r="407">
          <cell r="C407">
            <v>505005300</v>
          </cell>
          <cell r="D407">
            <v>505005300</v>
          </cell>
          <cell r="E407" t="str">
            <v>春夏印度余甘子净透亮采润肤水(滋润型)130mL</v>
          </cell>
          <cell r="F407">
            <v>139</v>
          </cell>
          <cell r="G407" t="str">
            <v>PCS</v>
          </cell>
          <cell r="H407" t="str">
            <v>6947991260287</v>
          </cell>
          <cell r="I407" t="str">
            <v>春夏</v>
          </cell>
          <cell r="J407" t="str">
            <v>印度余甘子</v>
          </cell>
          <cell r="K407" t="str">
            <v>水</v>
          </cell>
          <cell r="L407" t="str">
            <v>商品</v>
          </cell>
          <cell r="M407" t="str">
            <v>130</v>
          </cell>
          <cell r="N407">
            <v>48</v>
          </cell>
          <cell r="O407">
            <v>0</v>
          </cell>
        </row>
        <row r="408">
          <cell r="C408">
            <v>505005500</v>
          </cell>
          <cell r="D408">
            <v>505005500</v>
          </cell>
          <cell r="E408" t="str">
            <v>春夏印度余甘子净透亮采润肤乳110mL</v>
          </cell>
          <cell r="F408">
            <v>149</v>
          </cell>
          <cell r="G408" t="str">
            <v>PCS</v>
          </cell>
          <cell r="H408" t="str">
            <v>6947991260294</v>
          </cell>
          <cell r="I408" t="str">
            <v>春夏</v>
          </cell>
          <cell r="J408" t="str">
            <v>印度余甘子</v>
          </cell>
          <cell r="K408" t="str">
            <v>乳液</v>
          </cell>
          <cell r="L408" t="str">
            <v>商品</v>
          </cell>
          <cell r="M408" t="str">
            <v>110</v>
          </cell>
          <cell r="N408">
            <v>48</v>
          </cell>
          <cell r="O408">
            <v>0</v>
          </cell>
        </row>
        <row r="409">
          <cell r="C409">
            <v>505005700</v>
          </cell>
          <cell r="D409">
            <v>505005700</v>
          </cell>
          <cell r="E409" t="str">
            <v>春夏印度余甘子净透亮采润肤霜50g</v>
          </cell>
          <cell r="F409">
            <v>139</v>
          </cell>
          <cell r="G409" t="str">
            <v>PCS</v>
          </cell>
          <cell r="H409" t="str">
            <v>6947991260300</v>
          </cell>
          <cell r="I409" t="str">
            <v>春夏</v>
          </cell>
          <cell r="J409" t="str">
            <v>印度余甘子</v>
          </cell>
          <cell r="K409" t="str">
            <v>霜</v>
          </cell>
          <cell r="L409" t="str">
            <v>商品</v>
          </cell>
          <cell r="M409" t="str">
            <v>50</v>
          </cell>
          <cell r="N409">
            <v>48</v>
          </cell>
          <cell r="O409">
            <v>0</v>
          </cell>
        </row>
        <row r="410">
          <cell r="C410">
            <v>505005800</v>
          </cell>
          <cell r="D410">
            <v>505005800</v>
          </cell>
          <cell r="E410" t="str">
            <v>春夏印度余甘子净透亮采润肤精华液40mL</v>
          </cell>
          <cell r="F410">
            <v>149</v>
          </cell>
          <cell r="G410" t="str">
            <v>PCS</v>
          </cell>
          <cell r="H410" t="str">
            <v>6947991260317</v>
          </cell>
          <cell r="I410" t="str">
            <v>春夏</v>
          </cell>
          <cell r="J410" t="str">
            <v>印度余甘子</v>
          </cell>
          <cell r="K410" t="str">
            <v>精华液</v>
          </cell>
          <cell r="L410" t="str">
            <v>商品</v>
          </cell>
          <cell r="M410" t="str">
            <v>40</v>
          </cell>
          <cell r="N410">
            <v>48</v>
          </cell>
          <cell r="O410">
            <v>0</v>
          </cell>
        </row>
        <row r="411">
          <cell r="C411">
            <v>505005502</v>
          </cell>
          <cell r="D411">
            <v>505005502</v>
          </cell>
          <cell r="E411" t="str">
            <v>春夏印度余甘子净透亮采润肤乳110mL(02代)</v>
          </cell>
          <cell r="F411">
            <v>149</v>
          </cell>
          <cell r="G411" t="str">
            <v>PCS</v>
          </cell>
          <cell r="H411" t="str">
            <v>6947991260294</v>
          </cell>
          <cell r="I411" t="str">
            <v>春夏</v>
          </cell>
          <cell r="J411" t="str">
            <v>印度余甘子</v>
          </cell>
          <cell r="K411" t="str">
            <v>乳液</v>
          </cell>
          <cell r="L411" t="str">
            <v>商品</v>
          </cell>
          <cell r="M411" t="str">
            <v>110</v>
          </cell>
          <cell r="N411">
            <v>48</v>
          </cell>
          <cell r="O411">
            <v>0</v>
          </cell>
        </row>
        <row r="412">
          <cell r="C412">
            <v>505005702</v>
          </cell>
          <cell r="D412">
            <v>505005702</v>
          </cell>
          <cell r="E412" t="str">
            <v>春夏印度余甘子净透亮采润肤霜50g(02代)</v>
          </cell>
          <cell r="F412">
            <v>139</v>
          </cell>
          <cell r="G412" t="str">
            <v>PCS</v>
          </cell>
          <cell r="H412" t="str">
            <v>6947991260300</v>
          </cell>
          <cell r="I412" t="str">
            <v>春夏</v>
          </cell>
          <cell r="J412" t="str">
            <v>印度余甘子</v>
          </cell>
          <cell r="K412" t="str">
            <v>霜</v>
          </cell>
          <cell r="L412" t="str">
            <v>商品</v>
          </cell>
          <cell r="M412" t="str">
            <v>50</v>
          </cell>
          <cell r="N412">
            <v>48</v>
          </cell>
          <cell r="O412">
            <v>0</v>
          </cell>
        </row>
        <row r="413">
          <cell r="C413">
            <v>505005802</v>
          </cell>
          <cell r="D413">
            <v>505005802</v>
          </cell>
          <cell r="E413" t="str">
            <v>春夏印度余甘子净透亮采润肤精华液40mL(02代)</v>
          </cell>
          <cell r="F413">
            <v>149</v>
          </cell>
          <cell r="G413" t="str">
            <v>PCS</v>
          </cell>
          <cell r="H413" t="str">
            <v>6947991260317</v>
          </cell>
          <cell r="I413" t="str">
            <v>春夏</v>
          </cell>
          <cell r="J413" t="str">
            <v>印度余甘子</v>
          </cell>
          <cell r="K413" t="str">
            <v>精华液</v>
          </cell>
          <cell r="L413" t="str">
            <v>商品</v>
          </cell>
          <cell r="M413" t="str">
            <v>40</v>
          </cell>
          <cell r="N413">
            <v>48</v>
          </cell>
          <cell r="O413">
            <v>0</v>
          </cell>
        </row>
        <row r="414">
          <cell r="C414">
            <v>505003600</v>
          </cell>
          <cell r="D414">
            <v>505003600</v>
          </cell>
          <cell r="E414" t="str">
            <v>春夏法国紫苏弹嫩柔润紧肤水130mL</v>
          </cell>
          <cell r="F414">
            <v>159</v>
          </cell>
          <cell r="G414" t="str">
            <v>PCS</v>
          </cell>
          <cell r="H414" t="str">
            <v>6947991260201</v>
          </cell>
          <cell r="I414" t="str">
            <v>春夏</v>
          </cell>
          <cell r="J414" t="str">
            <v>法国紫苏</v>
          </cell>
          <cell r="K414" t="str">
            <v>水</v>
          </cell>
          <cell r="L414" t="str">
            <v>商品</v>
          </cell>
          <cell r="M414" t="str">
            <v>130</v>
          </cell>
          <cell r="N414">
            <v>48</v>
          </cell>
          <cell r="O414">
            <v>0</v>
          </cell>
        </row>
        <row r="415">
          <cell r="C415">
            <v>505003900</v>
          </cell>
          <cell r="D415">
            <v>505003900</v>
          </cell>
          <cell r="E415" t="str">
            <v>春夏法国紫苏弹嫩柔润紧肤乳110mL</v>
          </cell>
          <cell r="F415">
            <v>169</v>
          </cell>
          <cell r="G415" t="str">
            <v>PCS</v>
          </cell>
          <cell r="H415" t="str">
            <v>6947991260218</v>
          </cell>
          <cell r="I415" t="str">
            <v>春夏</v>
          </cell>
          <cell r="J415" t="str">
            <v>法国紫苏</v>
          </cell>
          <cell r="K415" t="str">
            <v>乳液</v>
          </cell>
          <cell r="L415" t="str">
            <v>商品</v>
          </cell>
          <cell r="M415" t="str">
            <v>110</v>
          </cell>
          <cell r="N415">
            <v>48</v>
          </cell>
          <cell r="O415">
            <v>0</v>
          </cell>
        </row>
        <row r="416">
          <cell r="C416">
            <v>505004400</v>
          </cell>
          <cell r="D416">
            <v>505004400</v>
          </cell>
          <cell r="E416" t="str">
            <v>春夏法国紫苏弹嫩柔润紧肤霜50g</v>
          </cell>
          <cell r="F416">
            <v>159</v>
          </cell>
          <cell r="G416" t="str">
            <v>PCS</v>
          </cell>
          <cell r="H416" t="str">
            <v>6947991260232</v>
          </cell>
          <cell r="I416" t="str">
            <v>春夏</v>
          </cell>
          <cell r="J416" t="str">
            <v>法国紫苏</v>
          </cell>
          <cell r="K416" t="str">
            <v>霜</v>
          </cell>
          <cell r="L416" t="str">
            <v>商品</v>
          </cell>
          <cell r="M416" t="str">
            <v>50</v>
          </cell>
          <cell r="N416">
            <v>48</v>
          </cell>
          <cell r="O416">
            <v>0</v>
          </cell>
        </row>
        <row r="417">
          <cell r="C417">
            <v>505004700</v>
          </cell>
          <cell r="D417">
            <v>505004700</v>
          </cell>
          <cell r="E417" t="str">
            <v>春夏法国紫苏弹嫩柔润紧肤霜(倍润型)50g</v>
          </cell>
          <cell r="F417">
            <v>159</v>
          </cell>
          <cell r="G417" t="str">
            <v>PCS</v>
          </cell>
          <cell r="H417" t="str">
            <v>6947991260249</v>
          </cell>
          <cell r="I417" t="str">
            <v>春夏</v>
          </cell>
          <cell r="J417" t="str">
            <v>法国紫苏</v>
          </cell>
          <cell r="K417" t="str">
            <v>霜</v>
          </cell>
          <cell r="L417" t="str">
            <v>商品</v>
          </cell>
          <cell r="M417" t="str">
            <v>50</v>
          </cell>
          <cell r="N417">
            <v>48</v>
          </cell>
          <cell r="O417">
            <v>0</v>
          </cell>
        </row>
        <row r="418">
          <cell r="C418">
            <v>505004200</v>
          </cell>
          <cell r="D418">
            <v>505004200</v>
          </cell>
          <cell r="E418" t="str">
            <v>春夏法国紫苏弹嫩柔润精华液40mL</v>
          </cell>
          <cell r="F418">
            <v>179</v>
          </cell>
          <cell r="G418" t="str">
            <v>PCS</v>
          </cell>
          <cell r="H418" t="str">
            <v>6947991260225</v>
          </cell>
          <cell r="I418" t="str">
            <v>春夏</v>
          </cell>
          <cell r="J418" t="str">
            <v>法国紫苏</v>
          </cell>
          <cell r="K418" t="str">
            <v>精华液</v>
          </cell>
          <cell r="L418" t="str">
            <v>商品</v>
          </cell>
          <cell r="M418" t="str">
            <v>40</v>
          </cell>
          <cell r="N418">
            <v>48</v>
          </cell>
          <cell r="O418">
            <v>0</v>
          </cell>
        </row>
        <row r="419">
          <cell r="C419">
            <v>505007000</v>
          </cell>
          <cell r="D419">
            <v>505007000</v>
          </cell>
          <cell r="E419" t="str">
            <v>春夏澳洲茶树控油净化洗颜泥100g</v>
          </cell>
          <cell r="F419">
            <v>39</v>
          </cell>
          <cell r="G419" t="str">
            <v>PCS</v>
          </cell>
          <cell r="H419" t="str">
            <v>6947991260362</v>
          </cell>
          <cell r="I419" t="str">
            <v>春夏</v>
          </cell>
          <cell r="J419" t="str">
            <v>专业清洁</v>
          </cell>
          <cell r="K419" t="str">
            <v>专业洁面</v>
          </cell>
          <cell r="L419" t="str">
            <v>商品</v>
          </cell>
          <cell r="M419" t="str">
            <v>100</v>
          </cell>
          <cell r="N419">
            <v>48</v>
          </cell>
          <cell r="O419">
            <v>0</v>
          </cell>
        </row>
        <row r="420">
          <cell r="C420">
            <v>505007300</v>
          </cell>
          <cell r="D420">
            <v>505007300</v>
          </cell>
          <cell r="E420" t="str">
            <v>春夏匈牙利覆盆子净透焕亮洁面乳100g</v>
          </cell>
          <cell r="F420">
            <v>39</v>
          </cell>
          <cell r="G420" t="str">
            <v>PCS</v>
          </cell>
          <cell r="H420" t="str">
            <v>6947991260393</v>
          </cell>
          <cell r="I420" t="str">
            <v>春夏</v>
          </cell>
          <cell r="J420" t="str">
            <v>专业清洁</v>
          </cell>
          <cell r="K420" t="str">
            <v>专业洁面</v>
          </cell>
          <cell r="L420" t="str">
            <v>商品</v>
          </cell>
          <cell r="M420" t="str">
            <v>100</v>
          </cell>
          <cell r="N420">
            <v>48</v>
          </cell>
          <cell r="O420">
            <v>0</v>
          </cell>
        </row>
        <row r="421">
          <cell r="C421">
            <v>505007100</v>
          </cell>
          <cell r="D421">
            <v>505007100</v>
          </cell>
          <cell r="E421" t="str">
            <v>春夏德国月见草温和舒缓洁面乳100g</v>
          </cell>
          <cell r="F421">
            <v>39</v>
          </cell>
          <cell r="G421" t="str">
            <v>PCS</v>
          </cell>
          <cell r="H421" t="str">
            <v>6947991260379</v>
          </cell>
          <cell r="I421" t="str">
            <v>春夏</v>
          </cell>
          <cell r="J421" t="str">
            <v>专业清洁</v>
          </cell>
          <cell r="K421" t="str">
            <v>专业洁面</v>
          </cell>
          <cell r="L421" t="str">
            <v>商品</v>
          </cell>
          <cell r="M421" t="str">
            <v>100</v>
          </cell>
          <cell r="N421">
            <v>48</v>
          </cell>
          <cell r="O421">
            <v>0</v>
          </cell>
        </row>
        <row r="422">
          <cell r="C422">
            <v>505007200</v>
          </cell>
          <cell r="D422">
            <v>505007200</v>
          </cell>
          <cell r="E422" t="str">
            <v>春夏西班牙桑葚深层净澈洁面膏100g</v>
          </cell>
          <cell r="F422">
            <v>39</v>
          </cell>
          <cell r="G422" t="str">
            <v>PCS</v>
          </cell>
          <cell r="H422" t="str">
            <v>6947991260386</v>
          </cell>
          <cell r="I422" t="str">
            <v>春夏</v>
          </cell>
          <cell r="J422" t="str">
            <v>专业清洁</v>
          </cell>
          <cell r="K422" t="str">
            <v>专业洁面</v>
          </cell>
          <cell r="L422" t="str">
            <v>商品</v>
          </cell>
          <cell r="M422" t="str">
            <v>100</v>
          </cell>
          <cell r="N422">
            <v>48</v>
          </cell>
          <cell r="O422">
            <v>0</v>
          </cell>
        </row>
        <row r="423">
          <cell r="C423">
            <v>505007400</v>
          </cell>
          <cell r="D423">
            <v>505007400</v>
          </cell>
          <cell r="E423" t="str">
            <v>春夏卸妆洁面二合一泡泡160mL</v>
          </cell>
          <cell r="F423">
            <v>79</v>
          </cell>
          <cell r="G423" t="str">
            <v>PCS</v>
          </cell>
          <cell r="H423" t="str">
            <v>6947991260409</v>
          </cell>
          <cell r="I423" t="str">
            <v>春夏</v>
          </cell>
          <cell r="J423" t="str">
            <v>专业清洁</v>
          </cell>
          <cell r="K423" t="str">
            <v>专业洁面</v>
          </cell>
          <cell r="L423" t="str">
            <v>商品</v>
          </cell>
          <cell r="M423" t="str">
            <v>160</v>
          </cell>
          <cell r="N423">
            <v>48</v>
          </cell>
          <cell r="O423">
            <v>0</v>
          </cell>
        </row>
        <row r="424">
          <cell r="C424">
            <v>505007700</v>
          </cell>
          <cell r="D424">
            <v>505007700</v>
          </cell>
          <cell r="E424" t="str">
            <v>春夏波兰黑加仑水感保湿美手霜30g</v>
          </cell>
          <cell r="F424">
            <v>19</v>
          </cell>
          <cell r="G424" t="str">
            <v>PCS</v>
          </cell>
          <cell r="H424" t="str">
            <v>6947991260430</v>
          </cell>
          <cell r="I424" t="str">
            <v>春夏</v>
          </cell>
          <cell r="J424" t="str">
            <v>手护身体</v>
          </cell>
          <cell r="K424" t="str">
            <v>手霜</v>
          </cell>
          <cell r="L424" t="str">
            <v>商品</v>
          </cell>
          <cell r="M424" t="str">
            <v>30</v>
          </cell>
          <cell r="N424">
            <v>240</v>
          </cell>
          <cell r="O424">
            <v>0</v>
          </cell>
        </row>
        <row r="425">
          <cell r="C425">
            <v>505007500</v>
          </cell>
          <cell r="D425">
            <v>505007500</v>
          </cell>
          <cell r="E425" t="str">
            <v>春夏南非复活草恒润保湿美手霜30g</v>
          </cell>
          <cell r="F425">
            <v>19</v>
          </cell>
          <cell r="G425" t="str">
            <v>PCS</v>
          </cell>
          <cell r="H425" t="str">
            <v>6947991260416</v>
          </cell>
          <cell r="I425" t="str">
            <v>春夏</v>
          </cell>
          <cell r="J425" t="str">
            <v>手护身体</v>
          </cell>
          <cell r="K425" t="str">
            <v>手霜</v>
          </cell>
          <cell r="L425" t="str">
            <v>商品</v>
          </cell>
          <cell r="M425" t="str">
            <v>30</v>
          </cell>
          <cell r="N425">
            <v>240</v>
          </cell>
          <cell r="O425">
            <v>0</v>
          </cell>
        </row>
        <row r="426">
          <cell r="C426">
            <v>505007600</v>
          </cell>
          <cell r="D426">
            <v>505007600</v>
          </cell>
          <cell r="E426" t="str">
            <v>春夏芬兰海莓果滋润倍护美手霜30g</v>
          </cell>
          <cell r="F426">
            <v>19</v>
          </cell>
          <cell r="G426" t="str">
            <v>PCS</v>
          </cell>
          <cell r="H426" t="str">
            <v>6947991260423</v>
          </cell>
          <cell r="I426" t="str">
            <v>春夏</v>
          </cell>
          <cell r="J426" t="str">
            <v>手护身体</v>
          </cell>
          <cell r="K426" t="str">
            <v>手霜</v>
          </cell>
          <cell r="L426" t="str">
            <v>商品</v>
          </cell>
          <cell r="M426" t="str">
            <v>30</v>
          </cell>
          <cell r="N426">
            <v>240</v>
          </cell>
          <cell r="O426">
            <v>0</v>
          </cell>
        </row>
        <row r="427">
          <cell r="C427">
            <v>505007800</v>
          </cell>
          <cell r="D427">
            <v>505007800</v>
          </cell>
          <cell r="E427" t="str">
            <v>春夏芬兰海莓果滋润倍护润体乳160g</v>
          </cell>
          <cell r="F427">
            <v>78</v>
          </cell>
          <cell r="G427" t="str">
            <v>PCS</v>
          </cell>
          <cell r="H427" t="str">
            <v>6947991260447</v>
          </cell>
          <cell r="I427" t="str">
            <v>春夏</v>
          </cell>
          <cell r="J427" t="str">
            <v>手护身体</v>
          </cell>
          <cell r="K427" t="str">
            <v>身体乳</v>
          </cell>
          <cell r="L427" t="str">
            <v>商品</v>
          </cell>
          <cell r="M427" t="str">
            <v>160</v>
          </cell>
          <cell r="N427">
            <v>48</v>
          </cell>
          <cell r="O427">
            <v>0</v>
          </cell>
        </row>
        <row r="428">
          <cell r="C428">
            <v>505009600</v>
          </cell>
          <cell r="D428">
            <v>505009600</v>
          </cell>
          <cell r="E428" t="str">
            <v>春夏巴西红樱桃亮采补水面膜26mL*5PCS</v>
          </cell>
          <cell r="F428">
            <v>58</v>
          </cell>
          <cell r="G428" t="str">
            <v>PCS</v>
          </cell>
          <cell r="H428" t="str">
            <v>6947991260560</v>
          </cell>
          <cell r="I428" t="str">
            <v>春夏</v>
          </cell>
          <cell r="J428" t="str">
            <v>五色浆果面膜</v>
          </cell>
          <cell r="K428" t="str">
            <v>面膜</v>
          </cell>
          <cell r="L428" t="str">
            <v>商品</v>
          </cell>
          <cell r="M428" t="str">
            <v>26mL*5</v>
          </cell>
          <cell r="N428">
            <v>48</v>
          </cell>
          <cell r="O428">
            <v>0</v>
          </cell>
        </row>
        <row r="429">
          <cell r="C429">
            <v>505009800</v>
          </cell>
          <cell r="D429">
            <v>505009800</v>
          </cell>
          <cell r="E429" t="str">
            <v>春夏芬兰海莓果舒缓保湿面膜26mL*5PCS</v>
          </cell>
          <cell r="F429">
            <v>58</v>
          </cell>
          <cell r="G429" t="str">
            <v>PCS</v>
          </cell>
          <cell r="H429" t="str">
            <v>6947991260546</v>
          </cell>
          <cell r="I429" t="str">
            <v>春夏</v>
          </cell>
          <cell r="J429" t="str">
            <v>五色浆果面膜</v>
          </cell>
          <cell r="K429" t="str">
            <v>面膜</v>
          </cell>
          <cell r="L429" t="str">
            <v>商品</v>
          </cell>
          <cell r="M429" t="str">
            <v>26mL*5</v>
          </cell>
          <cell r="N429">
            <v>48</v>
          </cell>
          <cell r="O429">
            <v>0</v>
          </cell>
        </row>
        <row r="430">
          <cell r="C430">
            <v>505009900</v>
          </cell>
          <cell r="D430">
            <v>505009900</v>
          </cell>
          <cell r="E430" t="str">
            <v>春夏欧洲越橘弹嫩补水面膜26mL*5PCS</v>
          </cell>
          <cell r="F430">
            <v>58</v>
          </cell>
          <cell r="G430" t="str">
            <v>PCS</v>
          </cell>
          <cell r="H430" t="str">
            <v>6947991260539</v>
          </cell>
          <cell r="I430" t="str">
            <v>春夏</v>
          </cell>
          <cell r="J430" t="str">
            <v>五色浆果面膜</v>
          </cell>
          <cell r="K430" t="str">
            <v>面膜</v>
          </cell>
          <cell r="L430" t="str">
            <v>商品</v>
          </cell>
          <cell r="M430" t="str">
            <v>26mL*5</v>
          </cell>
          <cell r="N430">
            <v>48</v>
          </cell>
          <cell r="O430">
            <v>0</v>
          </cell>
        </row>
        <row r="431">
          <cell r="C431">
            <v>505010000</v>
          </cell>
          <cell r="D431">
            <v>505010000</v>
          </cell>
          <cell r="E431" t="str">
            <v>春夏新西兰奇异果清润补水面膜26mL*5PCS</v>
          </cell>
          <cell r="F431">
            <v>58</v>
          </cell>
          <cell r="G431" t="str">
            <v>PCS</v>
          </cell>
          <cell r="H431" t="str">
            <v>6947991260577</v>
          </cell>
          <cell r="I431" t="str">
            <v>春夏</v>
          </cell>
          <cell r="J431" t="str">
            <v>五色浆果面膜</v>
          </cell>
          <cell r="K431" t="str">
            <v>面膜</v>
          </cell>
          <cell r="L431" t="str">
            <v>商品</v>
          </cell>
          <cell r="M431" t="str">
            <v>26mL*5</v>
          </cell>
          <cell r="N431">
            <v>48</v>
          </cell>
          <cell r="O431">
            <v>0</v>
          </cell>
        </row>
        <row r="432">
          <cell r="C432">
            <v>505008200</v>
          </cell>
          <cell r="D432">
            <v>505008200</v>
          </cell>
          <cell r="E432" t="str">
            <v>春夏水感清透防晒凝露SPF30PA+++50g</v>
          </cell>
          <cell r="F432">
            <v>79</v>
          </cell>
          <cell r="G432" t="str">
            <v>PCS</v>
          </cell>
          <cell r="H432" t="str">
            <v>6947991260485</v>
          </cell>
          <cell r="I432" t="str">
            <v>春夏</v>
          </cell>
          <cell r="J432" t="str">
            <v>防晒</v>
          </cell>
          <cell r="K432" t="str">
            <v>防晒</v>
          </cell>
          <cell r="L432" t="str">
            <v>商品</v>
          </cell>
          <cell r="M432" t="str">
            <v>50</v>
          </cell>
          <cell r="N432">
            <v>48</v>
          </cell>
          <cell r="O432">
            <v>0</v>
          </cell>
        </row>
        <row r="433">
          <cell r="C433">
            <v>505008300</v>
          </cell>
          <cell r="D433">
            <v>505008300</v>
          </cell>
          <cell r="E433" t="str">
            <v>春夏轻盈倍护防晒水凝乳SPF50+PA+++50g</v>
          </cell>
          <cell r="F433">
            <v>99</v>
          </cell>
          <cell r="G433" t="str">
            <v>PCS</v>
          </cell>
          <cell r="H433" t="str">
            <v>6947991260492</v>
          </cell>
          <cell r="I433" t="str">
            <v>春夏</v>
          </cell>
          <cell r="J433" t="str">
            <v>防晒</v>
          </cell>
          <cell r="K433" t="str">
            <v>防晒</v>
          </cell>
          <cell r="L433" t="str">
            <v>商品</v>
          </cell>
          <cell r="M433" t="str">
            <v>50</v>
          </cell>
          <cell r="N433">
            <v>48</v>
          </cell>
          <cell r="O433">
            <v>0</v>
          </cell>
        </row>
        <row r="434">
          <cell r="C434">
            <v>505018300</v>
          </cell>
          <cell r="D434">
            <v>505018300</v>
          </cell>
          <cell r="E434" t="str">
            <v>春夏水感清透防晒凝露优享装SPF30PA+++</v>
          </cell>
          <cell r="F434">
            <v>79</v>
          </cell>
          <cell r="G434" t="str">
            <v>PCS</v>
          </cell>
          <cell r="H434" t="str">
            <v>6947991260485</v>
          </cell>
          <cell r="I434" t="str">
            <v>春夏</v>
          </cell>
          <cell r="J434" t="str">
            <v>防晒</v>
          </cell>
          <cell r="K434" t="str">
            <v>防晒</v>
          </cell>
          <cell r="L434" t="str">
            <v>商品</v>
          </cell>
          <cell r="M434" t="str">
            <v>2</v>
          </cell>
          <cell r="N434">
            <v>24</v>
          </cell>
          <cell r="O434">
            <v>0</v>
          </cell>
        </row>
        <row r="435">
          <cell r="C435">
            <v>505002200</v>
          </cell>
          <cell r="D435">
            <v>505002200</v>
          </cell>
          <cell r="E435" t="str">
            <v>春夏南非复活草恒润保湿眼霜18g</v>
          </cell>
          <cell r="F435">
            <v>98</v>
          </cell>
          <cell r="G435" t="str">
            <v>PCS</v>
          </cell>
          <cell r="H435" t="str">
            <v>6947991260089</v>
          </cell>
          <cell r="I435" t="str">
            <v>春夏</v>
          </cell>
          <cell r="J435" t="str">
            <v>南非复活草</v>
          </cell>
          <cell r="K435" t="str">
            <v>眼霜</v>
          </cell>
          <cell r="L435" t="str">
            <v>商品</v>
          </cell>
          <cell r="M435" t="str">
            <v>18</v>
          </cell>
          <cell r="N435">
            <v>48</v>
          </cell>
          <cell r="O435">
            <v>0</v>
          </cell>
        </row>
        <row r="436">
          <cell r="C436">
            <v>505003400</v>
          </cell>
          <cell r="D436">
            <v>505003400</v>
          </cell>
          <cell r="E436" t="str">
            <v>春夏芬兰海莓果滋润倍护眼霜18g</v>
          </cell>
          <cell r="F436">
            <v>119</v>
          </cell>
          <cell r="G436" t="str">
            <v>PCS</v>
          </cell>
          <cell r="H436" t="str">
            <v>6947991260157</v>
          </cell>
          <cell r="I436" t="str">
            <v>春夏</v>
          </cell>
          <cell r="J436" t="str">
            <v>芬兰海莓果</v>
          </cell>
          <cell r="K436" t="str">
            <v>眼霜</v>
          </cell>
          <cell r="L436" t="str">
            <v>商品</v>
          </cell>
          <cell r="M436" t="str">
            <v>18</v>
          </cell>
          <cell r="N436">
            <v>48</v>
          </cell>
          <cell r="O436">
            <v>0</v>
          </cell>
        </row>
        <row r="437">
          <cell r="C437">
            <v>505004800</v>
          </cell>
          <cell r="D437">
            <v>505004800</v>
          </cell>
          <cell r="E437" t="str">
            <v>春夏法国紫苏弹嫩柔润抚纹眼霜18g</v>
          </cell>
          <cell r="F437">
            <v>159</v>
          </cell>
          <cell r="G437" t="str">
            <v>PCS</v>
          </cell>
          <cell r="H437" t="str">
            <v>6947991260256</v>
          </cell>
          <cell r="I437" t="str">
            <v>春夏</v>
          </cell>
          <cell r="J437" t="str">
            <v>法国紫苏</v>
          </cell>
          <cell r="K437" t="str">
            <v>眼霜</v>
          </cell>
          <cell r="L437" t="str">
            <v>商品</v>
          </cell>
          <cell r="M437" t="str">
            <v>18</v>
          </cell>
          <cell r="N437">
            <v>48</v>
          </cell>
          <cell r="O437">
            <v>0</v>
          </cell>
        </row>
        <row r="438">
          <cell r="C438">
            <v>505009100</v>
          </cell>
          <cell r="D438">
            <v>505009100</v>
          </cell>
          <cell r="E438" t="str">
            <v>春夏京都玉露清透补水优惠四件套</v>
          </cell>
          <cell r="F438">
            <v>188</v>
          </cell>
          <cell r="G438" t="str">
            <v>PCS</v>
          </cell>
          <cell r="H438" t="str">
            <v>6947991260843</v>
          </cell>
          <cell r="I438" t="str">
            <v>春夏</v>
          </cell>
          <cell r="J438" t="str">
            <v>京都玉露</v>
          </cell>
          <cell r="K438" t="str">
            <v>套装</v>
          </cell>
          <cell r="L438" t="str">
            <v>商品</v>
          </cell>
          <cell r="M438" t="str">
            <v>4</v>
          </cell>
          <cell r="N438">
            <v>6</v>
          </cell>
          <cell r="O438">
            <v>0</v>
          </cell>
        </row>
        <row r="439">
          <cell r="C439">
            <v>505010900</v>
          </cell>
          <cell r="D439">
            <v>505010900</v>
          </cell>
          <cell r="E439" t="str">
            <v>春夏南非复活草恒润保湿经典五件套</v>
          </cell>
          <cell r="F439">
            <v>235</v>
          </cell>
          <cell r="G439" t="str">
            <v>PCS</v>
          </cell>
          <cell r="H439" t="str">
            <v>6947991260713</v>
          </cell>
          <cell r="I439" t="str">
            <v>春夏</v>
          </cell>
          <cell r="J439" t="str">
            <v>南非复活草</v>
          </cell>
          <cell r="K439" t="str">
            <v>套装</v>
          </cell>
          <cell r="L439" t="str">
            <v>商品</v>
          </cell>
          <cell r="M439" t="str">
            <v>5</v>
          </cell>
          <cell r="N439">
            <v>6</v>
          </cell>
          <cell r="O439">
            <v>0</v>
          </cell>
        </row>
        <row r="440">
          <cell r="C440">
            <v>505011000</v>
          </cell>
          <cell r="D440">
            <v>505011000</v>
          </cell>
          <cell r="E440" t="str">
            <v>春夏芬兰海莓果滋润倍护尊享五件套</v>
          </cell>
          <cell r="F440">
            <v>388</v>
          </cell>
          <cell r="G440" t="str">
            <v>PCS</v>
          </cell>
          <cell r="H440" t="str">
            <v>6947991260706</v>
          </cell>
          <cell r="I440" t="str">
            <v>春夏</v>
          </cell>
          <cell r="J440" t="str">
            <v>芬兰海莓果</v>
          </cell>
          <cell r="K440" t="str">
            <v>套装</v>
          </cell>
          <cell r="L440" t="str">
            <v>商品</v>
          </cell>
          <cell r="M440" t="str">
            <v>5</v>
          </cell>
          <cell r="N440">
            <v>6</v>
          </cell>
          <cell r="O440">
            <v>0</v>
          </cell>
        </row>
        <row r="441">
          <cell r="C441">
            <v>505006800</v>
          </cell>
          <cell r="D441">
            <v>505006800</v>
          </cell>
          <cell r="E441" t="str">
            <v>春夏净透亮采无瑕裸妆霜(BB)#01象牙色30mL</v>
          </cell>
          <cell r="F441">
            <v>99</v>
          </cell>
          <cell r="G441" t="str">
            <v>PCS</v>
          </cell>
          <cell r="H441" t="str">
            <v>6947991260355</v>
          </cell>
          <cell r="I441" t="str">
            <v>春夏</v>
          </cell>
          <cell r="J441" t="str">
            <v>隔离修颜系列</v>
          </cell>
          <cell r="K441" t="str">
            <v>底妆</v>
          </cell>
          <cell r="L441" t="str">
            <v>商品</v>
          </cell>
          <cell r="M441" t="str">
            <v>30</v>
          </cell>
          <cell r="N441">
            <v>48</v>
          </cell>
          <cell r="O441">
            <v>0</v>
          </cell>
        </row>
        <row r="442">
          <cell r="C442">
            <v>505006600</v>
          </cell>
          <cell r="D442">
            <v>505006600</v>
          </cell>
          <cell r="E442" t="str">
            <v>春夏净透亮采无瑕裸妆霜(BB)#02自然色30mL</v>
          </cell>
          <cell r="F442">
            <v>99</v>
          </cell>
          <cell r="G442" t="str">
            <v>PCS</v>
          </cell>
          <cell r="H442" t="str">
            <v>6947991260348</v>
          </cell>
          <cell r="I442" t="str">
            <v>春夏</v>
          </cell>
          <cell r="J442" t="str">
            <v>隔离修颜系列</v>
          </cell>
          <cell r="K442" t="str">
            <v>底妆</v>
          </cell>
          <cell r="L442" t="str">
            <v>商品</v>
          </cell>
          <cell r="M442" t="str">
            <v>30</v>
          </cell>
          <cell r="N442">
            <v>48</v>
          </cell>
          <cell r="O442">
            <v>0</v>
          </cell>
        </row>
        <row r="443">
          <cell r="C443">
            <v>505006400</v>
          </cell>
          <cell r="D443">
            <v>505006400</v>
          </cell>
          <cell r="E443" t="str">
            <v>春夏净透亮采修颜隔离霜(清新绿)30mL</v>
          </cell>
          <cell r="F443">
            <v>99</v>
          </cell>
          <cell r="G443" t="str">
            <v>PCS</v>
          </cell>
          <cell r="H443" t="str">
            <v>6947991260331</v>
          </cell>
          <cell r="I443" t="str">
            <v>春夏</v>
          </cell>
          <cell r="J443" t="str">
            <v>隔离修颜系列</v>
          </cell>
          <cell r="K443" t="str">
            <v>底妆</v>
          </cell>
          <cell r="L443" t="str">
            <v>商品</v>
          </cell>
          <cell r="M443" t="str">
            <v>30</v>
          </cell>
          <cell r="N443">
            <v>48</v>
          </cell>
          <cell r="O443">
            <v>0</v>
          </cell>
        </row>
        <row r="444">
          <cell r="C444">
            <v>505006200</v>
          </cell>
          <cell r="D444">
            <v>505006200</v>
          </cell>
          <cell r="E444" t="str">
            <v>春夏净透亮采修颜隔离霜(柔光紫)30mL</v>
          </cell>
          <cell r="F444">
            <v>99</v>
          </cell>
          <cell r="G444" t="str">
            <v>PCS</v>
          </cell>
          <cell r="H444" t="str">
            <v>6947991260324</v>
          </cell>
          <cell r="I444" t="str">
            <v>春夏</v>
          </cell>
          <cell r="J444" t="str">
            <v>隔离修颜系列</v>
          </cell>
          <cell r="K444" t="str">
            <v>底妆</v>
          </cell>
          <cell r="L444" t="str">
            <v>商品</v>
          </cell>
          <cell r="M444" t="str">
            <v>30</v>
          </cell>
          <cell r="N444">
            <v>48</v>
          </cell>
          <cell r="O444">
            <v>0</v>
          </cell>
        </row>
        <row r="445">
          <cell r="C445">
            <v>505006000</v>
          </cell>
          <cell r="D445">
            <v>505006000</v>
          </cell>
          <cell r="E445" t="str">
            <v>春夏无瑕裸透气垫粉凝霜组合装#01象牙色15g*2PCS</v>
          </cell>
          <cell r="F445">
            <v>159</v>
          </cell>
          <cell r="G445" t="str">
            <v>PCS</v>
          </cell>
          <cell r="H445" t="str">
            <v>6947991260515</v>
          </cell>
          <cell r="I445" t="str">
            <v>春夏</v>
          </cell>
          <cell r="J445" t="str">
            <v>隔离修颜系列</v>
          </cell>
          <cell r="K445" t="str">
            <v>底妆</v>
          </cell>
          <cell r="L445" t="str">
            <v>商品</v>
          </cell>
          <cell r="M445" t="str">
            <v>15g*2</v>
          </cell>
          <cell r="N445">
            <v>48</v>
          </cell>
          <cell r="O445">
            <v>0</v>
          </cell>
        </row>
        <row r="446">
          <cell r="C446">
            <v>505006100</v>
          </cell>
          <cell r="D446">
            <v>505006100</v>
          </cell>
          <cell r="E446" t="str">
            <v>春夏无瑕裸透气垫粉凝霜组合装#02自然色15g*2PCS</v>
          </cell>
          <cell r="F446">
            <v>159</v>
          </cell>
          <cell r="G446" t="str">
            <v>PCS</v>
          </cell>
          <cell r="H446" t="str">
            <v>6947991260522</v>
          </cell>
          <cell r="I446" t="str">
            <v>春夏</v>
          </cell>
          <cell r="J446" t="str">
            <v>隔离修颜系列</v>
          </cell>
          <cell r="K446" t="str">
            <v>底妆</v>
          </cell>
          <cell r="L446" t="str">
            <v>商品</v>
          </cell>
          <cell r="M446" t="str">
            <v>15g*2</v>
          </cell>
          <cell r="N446">
            <v>48</v>
          </cell>
          <cell r="O446">
            <v>0</v>
          </cell>
        </row>
        <row r="447">
          <cell r="C447">
            <v>505020400</v>
          </cell>
          <cell r="D447">
            <v>505020400</v>
          </cell>
          <cell r="E447" t="str">
            <v>春夏乳酸菌澄亮保湿面膜28mL*5PCS</v>
          </cell>
          <cell r="F447">
            <v>78</v>
          </cell>
          <cell r="G447" t="str">
            <v>PCS</v>
          </cell>
          <cell r="H447" t="str">
            <v>6947991261093</v>
          </cell>
          <cell r="I447" t="str">
            <v>春夏</v>
          </cell>
          <cell r="J447" t="str">
            <v>乳酸菌面膜</v>
          </cell>
          <cell r="K447" t="str">
            <v>面膜</v>
          </cell>
          <cell r="L447" t="str">
            <v>商品</v>
          </cell>
          <cell r="M447" t="str">
            <v>28mL*5</v>
          </cell>
          <cell r="N447">
            <v>48</v>
          </cell>
          <cell r="O447">
            <v>0</v>
          </cell>
        </row>
        <row r="448">
          <cell r="C448">
            <v>505020500</v>
          </cell>
          <cell r="D448">
            <v>505020500</v>
          </cell>
          <cell r="E448" t="str">
            <v>春夏乳酸菌焕活保湿面膜28mL*5PCS</v>
          </cell>
          <cell r="F448">
            <v>78</v>
          </cell>
          <cell r="G448" t="str">
            <v>PCS</v>
          </cell>
          <cell r="H448" t="str">
            <v>6947991261109</v>
          </cell>
          <cell r="I448" t="str">
            <v>春夏</v>
          </cell>
          <cell r="J448" t="str">
            <v>乳酸菌面膜</v>
          </cell>
          <cell r="K448" t="str">
            <v>面膜</v>
          </cell>
          <cell r="L448" t="str">
            <v>商品</v>
          </cell>
          <cell r="M448" t="str">
            <v>28mL*5</v>
          </cell>
          <cell r="N448">
            <v>48</v>
          </cell>
          <cell r="O448">
            <v>0</v>
          </cell>
        </row>
        <row r="449">
          <cell r="C449">
            <v>505020300</v>
          </cell>
          <cell r="D449">
            <v>505020300</v>
          </cell>
          <cell r="E449" t="str">
            <v>春夏乳酸菌舒润保湿面膜28mL*5PCS</v>
          </cell>
          <cell r="F449">
            <v>78</v>
          </cell>
          <cell r="G449" t="str">
            <v>PCS</v>
          </cell>
          <cell r="H449" t="str">
            <v>6947991261086</v>
          </cell>
          <cell r="I449" t="str">
            <v>春夏</v>
          </cell>
          <cell r="J449" t="str">
            <v>乳酸菌面膜</v>
          </cell>
          <cell r="K449" t="str">
            <v>面膜</v>
          </cell>
          <cell r="L449" t="str">
            <v>商品</v>
          </cell>
          <cell r="M449" t="str">
            <v>28mL*5</v>
          </cell>
          <cell r="N449">
            <v>48</v>
          </cell>
          <cell r="O449">
            <v>0</v>
          </cell>
        </row>
        <row r="450">
          <cell r="C450">
            <v>505001200</v>
          </cell>
          <cell r="D450">
            <v>505001200</v>
          </cell>
          <cell r="E450" t="str">
            <v>春夏南非复活草恒润保湿乳60mL</v>
          </cell>
          <cell r="F450">
            <v>60</v>
          </cell>
          <cell r="G450" t="str">
            <v>PCS</v>
          </cell>
          <cell r="H450" t="str">
            <v>6947991260652</v>
          </cell>
          <cell r="I450" t="str">
            <v>春夏</v>
          </cell>
          <cell r="J450" t="str">
            <v>南非复活草</v>
          </cell>
          <cell r="K450" t="str">
            <v>乳液</v>
          </cell>
          <cell r="L450" t="str">
            <v>商品</v>
          </cell>
          <cell r="M450" t="str">
            <v>60</v>
          </cell>
          <cell r="N450">
            <v>48</v>
          </cell>
          <cell r="O450">
            <v>0</v>
          </cell>
        </row>
        <row r="451">
          <cell r="C451">
            <v>505000900</v>
          </cell>
          <cell r="D451">
            <v>505000900</v>
          </cell>
          <cell r="E451" t="str">
            <v>春夏南非复活草恒润保湿原液水(滋润型)60mL</v>
          </cell>
          <cell r="F451">
            <v>45</v>
          </cell>
          <cell r="G451" t="str">
            <v>PCS</v>
          </cell>
          <cell r="H451" t="str">
            <v>6947991260645</v>
          </cell>
          <cell r="I451" t="str">
            <v>春夏</v>
          </cell>
          <cell r="J451" t="str">
            <v>南非复活草</v>
          </cell>
          <cell r="K451" t="str">
            <v>水</v>
          </cell>
          <cell r="L451" t="str">
            <v>商品</v>
          </cell>
          <cell r="M451" t="str">
            <v>60</v>
          </cell>
          <cell r="N451">
            <v>48</v>
          </cell>
          <cell r="O451">
            <v>0</v>
          </cell>
        </row>
        <row r="452">
          <cell r="C452">
            <v>502313307</v>
          </cell>
          <cell r="D452">
            <v>502313307</v>
          </cell>
          <cell r="E452" t="str">
            <v>自然堂雪参弹润面膜26mL*5PCS(现代)</v>
          </cell>
          <cell r="F452">
            <v>48</v>
          </cell>
          <cell r="G452" t="str">
            <v>PCS</v>
          </cell>
          <cell r="H452" t="str">
            <v>6947991205073</v>
          </cell>
          <cell r="I452" t="str">
            <v>自然堂面膜</v>
          </cell>
          <cell r="J452" t="str">
            <v>植物面膜</v>
          </cell>
          <cell r="K452" t="str">
            <v>面膜</v>
          </cell>
          <cell r="L452" t="str">
            <v>商品</v>
          </cell>
          <cell r="M452" t="str">
            <v>26mL*5</v>
          </cell>
          <cell r="N452">
            <v>24</v>
          </cell>
          <cell r="O452">
            <v>0</v>
          </cell>
        </row>
        <row r="453">
          <cell r="C453">
            <v>502313707</v>
          </cell>
          <cell r="D453">
            <v>502313707</v>
          </cell>
          <cell r="E453" t="str">
            <v>自然堂雪域紫草细致毛孔面膜26mL*5PCS(现代)</v>
          </cell>
          <cell r="F453">
            <v>48</v>
          </cell>
          <cell r="G453" t="str">
            <v>PCS</v>
          </cell>
          <cell r="H453" t="str">
            <v>6947991205400</v>
          </cell>
          <cell r="I453" t="str">
            <v>自然堂面膜</v>
          </cell>
          <cell r="J453" t="str">
            <v>植物面膜</v>
          </cell>
          <cell r="K453" t="str">
            <v>面膜</v>
          </cell>
          <cell r="L453" t="str">
            <v>商品</v>
          </cell>
          <cell r="M453" t="str">
            <v>26mL*5</v>
          </cell>
          <cell r="N453">
            <v>24</v>
          </cell>
          <cell r="O453">
            <v>0</v>
          </cell>
        </row>
        <row r="454">
          <cell r="C454">
            <v>502314107</v>
          </cell>
          <cell r="D454">
            <v>502314107</v>
          </cell>
          <cell r="E454" t="str">
            <v>自然堂雪域龙胆亮润面膜26mL*5PCS(现代)</v>
          </cell>
          <cell r="F454">
            <v>48</v>
          </cell>
          <cell r="G454" t="str">
            <v>PCS</v>
          </cell>
          <cell r="H454" t="str">
            <v>6947991206469</v>
          </cell>
          <cell r="I454" t="str">
            <v>自然堂面膜</v>
          </cell>
          <cell r="J454" t="str">
            <v>植物面膜</v>
          </cell>
          <cell r="K454" t="str">
            <v>面膜</v>
          </cell>
          <cell r="L454" t="str">
            <v>商品</v>
          </cell>
          <cell r="M454" t="str">
            <v>26mL*5</v>
          </cell>
          <cell r="N454">
            <v>24</v>
          </cell>
          <cell r="O454">
            <v>0</v>
          </cell>
        </row>
        <row r="455">
          <cell r="C455">
            <v>502313107</v>
          </cell>
          <cell r="D455">
            <v>502313107</v>
          </cell>
          <cell r="E455" t="str">
            <v>自然堂雪茶平衡保湿面膜26mL*5PCS(现代)</v>
          </cell>
          <cell r="F455">
            <v>48</v>
          </cell>
          <cell r="G455" t="str">
            <v>PCS</v>
          </cell>
          <cell r="H455" t="str">
            <v>6947991205059</v>
          </cell>
          <cell r="I455" t="str">
            <v>自然堂面膜</v>
          </cell>
          <cell r="J455" t="str">
            <v>植物面膜</v>
          </cell>
          <cell r="K455" t="str">
            <v>面膜</v>
          </cell>
          <cell r="L455" t="str">
            <v>商品</v>
          </cell>
          <cell r="M455" t="str">
            <v>26mL*5</v>
          </cell>
          <cell r="N455">
            <v>24</v>
          </cell>
          <cell r="O455">
            <v>0</v>
          </cell>
        </row>
        <row r="456">
          <cell r="C456">
            <v>502313507</v>
          </cell>
          <cell r="D456">
            <v>502313507</v>
          </cell>
          <cell r="E456" t="str">
            <v>自然堂雪莲舒缓保湿面膜26mL*5PCS(现代)</v>
          </cell>
          <cell r="F456">
            <v>48</v>
          </cell>
          <cell r="G456" t="str">
            <v>PCS</v>
          </cell>
          <cell r="H456" t="str">
            <v>6947991205097</v>
          </cell>
          <cell r="I456" t="str">
            <v>自然堂面膜</v>
          </cell>
          <cell r="J456" t="str">
            <v>植物面膜</v>
          </cell>
          <cell r="K456" t="str">
            <v>面膜</v>
          </cell>
          <cell r="L456" t="str">
            <v>商品</v>
          </cell>
          <cell r="M456" t="str">
            <v>26mL*5</v>
          </cell>
          <cell r="N456">
            <v>24</v>
          </cell>
          <cell r="O456">
            <v>0</v>
          </cell>
        </row>
        <row r="457">
          <cell r="C457">
            <v>502313907</v>
          </cell>
          <cell r="D457">
            <v>502313907</v>
          </cell>
          <cell r="E457" t="str">
            <v>自然堂雪域百合补水面膜26mL*5PCS(现代)</v>
          </cell>
          <cell r="F457">
            <v>48</v>
          </cell>
          <cell r="G457" t="str">
            <v>PCS</v>
          </cell>
          <cell r="H457" t="str">
            <v>6947991205424</v>
          </cell>
          <cell r="I457" t="str">
            <v>自然堂面膜</v>
          </cell>
          <cell r="J457" t="str">
            <v>植物面膜</v>
          </cell>
          <cell r="K457" t="str">
            <v>面膜</v>
          </cell>
          <cell r="L457" t="str">
            <v>商品</v>
          </cell>
          <cell r="M457" t="str">
            <v>26mL*5</v>
          </cell>
          <cell r="N457">
            <v>24</v>
          </cell>
          <cell r="O457">
            <v>0</v>
          </cell>
        </row>
        <row r="458">
          <cell r="C458">
            <v>502476703</v>
          </cell>
          <cell r="D458">
            <v>502476703</v>
          </cell>
          <cell r="E458" t="str">
            <v>自然堂冰川水水光面膜28mL*5PCS(现代)</v>
          </cell>
          <cell r="F458">
            <v>88</v>
          </cell>
          <cell r="G458" t="str">
            <v>PCS</v>
          </cell>
          <cell r="H458" t="str">
            <v>6947991208241</v>
          </cell>
          <cell r="I458" t="str">
            <v>自然堂面膜</v>
          </cell>
          <cell r="J458" t="str">
            <v>水光面膜</v>
          </cell>
          <cell r="K458" t="str">
            <v>面膜</v>
          </cell>
          <cell r="L458" t="str">
            <v>商品</v>
          </cell>
          <cell r="M458" t="str">
            <v>28mL*5</v>
          </cell>
          <cell r="N458">
            <v>24</v>
          </cell>
          <cell r="O458">
            <v>0</v>
          </cell>
        </row>
        <row r="459">
          <cell r="C459">
            <v>502476603</v>
          </cell>
          <cell r="D459">
            <v>502476603</v>
          </cell>
          <cell r="E459" t="str">
            <v>自然堂温泉水水光面膜28mL*5PCS(现代)</v>
          </cell>
          <cell r="F459">
            <v>88</v>
          </cell>
          <cell r="G459" t="str">
            <v>PCS</v>
          </cell>
          <cell r="H459" t="str">
            <v>6947991208258</v>
          </cell>
          <cell r="I459" t="str">
            <v>自然堂面膜</v>
          </cell>
          <cell r="J459" t="str">
            <v>水光面膜</v>
          </cell>
          <cell r="K459" t="str">
            <v>面膜</v>
          </cell>
          <cell r="L459" t="str">
            <v>商品</v>
          </cell>
          <cell r="M459" t="str">
            <v>28mL*5</v>
          </cell>
          <cell r="N459">
            <v>24</v>
          </cell>
          <cell r="O459">
            <v>0</v>
          </cell>
        </row>
        <row r="460">
          <cell r="C460">
            <v>502476406</v>
          </cell>
          <cell r="D460">
            <v>502476406</v>
          </cell>
          <cell r="E460" t="str">
            <v>自然堂尼泊尔崖蜜蜜光面膜28mL*5PCS(现代)</v>
          </cell>
          <cell r="F460">
            <v>88</v>
          </cell>
          <cell r="G460" t="str">
            <v>PCS</v>
          </cell>
          <cell r="H460" t="str">
            <v>6947991208265</v>
          </cell>
          <cell r="I460" t="str">
            <v>自然堂面膜</v>
          </cell>
          <cell r="J460" t="str">
            <v>蜜光面膜</v>
          </cell>
          <cell r="K460" t="str">
            <v>面膜</v>
          </cell>
          <cell r="L460" t="str">
            <v>商品</v>
          </cell>
          <cell r="M460" t="str">
            <v>28mL*5</v>
          </cell>
          <cell r="N460">
            <v>24</v>
          </cell>
          <cell r="O460">
            <v>0</v>
          </cell>
        </row>
        <row r="461">
          <cell r="C461">
            <v>502475906</v>
          </cell>
          <cell r="D461">
            <v>502475906</v>
          </cell>
          <cell r="E461" t="str">
            <v>自然堂雪脂莲蜜蜜光面膜28mL*5PCS(现代)</v>
          </cell>
          <cell r="F461">
            <v>88</v>
          </cell>
          <cell r="G461" t="str">
            <v>PCS</v>
          </cell>
          <cell r="H461" t="str">
            <v>6947991208272</v>
          </cell>
          <cell r="I461" t="str">
            <v>自然堂面膜</v>
          </cell>
          <cell r="J461" t="str">
            <v>蜜光面膜</v>
          </cell>
          <cell r="K461" t="str">
            <v>面膜</v>
          </cell>
          <cell r="L461" t="str">
            <v>商品</v>
          </cell>
          <cell r="M461" t="str">
            <v>28mL*5</v>
          </cell>
          <cell r="N461">
            <v>24</v>
          </cell>
          <cell r="O461">
            <v>0</v>
          </cell>
        </row>
        <row r="462">
          <cell r="C462">
            <v>502513903</v>
          </cell>
          <cell r="D462">
            <v>502513903</v>
          </cell>
          <cell r="E462" t="str">
            <v>自然堂弹嫩两步曲面膜(1.5mL+26mL)*5PCS(现代)</v>
          </cell>
          <cell r="F462">
            <v>118</v>
          </cell>
          <cell r="G462" t="str">
            <v>PCS</v>
          </cell>
          <cell r="H462" t="str">
            <v>6947991209705</v>
          </cell>
          <cell r="I462" t="str">
            <v>自然堂面膜</v>
          </cell>
          <cell r="J462" t="str">
            <v>功效性两步曲系列</v>
          </cell>
          <cell r="K462" t="str">
            <v>面膜</v>
          </cell>
          <cell r="L462" t="str">
            <v>商品</v>
          </cell>
          <cell r="M462" t="str">
            <v>(1.5mL+26mL)*5</v>
          </cell>
          <cell r="N462">
            <v>24</v>
          </cell>
          <cell r="O462">
            <v>0</v>
          </cell>
        </row>
        <row r="463">
          <cell r="C463">
            <v>502514003</v>
          </cell>
          <cell r="D463">
            <v>502514003</v>
          </cell>
          <cell r="E463" t="str">
            <v>自然堂塑颜两步曲面膜(1.5mL+26mL)*5PCS(现代)</v>
          </cell>
          <cell r="F463">
            <v>118</v>
          </cell>
          <cell r="G463" t="str">
            <v>PCS</v>
          </cell>
          <cell r="H463" t="str">
            <v>6947991209712</v>
          </cell>
          <cell r="I463" t="str">
            <v>自然堂面膜</v>
          </cell>
          <cell r="J463" t="str">
            <v>功效性两步曲系列</v>
          </cell>
          <cell r="K463" t="str">
            <v>面膜</v>
          </cell>
          <cell r="L463" t="str">
            <v>商品</v>
          </cell>
          <cell r="M463" t="str">
            <v>(1.5mL+26mL)*5</v>
          </cell>
          <cell r="N463">
            <v>24</v>
          </cell>
          <cell r="O463">
            <v>0</v>
          </cell>
        </row>
        <row r="464">
          <cell r="C464">
            <v>502514103</v>
          </cell>
          <cell r="D464">
            <v>502514103</v>
          </cell>
          <cell r="E464" t="str">
            <v>自然堂美白淡斑两步曲面膜(1.5mL+26mL)*5PCS(现代)</v>
          </cell>
          <cell r="F464">
            <v>118</v>
          </cell>
          <cell r="G464" t="str">
            <v>PCS</v>
          </cell>
          <cell r="H464" t="str">
            <v>6947991209729</v>
          </cell>
          <cell r="I464" t="str">
            <v>自然堂面膜</v>
          </cell>
          <cell r="J464" t="str">
            <v>功效性两步曲系列</v>
          </cell>
          <cell r="K464" t="str">
            <v>面膜</v>
          </cell>
          <cell r="L464" t="str">
            <v>商品</v>
          </cell>
          <cell r="M464" t="str">
            <v>(1.5mL+26mL)*5</v>
          </cell>
          <cell r="N464">
            <v>24</v>
          </cell>
          <cell r="O464">
            <v>0</v>
          </cell>
        </row>
        <row r="465">
          <cell r="C465">
            <v>502514203</v>
          </cell>
          <cell r="D465">
            <v>502514203</v>
          </cell>
          <cell r="E465" t="str">
            <v>自然堂抗皱两步曲面膜(1.5mL+26mL)*5PCS(现代)</v>
          </cell>
          <cell r="F465">
            <v>118</v>
          </cell>
          <cell r="G465" t="str">
            <v>PCS</v>
          </cell>
          <cell r="H465" t="str">
            <v>6947991209736</v>
          </cell>
          <cell r="I465" t="str">
            <v>自然堂面膜</v>
          </cell>
          <cell r="J465" t="str">
            <v>功效性两步曲系列</v>
          </cell>
          <cell r="K465" t="str">
            <v>面膜</v>
          </cell>
          <cell r="L465" t="str">
            <v>商品</v>
          </cell>
          <cell r="M465" t="str">
            <v>(1.5mL+26mL)*5</v>
          </cell>
          <cell r="N465">
            <v>24</v>
          </cell>
          <cell r="O465">
            <v>0</v>
          </cell>
        </row>
        <row r="466">
          <cell r="C466">
            <v>502545100</v>
          </cell>
          <cell r="D466">
            <v>502545100</v>
          </cell>
          <cell r="E466" t="str">
            <v>自然堂弹嫩两步曲面膜(1.5mL+26mL)*1PCS</v>
          </cell>
          <cell r="F466">
            <v>25</v>
          </cell>
          <cell r="G466" t="str">
            <v>PCS</v>
          </cell>
          <cell r="H466" t="str">
            <v>6947991209774</v>
          </cell>
          <cell r="I466" t="str">
            <v>自然堂面膜</v>
          </cell>
          <cell r="J466" t="str">
            <v>功效性两步曲系列</v>
          </cell>
          <cell r="K466" t="str">
            <v>面膜</v>
          </cell>
          <cell r="L466" t="str">
            <v>商品</v>
          </cell>
          <cell r="M466" t="str">
            <v>(1.5mL+26mL)*1</v>
          </cell>
          <cell r="N466">
            <v>90</v>
          </cell>
          <cell r="O466">
            <v>15</v>
          </cell>
        </row>
        <row r="467">
          <cell r="C467">
            <v>502545300</v>
          </cell>
          <cell r="D467">
            <v>502545300</v>
          </cell>
          <cell r="E467" t="str">
            <v>自然堂美白淡斑两步曲面膜(1.5mL+26mL)*1PCS</v>
          </cell>
          <cell r="F467">
            <v>25</v>
          </cell>
          <cell r="G467" t="str">
            <v>PCS</v>
          </cell>
          <cell r="H467" t="str">
            <v>6947991209798</v>
          </cell>
          <cell r="I467" t="str">
            <v>自然堂面膜</v>
          </cell>
          <cell r="J467" t="str">
            <v>功效性两步曲系列</v>
          </cell>
          <cell r="K467" t="str">
            <v>面膜</v>
          </cell>
          <cell r="L467" t="str">
            <v>商品</v>
          </cell>
          <cell r="M467" t="str">
            <v>(1.5mL+26mL)*1</v>
          </cell>
          <cell r="N467">
            <v>90</v>
          </cell>
          <cell r="O467">
            <v>15</v>
          </cell>
        </row>
        <row r="468">
          <cell r="C468">
            <v>502533300</v>
          </cell>
          <cell r="D468">
            <v>502533300</v>
          </cell>
          <cell r="E468" t="str">
            <v>自然堂冰川水水光面膜5+1超值套装</v>
          </cell>
          <cell r="F468">
            <v>88</v>
          </cell>
          <cell r="G468" t="str">
            <v>PCS</v>
          </cell>
          <cell r="H468" t="str">
            <v>6947991209934</v>
          </cell>
          <cell r="I468" t="str">
            <v>自然堂面膜</v>
          </cell>
          <cell r="J468" t="str">
            <v>水光面膜</v>
          </cell>
          <cell r="K468" t="str">
            <v>面膜</v>
          </cell>
          <cell r="L468" t="str">
            <v>商品</v>
          </cell>
          <cell r="M468" t="str">
            <v>2</v>
          </cell>
          <cell r="N468">
            <v>12</v>
          </cell>
          <cell r="O468">
            <v>0</v>
          </cell>
        </row>
        <row r="469">
          <cell r="C469">
            <v>502559701</v>
          </cell>
          <cell r="D469">
            <v>502559701</v>
          </cell>
          <cell r="E469" t="str">
            <v>自然堂茶马古道补水舒缓面膜32mL*5PCS(现代)</v>
          </cell>
          <cell r="F469">
            <v>75</v>
          </cell>
          <cell r="G469" t="str">
            <v>PCS</v>
          </cell>
          <cell r="H469" t="str">
            <v>6947991270071</v>
          </cell>
          <cell r="I469" t="str">
            <v>自然堂面膜</v>
          </cell>
          <cell r="J469" t="str">
            <v>茶马古道面膜</v>
          </cell>
          <cell r="K469" t="str">
            <v>面膜</v>
          </cell>
          <cell r="L469" t="str">
            <v>商品</v>
          </cell>
          <cell r="M469" t="str">
            <v>32mL*5</v>
          </cell>
          <cell r="N469">
            <v>24</v>
          </cell>
          <cell r="O469">
            <v>0</v>
          </cell>
        </row>
        <row r="470">
          <cell r="C470">
            <v>502559801</v>
          </cell>
          <cell r="D470">
            <v>502559801</v>
          </cell>
          <cell r="E470" t="str">
            <v>自然堂茶马古道补水亮采面膜32mL*5PCS(现代)</v>
          </cell>
          <cell r="F470">
            <v>75</v>
          </cell>
          <cell r="G470" t="str">
            <v>PCS</v>
          </cell>
          <cell r="H470" t="str">
            <v>6947991270088</v>
          </cell>
          <cell r="I470" t="str">
            <v>自然堂面膜</v>
          </cell>
          <cell r="J470" t="str">
            <v>茶马古道面膜</v>
          </cell>
          <cell r="K470" t="str">
            <v>面膜</v>
          </cell>
          <cell r="L470" t="str">
            <v>商品</v>
          </cell>
          <cell r="M470" t="str">
            <v>32mL*5</v>
          </cell>
          <cell r="N470">
            <v>24</v>
          </cell>
          <cell r="O470">
            <v>0</v>
          </cell>
        </row>
        <row r="471">
          <cell r="C471">
            <v>502560001</v>
          </cell>
          <cell r="D471">
            <v>502560001</v>
          </cell>
          <cell r="E471" t="str">
            <v>自然堂茶马古道滋养幼嫩面膜32mL*5PCS(现代)</v>
          </cell>
          <cell r="F471">
            <v>75</v>
          </cell>
          <cell r="G471" t="str">
            <v>PCS</v>
          </cell>
          <cell r="H471" t="str">
            <v>6947991270101</v>
          </cell>
          <cell r="I471" t="str">
            <v>自然堂面膜</v>
          </cell>
          <cell r="J471" t="str">
            <v>茶马古道面膜</v>
          </cell>
          <cell r="K471" t="str">
            <v>面膜</v>
          </cell>
          <cell r="L471" t="str">
            <v>商品</v>
          </cell>
          <cell r="M471" t="str">
            <v>32mL*5</v>
          </cell>
          <cell r="N471">
            <v>24</v>
          </cell>
          <cell r="O471">
            <v>0</v>
          </cell>
        </row>
        <row r="472">
          <cell r="C472">
            <v>502560201</v>
          </cell>
          <cell r="D472">
            <v>502560201</v>
          </cell>
          <cell r="E472" t="str">
            <v>自然堂茶马古道滋养保湿面膜32mL*5PCS(现代)</v>
          </cell>
          <cell r="F472">
            <v>75</v>
          </cell>
          <cell r="G472" t="str">
            <v>PCS</v>
          </cell>
          <cell r="H472" t="str">
            <v>6947991270125</v>
          </cell>
          <cell r="I472" t="str">
            <v>自然堂面膜</v>
          </cell>
          <cell r="J472" t="str">
            <v>茶马古道面膜</v>
          </cell>
          <cell r="K472" t="str">
            <v>面膜</v>
          </cell>
          <cell r="L472" t="str">
            <v>商品</v>
          </cell>
          <cell r="M472" t="str">
            <v>32mL*5</v>
          </cell>
          <cell r="N472">
            <v>24</v>
          </cell>
          <cell r="O472">
            <v>0</v>
          </cell>
        </row>
        <row r="473">
          <cell r="C473">
            <v>502570900</v>
          </cell>
          <cell r="D473">
            <v>502570900</v>
          </cell>
          <cell r="E473" t="str">
            <v>自然堂水光面膜套装</v>
          </cell>
          <cell r="F473">
            <v>98</v>
          </cell>
          <cell r="G473" t="str">
            <v>PCS</v>
          </cell>
          <cell r="H473" t="str">
            <v>6947991252565</v>
          </cell>
          <cell r="I473" t="str">
            <v>自然堂面膜</v>
          </cell>
          <cell r="J473" t="str">
            <v>水光面膜套装</v>
          </cell>
          <cell r="K473" t="str">
            <v>面膜</v>
          </cell>
          <cell r="L473" t="str">
            <v>商品</v>
          </cell>
          <cell r="M473" t="str">
            <v>10</v>
          </cell>
          <cell r="N473">
            <v>24</v>
          </cell>
          <cell r="O473">
            <v>0</v>
          </cell>
        </row>
        <row r="474">
          <cell r="C474">
            <v>502528901</v>
          </cell>
          <cell r="D474">
            <v>502528901</v>
          </cell>
          <cell r="E474" t="str">
            <v>自然堂水光补水面膜套装</v>
          </cell>
          <cell r="F474">
            <v>78</v>
          </cell>
          <cell r="G474" t="str">
            <v>PCS</v>
          </cell>
          <cell r="H474" t="str">
            <v>6947991251193</v>
          </cell>
          <cell r="I474" t="str">
            <v>自然堂面膜</v>
          </cell>
          <cell r="J474" t="str">
            <v>水光面膜套装</v>
          </cell>
          <cell r="K474" t="str">
            <v>面膜</v>
          </cell>
          <cell r="L474" t="str">
            <v>商品</v>
          </cell>
          <cell r="M474" t="str">
            <v>10</v>
          </cell>
          <cell r="N474">
            <v>24</v>
          </cell>
          <cell r="O474">
            <v>0</v>
          </cell>
        </row>
        <row r="475">
          <cell r="C475">
            <v>502585900</v>
          </cell>
          <cell r="D475">
            <v>502585900</v>
          </cell>
          <cell r="E475" t="str">
            <v>自然堂酵母肌底修护维稳面膜33mL*5PCS</v>
          </cell>
          <cell r="F475">
            <v>99</v>
          </cell>
          <cell r="G475" t="str">
            <v>PCS</v>
          </cell>
          <cell r="H475" t="str">
            <v>6947991270590</v>
          </cell>
          <cell r="I475" t="str">
            <v>自然堂面膜</v>
          </cell>
          <cell r="J475" t="str">
            <v>功效性安瓶面膜</v>
          </cell>
          <cell r="K475" t="str">
            <v>面膜</v>
          </cell>
          <cell r="L475" t="str">
            <v>商品</v>
          </cell>
          <cell r="M475" t="str">
            <v>33mL*5</v>
          </cell>
          <cell r="N475">
            <v>24</v>
          </cell>
          <cell r="O475">
            <v>0</v>
          </cell>
        </row>
        <row r="476">
          <cell r="C476">
            <v>502586000</v>
          </cell>
          <cell r="D476">
            <v>502586000</v>
          </cell>
          <cell r="E476" t="str">
            <v>自然堂泛醇舒缓保湿面膜28mL*5PCS</v>
          </cell>
          <cell r="F476">
            <v>99</v>
          </cell>
          <cell r="G476" t="str">
            <v>PCS</v>
          </cell>
          <cell r="H476" t="str">
            <v>6947991270606</v>
          </cell>
          <cell r="I476" t="str">
            <v>自然堂面膜</v>
          </cell>
          <cell r="J476" t="str">
            <v>功效性安瓶面膜</v>
          </cell>
          <cell r="K476" t="str">
            <v>面膜</v>
          </cell>
          <cell r="L476" t="str">
            <v>商品</v>
          </cell>
          <cell r="M476" t="str">
            <v>28mL*5</v>
          </cell>
          <cell r="N476">
            <v>24</v>
          </cell>
          <cell r="O476">
            <v>0</v>
          </cell>
        </row>
        <row r="477">
          <cell r="C477">
            <v>502586200</v>
          </cell>
          <cell r="D477">
            <v>502586200</v>
          </cell>
          <cell r="E477" t="str">
            <v>自然堂虾青素紧致焕亮面膜33mL*5PCS</v>
          </cell>
          <cell r="F477">
            <v>99</v>
          </cell>
          <cell r="G477" t="str">
            <v>PCS</v>
          </cell>
          <cell r="H477" t="str">
            <v>6947991270613</v>
          </cell>
          <cell r="I477" t="str">
            <v>自然堂面膜</v>
          </cell>
          <cell r="J477" t="str">
            <v>功效性安瓶面膜</v>
          </cell>
          <cell r="K477" t="str">
            <v>面膜</v>
          </cell>
          <cell r="L477" t="str">
            <v>商品</v>
          </cell>
          <cell r="M477" t="str">
            <v>33mL*5</v>
          </cell>
          <cell r="N477">
            <v>24</v>
          </cell>
          <cell r="O477">
            <v>0</v>
          </cell>
        </row>
        <row r="478">
          <cell r="C478">
            <v>502586300</v>
          </cell>
          <cell r="D478">
            <v>502586300</v>
          </cell>
          <cell r="E478" t="str">
            <v>自然堂烟酰胺细致提亮面膜33mL*5PCS</v>
          </cell>
          <cell r="F478">
            <v>99</v>
          </cell>
          <cell r="G478" t="str">
            <v>PCS</v>
          </cell>
          <cell r="H478" t="str">
            <v>6947991270620</v>
          </cell>
          <cell r="I478" t="str">
            <v>自然堂面膜</v>
          </cell>
          <cell r="J478" t="str">
            <v>功效性安瓶面膜</v>
          </cell>
          <cell r="K478" t="str">
            <v>面膜</v>
          </cell>
          <cell r="L478" t="str">
            <v>商品</v>
          </cell>
          <cell r="M478" t="str">
            <v>33mL*5</v>
          </cell>
          <cell r="N478">
            <v>24</v>
          </cell>
          <cell r="O478">
            <v>0</v>
          </cell>
        </row>
        <row r="479">
          <cell r="C479">
            <v>502313603</v>
          </cell>
          <cell r="D479">
            <v>502313603</v>
          </cell>
          <cell r="E479" t="str">
            <v>自然堂雪莲舒缓保湿面膜26mL*1PCS</v>
          </cell>
          <cell r="F479">
            <v>10</v>
          </cell>
          <cell r="G479" t="str">
            <v>PCS</v>
          </cell>
          <cell r="H479" t="str">
            <v>6947991205103</v>
          </cell>
          <cell r="I479" t="str">
            <v>自然堂面膜</v>
          </cell>
          <cell r="J479" t="str">
            <v>植物面膜</v>
          </cell>
          <cell r="K479" t="str">
            <v>面膜</v>
          </cell>
          <cell r="L479" t="str">
            <v>商品</v>
          </cell>
          <cell r="M479" t="str">
            <v>26mL*1</v>
          </cell>
          <cell r="N479">
            <v>120</v>
          </cell>
          <cell r="O479">
            <v>30</v>
          </cell>
        </row>
        <row r="480">
          <cell r="C480">
            <v>502314003</v>
          </cell>
          <cell r="D480">
            <v>502314003</v>
          </cell>
          <cell r="E480" t="str">
            <v>自然堂雪域百合补水面膜26mL*1PCS</v>
          </cell>
          <cell r="F480">
            <v>10</v>
          </cell>
          <cell r="G480" t="str">
            <v>PCS</v>
          </cell>
          <cell r="H480" t="str">
            <v>6947991205431</v>
          </cell>
          <cell r="I480" t="str">
            <v>自然堂面膜</v>
          </cell>
          <cell r="J480" t="str">
            <v>植物面膜</v>
          </cell>
          <cell r="K480" t="str">
            <v>面膜</v>
          </cell>
          <cell r="L480" t="str">
            <v>商品</v>
          </cell>
          <cell r="M480" t="str">
            <v>26mL*1</v>
          </cell>
          <cell r="N480">
            <v>120</v>
          </cell>
          <cell r="O480">
            <v>30</v>
          </cell>
        </row>
        <row r="481">
          <cell r="C481">
            <v>502510001</v>
          </cell>
          <cell r="D481">
            <v>502510001</v>
          </cell>
          <cell r="E481" t="str">
            <v>自然堂冰川水水光面膜28mL*1PCS</v>
          </cell>
          <cell r="F481">
            <v>18</v>
          </cell>
          <cell r="G481" t="str">
            <v>PCS</v>
          </cell>
          <cell r="H481" t="str">
            <v>6947991209309</v>
          </cell>
          <cell r="I481" t="str">
            <v>自然堂面膜</v>
          </cell>
          <cell r="J481" t="str">
            <v>水光面膜</v>
          </cell>
          <cell r="K481" t="str">
            <v>面膜</v>
          </cell>
          <cell r="L481" t="str">
            <v>商品</v>
          </cell>
          <cell r="M481" t="str">
            <v>28mL*1</v>
          </cell>
          <cell r="N481">
            <v>120</v>
          </cell>
          <cell r="O481">
            <v>30</v>
          </cell>
        </row>
        <row r="482">
          <cell r="C482">
            <v>502545501</v>
          </cell>
          <cell r="D482">
            <v>502545501</v>
          </cell>
          <cell r="E482" t="str">
            <v>自然堂温泉水水光面膜28mL*1PCS</v>
          </cell>
          <cell r="F482">
            <v>18</v>
          </cell>
          <cell r="G482" t="str">
            <v>PCS</v>
          </cell>
          <cell r="H482" t="str">
            <v>6947991209903</v>
          </cell>
          <cell r="I482" t="str">
            <v>自然堂面膜</v>
          </cell>
          <cell r="J482" t="str">
            <v>水光面膜</v>
          </cell>
          <cell r="K482" t="str">
            <v>面膜</v>
          </cell>
          <cell r="L482" t="str">
            <v>商品</v>
          </cell>
          <cell r="M482" t="str">
            <v>28mL*1</v>
          </cell>
          <cell r="N482">
            <v>120</v>
          </cell>
          <cell r="O482">
            <v>30</v>
          </cell>
        </row>
        <row r="483">
          <cell r="C483">
            <v>502522301</v>
          </cell>
          <cell r="D483">
            <v>502522301</v>
          </cell>
          <cell r="E483" t="str">
            <v>自然堂男士喜马拉雅绿泥控油洁面膏120g(201806)</v>
          </cell>
          <cell r="F483">
            <v>49</v>
          </cell>
          <cell r="G483" t="str">
            <v>PCS</v>
          </cell>
          <cell r="H483" t="str">
            <v>6947991250882</v>
          </cell>
          <cell r="I483" t="str">
            <v>自然堂男士</v>
          </cell>
          <cell r="J483" t="str">
            <v>男士洁面</v>
          </cell>
          <cell r="K483" t="str">
            <v>洁面</v>
          </cell>
          <cell r="L483" t="str">
            <v>商品</v>
          </cell>
          <cell r="M483" t="str">
            <v>120</v>
          </cell>
          <cell r="N483">
            <v>24</v>
          </cell>
          <cell r="O483">
            <v>0</v>
          </cell>
        </row>
        <row r="484">
          <cell r="C484">
            <v>502522702</v>
          </cell>
          <cell r="D484">
            <v>502522702</v>
          </cell>
          <cell r="E484" t="str">
            <v>自然堂男士喜马拉雅火山岩抗黑头洁面膏120g(201807货架版)</v>
          </cell>
          <cell r="F484">
            <v>49</v>
          </cell>
          <cell r="G484" t="str">
            <v>PCS</v>
          </cell>
          <cell r="H484" t="str">
            <v>6947991250899</v>
          </cell>
          <cell r="I484" t="str">
            <v>自然堂男士</v>
          </cell>
          <cell r="J484" t="str">
            <v>男士洁面</v>
          </cell>
          <cell r="K484" t="str">
            <v>洁面</v>
          </cell>
          <cell r="L484" t="str">
            <v>商品</v>
          </cell>
          <cell r="M484" t="str">
            <v>120</v>
          </cell>
          <cell r="N484">
            <v>24</v>
          </cell>
          <cell r="O484">
            <v>0</v>
          </cell>
        </row>
        <row r="485">
          <cell r="C485">
            <v>502522901</v>
          </cell>
          <cell r="D485">
            <v>502522901</v>
          </cell>
          <cell r="E485" t="str">
            <v>自然堂男士喜马拉雅红泥抗痘洁面膏120g(201806)</v>
          </cell>
          <cell r="F485">
            <v>49</v>
          </cell>
          <cell r="G485" t="str">
            <v>PCS</v>
          </cell>
          <cell r="H485" t="str">
            <v>6947991250905</v>
          </cell>
          <cell r="I485" t="str">
            <v>自然堂男士</v>
          </cell>
          <cell r="J485" t="str">
            <v>男士洁面</v>
          </cell>
          <cell r="K485" t="str">
            <v>洁面</v>
          </cell>
          <cell r="L485" t="str">
            <v>商品</v>
          </cell>
          <cell r="M485" t="str">
            <v>120</v>
          </cell>
          <cell r="N485">
            <v>24</v>
          </cell>
          <cell r="O485">
            <v>0</v>
          </cell>
        </row>
        <row r="486">
          <cell r="C486">
            <v>502523001</v>
          </cell>
          <cell r="D486">
            <v>502523001</v>
          </cell>
          <cell r="E486" t="str">
            <v>自然堂男士喜马拉雅白泥净亮洁面膏120g(201806)</v>
          </cell>
          <cell r="F486">
            <v>49</v>
          </cell>
          <cell r="G486" t="str">
            <v>PCS</v>
          </cell>
          <cell r="H486" t="str">
            <v>6947991250912</v>
          </cell>
          <cell r="I486" t="str">
            <v>自然堂男士</v>
          </cell>
          <cell r="J486" t="str">
            <v>男士洁面</v>
          </cell>
          <cell r="K486" t="str">
            <v>洁面</v>
          </cell>
          <cell r="L486" t="str">
            <v>商品</v>
          </cell>
          <cell r="M486" t="str">
            <v>120</v>
          </cell>
          <cell r="N486">
            <v>24</v>
          </cell>
          <cell r="O486">
            <v>0</v>
          </cell>
        </row>
        <row r="487">
          <cell r="C487">
            <v>502523201</v>
          </cell>
          <cell r="D487">
            <v>502523201</v>
          </cell>
          <cell r="E487" t="str">
            <v>自然堂男士喜马拉雅矿岩控油露70mL(201806)</v>
          </cell>
          <cell r="F487">
            <v>109</v>
          </cell>
          <cell r="G487" t="str">
            <v>PCS</v>
          </cell>
          <cell r="H487" t="str">
            <v>6947991250929</v>
          </cell>
          <cell r="I487" t="str">
            <v>自然堂男士</v>
          </cell>
          <cell r="J487" t="str">
            <v>男士矿岩</v>
          </cell>
          <cell r="K487" t="str">
            <v>露</v>
          </cell>
          <cell r="L487" t="str">
            <v>商品</v>
          </cell>
          <cell r="M487" t="str">
            <v>70</v>
          </cell>
          <cell r="N487">
            <v>24</v>
          </cell>
          <cell r="O487">
            <v>0</v>
          </cell>
        </row>
        <row r="488">
          <cell r="C488">
            <v>502523401</v>
          </cell>
          <cell r="D488">
            <v>502523401</v>
          </cell>
          <cell r="E488" t="str">
            <v>自然堂男士喜马拉雅矿岩控油爽肤水160mL(201806)</v>
          </cell>
          <cell r="F488">
            <v>99</v>
          </cell>
          <cell r="G488" t="str">
            <v>PCS</v>
          </cell>
          <cell r="H488" t="str">
            <v>6947991250936</v>
          </cell>
          <cell r="I488" t="str">
            <v>自然堂男士</v>
          </cell>
          <cell r="J488" t="str">
            <v>男士矿岩</v>
          </cell>
          <cell r="K488" t="str">
            <v>水</v>
          </cell>
          <cell r="L488" t="str">
            <v>商品</v>
          </cell>
          <cell r="M488" t="str">
            <v>160</v>
          </cell>
          <cell r="N488">
            <v>24</v>
          </cell>
          <cell r="O488">
            <v>0</v>
          </cell>
        </row>
        <row r="489">
          <cell r="C489">
            <v>502523501</v>
          </cell>
          <cell r="D489">
            <v>502523501</v>
          </cell>
          <cell r="E489" t="str">
            <v>自然堂男士喜马拉雅冰川透爽保湿洁面啫喱160mL(201806)</v>
          </cell>
          <cell r="F489">
            <v>59</v>
          </cell>
          <cell r="G489" t="str">
            <v>PCS</v>
          </cell>
          <cell r="H489" t="str">
            <v>6947991250943</v>
          </cell>
          <cell r="I489" t="str">
            <v>自然堂男士</v>
          </cell>
          <cell r="J489" t="str">
            <v>男士冰川</v>
          </cell>
          <cell r="K489" t="str">
            <v>洁面</v>
          </cell>
          <cell r="L489" t="str">
            <v>商品</v>
          </cell>
          <cell r="M489" t="str">
            <v>160</v>
          </cell>
          <cell r="N489">
            <v>24</v>
          </cell>
          <cell r="O489">
            <v>0</v>
          </cell>
        </row>
        <row r="490">
          <cell r="C490">
            <v>502523602</v>
          </cell>
          <cell r="D490">
            <v>502523602</v>
          </cell>
          <cell r="E490" t="str">
            <v>自然堂男士喜马拉雅冰川滋润霜50g(201806)</v>
          </cell>
          <cell r="F490">
            <v>99</v>
          </cell>
          <cell r="G490" t="str">
            <v>PCS</v>
          </cell>
          <cell r="H490" t="str">
            <v>6947991250950</v>
          </cell>
          <cell r="I490" t="str">
            <v>自然堂男士</v>
          </cell>
          <cell r="J490" t="str">
            <v>男士冰川</v>
          </cell>
          <cell r="K490" t="str">
            <v>霜</v>
          </cell>
          <cell r="L490" t="str">
            <v>商品</v>
          </cell>
          <cell r="M490" t="str">
            <v>50</v>
          </cell>
          <cell r="N490">
            <v>24</v>
          </cell>
          <cell r="O490">
            <v>0</v>
          </cell>
        </row>
        <row r="491">
          <cell r="C491">
            <v>502523701</v>
          </cell>
          <cell r="D491">
            <v>502523701</v>
          </cell>
          <cell r="E491" t="str">
            <v>自然堂男士喜马拉雅冰川保湿露70mL(201806)</v>
          </cell>
          <cell r="F491">
            <v>89</v>
          </cell>
          <cell r="G491" t="str">
            <v>PCS</v>
          </cell>
          <cell r="H491" t="str">
            <v>6947991250967</v>
          </cell>
          <cell r="I491" t="str">
            <v>自然堂男士</v>
          </cell>
          <cell r="J491" t="str">
            <v>男士冰川</v>
          </cell>
          <cell r="K491" t="str">
            <v>露</v>
          </cell>
          <cell r="L491" t="str">
            <v>商品</v>
          </cell>
          <cell r="M491" t="str">
            <v>70</v>
          </cell>
          <cell r="N491">
            <v>24</v>
          </cell>
          <cell r="O491">
            <v>0</v>
          </cell>
        </row>
        <row r="492">
          <cell r="C492">
            <v>502523902</v>
          </cell>
          <cell r="D492">
            <v>502523902</v>
          </cell>
          <cell r="E492" t="str">
            <v>自然堂男士喜马拉雅龙血能量控油醒肤洁面乳160mL(201806)</v>
          </cell>
          <cell r="F492">
            <v>59</v>
          </cell>
          <cell r="G492" t="str">
            <v>PCS</v>
          </cell>
          <cell r="H492" t="str">
            <v>6947991250974</v>
          </cell>
          <cell r="I492" t="str">
            <v>自然堂男士</v>
          </cell>
          <cell r="J492" t="str">
            <v>男士龙血</v>
          </cell>
          <cell r="K492" t="str">
            <v>洁面</v>
          </cell>
          <cell r="L492" t="str">
            <v>商品</v>
          </cell>
          <cell r="M492" t="str">
            <v>160</v>
          </cell>
          <cell r="N492">
            <v>24</v>
          </cell>
          <cell r="O492">
            <v>0</v>
          </cell>
        </row>
        <row r="493">
          <cell r="C493">
            <v>502524501</v>
          </cell>
          <cell r="D493">
            <v>502524501</v>
          </cell>
          <cell r="E493" t="str">
            <v>自然堂男士喜马拉雅龙血能量爽肤水160mL(201806)</v>
          </cell>
          <cell r="F493">
            <v>99</v>
          </cell>
          <cell r="G493" t="str">
            <v>PCS</v>
          </cell>
          <cell r="H493" t="str">
            <v>6947991250981</v>
          </cell>
          <cell r="I493" t="str">
            <v>自然堂男士</v>
          </cell>
          <cell r="J493" t="str">
            <v>男士龙血</v>
          </cell>
          <cell r="K493" t="str">
            <v>水</v>
          </cell>
          <cell r="L493" t="str">
            <v>商品</v>
          </cell>
          <cell r="M493" t="str">
            <v>160</v>
          </cell>
          <cell r="N493">
            <v>24</v>
          </cell>
          <cell r="O493">
            <v>0</v>
          </cell>
        </row>
        <row r="494">
          <cell r="C494">
            <v>502524701</v>
          </cell>
          <cell r="D494">
            <v>502524701</v>
          </cell>
          <cell r="E494" t="str">
            <v>自然堂男士喜马拉雅龙血能量润肤露70mL(201806)</v>
          </cell>
          <cell r="F494">
            <v>109</v>
          </cell>
          <cell r="G494" t="str">
            <v>PCS</v>
          </cell>
          <cell r="H494" t="str">
            <v>6947991250998</v>
          </cell>
          <cell r="I494" t="str">
            <v>自然堂男士</v>
          </cell>
          <cell r="J494" t="str">
            <v>男士龙血</v>
          </cell>
          <cell r="K494" t="str">
            <v>露</v>
          </cell>
          <cell r="L494" t="str">
            <v>商品</v>
          </cell>
          <cell r="M494" t="str">
            <v>70</v>
          </cell>
          <cell r="N494">
            <v>24</v>
          </cell>
          <cell r="O494">
            <v>0</v>
          </cell>
        </row>
        <row r="495">
          <cell r="C495">
            <v>502524902</v>
          </cell>
          <cell r="D495">
            <v>502524902</v>
          </cell>
          <cell r="E495" t="str">
            <v>自然堂男士喜马拉雅龙血能量润肤霜50g(201806)</v>
          </cell>
          <cell r="F495">
            <v>119</v>
          </cell>
          <cell r="G495" t="str">
            <v>PCS</v>
          </cell>
          <cell r="H495" t="str">
            <v>6947991251001</v>
          </cell>
          <cell r="I495" t="str">
            <v>自然堂男士</v>
          </cell>
          <cell r="J495" t="str">
            <v>男士龙血</v>
          </cell>
          <cell r="K495" t="str">
            <v>霜</v>
          </cell>
          <cell r="L495" t="str">
            <v>商品</v>
          </cell>
          <cell r="M495" t="str">
            <v>50</v>
          </cell>
          <cell r="N495">
            <v>24</v>
          </cell>
          <cell r="O495">
            <v>0</v>
          </cell>
        </row>
        <row r="496">
          <cell r="C496">
            <v>502525003</v>
          </cell>
          <cell r="D496">
            <v>502525003</v>
          </cell>
          <cell r="E496" t="str">
            <v>自然堂男士喜马拉雅绿泥控油洁面1+1*(201807货架版)</v>
          </cell>
          <cell r="F496">
            <v>49</v>
          </cell>
          <cell r="G496" t="str">
            <v>PCS</v>
          </cell>
          <cell r="H496" t="str">
            <v>6947991251070</v>
          </cell>
          <cell r="I496" t="str">
            <v>自然堂男士</v>
          </cell>
          <cell r="J496" t="str">
            <v>男士洁面</v>
          </cell>
          <cell r="K496" t="str">
            <v>套装</v>
          </cell>
          <cell r="L496" t="str">
            <v>商品</v>
          </cell>
          <cell r="M496" t="str">
            <v>2</v>
          </cell>
          <cell r="N496">
            <v>24</v>
          </cell>
          <cell r="O496">
            <v>0</v>
          </cell>
        </row>
        <row r="497">
          <cell r="C497">
            <v>502538401</v>
          </cell>
          <cell r="D497">
            <v>502538401</v>
          </cell>
          <cell r="E497" t="str">
            <v>自然堂男士喜马拉雅龙血能量控油抗痘洁面膏120g(201806)</v>
          </cell>
          <cell r="F497">
            <v>49</v>
          </cell>
          <cell r="G497" t="str">
            <v>PCS</v>
          </cell>
          <cell r="H497" t="str">
            <v>6947991251513</v>
          </cell>
          <cell r="I497" t="str">
            <v>自然堂男士</v>
          </cell>
          <cell r="J497" t="str">
            <v>男士洁面</v>
          </cell>
          <cell r="K497" t="str">
            <v>洁面</v>
          </cell>
          <cell r="L497" t="str">
            <v>商品</v>
          </cell>
          <cell r="M497" t="str">
            <v>120</v>
          </cell>
          <cell r="N497">
            <v>24</v>
          </cell>
          <cell r="O497">
            <v>0</v>
          </cell>
        </row>
        <row r="498">
          <cell r="C498">
            <v>502557001</v>
          </cell>
          <cell r="D498">
            <v>502557001</v>
          </cell>
          <cell r="E498" t="str">
            <v>自然堂男士喜马拉雅绿泥洁面增值装(现代)</v>
          </cell>
          <cell r="F498">
            <v>49</v>
          </cell>
          <cell r="G498" t="str">
            <v>PCS</v>
          </cell>
          <cell r="H498" t="str">
            <v>6947991252466</v>
          </cell>
          <cell r="I498" t="str">
            <v>自然堂男士</v>
          </cell>
          <cell r="J498" t="str">
            <v>男士洁面</v>
          </cell>
          <cell r="K498" t="str">
            <v>套装</v>
          </cell>
          <cell r="L498" t="str">
            <v>商品</v>
          </cell>
          <cell r="M498" t="str">
            <v>3</v>
          </cell>
          <cell r="N498">
            <v>24</v>
          </cell>
          <cell r="O498">
            <v>0</v>
          </cell>
        </row>
        <row r="499">
          <cell r="C499">
            <v>502557101</v>
          </cell>
          <cell r="D499">
            <v>502557101</v>
          </cell>
          <cell r="E499" t="str">
            <v>自然堂男士喜马拉雅龙血洁面增值装(现代)</v>
          </cell>
          <cell r="F499">
            <v>49</v>
          </cell>
          <cell r="G499" t="str">
            <v>PCS</v>
          </cell>
          <cell r="H499" t="str">
            <v>6947991252473</v>
          </cell>
          <cell r="I499" t="str">
            <v>自然堂男士</v>
          </cell>
          <cell r="J499" t="str">
            <v>男士龙血</v>
          </cell>
          <cell r="K499" t="str">
            <v>套装</v>
          </cell>
          <cell r="L499" t="str">
            <v>商品</v>
          </cell>
          <cell r="M499" t="str">
            <v>3</v>
          </cell>
          <cell r="N499">
            <v>24</v>
          </cell>
          <cell r="O499">
            <v>0</v>
          </cell>
        </row>
        <row r="500">
          <cell r="C500">
            <v>502557200</v>
          </cell>
          <cell r="D500">
            <v>502557200</v>
          </cell>
          <cell r="E500" t="str">
            <v>自然堂男士喜马拉雅矿岩控油超值装</v>
          </cell>
          <cell r="F500">
            <v>158</v>
          </cell>
          <cell r="G500" t="str">
            <v>PCS</v>
          </cell>
          <cell r="H500" t="str">
            <v>6947991252367</v>
          </cell>
          <cell r="I500" t="str">
            <v>自然堂男士</v>
          </cell>
          <cell r="J500" t="str">
            <v>男士矿岩</v>
          </cell>
          <cell r="K500" t="str">
            <v>套装</v>
          </cell>
          <cell r="L500" t="str">
            <v>商品</v>
          </cell>
          <cell r="M500" t="str">
            <v>4</v>
          </cell>
          <cell r="N500">
            <v>6</v>
          </cell>
          <cell r="O500">
            <v>0</v>
          </cell>
        </row>
        <row r="501">
          <cell r="C501">
            <v>502557400</v>
          </cell>
          <cell r="D501">
            <v>502557400</v>
          </cell>
          <cell r="E501" t="str">
            <v>自然堂男士喜马拉雅冰川保湿超值装</v>
          </cell>
          <cell r="F501">
            <v>148</v>
          </cell>
          <cell r="G501" t="str">
            <v>PCS</v>
          </cell>
          <cell r="H501" t="str">
            <v>6947991252459</v>
          </cell>
          <cell r="I501" t="str">
            <v>自然堂男士</v>
          </cell>
          <cell r="J501" t="str">
            <v>男士冰川</v>
          </cell>
          <cell r="K501" t="str">
            <v>套装</v>
          </cell>
          <cell r="L501" t="str">
            <v>商品</v>
          </cell>
          <cell r="M501" t="str">
            <v>4</v>
          </cell>
          <cell r="N501">
            <v>6</v>
          </cell>
          <cell r="O501">
            <v>0</v>
          </cell>
        </row>
        <row r="502">
          <cell r="C502">
            <v>502557301</v>
          </cell>
          <cell r="D502">
            <v>502557301</v>
          </cell>
          <cell r="E502" t="str">
            <v>自然堂男士喜马拉雅龙血醒肤超值装</v>
          </cell>
          <cell r="F502">
            <v>158</v>
          </cell>
          <cell r="G502" t="str">
            <v>PCS</v>
          </cell>
          <cell r="H502" t="str">
            <v>6947991252442</v>
          </cell>
          <cell r="I502" t="str">
            <v>自然堂男士</v>
          </cell>
          <cell r="J502" t="str">
            <v>男士龙血</v>
          </cell>
          <cell r="K502" t="str">
            <v>套装</v>
          </cell>
          <cell r="L502" t="str">
            <v>商品</v>
          </cell>
          <cell r="M502" t="str">
            <v>4</v>
          </cell>
          <cell r="N502">
            <v>6</v>
          </cell>
          <cell r="O502">
            <v>0</v>
          </cell>
        </row>
        <row r="503">
          <cell r="C503">
            <v>502557202</v>
          </cell>
          <cell r="D503">
            <v>502557202</v>
          </cell>
          <cell r="E503" t="str">
            <v>自然堂男士喜马拉雅矿岩控油超值装(201908)</v>
          </cell>
          <cell r="F503">
            <v>158</v>
          </cell>
          <cell r="G503" t="str">
            <v>PCS</v>
          </cell>
          <cell r="H503" t="str">
            <v>6947991252367</v>
          </cell>
          <cell r="I503" t="str">
            <v>自然堂男士</v>
          </cell>
          <cell r="J503" t="str">
            <v>男士矿岩</v>
          </cell>
          <cell r="K503" t="str">
            <v>套装</v>
          </cell>
          <cell r="L503" t="str">
            <v>商品</v>
          </cell>
          <cell r="M503" t="str">
            <v>4</v>
          </cell>
          <cell r="N503">
            <v>18</v>
          </cell>
          <cell r="O503">
            <v>0</v>
          </cell>
        </row>
        <row r="504">
          <cell r="C504">
            <v>502557302</v>
          </cell>
          <cell r="D504">
            <v>502557302</v>
          </cell>
          <cell r="E504" t="str">
            <v>自然堂男士喜马拉雅龙血醒肤超值装(201908)</v>
          </cell>
          <cell r="F504">
            <v>158</v>
          </cell>
          <cell r="G504" t="str">
            <v>PCS</v>
          </cell>
          <cell r="H504" t="str">
            <v>6947991252442</v>
          </cell>
          <cell r="I504" t="str">
            <v>自然堂男士</v>
          </cell>
          <cell r="J504" t="str">
            <v>男士龙血</v>
          </cell>
          <cell r="K504" t="str">
            <v>套装</v>
          </cell>
          <cell r="L504" t="str">
            <v>商品</v>
          </cell>
          <cell r="M504" t="str">
            <v>4</v>
          </cell>
          <cell r="N504">
            <v>18</v>
          </cell>
          <cell r="O504">
            <v>0</v>
          </cell>
        </row>
        <row r="505">
          <cell r="C505">
            <v>502557402</v>
          </cell>
          <cell r="D505">
            <v>502557402</v>
          </cell>
          <cell r="E505" t="str">
            <v>自然堂男士喜马拉雅冰川保湿超值装(201908)</v>
          </cell>
          <cell r="F505">
            <v>148</v>
          </cell>
          <cell r="G505" t="str">
            <v>PCS</v>
          </cell>
          <cell r="H505" t="str">
            <v>6947991252459</v>
          </cell>
          <cell r="I505" t="str">
            <v>自然堂男士</v>
          </cell>
          <cell r="J505" t="str">
            <v>男士冰川</v>
          </cell>
          <cell r="K505" t="str">
            <v>套装</v>
          </cell>
          <cell r="L505" t="str">
            <v>商品</v>
          </cell>
          <cell r="M505" t="str">
            <v>4</v>
          </cell>
          <cell r="N505">
            <v>18</v>
          </cell>
          <cell r="O505">
            <v>0</v>
          </cell>
        </row>
        <row r="506">
          <cell r="C506">
            <v>502572700</v>
          </cell>
          <cell r="D506">
            <v>502572700</v>
          </cell>
          <cell r="E506" t="str">
            <v>自然堂男士毛孔净化活炭洁面泡150g</v>
          </cell>
          <cell r="F506">
            <v>99</v>
          </cell>
          <cell r="G506" t="str">
            <v>PCS</v>
          </cell>
          <cell r="H506" t="str">
            <v>6947991252749</v>
          </cell>
          <cell r="I506" t="str">
            <v>自然堂男士</v>
          </cell>
          <cell r="J506" t="str">
            <v>男士洁面</v>
          </cell>
          <cell r="K506" t="str">
            <v>洁面</v>
          </cell>
          <cell r="L506" t="str">
            <v>商品</v>
          </cell>
          <cell r="M506" t="str">
            <v>150</v>
          </cell>
          <cell r="N506">
            <v>24</v>
          </cell>
          <cell r="O506">
            <v>0</v>
          </cell>
        </row>
        <row r="507">
          <cell r="C507">
            <v>20359948</v>
          </cell>
          <cell r="D507">
            <v>502586200</v>
          </cell>
          <cell r="E507" t="str">
            <v>自然堂虾青素紧致焕亮面膜33mL*5PCS</v>
          </cell>
          <cell r="F507">
            <v>99</v>
          </cell>
          <cell r="G507" t="str">
            <v>PCS</v>
          </cell>
          <cell r="H507" t="str">
            <v>6947991270613</v>
          </cell>
          <cell r="I507" t="str">
            <v>自然堂面膜</v>
          </cell>
          <cell r="J507" t="str">
            <v>功效性安瓶面膜</v>
          </cell>
          <cell r="K507" t="str">
            <v>面膜</v>
          </cell>
          <cell r="L507" t="str">
            <v>商品</v>
          </cell>
          <cell r="M507" t="str">
            <v>33mL*5</v>
          </cell>
          <cell r="N507">
            <v>24</v>
          </cell>
          <cell r="O507">
            <v>0</v>
          </cell>
        </row>
        <row r="508">
          <cell r="C508">
            <v>20359800</v>
          </cell>
          <cell r="D508">
            <v>502585900</v>
          </cell>
          <cell r="E508" t="str">
            <v>自然堂酵母肌底修护维稳面膜33mL*5PCS</v>
          </cell>
          <cell r="F508">
            <v>99</v>
          </cell>
          <cell r="G508" t="str">
            <v>PCS</v>
          </cell>
          <cell r="H508" t="str">
            <v>6947991270590</v>
          </cell>
          <cell r="I508" t="str">
            <v>自然堂面膜</v>
          </cell>
          <cell r="J508" t="str">
            <v>功效性安瓶面膜</v>
          </cell>
          <cell r="K508" t="str">
            <v>面膜</v>
          </cell>
          <cell r="L508" t="str">
            <v>商品</v>
          </cell>
          <cell r="M508" t="str">
            <v>33mL*5</v>
          </cell>
          <cell r="N508">
            <v>24</v>
          </cell>
          <cell r="O508">
            <v>0</v>
          </cell>
        </row>
        <row r="509">
          <cell r="C509">
            <v>20359946</v>
          </cell>
          <cell r="D509">
            <v>502586000</v>
          </cell>
          <cell r="E509" t="str">
            <v>自然堂泛醇舒缓保湿面膜28mL*5PCS</v>
          </cell>
          <cell r="F509">
            <v>99</v>
          </cell>
          <cell r="G509" t="str">
            <v>PCS</v>
          </cell>
          <cell r="H509" t="str">
            <v>6947991270606</v>
          </cell>
          <cell r="I509" t="str">
            <v>自然堂面膜</v>
          </cell>
          <cell r="J509" t="str">
            <v>功效性安瓶面膜</v>
          </cell>
          <cell r="K509" t="str">
            <v>面膜</v>
          </cell>
          <cell r="L509" t="str">
            <v>商品</v>
          </cell>
          <cell r="M509" t="str">
            <v>28mL*5</v>
          </cell>
          <cell r="N509">
            <v>24</v>
          </cell>
          <cell r="O509">
            <v>0</v>
          </cell>
        </row>
        <row r="510">
          <cell r="C510">
            <v>20359950</v>
          </cell>
          <cell r="D510">
            <v>502586300</v>
          </cell>
          <cell r="E510" t="str">
            <v>自然堂烟酰胺细致提亮面膜33mL*5PCS</v>
          </cell>
          <cell r="F510">
            <v>99</v>
          </cell>
          <cell r="G510" t="str">
            <v>PCS</v>
          </cell>
          <cell r="H510" t="str">
            <v>6947991270620</v>
          </cell>
          <cell r="I510" t="str">
            <v>自然堂面膜</v>
          </cell>
          <cell r="J510" t="str">
            <v>功效性安瓶面膜</v>
          </cell>
          <cell r="K510" t="str">
            <v>面膜</v>
          </cell>
          <cell r="L510" t="str">
            <v>商品</v>
          </cell>
          <cell r="M510" t="str">
            <v>33mL*5</v>
          </cell>
          <cell r="N510">
            <v>24</v>
          </cell>
          <cell r="O510">
            <v>0</v>
          </cell>
        </row>
        <row r="511">
          <cell r="C511">
            <v>101131618</v>
          </cell>
          <cell r="D511">
            <v>505010401</v>
          </cell>
          <cell r="E511" t="str">
            <v>春夏巴西红樱桃亮采补水面膜26mL*1PCS(新版)中小样</v>
          </cell>
          <cell r="F511">
            <v>13</v>
          </cell>
          <cell r="G511" t="str">
            <v>PCS</v>
          </cell>
          <cell r="H511" t="str">
            <v>6947991260614</v>
          </cell>
          <cell r="I511" t="str">
            <v>春夏</v>
          </cell>
          <cell r="J511" t="str">
            <v>五色浆果面膜</v>
          </cell>
          <cell r="K511" t="str">
            <v>面膜</v>
          </cell>
          <cell r="L511" t="str">
            <v>中小样</v>
          </cell>
          <cell r="M511" t="str">
            <v>26mL*1</v>
          </cell>
          <cell r="N511">
            <v>180</v>
          </cell>
          <cell r="O511">
            <v>30</v>
          </cell>
        </row>
        <row r="512">
          <cell r="C512">
            <v>101132614</v>
          </cell>
          <cell r="D512">
            <v>505029300</v>
          </cell>
          <cell r="E512" t="str">
            <v>春夏美白淡斑精华乳40mL</v>
          </cell>
          <cell r="F512">
            <v>218</v>
          </cell>
          <cell r="G512" t="str">
            <v>PCS</v>
          </cell>
          <cell r="H512" t="str">
            <v>6947991261482</v>
          </cell>
          <cell r="I512" t="str">
            <v>春夏</v>
          </cell>
          <cell r="J512" t="str">
            <v>烟酰胺美白系列</v>
          </cell>
          <cell r="K512" t="str">
            <v>精华液</v>
          </cell>
          <cell r="L512" t="str">
            <v>商品</v>
          </cell>
          <cell r="M512" t="str">
            <v>40</v>
          </cell>
          <cell r="N512">
            <v>48</v>
          </cell>
          <cell r="O512">
            <v>1</v>
          </cell>
        </row>
        <row r="513">
          <cell r="C513">
            <v>101132612</v>
          </cell>
          <cell r="D513">
            <v>505021500</v>
          </cell>
          <cell r="E513" t="str">
            <v>春夏净透亮白润肤水(清爽型)130mL</v>
          </cell>
          <cell r="F513">
            <v>188</v>
          </cell>
          <cell r="G513" t="str">
            <v>PCS</v>
          </cell>
          <cell r="H513" t="str">
            <v>6947991261468</v>
          </cell>
          <cell r="I513" t="str">
            <v>春夏</v>
          </cell>
          <cell r="J513" t="str">
            <v>烟酰胺美白系列</v>
          </cell>
          <cell r="K513" t="str">
            <v>水</v>
          </cell>
          <cell r="L513" t="str">
            <v>商品</v>
          </cell>
          <cell r="M513" t="str">
            <v>130</v>
          </cell>
          <cell r="N513">
            <v>48</v>
          </cell>
          <cell r="O513">
            <v>1</v>
          </cell>
        </row>
        <row r="514">
          <cell r="C514">
            <v>101132616</v>
          </cell>
          <cell r="D514">
            <v>505029400</v>
          </cell>
          <cell r="E514" t="str">
            <v>春夏烟酰胺美白淡斑修护霜50g</v>
          </cell>
          <cell r="F514">
            <v>188</v>
          </cell>
          <cell r="G514" t="str">
            <v>PCS</v>
          </cell>
          <cell r="H514" t="str">
            <v>6947991261499</v>
          </cell>
          <cell r="I514" t="str">
            <v>春夏</v>
          </cell>
          <cell r="J514" t="str">
            <v>烟酰胺美白系列</v>
          </cell>
          <cell r="K514" t="str">
            <v>霜</v>
          </cell>
          <cell r="L514" t="str">
            <v>商品</v>
          </cell>
          <cell r="M514" t="str">
            <v>50</v>
          </cell>
          <cell r="N514">
            <v>48</v>
          </cell>
          <cell r="O514">
            <v>1</v>
          </cell>
        </row>
        <row r="515">
          <cell r="C515">
            <v>101132613</v>
          </cell>
          <cell r="D515">
            <v>505021800</v>
          </cell>
          <cell r="E515" t="str">
            <v>春夏净透亮白润肤乳110mL</v>
          </cell>
          <cell r="F515">
            <v>198</v>
          </cell>
          <cell r="G515" t="str">
            <v>PCS</v>
          </cell>
          <cell r="H515" t="str">
            <v>6947991261475</v>
          </cell>
          <cell r="I515" t="str">
            <v>春夏</v>
          </cell>
          <cell r="J515" t="str">
            <v>烟酰胺美白系列</v>
          </cell>
          <cell r="K515" t="str">
            <v>乳液</v>
          </cell>
          <cell r="L515" t="str">
            <v>商品</v>
          </cell>
          <cell r="M515" t="str">
            <v>110</v>
          </cell>
          <cell r="N515">
            <v>48</v>
          </cell>
          <cell r="O515">
            <v>1</v>
          </cell>
        </row>
        <row r="516">
          <cell r="C516">
            <v>101133141</v>
          </cell>
          <cell r="D516">
            <v>502588100</v>
          </cell>
          <cell r="E516" t="str">
            <v>自然堂凝时精华鲜注面膜30mL*5PCS</v>
          </cell>
          <cell r="F516">
            <v>158</v>
          </cell>
          <cell r="G516" t="str">
            <v>PCS</v>
          </cell>
          <cell r="H516" t="str">
            <v>6947991254620</v>
          </cell>
          <cell r="I516" t="str">
            <v>自然堂面膜</v>
          </cell>
          <cell r="J516" t="str">
            <v>精华鲜注系列</v>
          </cell>
          <cell r="K516" t="str">
            <v>面膜</v>
          </cell>
          <cell r="L516" t="str">
            <v>商品</v>
          </cell>
          <cell r="M516" t="str">
            <v>30mL*5</v>
          </cell>
          <cell r="N516">
            <v>24</v>
          </cell>
          <cell r="O516">
            <v>0</v>
          </cell>
        </row>
        <row r="517">
          <cell r="C517">
            <v>101133142</v>
          </cell>
          <cell r="D517">
            <v>502588300</v>
          </cell>
          <cell r="E517" t="str">
            <v>自然堂弹嫩精华鲜注面膜30mL*5PCS</v>
          </cell>
          <cell r="F517">
            <v>158</v>
          </cell>
          <cell r="G517" t="str">
            <v>PCS</v>
          </cell>
          <cell r="H517" t="str">
            <v>6947991254644</v>
          </cell>
          <cell r="I517" t="str">
            <v>自然堂面膜</v>
          </cell>
          <cell r="J517" t="str">
            <v>精华鲜注系列</v>
          </cell>
          <cell r="K517" t="str">
            <v>面膜</v>
          </cell>
          <cell r="L517" t="str">
            <v>商品</v>
          </cell>
          <cell r="M517" t="str">
            <v>30mL*5</v>
          </cell>
          <cell r="N517">
            <v>24</v>
          </cell>
          <cell r="O517">
            <v>0</v>
          </cell>
        </row>
        <row r="518">
          <cell r="C518">
            <v>101132763</v>
          </cell>
          <cell r="D518">
            <v>502607300</v>
          </cell>
          <cell r="E518" t="str">
            <v>自然堂“蓝胖子”精华肌底液优惠套装</v>
          </cell>
          <cell r="F518">
            <v>199</v>
          </cell>
          <cell r="G518" t="str">
            <v>PCS</v>
          </cell>
          <cell r="H518" t="str">
            <v>6947991255221</v>
          </cell>
          <cell r="I518" t="str">
            <v>自然堂面膜</v>
          </cell>
          <cell r="J518" t="str">
            <v>功效性两步曲系列</v>
          </cell>
          <cell r="K518" t="str">
            <v/>
          </cell>
          <cell r="L518" t="str">
            <v>商品</v>
          </cell>
          <cell r="M518" t="str">
            <v>2</v>
          </cell>
          <cell r="N518">
            <v>12</v>
          </cell>
          <cell r="O518">
            <v>0</v>
          </cell>
        </row>
        <row r="519">
          <cell r="C519">
            <v>101133230</v>
          </cell>
          <cell r="D519">
            <v>502601200</v>
          </cell>
          <cell r="E519" t="str">
            <v>自然堂医用冷敷贴28mL*5PCS</v>
          </cell>
          <cell r="F519">
            <v>128</v>
          </cell>
          <cell r="G519" t="str">
            <v>PCS</v>
          </cell>
          <cell r="H519" t="str">
            <v>6947991255238</v>
          </cell>
          <cell r="I519" t="str">
            <v>自然堂面膜</v>
          </cell>
          <cell r="J519" t="str">
            <v>喜马拉雅膜法-械字号面膜系列</v>
          </cell>
          <cell r="K519" t="str">
            <v>面膜</v>
          </cell>
          <cell r="L519" t="str">
            <v>商品</v>
          </cell>
          <cell r="M519" t="str">
            <v>28mL*5</v>
          </cell>
          <cell r="N519">
            <v>24</v>
          </cell>
          <cell r="O519">
            <v>1</v>
          </cell>
        </row>
        <row r="520">
          <cell r="C520">
            <v>3251412</v>
          </cell>
          <cell r="D520">
            <v>502622501</v>
          </cell>
          <cell r="E520" t="str">
            <v>自然堂男士喜马拉雅绿泥控油洁面膏10g(封套版/大润发版）</v>
          </cell>
          <cell r="F520">
            <v>4</v>
          </cell>
          <cell r="G520" t="str">
            <v>PCS</v>
          </cell>
          <cell r="H520" t="str">
            <v>6947991255931</v>
          </cell>
          <cell r="I520" t="str">
            <v>自然堂男士</v>
          </cell>
          <cell r="J520" t="str">
            <v>男士洁面</v>
          </cell>
          <cell r="L520" t="str">
            <v>商品</v>
          </cell>
        </row>
        <row r="521">
          <cell r="C521">
            <v>12179059</v>
          </cell>
          <cell r="D521">
            <v>502612300</v>
          </cell>
          <cell r="E521" t="str">
            <v>自然堂男士龙血醒肤护理套装(货架版)</v>
          </cell>
          <cell r="F521">
            <v>88.2</v>
          </cell>
          <cell r="G521" t="str">
            <v>PCS</v>
          </cell>
          <cell r="H521" t="str">
            <v>6947991255306</v>
          </cell>
          <cell r="I521" t="str">
            <v>自然堂男士</v>
          </cell>
          <cell r="J521" t="str">
            <v>男士龙血</v>
          </cell>
          <cell r="L521" t="str">
            <v>商品</v>
          </cell>
        </row>
        <row r="522">
          <cell r="C522">
            <v>12179060</v>
          </cell>
          <cell r="D522">
            <v>502612400</v>
          </cell>
          <cell r="E522" t="str">
            <v>自然堂男士补水加强护理套装(货架版)</v>
          </cell>
          <cell r="F522">
            <v>79.2</v>
          </cell>
          <cell r="G522" t="str">
            <v>PCS</v>
          </cell>
          <cell r="H522" t="str">
            <v>6947991255290</v>
          </cell>
          <cell r="I522" t="str">
            <v>自然堂男士</v>
          </cell>
          <cell r="J522" t="str">
            <v>男士冰川</v>
          </cell>
          <cell r="L522" t="str">
            <v>商品</v>
          </cell>
        </row>
        <row r="523">
          <cell r="C523">
            <v>101133921</v>
          </cell>
          <cell r="D523">
            <v>502574801</v>
          </cell>
          <cell r="E523" t="str">
            <v>自然堂男士烟酰胺修颜霜30g(货架版)</v>
          </cell>
          <cell r="F523">
            <v>89</v>
          </cell>
          <cell r="G523" t="str">
            <v>PCS</v>
          </cell>
          <cell r="H523" t="str">
            <v>6947991252695</v>
          </cell>
          <cell r="I523" t="str">
            <v>自然堂男士</v>
          </cell>
          <cell r="J523" t="str">
            <v>男士底妆</v>
          </cell>
          <cell r="K523" t="str">
            <v>底妆</v>
          </cell>
          <cell r="L523" t="str">
            <v>商品</v>
          </cell>
          <cell r="M523">
            <v>0</v>
          </cell>
          <cell r="N523">
            <v>24</v>
          </cell>
          <cell r="O523">
            <v>1</v>
          </cell>
        </row>
        <row r="524">
          <cell r="C524">
            <v>505029500</v>
          </cell>
          <cell r="D524">
            <v>505029500</v>
          </cell>
          <cell r="E524" t="str">
            <v>春夏免洗洗手液60mL(便携装/方盖)</v>
          </cell>
          <cell r="F524">
            <v>0</v>
          </cell>
          <cell r="G524" t="str">
            <v>PCS</v>
          </cell>
          <cell r="H524" t="str">
            <v>6947991261505</v>
          </cell>
          <cell r="I524" t="str">
            <v>春夏</v>
          </cell>
          <cell r="J524" t="str">
            <v>专业清洁</v>
          </cell>
          <cell r="K524" t="str">
            <v>手部护理</v>
          </cell>
          <cell r="L524" t="str">
            <v>商品</v>
          </cell>
          <cell r="M524" t="str">
            <v>60</v>
          </cell>
          <cell r="N524">
            <v>60</v>
          </cell>
          <cell r="O524">
            <v>0</v>
          </cell>
        </row>
        <row r="525">
          <cell r="C525">
            <v>502522303</v>
          </cell>
          <cell r="D525">
            <v>502522303</v>
          </cell>
          <cell r="E525" t="str">
            <v>自然堂男士喜马拉雅绿泥控油洁面膏120g(哪吒版)</v>
          </cell>
          <cell r="F525">
            <v>0</v>
          </cell>
          <cell r="G525" t="str">
            <v>PCS</v>
          </cell>
          <cell r="H525" t="str">
            <v>6947991250882</v>
          </cell>
          <cell r="I525" t="str">
            <v>自然堂男士</v>
          </cell>
          <cell r="J525" t="str">
            <v>男士洁面</v>
          </cell>
          <cell r="K525" t="str">
            <v>清洁</v>
          </cell>
          <cell r="L525" t="str">
            <v>商品</v>
          </cell>
          <cell r="M525" t="str">
            <v>120</v>
          </cell>
          <cell r="N525">
            <v>24</v>
          </cell>
          <cell r="O525">
            <v>0</v>
          </cell>
        </row>
        <row r="526">
          <cell r="C526">
            <v>502522704</v>
          </cell>
          <cell r="D526">
            <v>502522704</v>
          </cell>
          <cell r="E526" t="str">
            <v>自然堂男士喜马拉雅火山岩抗黑头洁面膏120g(哪吒版)</v>
          </cell>
          <cell r="F526">
            <v>0</v>
          </cell>
          <cell r="G526" t="str">
            <v>PCS</v>
          </cell>
          <cell r="H526" t="str">
            <v>6947991250899</v>
          </cell>
          <cell r="I526" t="str">
            <v>自然堂男士</v>
          </cell>
          <cell r="J526" t="str">
            <v>男士洁面</v>
          </cell>
          <cell r="K526" t="str">
            <v>清洁</v>
          </cell>
          <cell r="L526" t="str">
            <v>商品</v>
          </cell>
          <cell r="M526" t="str">
            <v>120</v>
          </cell>
          <cell r="N526">
            <v>24</v>
          </cell>
          <cell r="O526">
            <v>0</v>
          </cell>
        </row>
        <row r="527">
          <cell r="C527">
            <v>502523904</v>
          </cell>
          <cell r="D527">
            <v>502523904</v>
          </cell>
          <cell r="E527" t="str">
            <v>自然堂男士喜马拉雅龙血能量控油醒肤洁面乳160mL(哪吒版)</v>
          </cell>
          <cell r="F527">
            <v>0</v>
          </cell>
          <cell r="G527" t="str">
            <v>PCS</v>
          </cell>
          <cell r="H527" t="str">
            <v>6947991250974</v>
          </cell>
          <cell r="I527" t="str">
            <v>自然堂男士</v>
          </cell>
          <cell r="J527" t="str">
            <v>男士龙血</v>
          </cell>
          <cell r="K527" t="str">
            <v>清洁</v>
          </cell>
          <cell r="L527" t="str">
            <v>商品</v>
          </cell>
          <cell r="M527" t="str">
            <v>160</v>
          </cell>
          <cell r="N527">
            <v>24</v>
          </cell>
          <cell r="O527">
            <v>0</v>
          </cell>
        </row>
        <row r="528">
          <cell r="C528">
            <v>502572500</v>
          </cell>
          <cell r="D528">
            <v>502572500</v>
          </cell>
          <cell r="E528" t="str">
            <v>自然堂男士洗护旅行装4件套类产品</v>
          </cell>
          <cell r="F528">
            <v>0</v>
          </cell>
          <cell r="G528" t="str">
            <v>PCS</v>
          </cell>
          <cell r="H528" t="str">
            <v/>
          </cell>
          <cell r="I528" t="str">
            <v>自然堂男士</v>
          </cell>
          <cell r="J528" t="str">
            <v>男士龙血</v>
          </cell>
          <cell r="K528" t="str">
            <v/>
          </cell>
          <cell r="L528" t="str">
            <v>类产品</v>
          </cell>
          <cell r="M528" t="str">
            <v>4</v>
          </cell>
          <cell r="N528">
            <v>48</v>
          </cell>
          <cell r="O528">
            <v>0</v>
          </cell>
        </row>
        <row r="529">
          <cell r="C529">
            <v>505002300</v>
          </cell>
          <cell r="D529">
            <v>505002300</v>
          </cell>
          <cell r="E529" t="str">
            <v>春夏南非复活草恒润保湿眼霜5g中小样</v>
          </cell>
          <cell r="F529">
            <v>0</v>
          </cell>
          <cell r="G529" t="str">
            <v>PCS</v>
          </cell>
          <cell r="H529" t="str">
            <v/>
          </cell>
          <cell r="I529" t="str">
            <v>春夏</v>
          </cell>
          <cell r="J529" t="str">
            <v>南非复活草</v>
          </cell>
          <cell r="K529" t="str">
            <v>眼部护理</v>
          </cell>
          <cell r="L529" t="str">
            <v>中小样</v>
          </cell>
          <cell r="M529" t="str">
            <v>5</v>
          </cell>
          <cell r="N529">
            <v>288</v>
          </cell>
          <cell r="O529">
            <v>24</v>
          </cell>
        </row>
        <row r="530">
          <cell r="C530">
            <v>505003701</v>
          </cell>
          <cell r="D530">
            <v>505003701</v>
          </cell>
          <cell r="E530" t="str">
            <v>春夏法国紫苏弹嫩柔润紧肤水25mL中小样</v>
          </cell>
          <cell r="F530">
            <v>0</v>
          </cell>
          <cell r="G530" t="str">
            <v>PCS</v>
          </cell>
          <cell r="H530" t="str">
            <v/>
          </cell>
          <cell r="I530" t="str">
            <v>春夏</v>
          </cell>
          <cell r="J530" t="str">
            <v>法国紫苏</v>
          </cell>
          <cell r="K530" t="str">
            <v>化妆水</v>
          </cell>
          <cell r="L530" t="str">
            <v>中小样</v>
          </cell>
          <cell r="M530" t="str">
            <v>25</v>
          </cell>
          <cell r="N530">
            <v>288</v>
          </cell>
          <cell r="O530">
            <v>24</v>
          </cell>
        </row>
        <row r="531">
          <cell r="C531">
            <v>505005900</v>
          </cell>
          <cell r="D531">
            <v>505005900</v>
          </cell>
          <cell r="E531" t="str">
            <v>春夏印度余甘子净透亮采润肤精华液5mL中小样</v>
          </cell>
          <cell r="F531">
            <v>0</v>
          </cell>
          <cell r="G531" t="str">
            <v>PCS</v>
          </cell>
          <cell r="H531" t="str">
            <v/>
          </cell>
          <cell r="I531" t="str">
            <v>春夏</v>
          </cell>
          <cell r="J531" t="str">
            <v>印度余甘子</v>
          </cell>
          <cell r="K531" t="str">
            <v>精华</v>
          </cell>
          <cell r="L531" t="str">
            <v>中小样</v>
          </cell>
          <cell r="M531" t="str">
            <v>5</v>
          </cell>
          <cell r="N531">
            <v>288</v>
          </cell>
          <cell r="O531">
            <v>24</v>
          </cell>
        </row>
        <row r="532">
          <cell r="C532">
            <v>505009300</v>
          </cell>
          <cell r="D532">
            <v>505009300</v>
          </cell>
          <cell r="E532" t="str">
            <v>春夏南非复活草恒润保湿体验装三件套中小样</v>
          </cell>
          <cell r="F532">
            <v>0</v>
          </cell>
          <cell r="G532" t="str">
            <v>PCS</v>
          </cell>
          <cell r="H532" t="str">
            <v/>
          </cell>
          <cell r="I532" t="str">
            <v>春夏</v>
          </cell>
          <cell r="J532" t="str">
            <v>南非复活草</v>
          </cell>
          <cell r="K532" t="str">
            <v/>
          </cell>
          <cell r="L532" t="str">
            <v>中小样</v>
          </cell>
          <cell r="M532" t="str">
            <v>3</v>
          </cell>
          <cell r="N532">
            <v>96</v>
          </cell>
          <cell r="O532">
            <v>12</v>
          </cell>
        </row>
        <row r="533">
          <cell r="C533">
            <v>505009602</v>
          </cell>
          <cell r="D533">
            <v>505009602</v>
          </cell>
          <cell r="E533" t="str">
            <v>春夏巴西红樱桃亮采补水面膜26mL*5PCS(新版)</v>
          </cell>
          <cell r="F533">
            <v>0</v>
          </cell>
          <cell r="G533" t="str">
            <v>PCS</v>
          </cell>
          <cell r="H533" t="str">
            <v>6947991260560</v>
          </cell>
          <cell r="I533" t="str">
            <v>春夏</v>
          </cell>
          <cell r="J533" t="str">
            <v>五色浆果面膜</v>
          </cell>
          <cell r="K533" t="str">
            <v>面膜</v>
          </cell>
          <cell r="L533" t="str">
            <v>商品</v>
          </cell>
          <cell r="M533" t="str">
            <v>26mL*5</v>
          </cell>
          <cell r="N533">
            <v>48</v>
          </cell>
          <cell r="O533">
            <v>0</v>
          </cell>
        </row>
        <row r="534">
          <cell r="C534">
            <v>505009803</v>
          </cell>
          <cell r="D534">
            <v>505009803</v>
          </cell>
          <cell r="E534" t="str">
            <v>春夏芬兰海莓果舒缓保湿面膜26mL*5PCS(新版)</v>
          </cell>
          <cell r="F534">
            <v>0</v>
          </cell>
          <cell r="G534" t="str">
            <v>PCS</v>
          </cell>
          <cell r="H534" t="str">
            <v>6947991260546</v>
          </cell>
          <cell r="I534" t="str">
            <v>春夏</v>
          </cell>
          <cell r="J534" t="str">
            <v>五色浆果面膜</v>
          </cell>
          <cell r="K534" t="str">
            <v>面膜</v>
          </cell>
          <cell r="L534" t="str">
            <v>商品</v>
          </cell>
          <cell r="M534" t="str">
            <v>26mL*5</v>
          </cell>
          <cell r="N534">
            <v>48</v>
          </cell>
          <cell r="O534">
            <v>0</v>
          </cell>
        </row>
        <row r="535">
          <cell r="C535">
            <v>502589001</v>
          </cell>
          <cell r="D535">
            <v>502589001</v>
          </cell>
          <cell r="E535" t="str">
            <v>自然堂雪润冰肌水晶透焕亮面膜24mL*5PCS(现代)</v>
          </cell>
          <cell r="F535">
            <v>0</v>
          </cell>
          <cell r="G535" t="str">
            <v>PCS</v>
          </cell>
          <cell r="H535" t="str">
            <v>6947991254705</v>
          </cell>
          <cell r="I535" t="str">
            <v>自然堂面膜</v>
          </cell>
          <cell r="J535" t="str">
            <v>冰肌水系列</v>
          </cell>
          <cell r="K535" t="str">
            <v>面膜</v>
          </cell>
          <cell r="L535" t="str">
            <v>商品</v>
          </cell>
          <cell r="M535" t="str">
            <v>24mL*5</v>
          </cell>
          <cell r="N535">
            <v>24</v>
          </cell>
          <cell r="O535">
            <v>0</v>
          </cell>
        </row>
        <row r="536">
          <cell r="C536">
            <v>502588901</v>
          </cell>
          <cell r="D536">
            <v>502588901</v>
          </cell>
          <cell r="E536" t="str">
            <v>自然堂雪域冰肌水冰川补水面膜28mL*5PCS(现代)</v>
          </cell>
          <cell r="F536">
            <v>0</v>
          </cell>
          <cell r="G536" t="str">
            <v>PCS</v>
          </cell>
          <cell r="H536" t="str">
            <v>6947991254569</v>
          </cell>
          <cell r="I536" t="str">
            <v>自然堂面膜</v>
          </cell>
          <cell r="J536" t="str">
            <v>冰肌水系列</v>
          </cell>
          <cell r="K536" t="str">
            <v>面膜</v>
          </cell>
          <cell r="L536" t="str">
            <v>商品</v>
          </cell>
          <cell r="M536" t="str">
            <v>28mL*5</v>
          </cell>
          <cell r="N536">
            <v>24</v>
          </cell>
          <cell r="O536">
            <v>0</v>
          </cell>
        </row>
        <row r="537">
          <cell r="C537">
            <v>502589101</v>
          </cell>
          <cell r="D537">
            <v>502589101</v>
          </cell>
          <cell r="E537" t="str">
            <v>自然堂凝时冰肌水鲜颜修护面膜28mL*5PCS(现代)</v>
          </cell>
          <cell r="F537">
            <v>0</v>
          </cell>
          <cell r="G537" t="str">
            <v>PCS</v>
          </cell>
          <cell r="H537" t="str">
            <v>6947991254712</v>
          </cell>
          <cell r="I537" t="str">
            <v>自然堂面膜</v>
          </cell>
          <cell r="J537" t="str">
            <v>冰肌水系列</v>
          </cell>
          <cell r="K537" t="str">
            <v>面膜</v>
          </cell>
          <cell r="L537" t="str">
            <v>商品</v>
          </cell>
          <cell r="M537" t="str">
            <v>28mL*5</v>
          </cell>
          <cell r="N537">
            <v>24</v>
          </cell>
          <cell r="O537">
            <v>0</v>
          </cell>
        </row>
        <row r="538">
          <cell r="C538">
            <v>505010002</v>
          </cell>
          <cell r="D538">
            <v>505010002</v>
          </cell>
          <cell r="E538" t="str">
            <v>春夏新西兰奇异果清润补水面膜26mL*5PCS(新版)</v>
          </cell>
          <cell r="F538">
            <v>0</v>
          </cell>
          <cell r="G538" t="str">
            <v>PCS</v>
          </cell>
          <cell r="H538" t="str">
            <v>6947991260577</v>
          </cell>
          <cell r="I538" t="str">
            <v>春夏</v>
          </cell>
          <cell r="J538" t="str">
            <v>五色浆果面膜</v>
          </cell>
          <cell r="K538" t="str">
            <v>面膜</v>
          </cell>
          <cell r="L538" t="str">
            <v>商品</v>
          </cell>
          <cell r="M538" t="str">
            <v>26mL*5</v>
          </cell>
          <cell r="N538">
            <v>48</v>
          </cell>
          <cell r="O538">
            <v>0</v>
          </cell>
        </row>
        <row r="539">
          <cell r="C539">
            <v>502587400</v>
          </cell>
          <cell r="D539">
            <v>502587400</v>
          </cell>
          <cell r="E539" t="str">
            <v>自然堂男士旅行套装(特通渠道版)</v>
          </cell>
          <cell r="F539">
            <v>0</v>
          </cell>
          <cell r="G539" t="str">
            <v>PCS</v>
          </cell>
          <cell r="H539" t="str">
            <v>6947991251063</v>
          </cell>
          <cell r="I539" t="str">
            <v>自然堂男士</v>
          </cell>
          <cell r="J539" t="str">
            <v>男士龙血</v>
          </cell>
          <cell r="K539" t="str">
            <v/>
          </cell>
          <cell r="L539" t="str">
            <v>商品</v>
          </cell>
          <cell r="M539" t="str">
            <v>4</v>
          </cell>
          <cell r="N539">
            <v>24</v>
          </cell>
          <cell r="O539">
            <v>0</v>
          </cell>
        </row>
        <row r="540">
          <cell r="C540">
            <v>505011400</v>
          </cell>
          <cell r="D540">
            <v>505011400</v>
          </cell>
          <cell r="E540" t="str">
            <v>春夏净颜清透卸妆水200mL类产品</v>
          </cell>
          <cell r="F540">
            <v>0</v>
          </cell>
          <cell r="G540" t="str">
            <v>PCS</v>
          </cell>
          <cell r="H540" t="str">
            <v/>
          </cell>
          <cell r="I540" t="str">
            <v>春夏</v>
          </cell>
          <cell r="J540" t="str">
            <v>类产品系列</v>
          </cell>
          <cell r="K540" t="str">
            <v>面部特殊护理</v>
          </cell>
          <cell r="L540" t="str">
            <v>类产品</v>
          </cell>
          <cell r="M540" t="str">
            <v>200</v>
          </cell>
          <cell r="N540">
            <v>48</v>
          </cell>
          <cell r="O540">
            <v>1</v>
          </cell>
        </row>
        <row r="541">
          <cell r="C541">
            <v>505018700</v>
          </cell>
          <cell r="D541">
            <v>505018700</v>
          </cell>
          <cell r="E541" t="str">
            <v>春夏香氛美肌沐浴露300mL类产品</v>
          </cell>
          <cell r="F541">
            <v>0</v>
          </cell>
          <cell r="G541" t="str">
            <v>PCS</v>
          </cell>
          <cell r="H541" t="str">
            <v/>
          </cell>
          <cell r="I541" t="str">
            <v>春夏</v>
          </cell>
          <cell r="J541" t="str">
            <v>类产品系列</v>
          </cell>
          <cell r="K541" t="str">
            <v>身体清洁</v>
          </cell>
          <cell r="L541" t="str">
            <v>类产品</v>
          </cell>
          <cell r="M541" t="str">
            <v>300</v>
          </cell>
          <cell r="N541">
            <v>24</v>
          </cell>
          <cell r="O541">
            <v>0</v>
          </cell>
        </row>
        <row r="542">
          <cell r="C542">
            <v>502523800</v>
          </cell>
          <cell r="D542">
            <v>502523800</v>
          </cell>
          <cell r="E542" t="str">
            <v>自然堂男士喜马拉雅冰川保湿露20mL(201801)中小样</v>
          </cell>
          <cell r="F542">
            <v>0</v>
          </cell>
          <cell r="G542" t="str">
            <v>PCS</v>
          </cell>
          <cell r="H542" t="str">
            <v/>
          </cell>
          <cell r="I542" t="str">
            <v>自然堂男士</v>
          </cell>
          <cell r="J542" t="str">
            <v>男士冰川</v>
          </cell>
          <cell r="K542" t="str">
            <v>面部乳霜</v>
          </cell>
          <cell r="L542" t="str">
            <v>中小样</v>
          </cell>
          <cell r="M542" t="str">
            <v>20</v>
          </cell>
          <cell r="N542">
            <v>200</v>
          </cell>
          <cell r="O542">
            <v>10</v>
          </cell>
        </row>
        <row r="543">
          <cell r="C543">
            <v>502522800</v>
          </cell>
          <cell r="D543">
            <v>502522800</v>
          </cell>
          <cell r="E543" t="str">
            <v>自然堂男士喜马拉雅火山岩抗黑头洁面膏30g(201801)中小样</v>
          </cell>
          <cell r="F543">
            <v>0</v>
          </cell>
          <cell r="G543" t="str">
            <v>PCS</v>
          </cell>
          <cell r="H543" t="str">
            <v/>
          </cell>
          <cell r="I543" t="str">
            <v>自然堂男士</v>
          </cell>
          <cell r="J543" t="str">
            <v>男士洁面</v>
          </cell>
          <cell r="K543" t="str">
            <v>清洁</v>
          </cell>
          <cell r="L543" t="str">
            <v>中小样</v>
          </cell>
          <cell r="M543" t="str">
            <v>30</v>
          </cell>
          <cell r="N543">
            <v>200</v>
          </cell>
          <cell r="O543">
            <v>10</v>
          </cell>
        </row>
        <row r="544">
          <cell r="C544">
            <v>502524800</v>
          </cell>
          <cell r="D544">
            <v>502524800</v>
          </cell>
          <cell r="E544" t="str">
            <v>自然堂男士喜马拉雅龙血能量润肤露20mL(201801)中小样</v>
          </cell>
          <cell r="F544">
            <v>0</v>
          </cell>
          <cell r="G544" t="str">
            <v>PCS</v>
          </cell>
          <cell r="H544" t="str">
            <v/>
          </cell>
          <cell r="I544" t="str">
            <v>自然堂男士</v>
          </cell>
          <cell r="J544" t="str">
            <v>男士龙血</v>
          </cell>
          <cell r="K544" t="str">
            <v>面部乳霜</v>
          </cell>
          <cell r="L544" t="str">
            <v>中小样</v>
          </cell>
          <cell r="M544" t="str">
            <v>20</v>
          </cell>
          <cell r="N544">
            <v>200</v>
          </cell>
          <cell r="O544">
            <v>10</v>
          </cell>
        </row>
        <row r="545">
          <cell r="C545">
            <v>502607200</v>
          </cell>
          <cell r="D545">
            <v>502607200</v>
          </cell>
          <cell r="E545" t="str">
            <v>自然堂“膜”法1+1面膜礼盒</v>
          </cell>
          <cell r="F545">
            <v>0</v>
          </cell>
          <cell r="G545" t="str">
            <v>PCS</v>
          </cell>
          <cell r="H545" t="str">
            <v>6947991255214</v>
          </cell>
          <cell r="I545" t="str">
            <v>自然堂面膜</v>
          </cell>
          <cell r="J545" t="str">
            <v>茶马古道面膜</v>
          </cell>
          <cell r="K545" t="str">
            <v/>
          </cell>
          <cell r="L545" t="str">
            <v>商品</v>
          </cell>
          <cell r="M545" t="str">
            <v>20</v>
          </cell>
          <cell r="N545">
            <v>12</v>
          </cell>
          <cell r="O545">
            <v>0</v>
          </cell>
        </row>
        <row r="546">
          <cell r="C546">
            <v>502607100</v>
          </cell>
          <cell r="D546">
            <v>502607100</v>
          </cell>
          <cell r="E546" t="str">
            <v>自然堂冰肌爆水面膜礼盒</v>
          </cell>
          <cell r="F546">
            <v>0</v>
          </cell>
          <cell r="G546" t="str">
            <v>PCS</v>
          </cell>
          <cell r="H546" t="str">
            <v>6947991255207</v>
          </cell>
          <cell r="I546" t="str">
            <v>自然堂面膜</v>
          </cell>
          <cell r="J546" t="str">
            <v>植物面膜</v>
          </cell>
          <cell r="K546" t="str">
            <v/>
          </cell>
          <cell r="L546" t="str">
            <v>商品</v>
          </cell>
          <cell r="M546" t="str">
            <v>3</v>
          </cell>
          <cell r="N546">
            <v>12</v>
          </cell>
          <cell r="O546">
            <v>0</v>
          </cell>
        </row>
        <row r="547">
          <cell r="C547">
            <v>505028601</v>
          </cell>
          <cell r="D547">
            <v>505028601</v>
          </cell>
          <cell r="E547" t="str">
            <v>春夏水感清透防晒凝露-特惠装SPF30PA+++(MT专供/沃尔玛版本)</v>
          </cell>
          <cell r="F547">
            <v>0</v>
          </cell>
          <cell r="G547" t="str">
            <v>PCS</v>
          </cell>
          <cell r="H547" t="str">
            <v>6947991260485</v>
          </cell>
          <cell r="I547" t="str">
            <v>春夏</v>
          </cell>
          <cell r="J547" t="str">
            <v>防晒</v>
          </cell>
          <cell r="K547" t="str">
            <v>防晒</v>
          </cell>
          <cell r="L547" t="str">
            <v>商品</v>
          </cell>
          <cell r="M547" t="str">
            <v>3</v>
          </cell>
          <cell r="N547">
            <v>24</v>
          </cell>
          <cell r="O547">
            <v>0</v>
          </cell>
        </row>
        <row r="548">
          <cell r="C548">
            <v>505028701</v>
          </cell>
          <cell r="D548">
            <v>505028701</v>
          </cell>
          <cell r="E548" t="str">
            <v>春夏轻盈倍护防晒水凝乳-特惠装SPF50+PA+++(MT专供/沃尔玛版本)</v>
          </cell>
          <cell r="F548">
            <v>0</v>
          </cell>
          <cell r="G548" t="str">
            <v>PCS</v>
          </cell>
          <cell r="H548" t="str">
            <v>6947991260492</v>
          </cell>
          <cell r="I548" t="str">
            <v>春夏</v>
          </cell>
          <cell r="J548" t="str">
            <v>防晒</v>
          </cell>
          <cell r="K548" t="str">
            <v>防晒</v>
          </cell>
          <cell r="L548" t="str">
            <v>商品</v>
          </cell>
          <cell r="M548" t="str">
            <v>3</v>
          </cell>
          <cell r="N548">
            <v>24</v>
          </cell>
          <cell r="O548">
            <v>0</v>
          </cell>
        </row>
        <row r="549">
          <cell r="C549">
            <v>505029100</v>
          </cell>
          <cell r="D549">
            <v>505029100</v>
          </cell>
          <cell r="E549" t="str">
            <v>春夏法国紫苏弹嫩柔润紧肤乳-特惠装</v>
          </cell>
          <cell r="F549">
            <v>0</v>
          </cell>
          <cell r="G549" t="str">
            <v>PCS</v>
          </cell>
          <cell r="H549" t="str">
            <v>6947991260218</v>
          </cell>
          <cell r="I549" t="str">
            <v>春夏</v>
          </cell>
          <cell r="J549" t="str">
            <v>法国紫苏</v>
          </cell>
          <cell r="K549" t="str">
            <v/>
          </cell>
          <cell r="L549" t="str">
            <v>商品</v>
          </cell>
          <cell r="M549" t="str">
            <v>2</v>
          </cell>
          <cell r="N549">
            <v>24</v>
          </cell>
          <cell r="O549">
            <v>0</v>
          </cell>
        </row>
        <row r="550">
          <cell r="C550">
            <v>505028800</v>
          </cell>
          <cell r="D550">
            <v>505028800</v>
          </cell>
          <cell r="E550" t="str">
            <v>春夏南非复活草恒润保湿乳-特惠装</v>
          </cell>
          <cell r="F550">
            <v>0</v>
          </cell>
          <cell r="G550" t="str">
            <v>PCS</v>
          </cell>
          <cell r="H550" t="str">
            <v>6947991260058</v>
          </cell>
          <cell r="I550" t="str">
            <v>春夏</v>
          </cell>
          <cell r="J550" t="str">
            <v>南非复活草</v>
          </cell>
          <cell r="K550" t="str">
            <v/>
          </cell>
          <cell r="L550" t="str">
            <v>商品</v>
          </cell>
          <cell r="M550" t="str">
            <v>5</v>
          </cell>
          <cell r="N550">
            <v>24</v>
          </cell>
          <cell r="O550">
            <v>0</v>
          </cell>
        </row>
        <row r="551">
          <cell r="C551">
            <v>505029101</v>
          </cell>
          <cell r="D551">
            <v>505029101</v>
          </cell>
          <cell r="E551" t="str">
            <v>春夏法国紫苏弹嫩柔润紧肤乳-特惠装{沃尔玛专供)</v>
          </cell>
          <cell r="F551">
            <v>0</v>
          </cell>
          <cell r="G551" t="str">
            <v>PCS</v>
          </cell>
          <cell r="H551" t="str">
            <v>6947991260218</v>
          </cell>
          <cell r="I551" t="str">
            <v>春夏</v>
          </cell>
          <cell r="J551" t="str">
            <v>法国紫苏</v>
          </cell>
          <cell r="K551" t="str">
            <v/>
          </cell>
          <cell r="L551" t="str">
            <v>商品</v>
          </cell>
          <cell r="M551" t="str">
            <v>2</v>
          </cell>
          <cell r="N551">
            <v>24</v>
          </cell>
          <cell r="O551">
            <v>0</v>
          </cell>
        </row>
        <row r="552">
          <cell r="C552">
            <v>505028802</v>
          </cell>
          <cell r="D552">
            <v>505028802</v>
          </cell>
          <cell r="E552" t="str">
            <v>春夏南非复活草恒润保湿乳-特惠装(沃尔玛专供)</v>
          </cell>
          <cell r="F552">
            <v>0</v>
          </cell>
          <cell r="G552" t="str">
            <v>PCS</v>
          </cell>
          <cell r="H552" t="str">
            <v>6947991260058</v>
          </cell>
          <cell r="I552" t="str">
            <v>春夏</v>
          </cell>
          <cell r="J552" t="str">
            <v>南非复活草</v>
          </cell>
          <cell r="K552" t="str">
            <v/>
          </cell>
          <cell r="L552" t="str">
            <v>商品</v>
          </cell>
          <cell r="M552" t="str">
            <v>5</v>
          </cell>
          <cell r="N552">
            <v>24</v>
          </cell>
          <cell r="O552">
            <v>0</v>
          </cell>
        </row>
        <row r="553">
          <cell r="C553">
            <v>505028600</v>
          </cell>
          <cell r="D553">
            <v>505028600</v>
          </cell>
          <cell r="E553" t="str">
            <v>春夏水感清透防晒凝露-特惠装SPF30PA+++(MT专供)</v>
          </cell>
          <cell r="F553">
            <v>0</v>
          </cell>
          <cell r="G553" t="str">
            <v>PCS</v>
          </cell>
          <cell r="H553" t="str">
            <v>6947991260485</v>
          </cell>
          <cell r="I553" t="str">
            <v>春夏</v>
          </cell>
          <cell r="J553" t="str">
            <v>防晒</v>
          </cell>
          <cell r="K553" t="str">
            <v>防晒</v>
          </cell>
          <cell r="L553" t="str">
            <v>商品</v>
          </cell>
          <cell r="M553" t="str">
            <v>3</v>
          </cell>
          <cell r="N553">
            <v>24</v>
          </cell>
          <cell r="O553">
            <v>0</v>
          </cell>
        </row>
        <row r="554">
          <cell r="C554">
            <v>502524101</v>
          </cell>
          <cell r="D554">
            <v>502524101</v>
          </cell>
          <cell r="E554" t="str">
            <v>自然堂男士喜马拉雅龙血能量控油醒肤洁面乳30mL(201806)中小样</v>
          </cell>
          <cell r="F554">
            <v>0</v>
          </cell>
          <cell r="G554" t="str">
            <v>PCS</v>
          </cell>
          <cell r="H554" t="str">
            <v/>
          </cell>
          <cell r="I554" t="str">
            <v>自然堂男士</v>
          </cell>
          <cell r="J554" t="str">
            <v>男士洁面</v>
          </cell>
          <cell r="K554" t="str">
            <v>清洁</v>
          </cell>
          <cell r="L554" t="str">
            <v>中小样</v>
          </cell>
          <cell r="M554" t="str">
            <v>30</v>
          </cell>
          <cell r="N554">
            <v>200</v>
          </cell>
          <cell r="O554">
            <v>10</v>
          </cell>
        </row>
        <row r="555">
          <cell r="C555">
            <v>505005601</v>
          </cell>
          <cell r="D555">
            <v>505005601</v>
          </cell>
          <cell r="E555" t="str">
            <v>春夏印度余甘子净透亮采润肤乳20mL中小样</v>
          </cell>
          <cell r="F555">
            <v>0</v>
          </cell>
          <cell r="G555" t="str">
            <v>PCS</v>
          </cell>
          <cell r="H555" t="str">
            <v/>
          </cell>
          <cell r="I555" t="str">
            <v>春夏</v>
          </cell>
          <cell r="J555" t="str">
            <v>印度余甘子</v>
          </cell>
          <cell r="K555" t="str">
            <v>面部乳霜</v>
          </cell>
          <cell r="L555" t="str">
            <v>中小样</v>
          </cell>
          <cell r="M555" t="str">
            <v>20</v>
          </cell>
          <cell r="N555">
            <v>288</v>
          </cell>
          <cell r="O555">
            <v>24</v>
          </cell>
        </row>
        <row r="556">
          <cell r="C556">
            <v>505001001</v>
          </cell>
          <cell r="D556">
            <v>505001001</v>
          </cell>
          <cell r="E556" t="str">
            <v>春夏南非复活草恒润保湿原液水(滋润型)25mL中小样</v>
          </cell>
          <cell r="F556">
            <v>0</v>
          </cell>
          <cell r="G556" t="str">
            <v>PCS</v>
          </cell>
          <cell r="H556" t="str">
            <v/>
          </cell>
          <cell r="I556" t="str">
            <v>春夏</v>
          </cell>
          <cell r="J556" t="str">
            <v>芬兰海莓果</v>
          </cell>
          <cell r="K556" t="str">
            <v>化妆水</v>
          </cell>
          <cell r="L556" t="str">
            <v>中小样</v>
          </cell>
          <cell r="M556" t="str">
            <v>25</v>
          </cell>
          <cell r="N556">
            <v>288</v>
          </cell>
          <cell r="O556">
            <v>24</v>
          </cell>
        </row>
        <row r="557">
          <cell r="C557">
            <v>505002901</v>
          </cell>
          <cell r="D557">
            <v>505002901</v>
          </cell>
          <cell r="E557" t="str">
            <v>春夏芬兰海莓果滋润倍护乳20mL中小样</v>
          </cell>
          <cell r="F557">
            <v>0</v>
          </cell>
          <cell r="G557" t="str">
            <v>PCS</v>
          </cell>
          <cell r="H557" t="str">
            <v/>
          </cell>
          <cell r="I557" t="str">
            <v>春夏</v>
          </cell>
          <cell r="J557" t="str">
            <v>芬兰海莓果</v>
          </cell>
          <cell r="K557" t="str">
            <v>面部乳霜</v>
          </cell>
          <cell r="L557" t="str">
            <v>中小样</v>
          </cell>
          <cell r="M557" t="str">
            <v>20</v>
          </cell>
          <cell r="N557">
            <v>288</v>
          </cell>
          <cell r="O557">
            <v>24</v>
          </cell>
        </row>
        <row r="558">
          <cell r="C558">
            <v>505012500</v>
          </cell>
          <cell r="D558">
            <v>505012500</v>
          </cell>
          <cell r="E558" t="str">
            <v>春夏芬兰海莓果氨基酸温和洁面膏2g袋装</v>
          </cell>
          <cell r="F558">
            <v>0</v>
          </cell>
          <cell r="G558" t="str">
            <v>PCS</v>
          </cell>
          <cell r="H558" t="str">
            <v/>
          </cell>
          <cell r="I558" t="str">
            <v>春夏</v>
          </cell>
          <cell r="J558" t="str">
            <v>芬兰海莓果</v>
          </cell>
          <cell r="K558" t="str">
            <v>清洁</v>
          </cell>
          <cell r="L558" t="str">
            <v>袋装</v>
          </cell>
          <cell r="M558" t="str">
            <v>2</v>
          </cell>
          <cell r="N558">
            <v>1000</v>
          </cell>
          <cell r="O558">
            <v>50</v>
          </cell>
        </row>
        <row r="559">
          <cell r="C559">
            <v>505012600</v>
          </cell>
          <cell r="D559">
            <v>505012600</v>
          </cell>
          <cell r="E559" t="str">
            <v>春夏芬兰海莓果滋润倍护气泡水8mL中小样</v>
          </cell>
          <cell r="F559">
            <v>0</v>
          </cell>
          <cell r="G559" t="str">
            <v>PCS</v>
          </cell>
          <cell r="H559" t="str">
            <v/>
          </cell>
          <cell r="I559" t="str">
            <v>春夏</v>
          </cell>
          <cell r="J559" t="str">
            <v>芬兰海莓果</v>
          </cell>
          <cell r="K559" t="str">
            <v>化妆水</v>
          </cell>
          <cell r="L559" t="str">
            <v>中小样</v>
          </cell>
          <cell r="M559" t="str">
            <v>8</v>
          </cell>
          <cell r="N559">
            <v>288</v>
          </cell>
          <cell r="O559">
            <v>24</v>
          </cell>
        </row>
        <row r="560">
          <cell r="C560">
            <v>505013100</v>
          </cell>
          <cell r="D560">
            <v>505013100</v>
          </cell>
          <cell r="E560" t="str">
            <v>春夏法国紫苏弹嫩柔润紧肤水8mL中小样</v>
          </cell>
          <cell r="F560">
            <v>0</v>
          </cell>
          <cell r="G560" t="str">
            <v>PCS</v>
          </cell>
          <cell r="H560" t="str">
            <v/>
          </cell>
          <cell r="I560" t="str">
            <v>春夏</v>
          </cell>
          <cell r="J560" t="str">
            <v>法国紫苏</v>
          </cell>
          <cell r="K560" t="str">
            <v>化妆水</v>
          </cell>
          <cell r="L560" t="str">
            <v>中小样</v>
          </cell>
          <cell r="M560" t="str">
            <v>8</v>
          </cell>
          <cell r="N560">
            <v>288</v>
          </cell>
          <cell r="O560">
            <v>24</v>
          </cell>
        </row>
        <row r="561">
          <cell r="C561">
            <v>505013200</v>
          </cell>
          <cell r="D561">
            <v>505013200</v>
          </cell>
          <cell r="E561" t="str">
            <v>春夏法国紫苏弹嫩柔润紧肤乳8mL中小样</v>
          </cell>
          <cell r="F561">
            <v>0</v>
          </cell>
          <cell r="G561" t="str">
            <v>PCS</v>
          </cell>
          <cell r="H561" t="str">
            <v/>
          </cell>
          <cell r="I561" t="str">
            <v>春夏</v>
          </cell>
          <cell r="J561" t="str">
            <v>法国紫苏</v>
          </cell>
          <cell r="K561" t="str">
            <v>面部乳霜</v>
          </cell>
          <cell r="L561" t="str">
            <v>中小样</v>
          </cell>
          <cell r="M561" t="str">
            <v>8</v>
          </cell>
          <cell r="N561">
            <v>288</v>
          </cell>
          <cell r="O561">
            <v>24</v>
          </cell>
        </row>
        <row r="562">
          <cell r="C562">
            <v>502626200</v>
          </cell>
          <cell r="D562">
            <v>502626200</v>
          </cell>
          <cell r="E562" t="str">
            <v>自然堂温泉水水光面膜(货架)28mL*5PCS</v>
          </cell>
          <cell r="F562">
            <v>0</v>
          </cell>
          <cell r="G562" t="str">
            <v>PCS</v>
          </cell>
          <cell r="H562" t="str">
            <v>6947991208258</v>
          </cell>
          <cell r="I562" t="str">
            <v>自然堂面膜</v>
          </cell>
          <cell r="J562" t="str">
            <v>冰肌水系列</v>
          </cell>
          <cell r="K562" t="str">
            <v>面膜</v>
          </cell>
          <cell r="L562" t="str">
            <v>商品</v>
          </cell>
          <cell r="M562" t="str">
            <v>28mL*5</v>
          </cell>
          <cell r="N562">
            <v>24</v>
          </cell>
          <cell r="O562">
            <v>0</v>
          </cell>
        </row>
        <row r="563">
          <cell r="C563">
            <v>502626000</v>
          </cell>
          <cell r="D563">
            <v>502626000</v>
          </cell>
          <cell r="E563" t="str">
            <v>自然堂冰川水水光面膜(货架)28mL*5PCS</v>
          </cell>
          <cell r="F563">
            <v>0</v>
          </cell>
          <cell r="G563" t="str">
            <v>PCS</v>
          </cell>
          <cell r="H563" t="str">
            <v>6947991208241</v>
          </cell>
          <cell r="I563" t="str">
            <v>自然堂面膜</v>
          </cell>
          <cell r="J563" t="str">
            <v>冰肌水系列</v>
          </cell>
          <cell r="K563" t="str">
            <v>面膜</v>
          </cell>
          <cell r="L563" t="str">
            <v>商品</v>
          </cell>
          <cell r="M563" t="str">
            <v>28ML*5</v>
          </cell>
          <cell r="N563">
            <v>24</v>
          </cell>
          <cell r="O563">
            <v>0</v>
          </cell>
        </row>
        <row r="564">
          <cell r="C564">
            <v>502580200</v>
          </cell>
          <cell r="D564">
            <v>502580200</v>
          </cell>
          <cell r="E564" t="str">
            <v>自然堂男士建国70周年献礼款类产品</v>
          </cell>
          <cell r="F564">
            <v>0</v>
          </cell>
          <cell r="G564" t="str">
            <v>PCS</v>
          </cell>
          <cell r="H564" t="str">
            <v>6947991253418</v>
          </cell>
          <cell r="I564" t="str">
            <v>自然堂男士</v>
          </cell>
          <cell r="J564" t="str">
            <v>男士龙血</v>
          </cell>
          <cell r="K564" t="str">
            <v/>
          </cell>
          <cell r="L564" t="str">
            <v>类产品</v>
          </cell>
          <cell r="M564" t="str">
            <v>10mL*7</v>
          </cell>
          <cell r="N564">
            <v>24</v>
          </cell>
          <cell r="O564">
            <v>0</v>
          </cell>
        </row>
        <row r="565">
          <cell r="C565">
            <v>502586001</v>
          </cell>
          <cell r="D565">
            <v>502586001</v>
          </cell>
          <cell r="E565" t="str">
            <v>自然堂泛醇舒缓保湿面膜28mL*5PCS</v>
          </cell>
          <cell r="F565">
            <v>0</v>
          </cell>
          <cell r="G565" t="str">
            <v>PCS</v>
          </cell>
          <cell r="H565" t="str">
            <v>6947991270606</v>
          </cell>
          <cell r="I565" t="str">
            <v>自然堂面膜</v>
          </cell>
          <cell r="J565" t="str">
            <v>功效性安瓶面膜</v>
          </cell>
          <cell r="K565" t="str">
            <v>面膜</v>
          </cell>
          <cell r="L565" t="str">
            <v>商品</v>
          </cell>
          <cell r="M565" t="str">
            <v>28mL*5</v>
          </cell>
          <cell r="N565">
            <v>24</v>
          </cell>
          <cell r="O565">
            <v>0</v>
          </cell>
        </row>
        <row r="566">
          <cell r="C566">
            <v>505005400</v>
          </cell>
          <cell r="D566">
            <v>505005400</v>
          </cell>
          <cell r="E566" t="str">
            <v>春夏印度余甘子净透亮采润肤水(滋润型)25mL中小样</v>
          </cell>
          <cell r="F566">
            <v>0</v>
          </cell>
          <cell r="G566" t="str">
            <v>PCS</v>
          </cell>
          <cell r="H566" t="str">
            <v/>
          </cell>
          <cell r="I566" t="str">
            <v>春夏</v>
          </cell>
          <cell r="J566" t="str">
            <v>印度余甘子</v>
          </cell>
          <cell r="K566" t="str">
            <v>化妆水</v>
          </cell>
          <cell r="L566" t="str">
            <v>中小样</v>
          </cell>
          <cell r="M566" t="str">
            <v>25</v>
          </cell>
          <cell r="N566">
            <v>240</v>
          </cell>
          <cell r="O566">
            <v>10</v>
          </cell>
        </row>
        <row r="567">
          <cell r="C567">
            <v>505011300</v>
          </cell>
          <cell r="D567">
            <v>505011300</v>
          </cell>
          <cell r="E567" t="str">
            <v>春夏南非复活草恒润保湿原液水(清爽型)25mL中小样</v>
          </cell>
          <cell r="F567">
            <v>0</v>
          </cell>
          <cell r="G567" t="str">
            <v>PCS</v>
          </cell>
          <cell r="H567" t="str">
            <v/>
          </cell>
          <cell r="I567" t="str">
            <v>春夏</v>
          </cell>
          <cell r="J567" t="str">
            <v>南非复活草</v>
          </cell>
          <cell r="K567" t="str">
            <v>化妆水</v>
          </cell>
          <cell r="L567" t="str">
            <v>中小样</v>
          </cell>
          <cell r="M567" t="str">
            <v>25</v>
          </cell>
          <cell r="N567">
            <v>240</v>
          </cell>
          <cell r="O567">
            <v>10</v>
          </cell>
        </row>
        <row r="568">
          <cell r="C568">
            <v>502613300</v>
          </cell>
          <cell r="D568">
            <v>502613300</v>
          </cell>
          <cell r="E568" t="str">
            <v>自然堂免洗洗手液60mL(便携装)</v>
          </cell>
          <cell r="F568">
            <v>0</v>
          </cell>
          <cell r="G568" t="str">
            <v>PCS</v>
          </cell>
          <cell r="H568" t="str">
            <v>6947991255382</v>
          </cell>
          <cell r="I568" t="str">
            <v>自然堂男士</v>
          </cell>
          <cell r="J568" t="str">
            <v>消杀产品</v>
          </cell>
          <cell r="K568" t="str">
            <v>手部护理</v>
          </cell>
          <cell r="L568" t="str">
            <v>商品</v>
          </cell>
          <cell r="M568" t="str">
            <v>60</v>
          </cell>
          <cell r="N568">
            <v>60</v>
          </cell>
          <cell r="O568">
            <v>0</v>
          </cell>
        </row>
        <row r="569">
          <cell r="C569">
            <v>502613700</v>
          </cell>
          <cell r="D569">
            <v>502613700</v>
          </cell>
          <cell r="E569" t="str">
            <v>CHANDO免洗手消毒凝胶60mL(瓶装)</v>
          </cell>
          <cell r="F569">
            <v>0</v>
          </cell>
          <cell r="G569" t="str">
            <v>PCS</v>
          </cell>
          <cell r="H569" t="str">
            <v>6970675973005</v>
          </cell>
          <cell r="I569" t="str">
            <v>自然堂男士</v>
          </cell>
          <cell r="J569" t="str">
            <v>消杀产品</v>
          </cell>
          <cell r="K569" t="str">
            <v>手部护理</v>
          </cell>
          <cell r="L569" t="str">
            <v>商品</v>
          </cell>
          <cell r="M569" t="str">
            <v>60</v>
          </cell>
          <cell r="N569">
            <v>60</v>
          </cell>
          <cell r="O569">
            <v>0</v>
          </cell>
        </row>
        <row r="570">
          <cell r="C570">
            <v>502613800</v>
          </cell>
          <cell r="D570">
            <v>502613800</v>
          </cell>
          <cell r="E570" t="str">
            <v>CHANDO免洗手消毒凝胶60mL(软管装)</v>
          </cell>
          <cell r="F570">
            <v>0</v>
          </cell>
          <cell r="G570" t="str">
            <v>PCS</v>
          </cell>
          <cell r="H570" t="str">
            <v>6970675973012</v>
          </cell>
          <cell r="I570" t="str">
            <v>自然堂男士</v>
          </cell>
          <cell r="J570" t="str">
            <v>消杀产品</v>
          </cell>
          <cell r="K570" t="str">
            <v>手部护理</v>
          </cell>
          <cell r="L570" t="str">
            <v>商品</v>
          </cell>
          <cell r="M570" t="str">
            <v>60</v>
          </cell>
          <cell r="N570">
            <v>60</v>
          </cell>
          <cell r="O570">
            <v>0</v>
          </cell>
        </row>
        <row r="571">
          <cell r="C571">
            <v>505010200</v>
          </cell>
          <cell r="D571">
            <v>505010200</v>
          </cell>
          <cell r="E571" t="str">
            <v>春夏欧洲越橘弹嫩补水面膜26mL*1PCS中小样</v>
          </cell>
          <cell r="F571">
            <v>0</v>
          </cell>
          <cell r="G571" t="str">
            <v>PCS</v>
          </cell>
          <cell r="H571" t="str">
            <v>6947991260584</v>
          </cell>
          <cell r="I571" t="str">
            <v>春夏</v>
          </cell>
          <cell r="J571" t="str">
            <v>五色浆果面膜</v>
          </cell>
          <cell r="K571" t="str">
            <v>面膜</v>
          </cell>
          <cell r="L571" t="str">
            <v>中小样</v>
          </cell>
          <cell r="M571" t="str">
            <v>26mL*1</v>
          </cell>
          <cell r="N571">
            <v>180</v>
          </cell>
          <cell r="O571">
            <v>30</v>
          </cell>
        </row>
        <row r="572">
          <cell r="C572">
            <v>505010300</v>
          </cell>
          <cell r="D572">
            <v>505010300</v>
          </cell>
          <cell r="E572" t="str">
            <v>春夏芬兰海莓果舒缓保湿面膜26mL*1PCS中小样</v>
          </cell>
          <cell r="F572">
            <v>0</v>
          </cell>
          <cell r="G572" t="str">
            <v>PCS</v>
          </cell>
          <cell r="H572" t="str">
            <v>6947991260591</v>
          </cell>
          <cell r="I572" t="str">
            <v>春夏</v>
          </cell>
          <cell r="J572" t="str">
            <v>五色浆果面膜</v>
          </cell>
          <cell r="K572" t="str">
            <v>面膜</v>
          </cell>
          <cell r="L572" t="str">
            <v>中小样</v>
          </cell>
          <cell r="M572" t="str">
            <v>26mL*1</v>
          </cell>
          <cell r="N572">
            <v>180</v>
          </cell>
          <cell r="O572">
            <v>30</v>
          </cell>
        </row>
        <row r="573">
          <cell r="C573">
            <v>505010400</v>
          </cell>
          <cell r="D573">
            <v>505010400</v>
          </cell>
          <cell r="E573" t="str">
            <v>春夏巴西红樱桃亮采补水面膜26mL*1PCS中小样</v>
          </cell>
          <cell r="F573">
            <v>0</v>
          </cell>
          <cell r="G573" t="str">
            <v>PCS</v>
          </cell>
          <cell r="H573" t="str">
            <v>6947991260614</v>
          </cell>
          <cell r="I573" t="str">
            <v>春夏</v>
          </cell>
          <cell r="J573" t="str">
            <v>五色浆果面膜</v>
          </cell>
          <cell r="K573" t="str">
            <v>面膜</v>
          </cell>
          <cell r="L573" t="str">
            <v>中小样</v>
          </cell>
          <cell r="M573" t="str">
            <v>26mL*1</v>
          </cell>
          <cell r="N573">
            <v>180</v>
          </cell>
          <cell r="O573">
            <v>30</v>
          </cell>
        </row>
        <row r="574">
          <cell r="C574">
            <v>502543400</v>
          </cell>
          <cell r="D574">
            <v>502543400</v>
          </cell>
          <cell r="E574" t="str">
            <v>自然堂塑颜两步曲面膜(1.5mL+26mL)*1PCS中小样</v>
          </cell>
          <cell r="F574">
            <v>0</v>
          </cell>
          <cell r="G574" t="str">
            <v>PCS</v>
          </cell>
          <cell r="H574" t="str">
            <v/>
          </cell>
          <cell r="I574" t="str">
            <v>自然堂面膜</v>
          </cell>
          <cell r="J574" t="str">
            <v>功效性两步曲系列</v>
          </cell>
          <cell r="K574" t="str">
            <v>面膜</v>
          </cell>
          <cell r="L574" t="str">
            <v>中小样</v>
          </cell>
          <cell r="M574" t="str">
            <v>(1.5mL+26mL)*1</v>
          </cell>
          <cell r="N574">
            <v>180</v>
          </cell>
          <cell r="O574">
            <v>30</v>
          </cell>
        </row>
        <row r="575">
          <cell r="C575">
            <v>505012100</v>
          </cell>
          <cell r="D575">
            <v>505012100</v>
          </cell>
          <cell r="E575" t="str">
            <v>春夏南非复活草恒润保湿乳8mL中小样</v>
          </cell>
          <cell r="F575">
            <v>0</v>
          </cell>
          <cell r="G575" t="str">
            <v>PCS</v>
          </cell>
          <cell r="H575" t="str">
            <v/>
          </cell>
          <cell r="I575" t="str">
            <v>春夏</v>
          </cell>
          <cell r="J575" t="str">
            <v>南非复活草</v>
          </cell>
          <cell r="K575" t="str">
            <v>面部乳霜</v>
          </cell>
          <cell r="L575" t="str">
            <v>中小样</v>
          </cell>
          <cell r="M575" t="str">
            <v>8</v>
          </cell>
          <cell r="N575">
            <v>288</v>
          </cell>
          <cell r="O575">
            <v>24</v>
          </cell>
        </row>
        <row r="576">
          <cell r="C576">
            <v>505003500</v>
          </cell>
          <cell r="D576">
            <v>505003500</v>
          </cell>
          <cell r="E576" t="str">
            <v>春夏芬兰海莓果滋润倍护眼霜5g中小样</v>
          </cell>
          <cell r="F576">
            <v>0</v>
          </cell>
          <cell r="G576" t="str">
            <v>PCS</v>
          </cell>
          <cell r="H576" t="str">
            <v/>
          </cell>
          <cell r="I576" t="str">
            <v>春夏</v>
          </cell>
          <cell r="J576" t="str">
            <v>芬兰海莓果</v>
          </cell>
          <cell r="K576" t="str">
            <v>眼部护理</v>
          </cell>
          <cell r="L576" t="str">
            <v>中小样</v>
          </cell>
          <cell r="M576" t="str">
            <v>5</v>
          </cell>
          <cell r="N576">
            <v>288</v>
          </cell>
          <cell r="O576">
            <v>24</v>
          </cell>
        </row>
        <row r="577">
          <cell r="C577">
            <v>505011900</v>
          </cell>
          <cell r="D577">
            <v>505011900</v>
          </cell>
          <cell r="E577" t="str">
            <v>春夏南非复活草恒润保湿原液水(滋润型)8mL中小样</v>
          </cell>
          <cell r="F577">
            <v>0</v>
          </cell>
          <cell r="G577" t="str">
            <v>PCS</v>
          </cell>
          <cell r="H577" t="str">
            <v/>
          </cell>
          <cell r="I577" t="str">
            <v>春夏</v>
          </cell>
          <cell r="J577" t="str">
            <v>南非复活草</v>
          </cell>
          <cell r="K577" t="str">
            <v>化妆水</v>
          </cell>
          <cell r="L577" t="str">
            <v>中小样</v>
          </cell>
          <cell r="M577" t="str">
            <v>8</v>
          </cell>
          <cell r="N577">
            <v>288</v>
          </cell>
          <cell r="O577">
            <v>24</v>
          </cell>
        </row>
        <row r="578">
          <cell r="C578">
            <v>505012700</v>
          </cell>
          <cell r="D578">
            <v>505012700</v>
          </cell>
          <cell r="E578" t="str">
            <v>春夏芬兰海莓果滋润倍护乳8mL中小样</v>
          </cell>
          <cell r="F578">
            <v>0</v>
          </cell>
          <cell r="G578" t="str">
            <v>PCS</v>
          </cell>
          <cell r="H578" t="str">
            <v/>
          </cell>
          <cell r="I578" t="str">
            <v>春夏</v>
          </cell>
          <cell r="J578" t="str">
            <v>芬兰海莓果</v>
          </cell>
          <cell r="K578" t="str">
            <v>面部乳霜</v>
          </cell>
          <cell r="L578" t="str">
            <v>中小样</v>
          </cell>
          <cell r="M578" t="str">
            <v>8</v>
          </cell>
          <cell r="N578">
            <v>288</v>
          </cell>
          <cell r="O578">
            <v>24</v>
          </cell>
        </row>
        <row r="579">
          <cell r="C579">
            <v>502612800</v>
          </cell>
          <cell r="D579">
            <v>502612800</v>
          </cell>
          <cell r="E579" t="str">
            <v>CHANDO卫生湿巾50PCS</v>
          </cell>
          <cell r="F579">
            <v>0</v>
          </cell>
          <cell r="G579" t="str">
            <v>PCS</v>
          </cell>
          <cell r="H579" t="str">
            <v>6970632472053</v>
          </cell>
          <cell r="I579" t="str">
            <v>自然堂男士</v>
          </cell>
          <cell r="J579" t="str">
            <v>消杀产品</v>
          </cell>
          <cell r="K579" t="str">
            <v>手部护理</v>
          </cell>
          <cell r="L579" t="str">
            <v>商品</v>
          </cell>
          <cell r="M579" t="str">
            <v>50</v>
          </cell>
          <cell r="N579">
            <v>36</v>
          </cell>
          <cell r="O579">
            <v>0</v>
          </cell>
        </row>
        <row r="580">
          <cell r="C580">
            <v>505000600</v>
          </cell>
          <cell r="D580">
            <v>505000600</v>
          </cell>
          <cell r="E580" t="str">
            <v>春夏南非复活草恒润保湿洁面膏30g中小样</v>
          </cell>
          <cell r="F580">
            <v>0</v>
          </cell>
          <cell r="G580" t="str">
            <v>PCS</v>
          </cell>
          <cell r="H580" t="str">
            <v/>
          </cell>
          <cell r="I580" t="str">
            <v>春夏</v>
          </cell>
          <cell r="J580" t="str">
            <v>南非复活草</v>
          </cell>
          <cell r="K580" t="str">
            <v>清洁</v>
          </cell>
          <cell r="L580" t="str">
            <v>中小样</v>
          </cell>
          <cell r="M580" t="str">
            <v>30</v>
          </cell>
          <cell r="N580">
            <v>288</v>
          </cell>
          <cell r="O580">
            <v>24</v>
          </cell>
        </row>
        <row r="581">
          <cell r="C581">
            <v>505012300</v>
          </cell>
          <cell r="D581">
            <v>505012300</v>
          </cell>
          <cell r="E581" t="str">
            <v>春夏南非复活草恒润保湿洁面膏2g袋装</v>
          </cell>
          <cell r="F581">
            <v>0</v>
          </cell>
          <cell r="G581" t="str">
            <v>PCS</v>
          </cell>
          <cell r="H581" t="str">
            <v/>
          </cell>
          <cell r="I581" t="str">
            <v>春夏</v>
          </cell>
          <cell r="J581" t="str">
            <v>南非复活草</v>
          </cell>
          <cell r="K581" t="str">
            <v>清洁</v>
          </cell>
          <cell r="L581" t="str">
            <v>袋装</v>
          </cell>
          <cell r="M581" t="str">
            <v>2</v>
          </cell>
          <cell r="N581">
            <v>1000</v>
          </cell>
          <cell r="O581">
            <v>50</v>
          </cell>
        </row>
        <row r="582">
          <cell r="C582">
            <v>505001000</v>
          </cell>
          <cell r="D582">
            <v>505001000</v>
          </cell>
          <cell r="E582" t="str">
            <v>春夏南非复活草恒润保湿原液水(滋润型)25mL中小样</v>
          </cell>
          <cell r="F582">
            <v>0</v>
          </cell>
          <cell r="G582" t="str">
            <v>PCS</v>
          </cell>
          <cell r="H582" t="str">
            <v/>
          </cell>
          <cell r="I582" t="str">
            <v>春夏</v>
          </cell>
          <cell r="J582" t="str">
            <v>南非复活草</v>
          </cell>
          <cell r="K582" t="str">
            <v>化妆水</v>
          </cell>
          <cell r="L582" t="str">
            <v>中小样</v>
          </cell>
          <cell r="M582" t="str">
            <v>25</v>
          </cell>
          <cell r="N582">
            <v>240</v>
          </cell>
          <cell r="O582">
            <v>10</v>
          </cell>
        </row>
        <row r="583">
          <cell r="C583">
            <v>505013000</v>
          </cell>
          <cell r="D583">
            <v>505013000</v>
          </cell>
          <cell r="E583" t="str">
            <v>春夏印度余甘子净透亮采洁面膏2g袋装</v>
          </cell>
          <cell r="F583">
            <v>0</v>
          </cell>
          <cell r="G583" t="str">
            <v>PCS</v>
          </cell>
          <cell r="H583" t="str">
            <v/>
          </cell>
          <cell r="I583" t="str">
            <v>春夏</v>
          </cell>
          <cell r="J583" t="str">
            <v>印度余甘子</v>
          </cell>
          <cell r="K583" t="str">
            <v>清洁</v>
          </cell>
          <cell r="L583" t="str">
            <v>袋装</v>
          </cell>
          <cell r="M583" t="str">
            <v>2</v>
          </cell>
          <cell r="N583">
            <v>1000</v>
          </cell>
          <cell r="O583">
            <v>50</v>
          </cell>
        </row>
        <row r="584">
          <cell r="C584">
            <v>505001300</v>
          </cell>
          <cell r="D584">
            <v>505001300</v>
          </cell>
          <cell r="E584" t="str">
            <v>春夏南非复活草恒润保湿乳20mL中小样</v>
          </cell>
          <cell r="F584">
            <v>0</v>
          </cell>
          <cell r="G584" t="str">
            <v>PCS</v>
          </cell>
          <cell r="H584" t="str">
            <v/>
          </cell>
          <cell r="I584" t="str">
            <v>春夏</v>
          </cell>
          <cell r="J584" t="str">
            <v>南非复活草</v>
          </cell>
          <cell r="K584" t="str">
            <v>面部乳霜</v>
          </cell>
          <cell r="L584" t="str">
            <v>中小样</v>
          </cell>
          <cell r="M584" t="str">
            <v>20</v>
          </cell>
          <cell r="N584">
            <v>240</v>
          </cell>
          <cell r="O584">
            <v>10</v>
          </cell>
        </row>
        <row r="585">
          <cell r="C585">
            <v>505011800</v>
          </cell>
          <cell r="D585">
            <v>505011800</v>
          </cell>
          <cell r="E585" t="str">
            <v>春夏南非复活草恒润保湿洁面膏10g中小样</v>
          </cell>
          <cell r="F585">
            <v>0</v>
          </cell>
          <cell r="G585" t="str">
            <v>PCS</v>
          </cell>
          <cell r="H585" t="str">
            <v/>
          </cell>
          <cell r="I585" t="str">
            <v>春夏</v>
          </cell>
          <cell r="J585" t="str">
            <v>南非复活草</v>
          </cell>
          <cell r="K585" t="str">
            <v>清洁</v>
          </cell>
          <cell r="L585" t="str">
            <v>中小样</v>
          </cell>
          <cell r="M585" t="str">
            <v>10</v>
          </cell>
          <cell r="N585">
            <v>288</v>
          </cell>
          <cell r="O585">
            <v>24</v>
          </cell>
        </row>
        <row r="586">
          <cell r="C586">
            <v>502539900</v>
          </cell>
          <cell r="D586">
            <v>502539900</v>
          </cell>
          <cell r="E586" t="str">
            <v>自然堂男士喜马拉雅龙血能量劲爽醒肤面膜22mL*5PCS类产品</v>
          </cell>
          <cell r="F586">
            <v>0</v>
          </cell>
          <cell r="G586" t="str">
            <v>PCS</v>
          </cell>
          <cell r="H586" t="str">
            <v/>
          </cell>
          <cell r="I586" t="str">
            <v>自然堂面膜</v>
          </cell>
          <cell r="J586" t="str">
            <v>男士-面膜系列</v>
          </cell>
          <cell r="K586" t="str">
            <v>面膜</v>
          </cell>
          <cell r="L586" t="str">
            <v>类产品</v>
          </cell>
          <cell r="M586" t="str">
            <v>22mL*5</v>
          </cell>
          <cell r="N586">
            <v>48</v>
          </cell>
          <cell r="O586">
            <v>0</v>
          </cell>
        </row>
        <row r="587">
          <cell r="C587">
            <v>505001800</v>
          </cell>
          <cell r="D587">
            <v>505001800</v>
          </cell>
          <cell r="E587" t="str">
            <v>春夏南非复活草恒润保湿霜20g</v>
          </cell>
          <cell r="F587">
            <v>0</v>
          </cell>
          <cell r="G587" t="str">
            <v>PCS</v>
          </cell>
          <cell r="H587" t="str">
            <v>6947991260737</v>
          </cell>
          <cell r="I587" t="str">
            <v>春夏</v>
          </cell>
          <cell r="J587" t="str">
            <v>南非复活草</v>
          </cell>
          <cell r="K587" t="str">
            <v>面部乳霜</v>
          </cell>
          <cell r="L587" t="str">
            <v>商品</v>
          </cell>
          <cell r="M587" t="str">
            <v>20</v>
          </cell>
          <cell r="N587">
            <v>48</v>
          </cell>
          <cell r="O587">
            <v>0</v>
          </cell>
        </row>
        <row r="588">
          <cell r="C588">
            <v>505003300</v>
          </cell>
          <cell r="D588">
            <v>505003300</v>
          </cell>
          <cell r="E588" t="str">
            <v>春夏芬兰海莓果滋润倍护精华液5mL中小样</v>
          </cell>
          <cell r="F588">
            <v>0</v>
          </cell>
          <cell r="G588" t="str">
            <v>PCS</v>
          </cell>
          <cell r="H588" t="str">
            <v/>
          </cell>
          <cell r="I588" t="str">
            <v>春夏</v>
          </cell>
          <cell r="J588" t="str">
            <v>芬兰海莓果</v>
          </cell>
          <cell r="K588" t="str">
            <v>精华</v>
          </cell>
          <cell r="L588" t="str">
            <v>中小样</v>
          </cell>
          <cell r="M588" t="str">
            <v>5</v>
          </cell>
          <cell r="N588">
            <v>288</v>
          </cell>
          <cell r="O588">
            <v>24</v>
          </cell>
        </row>
        <row r="589">
          <cell r="C589">
            <v>502598200</v>
          </cell>
          <cell r="D589">
            <v>502598200</v>
          </cell>
          <cell r="E589" t="str">
            <v>自然堂羽感致护防晒乳SPF50+PA+++50mL(2020版)优惠套装</v>
          </cell>
          <cell r="F589">
            <v>0</v>
          </cell>
          <cell r="G589" t="str">
            <v>PCS</v>
          </cell>
          <cell r="H589" t="str">
            <v>6947991254903</v>
          </cell>
          <cell r="I589" t="str">
            <v>自然堂男士</v>
          </cell>
          <cell r="J589" t="str">
            <v>防晒</v>
          </cell>
          <cell r="K589" t="str">
            <v/>
          </cell>
          <cell r="L589" t="str">
            <v>商品</v>
          </cell>
          <cell r="M589" t="str">
            <v>5</v>
          </cell>
          <cell r="N589">
            <v>24</v>
          </cell>
          <cell r="O589">
            <v>0</v>
          </cell>
        </row>
        <row r="590">
          <cell r="C590">
            <v>505002701</v>
          </cell>
          <cell r="D590">
            <v>505002701</v>
          </cell>
          <cell r="E590" t="str">
            <v>春夏芬兰海莓果滋润倍护气泡水25mL中小样</v>
          </cell>
          <cell r="F590">
            <v>0</v>
          </cell>
          <cell r="G590" t="str">
            <v>PCS</v>
          </cell>
          <cell r="H590" t="str">
            <v/>
          </cell>
          <cell r="I590" t="str">
            <v>春夏</v>
          </cell>
          <cell r="J590" t="str">
            <v>芬兰海莓果</v>
          </cell>
          <cell r="K590" t="str">
            <v>化妆水</v>
          </cell>
          <cell r="L590" t="str">
            <v>中小样</v>
          </cell>
          <cell r="M590" t="str">
            <v>25</v>
          </cell>
          <cell r="N590">
            <v>288</v>
          </cell>
          <cell r="O590">
            <v>24</v>
          </cell>
        </row>
        <row r="591">
          <cell r="C591">
            <v>502191510</v>
          </cell>
          <cell r="D591">
            <v>502191510</v>
          </cell>
          <cell r="E591" t="str">
            <v>自然堂亮透水光素颜霜50g</v>
          </cell>
          <cell r="F591">
            <v>0</v>
          </cell>
          <cell r="G591" t="str">
            <v>PCS</v>
          </cell>
          <cell r="H591" t="str">
            <v>6947991207206</v>
          </cell>
          <cell r="I591" t="str">
            <v>自然堂男士</v>
          </cell>
          <cell r="J591" t="str">
            <v>素颜霜系列</v>
          </cell>
          <cell r="K591" t="str">
            <v>面部特殊护理</v>
          </cell>
          <cell r="L591" t="str">
            <v>商品</v>
          </cell>
          <cell r="M591" t="str">
            <v>50</v>
          </cell>
          <cell r="N591">
            <v>48</v>
          </cell>
          <cell r="O591">
            <v>0</v>
          </cell>
        </row>
        <row r="592">
          <cell r="C592">
            <v>502522500</v>
          </cell>
          <cell r="D592">
            <v>502522500</v>
          </cell>
          <cell r="E592" t="str">
            <v>自然堂男士喜马拉雅绿泥控油洁面膏30g(201801)中小样</v>
          </cell>
          <cell r="F592">
            <v>0</v>
          </cell>
          <cell r="G592" t="str">
            <v>PCS</v>
          </cell>
          <cell r="H592" t="str">
            <v/>
          </cell>
          <cell r="I592" t="str">
            <v>自然堂男士</v>
          </cell>
          <cell r="J592" t="str">
            <v>男士洁面</v>
          </cell>
          <cell r="K592" t="str">
            <v>清洁</v>
          </cell>
          <cell r="L592" t="str">
            <v>中小样</v>
          </cell>
          <cell r="M592" t="str">
            <v>30</v>
          </cell>
          <cell r="N592">
            <v>200</v>
          </cell>
          <cell r="O592">
            <v>10</v>
          </cell>
        </row>
        <row r="593">
          <cell r="C593">
            <v>502523503</v>
          </cell>
          <cell r="D593">
            <v>502523503</v>
          </cell>
          <cell r="E593" t="str">
            <v>自然堂男士喜马拉雅冰川透爽保湿洁面啫喱160mL(哪吒版)</v>
          </cell>
          <cell r="F593">
            <v>0</v>
          </cell>
          <cell r="G593" t="str">
            <v>PCS</v>
          </cell>
          <cell r="H593" t="str">
            <v>6947991250943</v>
          </cell>
          <cell r="I593" t="str">
            <v>自然堂男士</v>
          </cell>
          <cell r="J593" t="str">
            <v>男士冰川</v>
          </cell>
          <cell r="K593" t="str">
            <v>清洁</v>
          </cell>
          <cell r="L593" t="str">
            <v>商品</v>
          </cell>
          <cell r="M593" t="str">
            <v>160</v>
          </cell>
          <cell r="N593">
            <v>24</v>
          </cell>
          <cell r="O593">
            <v>0</v>
          </cell>
        </row>
        <row r="594">
          <cell r="C594">
            <v>502543300</v>
          </cell>
          <cell r="D594">
            <v>502543300</v>
          </cell>
          <cell r="E594" t="str">
            <v>自然堂弹嫩两步曲面膜(1.5mL+26mL)*1PCS中小样</v>
          </cell>
          <cell r="F594">
            <v>0</v>
          </cell>
          <cell r="G594" t="str">
            <v>PCS</v>
          </cell>
          <cell r="H594" t="str">
            <v/>
          </cell>
          <cell r="I594" t="str">
            <v>自然堂面膜</v>
          </cell>
          <cell r="J594" t="str">
            <v>功效性两步曲系列</v>
          </cell>
          <cell r="K594" t="str">
            <v>面膜</v>
          </cell>
          <cell r="L594" t="str">
            <v>中小样</v>
          </cell>
          <cell r="M594" t="str">
            <v>(1.5mL+26mL)*1</v>
          </cell>
          <cell r="N594">
            <v>180</v>
          </cell>
          <cell r="O594">
            <v>30</v>
          </cell>
        </row>
        <row r="595">
          <cell r="C595">
            <v>502543500</v>
          </cell>
          <cell r="D595">
            <v>502543500</v>
          </cell>
          <cell r="E595" t="str">
            <v>自然堂美白淡斑两步曲面膜(1.5mL+26mL)*1PCS中小样</v>
          </cell>
          <cell r="F595">
            <v>0</v>
          </cell>
          <cell r="G595" t="str">
            <v>PCS</v>
          </cell>
          <cell r="H595" t="str">
            <v/>
          </cell>
          <cell r="I595" t="str">
            <v>自然堂面膜</v>
          </cell>
          <cell r="J595" t="str">
            <v>功效性两步曲系列</v>
          </cell>
          <cell r="K595" t="str">
            <v>面膜</v>
          </cell>
          <cell r="L595" t="str">
            <v>中小样</v>
          </cell>
          <cell r="M595" t="str">
            <v>(1.5mL+26mL)*1</v>
          </cell>
          <cell r="N595">
            <v>180</v>
          </cell>
          <cell r="O595">
            <v>30</v>
          </cell>
        </row>
        <row r="596">
          <cell r="C596">
            <v>502626600</v>
          </cell>
          <cell r="D596">
            <v>502626600</v>
          </cell>
          <cell r="E596" t="str">
            <v>自然堂雪域保湿精华面膜30mL*5PCS</v>
          </cell>
          <cell r="F596">
            <v>0</v>
          </cell>
          <cell r="G596" t="str">
            <v>PCS</v>
          </cell>
          <cell r="H596" t="str">
            <v>6947991256464</v>
          </cell>
          <cell r="I596" t="str">
            <v>自然堂面膜</v>
          </cell>
          <cell r="J596" t="str">
            <v>精华鲜注系列</v>
          </cell>
          <cell r="K596" t="str">
            <v>面膜</v>
          </cell>
          <cell r="L596" t="str">
            <v>商品</v>
          </cell>
          <cell r="M596" t="str">
            <v>30mL*5</v>
          </cell>
          <cell r="N596">
            <v>24</v>
          </cell>
          <cell r="O596">
            <v>0</v>
          </cell>
        </row>
        <row r="597">
          <cell r="C597">
            <v>502626800</v>
          </cell>
          <cell r="D597">
            <v>502626800</v>
          </cell>
          <cell r="E597" t="str">
            <v>自然堂凝时淡纹精华面膜30mL*5PCS</v>
          </cell>
          <cell r="F597">
            <v>0</v>
          </cell>
          <cell r="G597" t="str">
            <v>PCS</v>
          </cell>
          <cell r="H597" t="str">
            <v>6947991256488</v>
          </cell>
          <cell r="I597" t="str">
            <v>自然堂面膜</v>
          </cell>
          <cell r="J597" t="str">
            <v>精华鲜注系列</v>
          </cell>
          <cell r="K597" t="str">
            <v>面膜</v>
          </cell>
          <cell r="L597" t="str">
            <v>商品</v>
          </cell>
          <cell r="M597" t="str">
            <v>30mL*5</v>
          </cell>
          <cell r="N597">
            <v>24</v>
          </cell>
          <cell r="O597">
            <v>0</v>
          </cell>
        </row>
        <row r="598">
          <cell r="C598">
            <v>502627000</v>
          </cell>
          <cell r="D598">
            <v>502627000</v>
          </cell>
          <cell r="E598" t="str">
            <v>自然堂弹嫩紧致精华面膜30mL*5PCS</v>
          </cell>
          <cell r="F598">
            <v>0</v>
          </cell>
          <cell r="G598" t="str">
            <v>PCS</v>
          </cell>
          <cell r="H598" t="str">
            <v>6947991256501</v>
          </cell>
          <cell r="I598" t="str">
            <v>自然堂面膜</v>
          </cell>
          <cell r="J598" t="str">
            <v>精华鲜注系列</v>
          </cell>
          <cell r="K598" t="str">
            <v>面膜</v>
          </cell>
          <cell r="L598" t="str">
            <v>商品</v>
          </cell>
          <cell r="M598" t="str">
            <v>30mL*5</v>
          </cell>
          <cell r="N598">
            <v>24</v>
          </cell>
          <cell r="O598">
            <v>0</v>
          </cell>
        </row>
        <row r="599">
          <cell r="C599">
            <v>502627200</v>
          </cell>
          <cell r="D599">
            <v>502627200</v>
          </cell>
          <cell r="E599" t="str">
            <v>自然堂雪松精油抗皱精华面膜30mL*5PCS</v>
          </cell>
          <cell r="F599">
            <v>0</v>
          </cell>
          <cell r="G599" t="str">
            <v>PCS</v>
          </cell>
          <cell r="H599" t="str">
            <v>6947991256525</v>
          </cell>
          <cell r="I599" t="str">
            <v>自然堂面膜</v>
          </cell>
          <cell r="J599" t="str">
            <v>精华鲜注系列</v>
          </cell>
          <cell r="K599" t="str">
            <v>面膜</v>
          </cell>
          <cell r="L599" t="str">
            <v>商品</v>
          </cell>
          <cell r="M599" t="str">
            <v>30mL*5</v>
          </cell>
          <cell r="N599">
            <v>24</v>
          </cell>
          <cell r="O599">
            <v>0</v>
          </cell>
        </row>
        <row r="600">
          <cell r="C600">
            <v>502626400</v>
          </cell>
          <cell r="D600">
            <v>502626400</v>
          </cell>
          <cell r="E600" t="str">
            <v>自然堂雪润提亮精华面膜(1.5mL+30mL)*5PCS</v>
          </cell>
          <cell r="F600">
            <v>0</v>
          </cell>
          <cell r="G600" t="str">
            <v>PCS</v>
          </cell>
          <cell r="H600" t="str">
            <v>6947991256440</v>
          </cell>
          <cell r="I600" t="str">
            <v>自然堂面膜</v>
          </cell>
          <cell r="J600" t="str">
            <v>精华鲜注系列</v>
          </cell>
          <cell r="K600" t="str">
            <v>面膜</v>
          </cell>
          <cell r="L600" t="str">
            <v>商品</v>
          </cell>
          <cell r="M600" t="str">
            <v>（1.5mL+30mL)*5</v>
          </cell>
          <cell r="N600">
            <v>24</v>
          </cell>
          <cell r="O600">
            <v>0</v>
          </cell>
        </row>
        <row r="601">
          <cell r="C601">
            <v>505004600</v>
          </cell>
          <cell r="D601">
            <v>505004600</v>
          </cell>
          <cell r="E601" t="str">
            <v>春夏法国紫苏弹嫩柔润紧肤霜20g</v>
          </cell>
          <cell r="F601">
            <v>0</v>
          </cell>
          <cell r="G601" t="str">
            <v>PCS</v>
          </cell>
          <cell r="H601" t="str">
            <v>6947991260799</v>
          </cell>
          <cell r="I601" t="str">
            <v>春夏</v>
          </cell>
          <cell r="J601" t="str">
            <v>法国紫苏</v>
          </cell>
          <cell r="K601" t="str">
            <v>面部乳霜</v>
          </cell>
          <cell r="L601" t="str">
            <v>商品</v>
          </cell>
          <cell r="M601" t="str">
            <v>20</v>
          </cell>
          <cell r="N601">
            <v>48</v>
          </cell>
          <cell r="O601">
            <v>0</v>
          </cell>
        </row>
        <row r="602">
          <cell r="C602">
            <v>505005100</v>
          </cell>
          <cell r="D602">
            <v>505005100</v>
          </cell>
          <cell r="E602" t="str">
            <v>春夏印度余甘子净透亮采洁面膏30g中小样</v>
          </cell>
          <cell r="F602">
            <v>0</v>
          </cell>
          <cell r="G602" t="str">
            <v>PCS</v>
          </cell>
          <cell r="H602" t="str">
            <v/>
          </cell>
          <cell r="I602" t="str">
            <v>春夏</v>
          </cell>
          <cell r="J602" t="str">
            <v>印度余甘子</v>
          </cell>
          <cell r="K602" t="str">
            <v>清洁</v>
          </cell>
          <cell r="L602" t="str">
            <v>中小样</v>
          </cell>
          <cell r="M602" t="str">
            <v>30</v>
          </cell>
          <cell r="N602">
            <v>288</v>
          </cell>
          <cell r="O602">
            <v>24</v>
          </cell>
        </row>
        <row r="603">
          <cell r="C603">
            <v>505005600</v>
          </cell>
          <cell r="D603">
            <v>505005600</v>
          </cell>
          <cell r="E603" t="str">
            <v>春夏印度余甘子净透亮采润肤乳20mL中小样</v>
          </cell>
          <cell r="F603">
            <v>0</v>
          </cell>
          <cell r="G603" t="str">
            <v>PCS</v>
          </cell>
          <cell r="H603" t="str">
            <v/>
          </cell>
          <cell r="I603" t="str">
            <v>春夏</v>
          </cell>
          <cell r="J603" t="str">
            <v>印度余甘子</v>
          </cell>
          <cell r="K603" t="str">
            <v>面部乳霜</v>
          </cell>
          <cell r="L603" t="str">
            <v>中小样</v>
          </cell>
          <cell r="M603" t="str">
            <v>20</v>
          </cell>
          <cell r="N603">
            <v>240</v>
          </cell>
          <cell r="O603">
            <v>10</v>
          </cell>
        </row>
        <row r="604">
          <cell r="C604">
            <v>505002500</v>
          </cell>
          <cell r="D604">
            <v>505002500</v>
          </cell>
          <cell r="E604" t="str">
            <v>春夏芬兰海莓果氨基酸温和洁面膏30g中小样</v>
          </cell>
          <cell r="F604">
            <v>0</v>
          </cell>
          <cell r="G604" t="str">
            <v>PCS</v>
          </cell>
          <cell r="H604" t="str">
            <v/>
          </cell>
          <cell r="I604" t="str">
            <v>春夏</v>
          </cell>
          <cell r="J604" t="str">
            <v>芬兰海莓果</v>
          </cell>
          <cell r="K604" t="str">
            <v>清洁</v>
          </cell>
          <cell r="L604" t="str">
            <v>中小样</v>
          </cell>
          <cell r="M604" t="str">
            <v>30</v>
          </cell>
          <cell r="N604">
            <v>288</v>
          </cell>
          <cell r="O604">
            <v>24</v>
          </cell>
        </row>
        <row r="605">
          <cell r="C605">
            <v>505004100</v>
          </cell>
          <cell r="D605">
            <v>505004100</v>
          </cell>
          <cell r="E605" t="str">
            <v>春夏法国紫苏弹嫩柔润紧肤乳60mL</v>
          </cell>
          <cell r="F605">
            <v>0</v>
          </cell>
          <cell r="G605" t="str">
            <v>PCS</v>
          </cell>
          <cell r="H605" t="str">
            <v>6947991260676</v>
          </cell>
          <cell r="I605" t="str">
            <v>春夏</v>
          </cell>
          <cell r="J605" t="str">
            <v>法国紫苏</v>
          </cell>
          <cell r="K605" t="str">
            <v>面部乳霜</v>
          </cell>
          <cell r="L605" t="str">
            <v>商品</v>
          </cell>
          <cell r="M605" t="str">
            <v>60</v>
          </cell>
          <cell r="N605">
            <v>48</v>
          </cell>
          <cell r="O605">
            <v>0</v>
          </cell>
        </row>
        <row r="606">
          <cell r="C606">
            <v>505009200</v>
          </cell>
          <cell r="D606">
            <v>505009200</v>
          </cell>
          <cell r="E606" t="str">
            <v>春夏印度余甘子净透亮采体验装三件套中小样</v>
          </cell>
          <cell r="F606">
            <v>0</v>
          </cell>
          <cell r="G606" t="str">
            <v>PCS</v>
          </cell>
          <cell r="H606" t="str">
            <v/>
          </cell>
          <cell r="I606" t="str">
            <v>春夏</v>
          </cell>
          <cell r="J606" t="str">
            <v>印度余甘子</v>
          </cell>
          <cell r="K606" t="str">
            <v/>
          </cell>
          <cell r="L606" t="str">
            <v>中小样</v>
          </cell>
          <cell r="M606" t="str">
            <v>3</v>
          </cell>
          <cell r="N606">
            <v>96</v>
          </cell>
          <cell r="O606">
            <v>12</v>
          </cell>
        </row>
        <row r="607">
          <cell r="C607">
            <v>505012000</v>
          </cell>
          <cell r="D607">
            <v>505012000</v>
          </cell>
          <cell r="E607" t="str">
            <v>春夏南非复活草恒润保湿原液水(清爽型)8mL中小样</v>
          </cell>
          <cell r="F607">
            <v>0</v>
          </cell>
          <cell r="G607" t="str">
            <v>PCS</v>
          </cell>
          <cell r="H607" t="str">
            <v/>
          </cell>
          <cell r="I607" t="str">
            <v>春夏</v>
          </cell>
          <cell r="J607" t="str">
            <v>南非复活草</v>
          </cell>
          <cell r="K607" t="str">
            <v>化妆水</v>
          </cell>
          <cell r="L607" t="str">
            <v>中小样</v>
          </cell>
          <cell r="M607" t="str">
            <v>8</v>
          </cell>
          <cell r="N607">
            <v>288</v>
          </cell>
          <cell r="O607">
            <v>24</v>
          </cell>
        </row>
        <row r="608">
          <cell r="C608">
            <v>505012200</v>
          </cell>
          <cell r="D608">
            <v>505012200</v>
          </cell>
          <cell r="E608" t="str">
            <v>春夏芬兰海莓果氨基酸温和洁面膏10g中小样</v>
          </cell>
          <cell r="F608">
            <v>0</v>
          </cell>
          <cell r="G608" t="str">
            <v>PCS</v>
          </cell>
          <cell r="H608" t="str">
            <v/>
          </cell>
          <cell r="I608" t="str">
            <v>春夏</v>
          </cell>
          <cell r="J608" t="str">
            <v>芬兰海莓果</v>
          </cell>
          <cell r="K608" t="str">
            <v>清洁</v>
          </cell>
          <cell r="L608" t="str">
            <v>中小样</v>
          </cell>
          <cell r="M608" t="str">
            <v>10</v>
          </cell>
          <cell r="N608">
            <v>288</v>
          </cell>
          <cell r="O608">
            <v>24</v>
          </cell>
        </row>
        <row r="609">
          <cell r="C609">
            <v>505012400</v>
          </cell>
          <cell r="D609">
            <v>505012400</v>
          </cell>
          <cell r="E609" t="str">
            <v>春夏印度余甘子净透亮采洁面膏10g中小样</v>
          </cell>
          <cell r="F609">
            <v>0</v>
          </cell>
          <cell r="G609" t="str">
            <v>PCS</v>
          </cell>
          <cell r="H609" t="str">
            <v/>
          </cell>
          <cell r="I609" t="str">
            <v>春夏</v>
          </cell>
          <cell r="J609" t="str">
            <v>印度余甘子</v>
          </cell>
          <cell r="K609" t="str">
            <v>清洁</v>
          </cell>
          <cell r="L609" t="str">
            <v>中小样</v>
          </cell>
          <cell r="M609" t="str">
            <v>10</v>
          </cell>
          <cell r="N609">
            <v>288</v>
          </cell>
          <cell r="O609">
            <v>24</v>
          </cell>
        </row>
        <row r="610">
          <cell r="C610">
            <v>505005401</v>
          </cell>
          <cell r="D610">
            <v>505005401</v>
          </cell>
          <cell r="E610" t="str">
            <v>春夏印度余甘子净透亮采润肤水(滋润型)25mL中小样</v>
          </cell>
          <cell r="F610">
            <v>0</v>
          </cell>
          <cell r="G610" t="str">
            <v>PCS</v>
          </cell>
          <cell r="H610" t="str">
            <v/>
          </cell>
          <cell r="I610" t="str">
            <v>春夏</v>
          </cell>
          <cell r="J610" t="str">
            <v>印度余甘子</v>
          </cell>
          <cell r="K610" t="str">
            <v>化妆水</v>
          </cell>
          <cell r="L610" t="str">
            <v>中小样</v>
          </cell>
          <cell r="M610" t="str">
            <v>25</v>
          </cell>
          <cell r="N610">
            <v>288</v>
          </cell>
          <cell r="O610">
            <v>24</v>
          </cell>
        </row>
        <row r="611">
          <cell r="C611">
            <v>505009500</v>
          </cell>
          <cell r="D611">
            <v>505009500</v>
          </cell>
          <cell r="E611" t="str">
            <v>春夏多效护理精华油30mL类产品</v>
          </cell>
          <cell r="F611">
            <v>0</v>
          </cell>
          <cell r="G611" t="str">
            <v>PCS</v>
          </cell>
          <cell r="H611" t="str">
            <v/>
          </cell>
          <cell r="I611" t="str">
            <v>春夏</v>
          </cell>
          <cell r="J611" t="str">
            <v>类产品系列</v>
          </cell>
          <cell r="K611" t="str">
            <v>精华</v>
          </cell>
          <cell r="L611" t="str">
            <v>类产品</v>
          </cell>
          <cell r="M611" t="str">
            <v>30</v>
          </cell>
          <cell r="N611">
            <v>48</v>
          </cell>
          <cell r="O611">
            <v>1</v>
          </cell>
        </row>
        <row r="612">
          <cell r="C612">
            <v>505010005</v>
          </cell>
          <cell r="D612">
            <v>505010005</v>
          </cell>
          <cell r="E612" t="str">
            <v>春夏新西兰奇异果清润补水面膜26mL*5PCS(3.0版)</v>
          </cell>
          <cell r="F612">
            <v>0</v>
          </cell>
          <cell r="G612" t="str">
            <v>PCS</v>
          </cell>
          <cell r="H612" t="str">
            <v>6947991260577</v>
          </cell>
          <cell r="I612" t="str">
            <v>春夏</v>
          </cell>
          <cell r="J612" t="str">
            <v>五色浆果面膜</v>
          </cell>
          <cell r="K612" t="str">
            <v>面膜</v>
          </cell>
          <cell r="L612" t="str">
            <v>商品</v>
          </cell>
          <cell r="M612" t="str">
            <v>26mL*5</v>
          </cell>
          <cell r="N612">
            <v>48</v>
          </cell>
          <cell r="O612">
            <v>0</v>
          </cell>
        </row>
        <row r="613">
          <cell r="C613">
            <v>505010501</v>
          </cell>
          <cell r="D613">
            <v>505010501</v>
          </cell>
          <cell r="E613" t="str">
            <v>春夏新西兰奇异果清润补水面膜26mL*1PCS(新版)中小样</v>
          </cell>
          <cell r="F613">
            <v>0</v>
          </cell>
          <cell r="G613" t="str">
            <v>PCS</v>
          </cell>
          <cell r="H613" t="str">
            <v>6947991260607</v>
          </cell>
          <cell r="I613" t="str">
            <v>春夏</v>
          </cell>
          <cell r="J613" t="str">
            <v>五色浆果面膜</v>
          </cell>
          <cell r="K613" t="str">
            <v>面膜</v>
          </cell>
          <cell r="L613" t="str">
            <v>中小样</v>
          </cell>
          <cell r="M613" t="str">
            <v>26mL*1</v>
          </cell>
          <cell r="N613">
            <v>180</v>
          </cell>
          <cell r="O613">
            <v>30</v>
          </cell>
        </row>
        <row r="614">
          <cell r="C614">
            <v>505011301</v>
          </cell>
          <cell r="D614">
            <v>505011301</v>
          </cell>
          <cell r="E614" t="str">
            <v>春夏南非复活草恒润保湿原液水(清爽型)25mL中小样</v>
          </cell>
          <cell r="F614">
            <v>0</v>
          </cell>
          <cell r="G614" t="str">
            <v>PCS</v>
          </cell>
          <cell r="H614" t="str">
            <v/>
          </cell>
          <cell r="I614" t="str">
            <v>春夏</v>
          </cell>
          <cell r="J614" t="str">
            <v>南非复活草</v>
          </cell>
          <cell r="K614" t="str">
            <v>化妆水</v>
          </cell>
          <cell r="L614" t="str">
            <v>中小样</v>
          </cell>
          <cell r="M614" t="str">
            <v>25</v>
          </cell>
          <cell r="N614">
            <v>288</v>
          </cell>
          <cell r="O614">
            <v>24</v>
          </cell>
        </row>
        <row r="615">
          <cell r="C615">
            <v>505011500</v>
          </cell>
          <cell r="D615">
            <v>505011500</v>
          </cell>
          <cell r="E615" t="str">
            <v>春夏肌活修护精华肌底液30mL类产品</v>
          </cell>
          <cell r="F615">
            <v>0</v>
          </cell>
          <cell r="G615" t="str">
            <v>PCS</v>
          </cell>
          <cell r="H615" t="str">
            <v/>
          </cell>
          <cell r="I615" t="str">
            <v>春夏</v>
          </cell>
          <cell r="J615" t="str">
            <v>类产品系列</v>
          </cell>
          <cell r="K615" t="str">
            <v>精华</v>
          </cell>
          <cell r="L615" t="str">
            <v>类产品</v>
          </cell>
          <cell r="M615" t="str">
            <v>30</v>
          </cell>
          <cell r="N615">
            <v>48</v>
          </cell>
          <cell r="O615">
            <v>1</v>
          </cell>
        </row>
        <row r="616">
          <cell r="C616">
            <v>505011700</v>
          </cell>
          <cell r="D616">
            <v>505011700</v>
          </cell>
          <cell r="E616" t="str">
            <v>春夏南非复活草恒润保湿原液水(清爽型)60mL</v>
          </cell>
          <cell r="F616">
            <v>0</v>
          </cell>
          <cell r="G616" t="str">
            <v>PCS</v>
          </cell>
          <cell r="H616" t="str">
            <v>6947991260744</v>
          </cell>
          <cell r="I616" t="str">
            <v>春夏</v>
          </cell>
          <cell r="J616" t="str">
            <v>南非复活草</v>
          </cell>
          <cell r="K616" t="str">
            <v>化妆水</v>
          </cell>
          <cell r="L616" t="str">
            <v>商品</v>
          </cell>
          <cell r="M616" t="str">
            <v>60</v>
          </cell>
          <cell r="N616">
            <v>48</v>
          </cell>
          <cell r="O616">
            <v>0</v>
          </cell>
        </row>
        <row r="617">
          <cell r="C617">
            <v>505028700</v>
          </cell>
          <cell r="D617">
            <v>505028700</v>
          </cell>
          <cell r="E617" t="str">
            <v>春夏轻盈倍护防晒水凝乳-特惠装SPF50+PA+++(MT专供)</v>
          </cell>
          <cell r="F617">
            <v>0</v>
          </cell>
          <cell r="G617" t="str">
            <v>PCS</v>
          </cell>
          <cell r="H617" t="str">
            <v>6947991260492</v>
          </cell>
          <cell r="I617" t="str">
            <v>春夏</v>
          </cell>
          <cell r="J617" t="str">
            <v>防晒</v>
          </cell>
          <cell r="K617" t="str">
            <v>防晒</v>
          </cell>
          <cell r="L617" t="str">
            <v>商品</v>
          </cell>
          <cell r="M617" t="str">
            <v>3</v>
          </cell>
          <cell r="N617">
            <v>24</v>
          </cell>
          <cell r="O617">
            <v>0</v>
          </cell>
        </row>
        <row r="618">
          <cell r="C618">
            <v>505001301</v>
          </cell>
          <cell r="D618">
            <v>505001301</v>
          </cell>
          <cell r="E618" t="str">
            <v>春夏南非复活草恒润保湿乳20mL中小样</v>
          </cell>
          <cell r="F618">
            <v>0</v>
          </cell>
          <cell r="G618" t="str">
            <v>PCS</v>
          </cell>
          <cell r="H618" t="str">
            <v/>
          </cell>
          <cell r="I618" t="str">
            <v>春夏</v>
          </cell>
          <cell r="J618" t="str">
            <v>印度余甘子</v>
          </cell>
          <cell r="K618" t="str">
            <v>面部乳霜</v>
          </cell>
          <cell r="L618" t="str">
            <v>中小样</v>
          </cell>
          <cell r="M618" t="str">
            <v>20</v>
          </cell>
          <cell r="N618">
            <v>288</v>
          </cell>
          <cell r="O618">
            <v>24</v>
          </cell>
        </row>
        <row r="619">
          <cell r="C619">
            <v>505002000</v>
          </cell>
          <cell r="D619">
            <v>505002000</v>
          </cell>
          <cell r="E619" t="str">
            <v>春夏南非复活草恒润保湿精华液5mL中小样</v>
          </cell>
          <cell r="F619">
            <v>0</v>
          </cell>
          <cell r="G619" t="str">
            <v>PCS</v>
          </cell>
          <cell r="H619" t="str">
            <v/>
          </cell>
          <cell r="I619" t="str">
            <v>春夏</v>
          </cell>
          <cell r="J619" t="str">
            <v>南非复活草</v>
          </cell>
          <cell r="K619" t="str">
            <v>精华</v>
          </cell>
          <cell r="L619" t="str">
            <v>中小样</v>
          </cell>
          <cell r="M619" t="str">
            <v>5</v>
          </cell>
          <cell r="N619">
            <v>288</v>
          </cell>
          <cell r="O619">
            <v>24</v>
          </cell>
        </row>
        <row r="620">
          <cell r="C620">
            <v>505003800</v>
          </cell>
          <cell r="D620">
            <v>505003800</v>
          </cell>
          <cell r="E620" t="str">
            <v>春夏法国紫苏弹嫩柔润紧肤水60mL</v>
          </cell>
          <cell r="F620">
            <v>0</v>
          </cell>
          <cell r="G620" t="str">
            <v>PCS</v>
          </cell>
          <cell r="H620" t="str">
            <v>6947991260669</v>
          </cell>
          <cell r="I620" t="str">
            <v>春夏</v>
          </cell>
          <cell r="J620" t="str">
            <v>法国紫苏</v>
          </cell>
          <cell r="K620" t="str">
            <v>化妆水</v>
          </cell>
          <cell r="L620" t="str">
            <v>商品</v>
          </cell>
          <cell r="M620" t="str">
            <v>60</v>
          </cell>
          <cell r="N620">
            <v>48</v>
          </cell>
          <cell r="O620">
            <v>0</v>
          </cell>
        </row>
        <row r="621">
          <cell r="C621">
            <v>505004001</v>
          </cell>
          <cell r="D621">
            <v>505004001</v>
          </cell>
          <cell r="E621" t="str">
            <v>春夏法国紫苏弹嫩柔润紧肤乳20mL中小样</v>
          </cell>
          <cell r="F621">
            <v>0</v>
          </cell>
          <cell r="G621" t="str">
            <v>PCS</v>
          </cell>
          <cell r="H621" t="str">
            <v/>
          </cell>
          <cell r="I621" t="str">
            <v>春夏</v>
          </cell>
          <cell r="J621" t="str">
            <v>法国紫苏</v>
          </cell>
          <cell r="K621" t="str">
            <v>面部乳霜</v>
          </cell>
          <cell r="L621" t="str">
            <v>中小样</v>
          </cell>
          <cell r="M621" t="str">
            <v>20</v>
          </cell>
          <cell r="N621">
            <v>288</v>
          </cell>
          <cell r="O621">
            <v>24</v>
          </cell>
        </row>
        <row r="622">
          <cell r="C622">
            <v>505004300</v>
          </cell>
          <cell r="D622">
            <v>505004300</v>
          </cell>
          <cell r="E622" t="str">
            <v>春夏法国紫苏弹嫩柔润精华液5mL中小样</v>
          </cell>
          <cell r="F622">
            <v>0</v>
          </cell>
          <cell r="G622" t="str">
            <v>PCS</v>
          </cell>
          <cell r="H622" t="str">
            <v/>
          </cell>
          <cell r="I622" t="str">
            <v>春夏</v>
          </cell>
          <cell r="J622" t="str">
            <v>法国紫苏</v>
          </cell>
          <cell r="K622" t="str">
            <v>精华</v>
          </cell>
          <cell r="L622" t="str">
            <v>中小样</v>
          </cell>
          <cell r="M622" t="str">
            <v>5</v>
          </cell>
          <cell r="N622">
            <v>288</v>
          </cell>
          <cell r="O622">
            <v>24</v>
          </cell>
        </row>
        <row r="623">
          <cell r="C623">
            <v>505008700</v>
          </cell>
          <cell r="D623">
            <v>505008700</v>
          </cell>
          <cell r="E623" t="str">
            <v>春夏法国紫苏弹嫩柔润抚纹眼霜5g中小样</v>
          </cell>
          <cell r="F623">
            <v>0</v>
          </cell>
          <cell r="G623" t="str">
            <v>PCS</v>
          </cell>
          <cell r="H623" t="str">
            <v/>
          </cell>
          <cell r="I623" t="str">
            <v>春夏</v>
          </cell>
          <cell r="J623" t="str">
            <v>法国紫苏</v>
          </cell>
          <cell r="K623" t="str">
            <v>眼部护理</v>
          </cell>
          <cell r="L623" t="str">
            <v>中小样</v>
          </cell>
          <cell r="M623" t="str">
            <v>5</v>
          </cell>
          <cell r="N623">
            <v>288</v>
          </cell>
          <cell r="O623">
            <v>24</v>
          </cell>
        </row>
        <row r="624">
          <cell r="C624">
            <v>505009902</v>
          </cell>
          <cell r="D624">
            <v>505009902</v>
          </cell>
          <cell r="E624" t="str">
            <v>春夏欧洲越橘弹嫩补水面膜26mL*5PCS(新版)</v>
          </cell>
          <cell r="F624">
            <v>0</v>
          </cell>
          <cell r="G624" t="str">
            <v>PCS</v>
          </cell>
          <cell r="H624" t="str">
            <v>6947991260539</v>
          </cell>
          <cell r="I624" t="str">
            <v>春夏</v>
          </cell>
          <cell r="J624" t="str">
            <v>五色浆果面膜</v>
          </cell>
          <cell r="K624" t="str">
            <v>面膜</v>
          </cell>
          <cell r="L624" t="str">
            <v>商品</v>
          </cell>
          <cell r="M624" t="str">
            <v>26mL*5</v>
          </cell>
          <cell r="N624">
            <v>48</v>
          </cell>
          <cell r="O624">
            <v>0</v>
          </cell>
        </row>
        <row r="625">
          <cell r="C625">
            <v>505010201</v>
          </cell>
          <cell r="D625">
            <v>505010201</v>
          </cell>
          <cell r="E625" t="str">
            <v>春夏欧洲越橘弹嫩补水面膜26mL*1PCS(新版)中小样</v>
          </cell>
          <cell r="F625">
            <v>0</v>
          </cell>
          <cell r="G625" t="str">
            <v>PCS</v>
          </cell>
          <cell r="H625" t="str">
            <v>6947991260584</v>
          </cell>
          <cell r="I625" t="str">
            <v>春夏</v>
          </cell>
          <cell r="J625" t="str">
            <v>五色浆果面膜</v>
          </cell>
          <cell r="K625" t="str">
            <v>面膜</v>
          </cell>
          <cell r="L625" t="str">
            <v>中小样</v>
          </cell>
          <cell r="M625" t="str">
            <v>26mL*1</v>
          </cell>
          <cell r="N625">
            <v>180</v>
          </cell>
          <cell r="O625">
            <v>30</v>
          </cell>
        </row>
        <row r="626">
          <cell r="C626">
            <v>502522400</v>
          </cell>
          <cell r="D626">
            <v>502522400</v>
          </cell>
          <cell r="E626" t="str">
            <v>自然堂男士喜马拉雅绿泥控油洁面膏50g(201801)中小样</v>
          </cell>
          <cell r="F626">
            <v>0</v>
          </cell>
          <cell r="G626" t="str">
            <v>PCS</v>
          </cell>
          <cell r="H626" t="str">
            <v/>
          </cell>
          <cell r="I626" t="str">
            <v>自然堂男士</v>
          </cell>
          <cell r="J626" t="str">
            <v>男士洁面</v>
          </cell>
          <cell r="K626" t="str">
            <v>清洁</v>
          </cell>
          <cell r="L626" t="str">
            <v>中小样</v>
          </cell>
          <cell r="M626" t="str">
            <v>50</v>
          </cell>
          <cell r="N626">
            <v>200</v>
          </cell>
          <cell r="O626">
            <v>1</v>
          </cell>
        </row>
        <row r="627">
          <cell r="C627">
            <v>502522903</v>
          </cell>
          <cell r="D627">
            <v>502522903</v>
          </cell>
          <cell r="E627" t="str">
            <v>自然堂男士喜马拉雅红泥抗痘洁面膏120g(哪吒版)</v>
          </cell>
          <cell r="F627">
            <v>0</v>
          </cell>
          <cell r="G627" t="str">
            <v>PCS</v>
          </cell>
          <cell r="H627" t="str">
            <v>6947991250905</v>
          </cell>
          <cell r="I627" t="str">
            <v>自然堂男士</v>
          </cell>
          <cell r="J627" t="str">
            <v>男士洁面</v>
          </cell>
          <cell r="K627" t="str">
            <v>清洁</v>
          </cell>
          <cell r="L627" t="str">
            <v>商品</v>
          </cell>
          <cell r="M627" t="str">
            <v>120</v>
          </cell>
          <cell r="N627">
            <v>24</v>
          </cell>
          <cell r="O627">
            <v>0</v>
          </cell>
        </row>
        <row r="628">
          <cell r="C628">
            <v>502524001</v>
          </cell>
          <cell r="D628">
            <v>502524001</v>
          </cell>
          <cell r="E628" t="str">
            <v>自然堂男士喜马拉雅龙血能量控油醒肤洁面乳50mL(201806)中小样</v>
          </cell>
          <cell r="F628">
            <v>0</v>
          </cell>
          <cell r="G628" t="str">
            <v>PCS</v>
          </cell>
          <cell r="H628" t="str">
            <v/>
          </cell>
          <cell r="I628" t="str">
            <v>自然堂男士</v>
          </cell>
          <cell r="J628" t="str">
            <v>男士洁面</v>
          </cell>
          <cell r="K628" t="str">
            <v>清洁</v>
          </cell>
          <cell r="L628" t="str">
            <v>中小样</v>
          </cell>
          <cell r="M628" t="str">
            <v>50</v>
          </cell>
          <cell r="N628">
            <v>200</v>
          </cell>
          <cell r="O628">
            <v>1</v>
          </cell>
        </row>
        <row r="629">
          <cell r="C629">
            <v>502314109</v>
          </cell>
          <cell r="D629">
            <v>502314109</v>
          </cell>
          <cell r="E629" t="str">
            <v>自然堂雪域龙胆亮润面膜26mL*5PCS(现代)</v>
          </cell>
          <cell r="F629">
            <v>0</v>
          </cell>
          <cell r="G629" t="str">
            <v>PCS</v>
          </cell>
          <cell r="H629" t="str">
            <v>6947991206469</v>
          </cell>
          <cell r="I629" t="str">
            <v>自然堂面膜</v>
          </cell>
          <cell r="J629" t="str">
            <v>植物面膜</v>
          </cell>
          <cell r="K629" t="str">
            <v>面膜</v>
          </cell>
          <cell r="L629" t="str">
            <v>商品</v>
          </cell>
          <cell r="M629" t="str">
            <v>26mL*5</v>
          </cell>
          <cell r="N629">
            <v>24</v>
          </cell>
          <cell r="O629">
            <v>0</v>
          </cell>
        </row>
        <row r="630">
          <cell r="C630">
            <v>502313709</v>
          </cell>
          <cell r="D630">
            <v>502313709</v>
          </cell>
          <cell r="E630" t="str">
            <v>自然堂雪域紫草细致毛孔面膜26mL*5PCS(现代)</v>
          </cell>
          <cell r="F630">
            <v>0</v>
          </cell>
          <cell r="G630" t="str">
            <v>PCS</v>
          </cell>
          <cell r="H630" t="str">
            <v>6947991205400</v>
          </cell>
          <cell r="I630" t="str">
            <v>自然堂面膜</v>
          </cell>
          <cell r="J630" t="str">
            <v>植物面膜</v>
          </cell>
          <cell r="K630" t="str">
            <v>面膜</v>
          </cell>
          <cell r="L630" t="str">
            <v>商品</v>
          </cell>
          <cell r="M630" t="str">
            <v>26mL*5</v>
          </cell>
          <cell r="N630">
            <v>24</v>
          </cell>
          <cell r="O630">
            <v>0</v>
          </cell>
        </row>
        <row r="631">
          <cell r="C631">
            <v>502313103</v>
          </cell>
          <cell r="D631">
            <v>502313103</v>
          </cell>
          <cell r="E631" t="str">
            <v>自然堂雪茶平衡保湿面膜26mL*5PCS(现代)</v>
          </cell>
          <cell r="F631">
            <v>0</v>
          </cell>
          <cell r="G631" t="str">
            <v>PCS</v>
          </cell>
          <cell r="H631" t="str">
            <v>6947991205059</v>
          </cell>
          <cell r="I631" t="str">
            <v>自然堂面膜</v>
          </cell>
          <cell r="J631" t="str">
            <v>植物面膜</v>
          </cell>
          <cell r="K631">
            <v>0</v>
          </cell>
          <cell r="L631" t="str">
            <v>商品</v>
          </cell>
          <cell r="M631" t="str">
            <v>26mL*5</v>
          </cell>
          <cell r="N631">
            <v>48</v>
          </cell>
          <cell r="O631">
            <v>0</v>
          </cell>
        </row>
        <row r="632">
          <cell r="C632">
            <v>502313303</v>
          </cell>
          <cell r="D632">
            <v>502313303</v>
          </cell>
          <cell r="E632" t="str">
            <v>自然堂雪参弹润面膜26mL*5PCS(现代)</v>
          </cell>
          <cell r="F632">
            <v>0</v>
          </cell>
          <cell r="G632" t="str">
            <v>PCS</v>
          </cell>
          <cell r="H632" t="str">
            <v>6947991205073</v>
          </cell>
          <cell r="I632" t="str">
            <v>自然堂面膜</v>
          </cell>
          <cell r="J632" t="str">
            <v>植物面膜</v>
          </cell>
          <cell r="K632">
            <v>0</v>
          </cell>
          <cell r="L632" t="str">
            <v>商品</v>
          </cell>
          <cell r="M632">
            <v>0</v>
          </cell>
          <cell r="N632">
            <v>0</v>
          </cell>
          <cell r="O632">
            <v>0</v>
          </cell>
        </row>
        <row r="633">
          <cell r="C633">
            <v>100011374960</v>
          </cell>
          <cell r="D633">
            <v>502313709</v>
          </cell>
          <cell r="E633" t="str">
            <v>自然堂雪域紫草细致毛孔面膜26mL*5PCS</v>
          </cell>
          <cell r="F633">
            <v>48</v>
          </cell>
          <cell r="G633" t="str">
            <v>PCS</v>
          </cell>
          <cell r="H633">
            <v>6947991205400</v>
          </cell>
          <cell r="I633" t="str">
            <v>自然堂面膜</v>
          </cell>
          <cell r="J633" t="str">
            <v>植物面膜</v>
          </cell>
          <cell r="K633" t="str">
            <v>面膜</v>
          </cell>
          <cell r="L633" t="str">
            <v>商品</v>
          </cell>
          <cell r="M633" t="str">
            <v>26mL*5PCS</v>
          </cell>
          <cell r="N633">
            <v>24</v>
          </cell>
          <cell r="O633">
            <v>6</v>
          </cell>
          <cell r="W633" t="str">
            <v>按中包订购</v>
          </cell>
        </row>
        <row r="634">
          <cell r="C634">
            <v>100006289017</v>
          </cell>
          <cell r="D634">
            <v>502314004</v>
          </cell>
          <cell r="E634" t="str">
            <v>自然堂雪域百合补水面膜26mL*1PCS</v>
          </cell>
          <cell r="F634">
            <v>10</v>
          </cell>
          <cell r="G634" t="str">
            <v>PCS</v>
          </cell>
          <cell r="H634">
            <v>6947991205431</v>
          </cell>
          <cell r="I634" t="str">
            <v>自然堂面膜</v>
          </cell>
          <cell r="J634" t="str">
            <v>植物面膜</v>
          </cell>
          <cell r="K634" t="str">
            <v>面膜</v>
          </cell>
          <cell r="L634" t="str">
            <v>商品</v>
          </cell>
          <cell r="M634" t="str">
            <v>26mL*1PCS</v>
          </cell>
          <cell r="N634">
            <v>120</v>
          </cell>
          <cell r="O634">
            <v>30</v>
          </cell>
          <cell r="W634" t="str">
            <v>按中包订购</v>
          </cell>
        </row>
        <row r="635">
          <cell r="C635">
            <v>100006289015</v>
          </cell>
          <cell r="D635">
            <v>502313604</v>
          </cell>
          <cell r="E635" t="str">
            <v>自然堂雪莲舒缓保湿面膜26mL*1PCS</v>
          </cell>
          <cell r="F635">
            <v>10</v>
          </cell>
          <cell r="G635" t="str">
            <v>PCS</v>
          </cell>
          <cell r="H635">
            <v>6947991205103</v>
          </cell>
          <cell r="I635" t="str">
            <v>自然堂面膜</v>
          </cell>
          <cell r="J635" t="str">
            <v>植物面膜</v>
          </cell>
          <cell r="K635" t="str">
            <v>面膜</v>
          </cell>
          <cell r="L635" t="str">
            <v>商品</v>
          </cell>
          <cell r="M635" t="str">
            <v>26mL*1PCS</v>
          </cell>
          <cell r="N635">
            <v>120</v>
          </cell>
          <cell r="O635">
            <v>30</v>
          </cell>
          <cell r="W635" t="str">
            <v>按中包订购</v>
          </cell>
        </row>
        <row r="636">
          <cell r="C636">
            <v>100006289023</v>
          </cell>
          <cell r="D636">
            <v>502522702</v>
          </cell>
          <cell r="E636" t="str">
            <v>自然堂男士喜马拉雅火山岩抗黑头洁面膏120g</v>
          </cell>
          <cell r="F636">
            <v>49</v>
          </cell>
          <cell r="G636" t="str">
            <v>PCS</v>
          </cell>
          <cell r="H636">
            <v>6947991250899</v>
          </cell>
          <cell r="I636" t="str">
            <v>自然堂男士</v>
          </cell>
          <cell r="J636" t="str">
            <v>男士洁面</v>
          </cell>
          <cell r="K636" t="str">
            <v>清洁</v>
          </cell>
          <cell r="L636" t="str">
            <v>商品</v>
          </cell>
          <cell r="M636" t="str">
            <v>120g</v>
          </cell>
          <cell r="N636">
            <v>24</v>
          </cell>
          <cell r="O636">
            <v>6</v>
          </cell>
          <cell r="W636" t="str">
            <v>按中包订购</v>
          </cell>
        </row>
        <row r="637">
          <cell r="C637">
            <v>100011374982</v>
          </cell>
          <cell r="D637">
            <v>502523902</v>
          </cell>
          <cell r="E637" t="str">
            <v>自然堂男士喜马拉雅龙血能量控油醒肤洁面乳160mL</v>
          </cell>
          <cell r="F637">
            <v>59</v>
          </cell>
          <cell r="G637" t="str">
            <v>PCS</v>
          </cell>
          <cell r="H637">
            <v>6947991250974</v>
          </cell>
          <cell r="I637" t="str">
            <v>自然堂男士</v>
          </cell>
          <cell r="J637" t="str">
            <v>男士龙血</v>
          </cell>
          <cell r="K637" t="str">
            <v>清洁</v>
          </cell>
          <cell r="L637" t="str">
            <v>商品</v>
          </cell>
          <cell r="M637" t="str">
            <v>160mL</v>
          </cell>
          <cell r="N637">
            <v>24</v>
          </cell>
          <cell r="O637">
            <v>6</v>
          </cell>
          <cell r="W637" t="str">
            <v>按中包订购</v>
          </cell>
        </row>
        <row r="638">
          <cell r="C638">
            <v>100006289019</v>
          </cell>
          <cell r="D638">
            <v>502510002</v>
          </cell>
          <cell r="E638" t="str">
            <v>自然堂冰川水光面膜28mL*1PCS</v>
          </cell>
          <cell r="F638">
            <v>18</v>
          </cell>
          <cell r="G638" t="str">
            <v>PCS</v>
          </cell>
          <cell r="H638">
            <v>6947991209309</v>
          </cell>
          <cell r="I638" t="str">
            <v>自然堂面膜</v>
          </cell>
          <cell r="J638" t="str">
            <v>水光面膜</v>
          </cell>
          <cell r="K638" t="str">
            <v>面膜</v>
          </cell>
          <cell r="L638" t="str">
            <v>商品</v>
          </cell>
          <cell r="M638" t="str">
            <v>28mL*1PCS</v>
          </cell>
          <cell r="N638">
            <v>120</v>
          </cell>
          <cell r="O638">
            <v>30</v>
          </cell>
          <cell r="W638" t="str">
            <v>按中包订购</v>
          </cell>
        </row>
        <row r="639">
          <cell r="C639">
            <v>100006289021</v>
          </cell>
          <cell r="D639">
            <v>502557001</v>
          </cell>
          <cell r="E639" t="str">
            <v>自然堂男士喜马拉雅绿泥洁面超值装</v>
          </cell>
          <cell r="F639">
            <v>49</v>
          </cell>
          <cell r="G639" t="str">
            <v>PCS</v>
          </cell>
          <cell r="H639">
            <v>6947991252466</v>
          </cell>
          <cell r="I639" t="str">
            <v>自然堂男士</v>
          </cell>
          <cell r="J639" t="str">
            <v>男士洁面</v>
          </cell>
          <cell r="K639" t="str">
            <v/>
          </cell>
          <cell r="L639" t="str">
            <v>商品</v>
          </cell>
          <cell r="M639" t="str">
            <v>120g+50g+10ml</v>
          </cell>
          <cell r="N639">
            <v>24</v>
          </cell>
          <cell r="O639">
            <v>6</v>
          </cell>
          <cell r="W639" t="str">
            <v>按中包订购</v>
          </cell>
        </row>
        <row r="640">
          <cell r="C640">
            <v>100006289025</v>
          </cell>
          <cell r="D640">
            <v>502523701</v>
          </cell>
          <cell r="E640" t="str">
            <v>自然堂男士喜马拉雅冰川保湿露70mL</v>
          </cell>
          <cell r="F640">
            <v>89</v>
          </cell>
          <cell r="G640" t="str">
            <v>PCS</v>
          </cell>
          <cell r="H640">
            <v>6947991250967</v>
          </cell>
          <cell r="I640" t="str">
            <v>自然堂男士</v>
          </cell>
          <cell r="J640" t="str">
            <v>男士冰川</v>
          </cell>
          <cell r="K640" t="str">
            <v>面部乳霜</v>
          </cell>
          <cell r="L640" t="str">
            <v>商品</v>
          </cell>
          <cell r="M640" t="str">
            <v>70mL</v>
          </cell>
          <cell r="N640">
            <v>24</v>
          </cell>
          <cell r="O640">
            <v>6</v>
          </cell>
          <cell r="W640" t="str">
            <v>按中包订购</v>
          </cell>
        </row>
        <row r="641">
          <cell r="C641">
            <v>100006289079</v>
          </cell>
          <cell r="D641">
            <v>502545502</v>
          </cell>
          <cell r="E641" t="str">
            <v>自然堂温泉水光面膜28mL*1PCS</v>
          </cell>
          <cell r="F641">
            <v>18</v>
          </cell>
          <cell r="G641" t="str">
            <v>PCS</v>
          </cell>
          <cell r="H641">
            <v>6947991209903</v>
          </cell>
          <cell r="I641" t="str">
            <v>自然堂面膜</v>
          </cell>
          <cell r="J641" t="str">
            <v>水光面膜</v>
          </cell>
          <cell r="K641" t="str">
            <v>面膜</v>
          </cell>
          <cell r="L641" t="str">
            <v>商品</v>
          </cell>
          <cell r="M641" t="str">
            <v>28mL*1PCS</v>
          </cell>
          <cell r="N641">
            <v>120</v>
          </cell>
          <cell r="O641">
            <v>30</v>
          </cell>
          <cell r="W641" t="str">
            <v>按中包订购</v>
          </cell>
        </row>
        <row r="642">
          <cell r="C642">
            <v>100011374986</v>
          </cell>
          <cell r="D642">
            <v>505000401</v>
          </cell>
          <cell r="E642" t="str">
            <v>春夏京都玉露清透补水霜50g(沃尔玛专供)</v>
          </cell>
          <cell r="F642">
            <v>68</v>
          </cell>
          <cell r="G642" t="str">
            <v>PCS</v>
          </cell>
          <cell r="H642">
            <v>6947991260195</v>
          </cell>
          <cell r="I642" t="str">
            <v>春夏</v>
          </cell>
          <cell r="J642" t="str">
            <v>京都玉露</v>
          </cell>
          <cell r="K642" t="str">
            <v>面部乳霜</v>
          </cell>
          <cell r="L642" t="str">
            <v>商品</v>
          </cell>
          <cell r="M642" t="str">
            <v>50g</v>
          </cell>
          <cell r="N642">
            <v>48</v>
          </cell>
          <cell r="O642">
            <v>6</v>
          </cell>
          <cell r="W642" t="str">
            <v>按中包订购</v>
          </cell>
        </row>
        <row r="643">
          <cell r="C643">
            <v>100011374980</v>
          </cell>
          <cell r="D643">
            <v>505000102</v>
          </cell>
          <cell r="E643" t="str">
            <v>春夏京都玉露清透补水洁面乳120g（新通路专供）</v>
          </cell>
          <cell r="F643">
            <v>39</v>
          </cell>
          <cell r="G643" t="str">
            <v>PCS</v>
          </cell>
          <cell r="H643">
            <v>6947991260164</v>
          </cell>
          <cell r="I643" t="str">
            <v>春夏</v>
          </cell>
          <cell r="J643" t="str">
            <v>京都玉露</v>
          </cell>
          <cell r="K643" t="str">
            <v>清洁</v>
          </cell>
          <cell r="L643" t="str">
            <v>商品</v>
          </cell>
          <cell r="M643" t="str">
            <v>120g</v>
          </cell>
          <cell r="N643">
            <v>48</v>
          </cell>
          <cell r="O643">
            <v>6</v>
          </cell>
          <cell r="W643" t="str">
            <v>按中包订购</v>
          </cell>
        </row>
        <row r="644">
          <cell r="C644">
            <v>100011374984</v>
          </cell>
          <cell r="D644">
            <v>505000301</v>
          </cell>
          <cell r="E644" t="str">
            <v>春夏京都玉露清透补水乳110mL(沃尔玛专供)</v>
          </cell>
          <cell r="F644">
            <v>68</v>
          </cell>
          <cell r="G644" t="str">
            <v>PCS</v>
          </cell>
          <cell r="H644">
            <v>6947991260188</v>
          </cell>
          <cell r="I644" t="str">
            <v>春夏</v>
          </cell>
          <cell r="J644" t="str">
            <v>京都玉露</v>
          </cell>
          <cell r="K644" t="str">
            <v>面部乳霜</v>
          </cell>
          <cell r="L644" t="str">
            <v>商品</v>
          </cell>
          <cell r="M644" t="str">
            <v>110mL</v>
          </cell>
          <cell r="N644">
            <v>48</v>
          </cell>
          <cell r="O644">
            <v>6</v>
          </cell>
          <cell r="W644" t="str">
            <v>按中包订购</v>
          </cell>
        </row>
        <row r="645">
          <cell r="C645">
            <v>100012824398</v>
          </cell>
          <cell r="D645">
            <v>502313907</v>
          </cell>
          <cell r="E645" t="str">
            <v>自然堂雪域百合补水面膜26mL*5PCS</v>
          </cell>
          <cell r="F645">
            <v>48</v>
          </cell>
          <cell r="G645" t="str">
            <v>PCS</v>
          </cell>
          <cell r="H645">
            <v>6947991205424</v>
          </cell>
          <cell r="I645" t="str">
            <v>自然堂面膜</v>
          </cell>
          <cell r="J645" t="str">
            <v>植物面膜</v>
          </cell>
          <cell r="K645" t="str">
            <v>面膜</v>
          </cell>
          <cell r="L645" t="str">
            <v>商品</v>
          </cell>
          <cell r="M645" t="str">
            <v>26mL*5PCS</v>
          </cell>
          <cell r="N645">
            <v>24</v>
          </cell>
          <cell r="O645">
            <v>1</v>
          </cell>
          <cell r="W645" t="str">
            <v>按盒订购</v>
          </cell>
        </row>
        <row r="646">
          <cell r="C646">
            <v>100012824596</v>
          </cell>
          <cell r="D646">
            <v>502313507</v>
          </cell>
          <cell r="E646" t="str">
            <v>自然堂雪莲舒缓保湿面膜26mL*5PCS</v>
          </cell>
          <cell r="F646">
            <v>48</v>
          </cell>
          <cell r="G646" t="str">
            <v>PCS</v>
          </cell>
          <cell r="H646">
            <v>6947991205097</v>
          </cell>
          <cell r="I646" t="str">
            <v>自然堂面膜</v>
          </cell>
          <cell r="J646" t="str">
            <v>植物面膜</v>
          </cell>
          <cell r="K646" t="str">
            <v>面膜</v>
          </cell>
          <cell r="L646" t="str">
            <v>商品</v>
          </cell>
          <cell r="M646" t="str">
            <v>26mL*5PCS</v>
          </cell>
          <cell r="N646">
            <v>24</v>
          </cell>
          <cell r="O646">
            <v>1</v>
          </cell>
          <cell r="W646" t="str">
            <v>按盒订购</v>
          </cell>
        </row>
        <row r="647">
          <cell r="C647">
            <v>100007015049</v>
          </cell>
          <cell r="D647">
            <v>502314109</v>
          </cell>
          <cell r="E647" t="str">
            <v>自然堂雪域龙胆亮润面膜26mL*5PCS</v>
          </cell>
          <cell r="F647">
            <v>48</v>
          </cell>
          <cell r="G647" t="str">
            <v>PCS</v>
          </cell>
          <cell r="H647">
            <v>6947991206469</v>
          </cell>
          <cell r="I647" t="str">
            <v>自然堂面膜</v>
          </cell>
          <cell r="J647" t="str">
            <v>植物面膜</v>
          </cell>
          <cell r="K647" t="str">
            <v>面膜</v>
          </cell>
          <cell r="L647" t="str">
            <v>商品</v>
          </cell>
          <cell r="M647" t="str">
            <v>26mL*5PCS</v>
          </cell>
          <cell r="N647">
            <v>24</v>
          </cell>
          <cell r="O647">
            <v>1</v>
          </cell>
          <cell r="W647" t="str">
            <v>按盒订购</v>
          </cell>
        </row>
        <row r="648">
          <cell r="C648">
            <v>100007015075</v>
          </cell>
          <cell r="D648">
            <v>502313107</v>
          </cell>
          <cell r="E648" t="str">
            <v>自然堂雪茶平衡保湿面膜26mL*5PCS</v>
          </cell>
          <cell r="F648">
            <v>48</v>
          </cell>
          <cell r="G648" t="str">
            <v>PCS</v>
          </cell>
          <cell r="H648">
            <v>6947991205059</v>
          </cell>
          <cell r="I648" t="str">
            <v>自然堂面膜</v>
          </cell>
          <cell r="J648" t="str">
            <v>植物面膜</v>
          </cell>
          <cell r="K648" t="str">
            <v>面膜</v>
          </cell>
          <cell r="L648" t="str">
            <v>商品</v>
          </cell>
          <cell r="M648" t="str">
            <v>26mL*5PCS</v>
          </cell>
          <cell r="N648">
            <v>24</v>
          </cell>
          <cell r="O648">
            <v>1</v>
          </cell>
          <cell r="W648" t="str">
            <v>按盒订购</v>
          </cell>
        </row>
        <row r="649">
          <cell r="C649">
            <v>100007432311</v>
          </cell>
          <cell r="D649">
            <v>502612300</v>
          </cell>
          <cell r="E649" t="str">
            <v>自然堂男士龙血醒肤护理套装</v>
          </cell>
          <cell r="F649">
            <v>49</v>
          </cell>
          <cell r="G649" t="str">
            <v>PCS</v>
          </cell>
          <cell r="H649">
            <v>6947991255306</v>
          </cell>
          <cell r="I649" t="str">
            <v>自然堂男士</v>
          </cell>
          <cell r="J649" t="str">
            <v>男士龙血</v>
          </cell>
          <cell r="K649" t="str">
            <v/>
          </cell>
          <cell r="L649" t="str">
            <v>商品</v>
          </cell>
          <cell r="M649" t="str">
            <v>70mL+120g+22ml</v>
          </cell>
          <cell r="N649">
            <v>18</v>
          </cell>
          <cell r="O649">
            <v>1</v>
          </cell>
          <cell r="W649" t="str">
            <v>按盒订购</v>
          </cell>
        </row>
        <row r="650">
          <cell r="C650">
            <v>100007432309</v>
          </cell>
          <cell r="D650">
            <v>502612400</v>
          </cell>
          <cell r="E650" t="str">
            <v>自然堂男士补水加强护理套装</v>
          </cell>
          <cell r="F650">
            <v>44</v>
          </cell>
          <cell r="G650" t="str">
            <v>PCS</v>
          </cell>
          <cell r="H650">
            <v>6947991255290</v>
          </cell>
          <cell r="I650" t="str">
            <v>自然堂男士</v>
          </cell>
          <cell r="J650" t="str">
            <v>男士冰川</v>
          </cell>
          <cell r="K650" t="str">
            <v/>
          </cell>
          <cell r="L650" t="str">
            <v>商品</v>
          </cell>
          <cell r="M650" t="str">
            <v>70mL+160ml+22ml</v>
          </cell>
          <cell r="N650">
            <v>18</v>
          </cell>
          <cell r="O650">
            <v>1</v>
          </cell>
          <cell r="W650" t="str">
            <v>按盒订购</v>
          </cell>
        </row>
        <row r="651">
          <cell r="C651">
            <v>101131625</v>
          </cell>
          <cell r="D651">
            <v>505010200</v>
          </cell>
          <cell r="E651" t="str">
            <v>春夏欧洲越橘弹嫩补水面膜26mL*1PCS中小样</v>
          </cell>
          <cell r="F651">
            <v>13</v>
          </cell>
          <cell r="G651" t="str">
            <v>PCS</v>
          </cell>
          <cell r="H651" t="str">
            <v>6947991260584</v>
          </cell>
          <cell r="I651" t="str">
            <v>春夏</v>
          </cell>
          <cell r="J651" t="str">
            <v>五色浆果面膜</v>
          </cell>
          <cell r="K651" t="str">
            <v>面膜</v>
          </cell>
          <cell r="L651" t="str">
            <v>商品</v>
          </cell>
          <cell r="M651" t="str">
            <v>26mL*1</v>
          </cell>
          <cell r="N651">
            <v>0</v>
          </cell>
          <cell r="O651">
            <v>0</v>
          </cell>
          <cell r="W651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E516"/>
  <sheetViews>
    <sheetView zoomScaleNormal="100" workbookViewId="0">
      <pane ySplit="2" topLeftCell="A406" activePane="bottomLeft" state="frozen"/>
      <selection pane="bottomLeft" activeCell="J410" sqref="J410"/>
    </sheetView>
  </sheetViews>
  <sheetFormatPr defaultColWidth="11.1796875" defaultRowHeight="13.2" x14ac:dyDescent="0.3"/>
  <cols>
    <col min="1" max="2" width="16.36328125" style="7" customWidth="1"/>
    <col min="3" max="4" width="10.81640625" style="13" customWidth="1"/>
    <col min="5" max="5" width="9" style="13" customWidth="1"/>
    <col min="6" max="6" width="7.6328125" style="13" customWidth="1"/>
    <col min="7" max="7" width="10.81640625" style="13" customWidth="1"/>
    <col min="8" max="8" width="7.1796875" style="13" customWidth="1"/>
    <col min="9" max="9" width="11.1796875" style="7"/>
    <col min="10" max="10" width="19.36328125" style="7" customWidth="1"/>
    <col min="11" max="16384" width="11.1796875" style="7"/>
  </cols>
  <sheetData>
    <row r="1" spans="1:993" s="9" customFormat="1" ht="39" customHeight="1" x14ac:dyDescent="0.3">
      <c r="A1" s="9" t="s">
        <v>28</v>
      </c>
      <c r="B1" s="9" t="s">
        <v>0</v>
      </c>
      <c r="C1" s="10" t="s">
        <v>1</v>
      </c>
      <c r="D1" s="10" t="s">
        <v>16</v>
      </c>
      <c r="E1" s="10" t="s">
        <v>17</v>
      </c>
      <c r="F1" s="10" t="s">
        <v>2</v>
      </c>
      <c r="G1" s="10" t="s">
        <v>3</v>
      </c>
      <c r="H1" s="10" t="s">
        <v>19</v>
      </c>
      <c r="I1" s="11" t="s">
        <v>6</v>
      </c>
      <c r="J1" s="11" t="s">
        <v>23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</row>
    <row r="2" spans="1:993" ht="13.8" x14ac:dyDescent="0.3">
      <c r="A2" s="22" t="s">
        <v>4</v>
      </c>
      <c r="B2" s="22" t="s">
        <v>29</v>
      </c>
      <c r="C2" s="22" t="s">
        <v>181</v>
      </c>
      <c r="D2" s="20">
        <v>425.5</v>
      </c>
      <c r="E2" s="21">
        <v>7.4000000000000003E-3</v>
      </c>
      <c r="F2" s="20">
        <v>23</v>
      </c>
      <c r="G2" s="21">
        <v>1.3599999999999999E-2</v>
      </c>
      <c r="H2" s="20">
        <v>1</v>
      </c>
      <c r="I2" s="12" t="s">
        <v>421</v>
      </c>
      <c r="J2" s="16" t="s">
        <v>637</v>
      </c>
    </row>
    <row r="3" spans="1:993" ht="13.8" x14ac:dyDescent="0.3">
      <c r="A3" s="22" t="s">
        <v>4</v>
      </c>
      <c r="B3" s="22" t="s">
        <v>273</v>
      </c>
      <c r="C3" s="22" t="s">
        <v>274</v>
      </c>
      <c r="D3" s="20">
        <v>111</v>
      </c>
      <c r="E3" s="21">
        <v>1.9E-3</v>
      </c>
      <c r="F3" s="20">
        <v>6</v>
      </c>
      <c r="G3" s="21">
        <v>3.5999999999999999E-3</v>
      </c>
      <c r="H3" s="20">
        <v>1</v>
      </c>
      <c r="I3" s="12" t="s">
        <v>421</v>
      </c>
      <c r="J3" s="16" t="s">
        <v>637</v>
      </c>
    </row>
    <row r="4" spans="1:993" ht="13.8" x14ac:dyDescent="0.3">
      <c r="A4" s="22" t="s">
        <v>4</v>
      </c>
      <c r="B4" s="22" t="s">
        <v>37</v>
      </c>
      <c r="C4" s="22" t="s">
        <v>275</v>
      </c>
      <c r="D4" s="20">
        <v>156</v>
      </c>
      <c r="E4" s="21">
        <v>2.7000000000000001E-3</v>
      </c>
      <c r="F4" s="20">
        <v>2</v>
      </c>
      <c r="G4" s="21">
        <v>1.1999999999999999E-3</v>
      </c>
      <c r="H4" s="20">
        <v>1</v>
      </c>
      <c r="I4" s="12" t="s">
        <v>421</v>
      </c>
      <c r="J4" s="16" t="s">
        <v>637</v>
      </c>
    </row>
    <row r="5" spans="1:993" ht="13.8" x14ac:dyDescent="0.3">
      <c r="A5" s="22" t="s">
        <v>4</v>
      </c>
      <c r="B5" s="22" t="s">
        <v>37</v>
      </c>
      <c r="C5" s="22" t="s">
        <v>512</v>
      </c>
      <c r="D5" s="20">
        <v>77.7</v>
      </c>
      <c r="E5" s="21">
        <v>1.4E-3</v>
      </c>
      <c r="F5" s="20">
        <v>3</v>
      </c>
      <c r="G5" s="21">
        <v>1.8E-3</v>
      </c>
      <c r="H5" s="20">
        <v>1</v>
      </c>
      <c r="I5" s="12" t="s">
        <v>421</v>
      </c>
      <c r="J5" s="16" t="s">
        <v>637</v>
      </c>
    </row>
    <row r="6" spans="1:993" ht="13.8" x14ac:dyDescent="0.3">
      <c r="A6" s="22" t="s">
        <v>4</v>
      </c>
      <c r="B6" s="22" t="s">
        <v>166</v>
      </c>
      <c r="C6" s="22" t="s">
        <v>182</v>
      </c>
      <c r="D6" s="20">
        <v>203.5</v>
      </c>
      <c r="E6" s="21">
        <v>3.5000000000000001E-3</v>
      </c>
      <c r="F6" s="20">
        <v>9</v>
      </c>
      <c r="G6" s="21">
        <v>5.3E-3</v>
      </c>
      <c r="H6" s="20">
        <v>1</v>
      </c>
      <c r="I6" s="12" t="s">
        <v>421</v>
      </c>
      <c r="J6" s="16" t="s">
        <v>637</v>
      </c>
    </row>
    <row r="7" spans="1:993" ht="13.8" x14ac:dyDescent="0.3">
      <c r="A7" s="22" t="s">
        <v>4</v>
      </c>
      <c r="B7" s="22" t="s">
        <v>38</v>
      </c>
      <c r="C7" s="22" t="s">
        <v>239</v>
      </c>
      <c r="D7" s="20">
        <v>55.5</v>
      </c>
      <c r="E7" s="21">
        <v>1E-3</v>
      </c>
      <c r="F7" s="20">
        <v>3</v>
      </c>
      <c r="G7" s="21">
        <v>1.8E-3</v>
      </c>
      <c r="H7" s="20">
        <v>1</v>
      </c>
      <c r="I7" s="12" t="s">
        <v>421</v>
      </c>
      <c r="J7" s="16" t="s">
        <v>637</v>
      </c>
    </row>
    <row r="8" spans="1:993" ht="13.8" x14ac:dyDescent="0.3">
      <c r="A8" s="22" t="s">
        <v>4</v>
      </c>
      <c r="B8" s="22" t="s">
        <v>41</v>
      </c>
      <c r="C8" s="22" t="s">
        <v>181</v>
      </c>
      <c r="D8" s="20">
        <v>109</v>
      </c>
      <c r="E8" s="21">
        <v>1.9E-3</v>
      </c>
      <c r="F8" s="20">
        <v>1</v>
      </c>
      <c r="G8" s="21">
        <v>5.9999999999999995E-4</v>
      </c>
      <c r="H8" s="20">
        <v>1</v>
      </c>
      <c r="I8" s="12" t="s">
        <v>421</v>
      </c>
      <c r="J8" s="16" t="s">
        <v>637</v>
      </c>
    </row>
    <row r="9" spans="1:993" ht="13.8" x14ac:dyDescent="0.3">
      <c r="A9" s="22" t="s">
        <v>4</v>
      </c>
      <c r="B9" s="22" t="s">
        <v>41</v>
      </c>
      <c r="C9" s="22" t="s">
        <v>422</v>
      </c>
      <c r="D9" s="20">
        <v>155.6</v>
      </c>
      <c r="E9" s="21">
        <v>2.7000000000000001E-3</v>
      </c>
      <c r="F9" s="20">
        <v>1</v>
      </c>
      <c r="G9" s="21">
        <v>5.9999999999999995E-4</v>
      </c>
      <c r="H9" s="20">
        <v>1</v>
      </c>
      <c r="I9" s="12" t="s">
        <v>421</v>
      </c>
      <c r="J9" s="16" t="s">
        <v>637</v>
      </c>
    </row>
    <row r="10" spans="1:993" ht="13.8" x14ac:dyDescent="0.3">
      <c r="A10" s="22" t="s">
        <v>4</v>
      </c>
      <c r="B10" s="22" t="s">
        <v>41</v>
      </c>
      <c r="C10" s="22" t="s">
        <v>586</v>
      </c>
      <c r="D10" s="20">
        <v>155.6</v>
      </c>
      <c r="E10" s="21">
        <v>2.7000000000000001E-3</v>
      </c>
      <c r="F10" s="20">
        <v>1</v>
      </c>
      <c r="G10" s="21">
        <v>5.9999999999999995E-4</v>
      </c>
      <c r="H10" s="20">
        <v>1</v>
      </c>
      <c r="I10" s="12" t="s">
        <v>421</v>
      </c>
      <c r="J10" s="16" t="s">
        <v>637</v>
      </c>
    </row>
    <row r="11" spans="1:993" ht="13.8" x14ac:dyDescent="0.3">
      <c r="A11" s="22" t="s">
        <v>149</v>
      </c>
      <c r="B11" s="22" t="s">
        <v>150</v>
      </c>
      <c r="C11" s="22" t="s">
        <v>587</v>
      </c>
      <c r="D11" s="20">
        <v>155.6</v>
      </c>
      <c r="E11" s="21">
        <v>2.7000000000000001E-3</v>
      </c>
      <c r="F11" s="20">
        <v>1</v>
      </c>
      <c r="G11" s="21">
        <v>5.9999999999999995E-4</v>
      </c>
      <c r="H11" s="20">
        <v>1</v>
      </c>
      <c r="I11" s="12" t="s">
        <v>421</v>
      </c>
      <c r="J11" s="16" t="s">
        <v>637</v>
      </c>
    </row>
    <row r="12" spans="1:993" ht="13.8" x14ac:dyDescent="0.3">
      <c r="A12" s="22" t="s">
        <v>149</v>
      </c>
      <c r="B12" s="22" t="s">
        <v>150</v>
      </c>
      <c r="C12" s="22" t="s">
        <v>276</v>
      </c>
      <c r="D12" s="20">
        <v>434.7</v>
      </c>
      <c r="E12" s="21">
        <v>7.6E-3</v>
      </c>
      <c r="F12" s="20">
        <v>9</v>
      </c>
      <c r="G12" s="21">
        <v>5.3E-3</v>
      </c>
      <c r="H12" s="20">
        <v>1</v>
      </c>
      <c r="I12" s="12" t="s">
        <v>421</v>
      </c>
      <c r="J12" s="16" t="s">
        <v>637</v>
      </c>
    </row>
    <row r="13" spans="1:993" ht="13.8" x14ac:dyDescent="0.3">
      <c r="A13" s="22" t="s">
        <v>149</v>
      </c>
      <c r="B13" s="22" t="s">
        <v>150</v>
      </c>
      <c r="C13" s="22" t="s">
        <v>277</v>
      </c>
      <c r="D13" s="20">
        <v>312</v>
      </c>
      <c r="E13" s="21">
        <v>5.4000000000000003E-3</v>
      </c>
      <c r="F13" s="20">
        <v>4</v>
      </c>
      <c r="G13" s="21">
        <v>2.3999999999999998E-3</v>
      </c>
      <c r="H13" s="20">
        <v>1</v>
      </c>
      <c r="I13" s="12" t="s">
        <v>421</v>
      </c>
      <c r="J13" s="16" t="s">
        <v>637</v>
      </c>
    </row>
    <row r="14" spans="1:993" ht="13.8" x14ac:dyDescent="0.3">
      <c r="A14" s="22" t="s">
        <v>149</v>
      </c>
      <c r="B14" s="22" t="s">
        <v>183</v>
      </c>
      <c r="C14" s="22" t="s">
        <v>278</v>
      </c>
      <c r="D14" s="20">
        <v>156</v>
      </c>
      <c r="E14" s="21">
        <v>2.7000000000000001E-3</v>
      </c>
      <c r="F14" s="20">
        <v>2</v>
      </c>
      <c r="G14" s="21">
        <v>1.1999999999999999E-3</v>
      </c>
      <c r="H14" s="20">
        <v>1</v>
      </c>
      <c r="I14" s="12" t="s">
        <v>421</v>
      </c>
      <c r="J14" s="16" t="s">
        <v>637</v>
      </c>
    </row>
    <row r="15" spans="1:993" ht="13.8" x14ac:dyDescent="0.3">
      <c r="A15" s="22" t="s">
        <v>149</v>
      </c>
      <c r="B15" s="22" t="s">
        <v>279</v>
      </c>
      <c r="C15" s="22" t="s">
        <v>280</v>
      </c>
      <c r="D15" s="20">
        <v>78</v>
      </c>
      <c r="E15" s="21">
        <v>1.4E-3</v>
      </c>
      <c r="F15" s="20">
        <v>1</v>
      </c>
      <c r="G15" s="21">
        <v>5.9999999999999995E-4</v>
      </c>
      <c r="H15" s="20">
        <v>1</v>
      </c>
      <c r="I15" s="12" t="s">
        <v>421</v>
      </c>
      <c r="J15" s="16" t="s">
        <v>637</v>
      </c>
    </row>
    <row r="16" spans="1:993" ht="13.8" x14ac:dyDescent="0.3">
      <c r="A16" s="22" t="s">
        <v>149</v>
      </c>
      <c r="B16" s="22" t="s">
        <v>588</v>
      </c>
      <c r="C16" s="22" t="s">
        <v>589</v>
      </c>
      <c r="D16" s="20">
        <v>77.7</v>
      </c>
      <c r="E16" s="21">
        <v>1.4E-3</v>
      </c>
      <c r="F16" s="20">
        <v>3</v>
      </c>
      <c r="G16" s="21">
        <v>1.8E-3</v>
      </c>
      <c r="H16" s="20">
        <v>1</v>
      </c>
      <c r="I16" s="12" t="s">
        <v>421</v>
      </c>
      <c r="J16" s="16" t="s">
        <v>637</v>
      </c>
    </row>
    <row r="17" spans="1:10" ht="13.8" x14ac:dyDescent="0.3">
      <c r="A17" s="22" t="s">
        <v>42</v>
      </c>
      <c r="B17" s="22" t="s">
        <v>43</v>
      </c>
      <c r="C17" s="22" t="s">
        <v>281</v>
      </c>
      <c r="D17" s="20">
        <v>203.5</v>
      </c>
      <c r="E17" s="21">
        <v>3.5000000000000001E-3</v>
      </c>
      <c r="F17" s="20">
        <v>11</v>
      </c>
      <c r="G17" s="21">
        <v>6.4999999999999997E-3</v>
      </c>
      <c r="H17" s="20">
        <v>1</v>
      </c>
      <c r="I17" s="12" t="s">
        <v>421</v>
      </c>
      <c r="J17" s="16" t="s">
        <v>637</v>
      </c>
    </row>
    <row r="18" spans="1:10" ht="13.8" x14ac:dyDescent="0.3">
      <c r="A18" s="22" t="s">
        <v>42</v>
      </c>
      <c r="B18" s="22" t="s">
        <v>43</v>
      </c>
      <c r="C18" s="22" t="s">
        <v>282</v>
      </c>
      <c r="D18" s="20">
        <v>314.5</v>
      </c>
      <c r="E18" s="21">
        <v>5.4999999999999997E-3</v>
      </c>
      <c r="F18" s="20">
        <v>13</v>
      </c>
      <c r="G18" s="21">
        <v>7.7000000000000002E-3</v>
      </c>
      <c r="H18" s="20">
        <v>2</v>
      </c>
      <c r="I18" s="12" t="s">
        <v>421</v>
      </c>
      <c r="J18" s="16" t="s">
        <v>637</v>
      </c>
    </row>
    <row r="19" spans="1:10" ht="13.8" x14ac:dyDescent="0.3">
      <c r="A19" s="22" t="s">
        <v>42</v>
      </c>
      <c r="B19" s="22" t="s">
        <v>283</v>
      </c>
      <c r="C19" s="22" t="s">
        <v>284</v>
      </c>
      <c r="D19" s="20">
        <v>55.5</v>
      </c>
      <c r="E19" s="21">
        <v>1E-3</v>
      </c>
      <c r="F19" s="20">
        <v>3</v>
      </c>
      <c r="G19" s="21">
        <v>1.8E-3</v>
      </c>
      <c r="H19" s="20">
        <v>1</v>
      </c>
      <c r="I19" s="12" t="s">
        <v>421</v>
      </c>
      <c r="J19" s="16" t="s">
        <v>637</v>
      </c>
    </row>
    <row r="20" spans="1:10" ht="13.8" x14ac:dyDescent="0.3">
      <c r="A20" s="22" t="s">
        <v>42</v>
      </c>
      <c r="B20" s="22" t="s">
        <v>283</v>
      </c>
      <c r="C20" s="22" t="s">
        <v>285</v>
      </c>
      <c r="D20" s="20">
        <v>77.7</v>
      </c>
      <c r="E20" s="21">
        <v>1.4E-3</v>
      </c>
      <c r="F20" s="20">
        <v>3</v>
      </c>
      <c r="G20" s="21">
        <v>1.8E-3</v>
      </c>
      <c r="H20" s="20">
        <v>1</v>
      </c>
      <c r="I20" s="12" t="s">
        <v>421</v>
      </c>
      <c r="J20" s="16" t="s">
        <v>637</v>
      </c>
    </row>
    <row r="21" spans="1:10" ht="13.8" x14ac:dyDescent="0.3">
      <c r="A21" s="22" t="s">
        <v>42</v>
      </c>
      <c r="B21" s="22" t="s">
        <v>423</v>
      </c>
      <c r="C21" s="22" t="s">
        <v>424</v>
      </c>
      <c r="D21" s="20">
        <v>77.7</v>
      </c>
      <c r="E21" s="21">
        <v>1.4E-3</v>
      </c>
      <c r="F21" s="20">
        <v>3</v>
      </c>
      <c r="G21" s="21">
        <v>1.8E-3</v>
      </c>
      <c r="H21" s="20">
        <v>1</v>
      </c>
      <c r="I21" s="12" t="s">
        <v>421</v>
      </c>
      <c r="J21" s="16" t="s">
        <v>637</v>
      </c>
    </row>
    <row r="22" spans="1:10" ht="13.8" x14ac:dyDescent="0.3">
      <c r="A22" s="22" t="s">
        <v>42</v>
      </c>
      <c r="B22" s="22" t="s">
        <v>423</v>
      </c>
      <c r="C22" s="22" t="s">
        <v>590</v>
      </c>
      <c r="D22" s="20">
        <v>233.1</v>
      </c>
      <c r="E22" s="21">
        <v>4.1000000000000003E-3</v>
      </c>
      <c r="F22" s="20">
        <v>9</v>
      </c>
      <c r="G22" s="21">
        <v>5.3E-3</v>
      </c>
      <c r="H22" s="20">
        <v>1</v>
      </c>
      <c r="I22" s="12" t="s">
        <v>421</v>
      </c>
      <c r="J22" s="16" t="s">
        <v>637</v>
      </c>
    </row>
    <row r="23" spans="1:10" ht="13.8" x14ac:dyDescent="0.3">
      <c r="A23" s="22" t="s">
        <v>42</v>
      </c>
      <c r="B23" s="22" t="s">
        <v>513</v>
      </c>
      <c r="C23" s="22" t="s">
        <v>514</v>
      </c>
      <c r="D23" s="20">
        <v>103.6</v>
      </c>
      <c r="E23" s="21">
        <v>1.8E-3</v>
      </c>
      <c r="F23" s="20">
        <v>4</v>
      </c>
      <c r="G23" s="21">
        <v>2.3999999999999998E-3</v>
      </c>
      <c r="H23" s="20">
        <v>1</v>
      </c>
      <c r="I23" s="12" t="s">
        <v>421</v>
      </c>
      <c r="J23" s="16" t="s">
        <v>637</v>
      </c>
    </row>
    <row r="24" spans="1:10" ht="13.8" x14ac:dyDescent="0.3">
      <c r="A24" s="22" t="s">
        <v>44</v>
      </c>
      <c r="B24" s="22" t="s">
        <v>151</v>
      </c>
      <c r="C24" s="22" t="s">
        <v>515</v>
      </c>
      <c r="D24" s="20">
        <v>77.7</v>
      </c>
      <c r="E24" s="21">
        <v>1.4E-3</v>
      </c>
      <c r="F24" s="20">
        <v>3</v>
      </c>
      <c r="G24" s="21">
        <v>1.8E-3</v>
      </c>
      <c r="H24" s="20">
        <v>1</v>
      </c>
      <c r="I24" s="12" t="s">
        <v>421</v>
      </c>
      <c r="J24" s="16" t="s">
        <v>637</v>
      </c>
    </row>
    <row r="25" spans="1:10" ht="13.8" x14ac:dyDescent="0.3">
      <c r="A25" s="22" t="s">
        <v>44</v>
      </c>
      <c r="B25" s="22" t="s">
        <v>151</v>
      </c>
      <c r="C25" s="22" t="s">
        <v>516</v>
      </c>
      <c r="D25" s="20">
        <v>622.20000000000005</v>
      </c>
      <c r="E25" s="21">
        <v>1.0800000000000001E-2</v>
      </c>
      <c r="F25" s="20">
        <v>9</v>
      </c>
      <c r="G25" s="21">
        <v>5.3E-3</v>
      </c>
      <c r="H25" s="20">
        <v>2</v>
      </c>
      <c r="I25" s="12" t="s">
        <v>421</v>
      </c>
      <c r="J25" s="16" t="s">
        <v>637</v>
      </c>
    </row>
    <row r="26" spans="1:10" ht="13.8" x14ac:dyDescent="0.3">
      <c r="A26" s="22" t="s">
        <v>44</v>
      </c>
      <c r="B26" s="22" t="s">
        <v>404</v>
      </c>
      <c r="C26" s="22" t="s">
        <v>591</v>
      </c>
      <c r="D26" s="20">
        <v>162</v>
      </c>
      <c r="E26" s="21">
        <v>2.8E-3</v>
      </c>
      <c r="F26" s="20">
        <v>1</v>
      </c>
      <c r="G26" s="21">
        <v>5.9999999999999995E-4</v>
      </c>
      <c r="H26" s="20">
        <v>1</v>
      </c>
      <c r="I26" s="12" t="s">
        <v>421</v>
      </c>
      <c r="J26" s="16" t="s">
        <v>637</v>
      </c>
    </row>
    <row r="27" spans="1:10" ht="13.8" x14ac:dyDescent="0.3">
      <c r="A27" s="22" t="s">
        <v>44</v>
      </c>
      <c r="B27" s="22" t="s">
        <v>45</v>
      </c>
      <c r="C27" s="22" t="s">
        <v>286</v>
      </c>
      <c r="D27" s="20">
        <v>74</v>
      </c>
      <c r="E27" s="21">
        <v>1.2999999999999999E-3</v>
      </c>
      <c r="F27" s="20">
        <v>4</v>
      </c>
      <c r="G27" s="21">
        <v>2.3999999999999998E-3</v>
      </c>
      <c r="H27" s="20">
        <v>1</v>
      </c>
      <c r="I27" s="12" t="s">
        <v>421</v>
      </c>
      <c r="J27" s="16" t="s">
        <v>637</v>
      </c>
    </row>
    <row r="28" spans="1:10" ht="13.8" x14ac:dyDescent="0.3">
      <c r="A28" s="22" t="s">
        <v>44</v>
      </c>
      <c r="B28" s="22" t="s">
        <v>45</v>
      </c>
      <c r="C28" s="22" t="s">
        <v>152</v>
      </c>
      <c r="D28" s="20">
        <v>324.8</v>
      </c>
      <c r="E28" s="21">
        <v>5.7000000000000002E-3</v>
      </c>
      <c r="F28" s="20">
        <v>3</v>
      </c>
      <c r="G28" s="21">
        <v>1.8E-3</v>
      </c>
      <c r="H28" s="20">
        <v>1</v>
      </c>
      <c r="I28" s="12" t="s">
        <v>421</v>
      </c>
      <c r="J28" s="16" t="s">
        <v>637</v>
      </c>
    </row>
    <row r="29" spans="1:10" ht="13.8" x14ac:dyDescent="0.3">
      <c r="A29" s="22" t="s">
        <v>44</v>
      </c>
      <c r="B29" s="22" t="s">
        <v>46</v>
      </c>
      <c r="C29" s="22" t="s">
        <v>47</v>
      </c>
      <c r="D29" s="20">
        <v>222</v>
      </c>
      <c r="E29" s="21">
        <v>3.8999999999999998E-3</v>
      </c>
      <c r="F29" s="20">
        <v>12</v>
      </c>
      <c r="G29" s="21">
        <v>7.1000000000000004E-3</v>
      </c>
      <c r="H29" s="20">
        <v>2</v>
      </c>
      <c r="I29" s="12" t="s">
        <v>421</v>
      </c>
      <c r="J29" s="16" t="s">
        <v>637</v>
      </c>
    </row>
    <row r="30" spans="1:10" ht="13.8" x14ac:dyDescent="0.3">
      <c r="A30" s="22" t="s">
        <v>44</v>
      </c>
      <c r="B30" s="22" t="s">
        <v>425</v>
      </c>
      <c r="C30" s="22" t="s">
        <v>426</v>
      </c>
      <c r="D30" s="20">
        <v>155.4</v>
      </c>
      <c r="E30" s="21">
        <v>2.7000000000000001E-3</v>
      </c>
      <c r="F30" s="20">
        <v>6</v>
      </c>
      <c r="G30" s="21">
        <v>3.5999999999999999E-3</v>
      </c>
      <c r="H30" s="20">
        <v>1</v>
      </c>
      <c r="I30" s="12" t="s">
        <v>421</v>
      </c>
      <c r="J30" s="16" t="s">
        <v>637</v>
      </c>
    </row>
    <row r="31" spans="1:10" ht="13.8" x14ac:dyDescent="0.3">
      <c r="A31" s="22" t="s">
        <v>44</v>
      </c>
      <c r="B31" s="22" t="s">
        <v>425</v>
      </c>
      <c r="C31" s="22" t="s">
        <v>592</v>
      </c>
      <c r="D31" s="20">
        <v>103.6</v>
      </c>
      <c r="E31" s="21">
        <v>1.8E-3</v>
      </c>
      <c r="F31" s="20">
        <v>4</v>
      </c>
      <c r="G31" s="21">
        <v>2.3999999999999998E-3</v>
      </c>
      <c r="H31" s="20">
        <v>1</v>
      </c>
      <c r="I31" s="12" t="s">
        <v>421</v>
      </c>
      <c r="J31" s="16" t="s">
        <v>637</v>
      </c>
    </row>
    <row r="32" spans="1:10" ht="13.8" x14ac:dyDescent="0.3">
      <c r="A32" s="22" t="s">
        <v>44</v>
      </c>
      <c r="B32" s="22" t="s">
        <v>427</v>
      </c>
      <c r="C32" s="22" t="s">
        <v>517</v>
      </c>
      <c r="D32" s="20">
        <v>155.4</v>
      </c>
      <c r="E32" s="21">
        <v>2.7000000000000001E-3</v>
      </c>
      <c r="F32" s="20">
        <v>6</v>
      </c>
      <c r="G32" s="21">
        <v>3.5999999999999999E-3</v>
      </c>
      <c r="H32" s="20">
        <v>1</v>
      </c>
      <c r="I32" s="12" t="s">
        <v>421</v>
      </c>
      <c r="J32" s="16" t="s">
        <v>637</v>
      </c>
    </row>
    <row r="33" spans="1:10" ht="13.8" x14ac:dyDescent="0.3">
      <c r="A33" s="22" t="s">
        <v>44</v>
      </c>
      <c r="B33" s="22" t="s">
        <v>427</v>
      </c>
      <c r="C33" s="22" t="s">
        <v>428</v>
      </c>
      <c r="D33" s="20">
        <v>155.4</v>
      </c>
      <c r="E33" s="21">
        <v>2.7000000000000001E-3</v>
      </c>
      <c r="F33" s="20">
        <v>6</v>
      </c>
      <c r="G33" s="21">
        <v>3.5999999999999999E-3</v>
      </c>
      <c r="H33" s="20">
        <v>1</v>
      </c>
      <c r="I33" s="12" t="s">
        <v>421</v>
      </c>
      <c r="J33" s="16" t="s">
        <v>637</v>
      </c>
    </row>
    <row r="34" spans="1:10" ht="13.8" x14ac:dyDescent="0.3">
      <c r="A34" s="22" t="s">
        <v>48</v>
      </c>
      <c r="B34" s="22" t="s">
        <v>49</v>
      </c>
      <c r="C34" s="22" t="s">
        <v>153</v>
      </c>
      <c r="D34" s="20">
        <v>216.9</v>
      </c>
      <c r="E34" s="21">
        <v>3.8E-3</v>
      </c>
      <c r="F34" s="20">
        <v>2</v>
      </c>
      <c r="G34" s="21">
        <v>1.1999999999999999E-3</v>
      </c>
      <c r="H34" s="20">
        <v>2</v>
      </c>
      <c r="I34" s="12" t="s">
        <v>421</v>
      </c>
      <c r="J34" s="16" t="s">
        <v>637</v>
      </c>
    </row>
    <row r="35" spans="1:10" ht="13.8" x14ac:dyDescent="0.3">
      <c r="A35" s="22" t="s">
        <v>48</v>
      </c>
      <c r="B35" s="22" t="s">
        <v>49</v>
      </c>
      <c r="C35" s="22" t="s">
        <v>221</v>
      </c>
      <c r="D35" s="20">
        <v>77.7</v>
      </c>
      <c r="E35" s="21">
        <v>1.4E-3</v>
      </c>
      <c r="F35" s="20">
        <v>3</v>
      </c>
      <c r="G35" s="21">
        <v>1.8E-3</v>
      </c>
      <c r="H35" s="20">
        <v>1</v>
      </c>
      <c r="I35" s="12" t="s">
        <v>421</v>
      </c>
      <c r="J35" s="16" t="s">
        <v>637</v>
      </c>
    </row>
    <row r="36" spans="1:10" ht="13.8" x14ac:dyDescent="0.3">
      <c r="A36" s="22" t="s">
        <v>48</v>
      </c>
      <c r="B36" s="22" t="s">
        <v>50</v>
      </c>
      <c r="C36" s="22" t="s">
        <v>217</v>
      </c>
      <c r="D36" s="20">
        <v>156</v>
      </c>
      <c r="E36" s="21">
        <v>2.7000000000000001E-3</v>
      </c>
      <c r="F36" s="20">
        <v>2</v>
      </c>
      <c r="G36" s="21">
        <v>1.1999999999999999E-3</v>
      </c>
      <c r="H36" s="20">
        <v>1</v>
      </c>
      <c r="I36" s="12" t="s">
        <v>421</v>
      </c>
      <c r="J36" s="16" t="s">
        <v>637</v>
      </c>
    </row>
    <row r="37" spans="1:10" ht="13.8" x14ac:dyDescent="0.3">
      <c r="A37" s="22" t="s">
        <v>48</v>
      </c>
      <c r="B37" s="22" t="s">
        <v>50</v>
      </c>
      <c r="C37" s="22" t="s">
        <v>51</v>
      </c>
      <c r="D37" s="20">
        <v>78</v>
      </c>
      <c r="E37" s="21">
        <v>1.4E-3</v>
      </c>
      <c r="F37" s="20">
        <v>1</v>
      </c>
      <c r="G37" s="21">
        <v>5.9999999999999995E-4</v>
      </c>
      <c r="H37" s="20">
        <v>1</v>
      </c>
      <c r="I37" s="12" t="s">
        <v>421</v>
      </c>
      <c r="J37" s="16" t="s">
        <v>637</v>
      </c>
    </row>
    <row r="38" spans="1:10" ht="13.8" x14ac:dyDescent="0.3">
      <c r="A38" s="22" t="s">
        <v>48</v>
      </c>
      <c r="B38" s="22" t="s">
        <v>52</v>
      </c>
      <c r="C38" s="22" t="s">
        <v>240</v>
      </c>
      <c r="D38" s="20">
        <v>78</v>
      </c>
      <c r="E38" s="21">
        <v>1.4E-3</v>
      </c>
      <c r="F38" s="20">
        <v>1</v>
      </c>
      <c r="G38" s="21">
        <v>5.9999999999999995E-4</v>
      </c>
      <c r="H38" s="20">
        <v>1</v>
      </c>
      <c r="I38" s="12" t="s">
        <v>421</v>
      </c>
      <c r="J38" s="16" t="s">
        <v>637</v>
      </c>
    </row>
    <row r="39" spans="1:10" ht="13.8" x14ac:dyDescent="0.3">
      <c r="A39" s="22" t="s">
        <v>48</v>
      </c>
      <c r="B39" s="22" t="s">
        <v>53</v>
      </c>
      <c r="C39" s="22" t="s">
        <v>287</v>
      </c>
      <c r="D39" s="20">
        <v>55.5</v>
      </c>
      <c r="E39" s="21">
        <v>1E-3</v>
      </c>
      <c r="F39" s="20">
        <v>3</v>
      </c>
      <c r="G39" s="21">
        <v>1.8E-3</v>
      </c>
      <c r="H39" s="20">
        <v>1</v>
      </c>
      <c r="I39" s="12" t="s">
        <v>421</v>
      </c>
      <c r="J39" s="16" t="s">
        <v>637</v>
      </c>
    </row>
    <row r="40" spans="1:10" ht="13.8" x14ac:dyDescent="0.3">
      <c r="A40" s="22" t="s">
        <v>48</v>
      </c>
      <c r="B40" s="22" t="s">
        <v>54</v>
      </c>
      <c r="C40" s="22" t="s">
        <v>102</v>
      </c>
      <c r="D40" s="20">
        <v>155.69999999999999</v>
      </c>
      <c r="E40" s="21">
        <v>2.7000000000000001E-3</v>
      </c>
      <c r="F40" s="20">
        <v>4</v>
      </c>
      <c r="G40" s="21">
        <v>2.3999999999999998E-3</v>
      </c>
      <c r="H40" s="20">
        <v>2</v>
      </c>
      <c r="I40" s="12" t="s">
        <v>421</v>
      </c>
      <c r="J40" s="16" t="s">
        <v>637</v>
      </c>
    </row>
    <row r="41" spans="1:10" ht="13.8" x14ac:dyDescent="0.3">
      <c r="A41" s="22" t="s">
        <v>48</v>
      </c>
      <c r="B41" s="22" t="s">
        <v>54</v>
      </c>
      <c r="C41" s="22" t="s">
        <v>184</v>
      </c>
      <c r="D41" s="20">
        <v>109</v>
      </c>
      <c r="E41" s="21">
        <v>1.9E-3</v>
      </c>
      <c r="F41" s="20">
        <v>1</v>
      </c>
      <c r="G41" s="21">
        <v>5.9999999999999995E-4</v>
      </c>
      <c r="H41" s="20">
        <v>1</v>
      </c>
      <c r="I41" s="12" t="s">
        <v>421</v>
      </c>
      <c r="J41" s="16" t="s">
        <v>637</v>
      </c>
    </row>
    <row r="42" spans="1:10" ht="13.8" x14ac:dyDescent="0.3">
      <c r="A42" s="22" t="s">
        <v>48</v>
      </c>
      <c r="B42" s="22" t="s">
        <v>55</v>
      </c>
      <c r="C42" s="22" t="s">
        <v>288</v>
      </c>
      <c r="D42" s="20">
        <v>78</v>
      </c>
      <c r="E42" s="21">
        <v>1.4E-3</v>
      </c>
      <c r="F42" s="20">
        <v>1</v>
      </c>
      <c r="G42" s="21">
        <v>5.9999999999999995E-4</v>
      </c>
      <c r="H42" s="20">
        <v>1</v>
      </c>
      <c r="I42" s="12" t="s">
        <v>421</v>
      </c>
      <c r="J42" s="16" t="s">
        <v>637</v>
      </c>
    </row>
    <row r="43" spans="1:10" ht="13.8" x14ac:dyDescent="0.3">
      <c r="A43" s="22" t="s">
        <v>48</v>
      </c>
      <c r="B43" s="22" t="s">
        <v>55</v>
      </c>
      <c r="C43" s="22" t="s">
        <v>289</v>
      </c>
      <c r="D43" s="20">
        <v>78</v>
      </c>
      <c r="E43" s="21">
        <v>1.4E-3</v>
      </c>
      <c r="F43" s="20">
        <v>1</v>
      </c>
      <c r="G43" s="21">
        <v>5.9999999999999995E-4</v>
      </c>
      <c r="H43" s="20">
        <v>1</v>
      </c>
      <c r="I43" s="12" t="s">
        <v>421</v>
      </c>
      <c r="J43" s="16" t="s">
        <v>637</v>
      </c>
    </row>
    <row r="44" spans="1:10" ht="13.8" x14ac:dyDescent="0.3">
      <c r="A44" s="22" t="s">
        <v>48</v>
      </c>
      <c r="B44" s="22" t="s">
        <v>57</v>
      </c>
      <c r="C44" s="22" t="s">
        <v>167</v>
      </c>
      <c r="D44" s="20">
        <v>78</v>
      </c>
      <c r="E44" s="21">
        <v>1.4E-3</v>
      </c>
      <c r="F44" s="20">
        <v>1</v>
      </c>
      <c r="G44" s="21">
        <v>5.9999999999999995E-4</v>
      </c>
      <c r="H44" s="20">
        <v>1</v>
      </c>
      <c r="I44" s="12" t="s">
        <v>421</v>
      </c>
      <c r="J44" s="16" t="s">
        <v>637</v>
      </c>
    </row>
    <row r="45" spans="1:10" ht="13.8" x14ac:dyDescent="0.3">
      <c r="A45" s="22" t="s">
        <v>48</v>
      </c>
      <c r="B45" s="22" t="s">
        <v>57</v>
      </c>
      <c r="C45" s="22" t="s">
        <v>290</v>
      </c>
      <c r="D45" s="20">
        <v>109</v>
      </c>
      <c r="E45" s="21">
        <v>1.9E-3</v>
      </c>
      <c r="F45" s="20">
        <v>1</v>
      </c>
      <c r="G45" s="21">
        <v>5.9999999999999995E-4</v>
      </c>
      <c r="H45" s="20">
        <v>1</v>
      </c>
      <c r="I45" s="12" t="s">
        <v>421</v>
      </c>
      <c r="J45" s="16" t="s">
        <v>637</v>
      </c>
    </row>
    <row r="46" spans="1:10" ht="13.8" x14ac:dyDescent="0.3">
      <c r="A46" s="22" t="s">
        <v>48</v>
      </c>
      <c r="B46" s="22" t="s">
        <v>58</v>
      </c>
      <c r="C46" s="22" t="s">
        <v>203</v>
      </c>
      <c r="D46" s="20">
        <v>78</v>
      </c>
      <c r="E46" s="21">
        <v>1.4E-3</v>
      </c>
      <c r="F46" s="20">
        <v>1</v>
      </c>
      <c r="G46" s="21">
        <v>5.9999999999999995E-4</v>
      </c>
      <c r="H46" s="20">
        <v>1</v>
      </c>
      <c r="I46" s="12" t="s">
        <v>421</v>
      </c>
      <c r="J46" s="16" t="s">
        <v>637</v>
      </c>
    </row>
    <row r="47" spans="1:10" ht="13.8" x14ac:dyDescent="0.3">
      <c r="A47" s="22" t="s">
        <v>48</v>
      </c>
      <c r="B47" s="22" t="s">
        <v>241</v>
      </c>
      <c r="C47" s="22" t="s">
        <v>242</v>
      </c>
      <c r="D47" s="20">
        <v>187</v>
      </c>
      <c r="E47" s="21">
        <v>3.3E-3</v>
      </c>
      <c r="F47" s="20">
        <v>2</v>
      </c>
      <c r="G47" s="21">
        <v>1.1999999999999999E-3</v>
      </c>
      <c r="H47" s="20">
        <v>2</v>
      </c>
      <c r="I47" s="12" t="s">
        <v>421</v>
      </c>
      <c r="J47" s="16" t="s">
        <v>637</v>
      </c>
    </row>
    <row r="48" spans="1:10" ht="13.8" x14ac:dyDescent="0.3">
      <c r="A48" s="22" t="s">
        <v>59</v>
      </c>
      <c r="B48" s="22" t="s">
        <v>429</v>
      </c>
      <c r="C48" s="22" t="s">
        <v>430</v>
      </c>
      <c r="D48" s="20">
        <v>77.7</v>
      </c>
      <c r="E48" s="21">
        <v>1.4E-3</v>
      </c>
      <c r="F48" s="20">
        <v>3</v>
      </c>
      <c r="G48" s="21">
        <v>1.8E-3</v>
      </c>
      <c r="H48" s="20">
        <v>1</v>
      </c>
      <c r="I48" s="12" t="s">
        <v>421</v>
      </c>
      <c r="J48" s="16" t="s">
        <v>637</v>
      </c>
    </row>
    <row r="49" spans="1:10" ht="13.8" x14ac:dyDescent="0.3">
      <c r="A49" s="22" t="s">
        <v>59</v>
      </c>
      <c r="B49" s="22" t="s">
        <v>518</v>
      </c>
      <c r="C49" s="22" t="s">
        <v>519</v>
      </c>
      <c r="D49" s="20">
        <v>155.4</v>
      </c>
      <c r="E49" s="21">
        <v>2.7000000000000001E-3</v>
      </c>
      <c r="F49" s="20">
        <v>6</v>
      </c>
      <c r="G49" s="21">
        <v>3.5999999999999999E-3</v>
      </c>
      <c r="H49" s="20">
        <v>1</v>
      </c>
      <c r="I49" s="12" t="s">
        <v>421</v>
      </c>
      <c r="J49" s="16" t="s">
        <v>637</v>
      </c>
    </row>
    <row r="50" spans="1:10" ht="13.8" x14ac:dyDescent="0.3">
      <c r="A50" s="22" t="s">
        <v>59</v>
      </c>
      <c r="B50" s="22" t="s">
        <v>291</v>
      </c>
      <c r="C50" s="22" t="s">
        <v>292</v>
      </c>
      <c r="D50" s="20">
        <v>92.5</v>
      </c>
      <c r="E50" s="21">
        <v>1.6000000000000001E-3</v>
      </c>
      <c r="F50" s="20">
        <v>5</v>
      </c>
      <c r="G50" s="21">
        <v>3.0000000000000001E-3</v>
      </c>
      <c r="H50" s="20">
        <v>1</v>
      </c>
      <c r="I50" s="12" t="s">
        <v>421</v>
      </c>
      <c r="J50" s="16" t="s">
        <v>637</v>
      </c>
    </row>
    <row r="51" spans="1:10" ht="13.8" x14ac:dyDescent="0.3">
      <c r="A51" s="22" t="s">
        <v>59</v>
      </c>
      <c r="B51" s="22" t="s">
        <v>431</v>
      </c>
      <c r="C51" s="22" t="s">
        <v>432</v>
      </c>
      <c r="D51" s="20">
        <v>77.7</v>
      </c>
      <c r="E51" s="21">
        <v>1.4E-3</v>
      </c>
      <c r="F51" s="20">
        <v>3</v>
      </c>
      <c r="G51" s="21">
        <v>1.8E-3</v>
      </c>
      <c r="H51" s="20">
        <v>1</v>
      </c>
      <c r="I51" s="12" t="s">
        <v>421</v>
      </c>
      <c r="J51" s="16" t="s">
        <v>637</v>
      </c>
    </row>
    <row r="52" spans="1:10" ht="13.8" x14ac:dyDescent="0.3">
      <c r="A52" s="22" t="s">
        <v>59</v>
      </c>
      <c r="B52" s="22" t="s">
        <v>431</v>
      </c>
      <c r="C52" s="22" t="s">
        <v>520</v>
      </c>
      <c r="D52" s="20">
        <v>155.6</v>
      </c>
      <c r="E52" s="21">
        <v>2.7000000000000001E-3</v>
      </c>
      <c r="F52" s="20">
        <v>1</v>
      </c>
      <c r="G52" s="21">
        <v>5.9999999999999995E-4</v>
      </c>
      <c r="H52" s="20">
        <v>1</v>
      </c>
      <c r="I52" s="12" t="s">
        <v>421</v>
      </c>
      <c r="J52" s="16" t="s">
        <v>637</v>
      </c>
    </row>
    <row r="53" spans="1:10" ht="13.8" x14ac:dyDescent="0.3">
      <c r="A53" s="22" t="s">
        <v>59</v>
      </c>
      <c r="B53" s="22" t="s">
        <v>433</v>
      </c>
      <c r="C53" s="22" t="s">
        <v>434</v>
      </c>
      <c r="D53" s="20">
        <v>414.4</v>
      </c>
      <c r="E53" s="21">
        <v>7.1999999999999998E-3</v>
      </c>
      <c r="F53" s="20">
        <v>16</v>
      </c>
      <c r="G53" s="21">
        <v>9.4999999999999998E-3</v>
      </c>
      <c r="H53" s="20">
        <v>1</v>
      </c>
      <c r="I53" s="12" t="s">
        <v>421</v>
      </c>
      <c r="J53" s="16" t="s">
        <v>637</v>
      </c>
    </row>
    <row r="54" spans="1:10" ht="13.8" x14ac:dyDescent="0.3">
      <c r="A54" s="22" t="s">
        <v>59</v>
      </c>
      <c r="B54" s="22" t="s">
        <v>204</v>
      </c>
      <c r="C54" s="22" t="s">
        <v>293</v>
      </c>
      <c r="D54" s="20">
        <v>111</v>
      </c>
      <c r="E54" s="21">
        <v>1.9E-3</v>
      </c>
      <c r="F54" s="20">
        <v>6</v>
      </c>
      <c r="G54" s="21">
        <v>3.5999999999999999E-3</v>
      </c>
      <c r="H54" s="20">
        <v>1</v>
      </c>
      <c r="I54" s="12" t="s">
        <v>421</v>
      </c>
      <c r="J54" s="16" t="s">
        <v>637</v>
      </c>
    </row>
    <row r="55" spans="1:10" ht="13.8" x14ac:dyDescent="0.3">
      <c r="A55" s="22" t="s">
        <v>59</v>
      </c>
      <c r="B55" s="22" t="s">
        <v>204</v>
      </c>
      <c r="C55" s="22" t="s">
        <v>593</v>
      </c>
      <c r="D55" s="20">
        <v>233.1</v>
      </c>
      <c r="E55" s="21">
        <v>4.1000000000000003E-3</v>
      </c>
      <c r="F55" s="20">
        <v>9</v>
      </c>
      <c r="G55" s="21">
        <v>5.3E-3</v>
      </c>
      <c r="H55" s="20">
        <v>1</v>
      </c>
      <c r="I55" s="12" t="s">
        <v>421</v>
      </c>
      <c r="J55" s="16" t="s">
        <v>637</v>
      </c>
    </row>
    <row r="56" spans="1:10" ht="13.8" x14ac:dyDescent="0.3">
      <c r="A56" s="22" t="s">
        <v>59</v>
      </c>
      <c r="B56" s="22" t="s">
        <v>204</v>
      </c>
      <c r="C56" s="22" t="s">
        <v>521</v>
      </c>
      <c r="D56" s="20">
        <v>155.6</v>
      </c>
      <c r="E56" s="21">
        <v>2.7000000000000001E-3</v>
      </c>
      <c r="F56" s="20">
        <v>1</v>
      </c>
      <c r="G56" s="21">
        <v>5.9999999999999995E-4</v>
      </c>
      <c r="H56" s="20">
        <v>1</v>
      </c>
      <c r="I56" s="12" t="s">
        <v>421</v>
      </c>
      <c r="J56" s="16" t="s">
        <v>637</v>
      </c>
    </row>
    <row r="57" spans="1:10" ht="13.8" x14ac:dyDescent="0.3">
      <c r="A57" s="22" t="s">
        <v>59</v>
      </c>
      <c r="B57" s="22" t="s">
        <v>294</v>
      </c>
      <c r="C57" s="22" t="s">
        <v>295</v>
      </c>
      <c r="D57" s="20">
        <v>207.2</v>
      </c>
      <c r="E57" s="21">
        <v>3.5999999999999999E-3</v>
      </c>
      <c r="F57" s="20">
        <v>8</v>
      </c>
      <c r="G57" s="21">
        <v>4.7000000000000002E-3</v>
      </c>
      <c r="H57" s="20">
        <v>2</v>
      </c>
      <c r="I57" s="12" t="s">
        <v>421</v>
      </c>
      <c r="J57" s="16" t="s">
        <v>637</v>
      </c>
    </row>
    <row r="58" spans="1:10" ht="13.8" x14ac:dyDescent="0.3">
      <c r="A58" s="22" t="s">
        <v>60</v>
      </c>
      <c r="B58" s="22" t="s">
        <v>435</v>
      </c>
      <c r="C58" s="22" t="s">
        <v>436</v>
      </c>
      <c r="D58" s="20">
        <v>77.7</v>
      </c>
      <c r="E58" s="21">
        <v>1.4E-3</v>
      </c>
      <c r="F58" s="20">
        <v>3</v>
      </c>
      <c r="G58" s="21">
        <v>1.8E-3</v>
      </c>
      <c r="H58" s="20">
        <v>1</v>
      </c>
      <c r="I58" s="12" t="s">
        <v>421</v>
      </c>
      <c r="J58" s="16" t="s">
        <v>637</v>
      </c>
    </row>
    <row r="59" spans="1:10" ht="13.8" x14ac:dyDescent="0.3">
      <c r="A59" s="22" t="s">
        <v>60</v>
      </c>
      <c r="B59" s="22" t="s">
        <v>437</v>
      </c>
      <c r="C59" s="22" t="s">
        <v>438</v>
      </c>
      <c r="D59" s="20">
        <v>466.2</v>
      </c>
      <c r="E59" s="21">
        <v>8.0999999999999996E-3</v>
      </c>
      <c r="F59" s="20">
        <v>18</v>
      </c>
      <c r="G59" s="21">
        <v>1.0699999999999999E-2</v>
      </c>
      <c r="H59" s="20">
        <v>1</v>
      </c>
      <c r="I59" s="12" t="s">
        <v>421</v>
      </c>
      <c r="J59" s="16" t="s">
        <v>637</v>
      </c>
    </row>
    <row r="60" spans="1:10" ht="13.8" x14ac:dyDescent="0.3">
      <c r="A60" s="22" t="s">
        <v>60</v>
      </c>
      <c r="B60" s="22" t="s">
        <v>61</v>
      </c>
      <c r="C60" s="22" t="s">
        <v>296</v>
      </c>
      <c r="D60" s="20">
        <v>444</v>
      </c>
      <c r="E60" s="21">
        <v>7.7000000000000002E-3</v>
      </c>
      <c r="F60" s="20">
        <v>18</v>
      </c>
      <c r="G60" s="21">
        <v>1.0699999999999999E-2</v>
      </c>
      <c r="H60" s="20">
        <v>3</v>
      </c>
      <c r="I60" s="12" t="s">
        <v>421</v>
      </c>
      <c r="J60" s="16" t="s">
        <v>637</v>
      </c>
    </row>
    <row r="61" spans="1:10" ht="13.8" x14ac:dyDescent="0.3">
      <c r="A61" s="22" t="s">
        <v>60</v>
      </c>
      <c r="B61" s="22" t="s">
        <v>61</v>
      </c>
      <c r="C61" s="22" t="s">
        <v>297</v>
      </c>
      <c r="D61" s="20">
        <v>55.5</v>
      </c>
      <c r="E61" s="21">
        <v>1E-3</v>
      </c>
      <c r="F61" s="20">
        <v>3</v>
      </c>
      <c r="G61" s="21">
        <v>1.8E-3</v>
      </c>
      <c r="H61" s="20">
        <v>1</v>
      </c>
      <c r="I61" s="12" t="s">
        <v>421</v>
      </c>
      <c r="J61" s="16" t="s">
        <v>637</v>
      </c>
    </row>
    <row r="62" spans="1:10" ht="13.8" x14ac:dyDescent="0.3">
      <c r="A62" s="22" t="s">
        <v>60</v>
      </c>
      <c r="B62" s="22" t="s">
        <v>62</v>
      </c>
      <c r="C62" s="22" t="s">
        <v>298</v>
      </c>
      <c r="D62" s="20">
        <v>166.5</v>
      </c>
      <c r="E62" s="21">
        <v>2.8999999999999998E-3</v>
      </c>
      <c r="F62" s="20">
        <v>9</v>
      </c>
      <c r="G62" s="21">
        <v>5.3E-3</v>
      </c>
      <c r="H62" s="20">
        <v>1</v>
      </c>
      <c r="I62" s="12" t="s">
        <v>421</v>
      </c>
      <c r="J62" s="16" t="s">
        <v>637</v>
      </c>
    </row>
    <row r="63" spans="1:10" ht="13.8" x14ac:dyDescent="0.3">
      <c r="A63" s="22" t="s">
        <v>60</v>
      </c>
      <c r="B63" s="22" t="s">
        <v>222</v>
      </c>
      <c r="C63" s="22" t="s">
        <v>299</v>
      </c>
      <c r="D63" s="20">
        <v>203.5</v>
      </c>
      <c r="E63" s="21">
        <v>3.5000000000000001E-3</v>
      </c>
      <c r="F63" s="20">
        <v>11</v>
      </c>
      <c r="G63" s="21">
        <v>6.4999999999999997E-3</v>
      </c>
      <c r="H63" s="20">
        <v>1</v>
      </c>
      <c r="I63" s="12" t="s">
        <v>421</v>
      </c>
      <c r="J63" s="16" t="s">
        <v>637</v>
      </c>
    </row>
    <row r="64" spans="1:10" ht="13.8" x14ac:dyDescent="0.3">
      <c r="A64" s="22" t="s">
        <v>60</v>
      </c>
      <c r="B64" s="22" t="s">
        <v>222</v>
      </c>
      <c r="C64" s="22" t="s">
        <v>300</v>
      </c>
      <c r="D64" s="20">
        <v>299.7</v>
      </c>
      <c r="E64" s="21">
        <v>5.1999999999999998E-3</v>
      </c>
      <c r="F64" s="20">
        <v>15</v>
      </c>
      <c r="G64" s="21">
        <v>8.8999999999999999E-3</v>
      </c>
      <c r="H64" s="20">
        <v>2</v>
      </c>
      <c r="I64" s="12" t="s">
        <v>421</v>
      </c>
      <c r="J64" s="16" t="s">
        <v>637</v>
      </c>
    </row>
    <row r="65" spans="1:10" ht="13.8" x14ac:dyDescent="0.3">
      <c r="A65" s="22" t="s">
        <v>60</v>
      </c>
      <c r="B65" s="22" t="s">
        <v>301</v>
      </c>
      <c r="C65" s="22" t="s">
        <v>522</v>
      </c>
      <c r="D65" s="20">
        <v>77.7</v>
      </c>
      <c r="E65" s="21">
        <v>1.4E-3</v>
      </c>
      <c r="F65" s="20">
        <v>3</v>
      </c>
      <c r="G65" s="21">
        <v>1.8E-3</v>
      </c>
      <c r="H65" s="20">
        <v>1</v>
      </c>
      <c r="I65" s="12" t="s">
        <v>421</v>
      </c>
      <c r="J65" s="16" t="s">
        <v>637</v>
      </c>
    </row>
    <row r="66" spans="1:10" ht="13.8" x14ac:dyDescent="0.3">
      <c r="A66" s="22" t="s">
        <v>60</v>
      </c>
      <c r="B66" s="22" t="s">
        <v>301</v>
      </c>
      <c r="C66" s="22" t="s">
        <v>302</v>
      </c>
      <c r="D66" s="20">
        <v>55.5</v>
      </c>
      <c r="E66" s="21">
        <v>1E-3</v>
      </c>
      <c r="F66" s="20">
        <v>3</v>
      </c>
      <c r="G66" s="21">
        <v>1.8E-3</v>
      </c>
      <c r="H66" s="20">
        <v>1</v>
      </c>
      <c r="I66" s="12" t="s">
        <v>421</v>
      </c>
      <c r="J66" s="16" t="s">
        <v>637</v>
      </c>
    </row>
    <row r="67" spans="1:10" ht="13.8" x14ac:dyDescent="0.3">
      <c r="A67" s="22" t="s">
        <v>60</v>
      </c>
      <c r="B67" s="22" t="s">
        <v>303</v>
      </c>
      <c r="C67" s="22" t="s">
        <v>304</v>
      </c>
      <c r="D67" s="20">
        <v>55.5</v>
      </c>
      <c r="E67" s="21">
        <v>1E-3</v>
      </c>
      <c r="F67" s="20">
        <v>3</v>
      </c>
      <c r="G67" s="21">
        <v>1.8E-3</v>
      </c>
      <c r="H67" s="20">
        <v>1</v>
      </c>
      <c r="I67" s="12" t="s">
        <v>421</v>
      </c>
      <c r="J67" s="16" t="s">
        <v>637</v>
      </c>
    </row>
    <row r="68" spans="1:10" ht="13.8" x14ac:dyDescent="0.3">
      <c r="A68" s="22" t="s">
        <v>63</v>
      </c>
      <c r="B68" s="22" t="s">
        <v>64</v>
      </c>
      <c r="C68" s="22" t="s">
        <v>305</v>
      </c>
      <c r="D68" s="20">
        <v>111</v>
      </c>
      <c r="E68" s="21">
        <v>1.9E-3</v>
      </c>
      <c r="F68" s="20">
        <v>6</v>
      </c>
      <c r="G68" s="21">
        <v>3.5999999999999999E-3</v>
      </c>
      <c r="H68" s="20">
        <v>1</v>
      </c>
      <c r="I68" s="12" t="s">
        <v>421</v>
      </c>
      <c r="J68" s="16" t="s">
        <v>637</v>
      </c>
    </row>
    <row r="69" spans="1:10" ht="13.8" x14ac:dyDescent="0.3">
      <c r="A69" s="22" t="s">
        <v>63</v>
      </c>
      <c r="B69" s="22" t="s">
        <v>64</v>
      </c>
      <c r="C69" s="22" t="s">
        <v>306</v>
      </c>
      <c r="D69" s="19">
        <v>1494.8</v>
      </c>
      <c r="E69" s="21">
        <v>2.6100000000000002E-2</v>
      </c>
      <c r="F69" s="20">
        <v>62</v>
      </c>
      <c r="G69" s="21">
        <v>3.6799999999999999E-2</v>
      </c>
      <c r="H69" s="20">
        <v>2</v>
      </c>
      <c r="I69" s="12" t="s">
        <v>421</v>
      </c>
      <c r="J69" s="16" t="s">
        <v>637</v>
      </c>
    </row>
    <row r="70" spans="1:10" ht="13.8" x14ac:dyDescent="0.3">
      <c r="A70" s="22" t="s">
        <v>63</v>
      </c>
      <c r="B70" s="22" t="s">
        <v>64</v>
      </c>
      <c r="C70" s="22" t="s">
        <v>307</v>
      </c>
      <c r="D70" s="20">
        <v>166.5</v>
      </c>
      <c r="E70" s="21">
        <v>2.8999999999999998E-3</v>
      </c>
      <c r="F70" s="20">
        <v>9</v>
      </c>
      <c r="G70" s="21">
        <v>5.3E-3</v>
      </c>
      <c r="H70" s="20">
        <v>1</v>
      </c>
      <c r="I70" s="12" t="s">
        <v>421</v>
      </c>
      <c r="J70" s="16" t="s">
        <v>637</v>
      </c>
    </row>
    <row r="71" spans="1:10" ht="13.8" x14ac:dyDescent="0.3">
      <c r="A71" s="22" t="s">
        <v>63</v>
      </c>
      <c r="B71" s="22" t="s">
        <v>65</v>
      </c>
      <c r="C71" s="22" t="s">
        <v>523</v>
      </c>
      <c r="D71" s="20">
        <v>155.4</v>
      </c>
      <c r="E71" s="21">
        <v>2.7000000000000001E-3</v>
      </c>
      <c r="F71" s="20">
        <v>6</v>
      </c>
      <c r="G71" s="21">
        <v>3.5999999999999999E-3</v>
      </c>
      <c r="H71" s="20">
        <v>1</v>
      </c>
      <c r="I71" s="12" t="s">
        <v>421</v>
      </c>
      <c r="J71" s="16" t="s">
        <v>637</v>
      </c>
    </row>
    <row r="72" spans="1:10" ht="13.8" x14ac:dyDescent="0.3">
      <c r="A72" s="22" t="s">
        <v>63</v>
      </c>
      <c r="B72" s="22" t="s">
        <v>65</v>
      </c>
      <c r="C72" s="22" t="s">
        <v>439</v>
      </c>
      <c r="D72" s="20">
        <v>155.4</v>
      </c>
      <c r="E72" s="21">
        <v>2.7000000000000001E-3</v>
      </c>
      <c r="F72" s="20">
        <v>6</v>
      </c>
      <c r="G72" s="21">
        <v>3.5999999999999999E-3</v>
      </c>
      <c r="H72" s="20">
        <v>1</v>
      </c>
      <c r="I72" s="12" t="s">
        <v>421</v>
      </c>
      <c r="J72" s="16" t="s">
        <v>637</v>
      </c>
    </row>
    <row r="73" spans="1:10" ht="13.8" x14ac:dyDescent="0.3">
      <c r="A73" s="22" t="s">
        <v>63</v>
      </c>
      <c r="B73" s="22" t="s">
        <v>65</v>
      </c>
      <c r="C73" s="22" t="s">
        <v>66</v>
      </c>
      <c r="D73" s="20">
        <v>233.6</v>
      </c>
      <c r="E73" s="21">
        <v>4.1000000000000003E-3</v>
      </c>
      <c r="F73" s="20">
        <v>2</v>
      </c>
      <c r="G73" s="21">
        <v>1.1999999999999999E-3</v>
      </c>
      <c r="H73" s="20">
        <v>2</v>
      </c>
      <c r="I73" s="12" t="s">
        <v>421</v>
      </c>
      <c r="J73" s="16" t="s">
        <v>637</v>
      </c>
    </row>
    <row r="74" spans="1:10" ht="13.8" x14ac:dyDescent="0.3">
      <c r="A74" s="22" t="s">
        <v>63</v>
      </c>
      <c r="B74" s="22" t="s">
        <v>440</v>
      </c>
      <c r="C74" s="22" t="s">
        <v>441</v>
      </c>
      <c r="D74" s="20">
        <v>155.4</v>
      </c>
      <c r="E74" s="21">
        <v>2.7000000000000001E-3</v>
      </c>
      <c r="F74" s="20">
        <v>6</v>
      </c>
      <c r="G74" s="21">
        <v>3.5999999999999999E-3</v>
      </c>
      <c r="H74" s="20">
        <v>1</v>
      </c>
      <c r="I74" s="12" t="s">
        <v>421</v>
      </c>
      <c r="J74" s="16" t="s">
        <v>637</v>
      </c>
    </row>
    <row r="75" spans="1:10" ht="13.8" x14ac:dyDescent="0.3">
      <c r="A75" s="22" t="s">
        <v>63</v>
      </c>
      <c r="B75" s="22" t="s">
        <v>67</v>
      </c>
      <c r="C75" s="22" t="s">
        <v>524</v>
      </c>
      <c r="D75" s="20">
        <v>155.4</v>
      </c>
      <c r="E75" s="21">
        <v>2.7000000000000001E-3</v>
      </c>
      <c r="F75" s="20">
        <v>6</v>
      </c>
      <c r="G75" s="21">
        <v>3.5999999999999999E-3</v>
      </c>
      <c r="H75" s="20">
        <v>1</v>
      </c>
      <c r="I75" s="12" t="s">
        <v>421</v>
      </c>
      <c r="J75" s="16" t="s">
        <v>637</v>
      </c>
    </row>
    <row r="76" spans="1:10" ht="13.8" x14ac:dyDescent="0.3">
      <c r="A76" s="22" t="s">
        <v>63</v>
      </c>
      <c r="B76" s="22" t="s">
        <v>67</v>
      </c>
      <c r="C76" s="22" t="s">
        <v>442</v>
      </c>
      <c r="D76" s="20">
        <v>77.7</v>
      </c>
      <c r="E76" s="21">
        <v>1.4E-3</v>
      </c>
      <c r="F76" s="20">
        <v>3</v>
      </c>
      <c r="G76" s="21">
        <v>1.8E-3</v>
      </c>
      <c r="H76" s="20">
        <v>1</v>
      </c>
      <c r="I76" s="12" t="s">
        <v>421</v>
      </c>
      <c r="J76" s="16" t="s">
        <v>637</v>
      </c>
    </row>
    <row r="77" spans="1:10" ht="13.8" x14ac:dyDescent="0.3">
      <c r="A77" s="22" t="s">
        <v>63</v>
      </c>
      <c r="B77" s="22" t="s">
        <v>67</v>
      </c>
      <c r="C77" s="22" t="s">
        <v>68</v>
      </c>
      <c r="D77" s="20">
        <v>55.5</v>
      </c>
      <c r="E77" s="21">
        <v>1E-3</v>
      </c>
      <c r="F77" s="20">
        <v>3</v>
      </c>
      <c r="G77" s="21">
        <v>1.8E-3</v>
      </c>
      <c r="H77" s="20">
        <v>1</v>
      </c>
      <c r="I77" s="12" t="s">
        <v>421</v>
      </c>
      <c r="J77" s="16" t="s">
        <v>637</v>
      </c>
    </row>
    <row r="78" spans="1:10" ht="13.8" x14ac:dyDescent="0.3">
      <c r="A78" s="22" t="s">
        <v>69</v>
      </c>
      <c r="B78" s="22" t="s">
        <v>70</v>
      </c>
      <c r="C78" s="22" t="s">
        <v>308</v>
      </c>
      <c r="D78" s="20">
        <v>401.9</v>
      </c>
      <c r="E78" s="21">
        <v>7.0000000000000001E-3</v>
      </c>
      <c r="F78" s="20">
        <v>12</v>
      </c>
      <c r="G78" s="21">
        <v>7.1000000000000004E-3</v>
      </c>
      <c r="H78" s="20">
        <v>1</v>
      </c>
      <c r="I78" s="12" t="s">
        <v>421</v>
      </c>
      <c r="J78" s="16" t="s">
        <v>637</v>
      </c>
    </row>
    <row r="79" spans="1:10" ht="13.8" x14ac:dyDescent="0.3">
      <c r="A79" s="22" t="s">
        <v>69</v>
      </c>
      <c r="B79" s="22" t="s">
        <v>70</v>
      </c>
      <c r="C79" s="22" t="s">
        <v>71</v>
      </c>
      <c r="D79" s="20">
        <v>109</v>
      </c>
      <c r="E79" s="21">
        <v>1.9E-3</v>
      </c>
      <c r="F79" s="20">
        <v>1</v>
      </c>
      <c r="G79" s="21">
        <v>5.9999999999999995E-4</v>
      </c>
      <c r="H79" s="20">
        <v>1</v>
      </c>
      <c r="I79" s="12" t="s">
        <v>421</v>
      </c>
      <c r="J79" s="16" t="s">
        <v>637</v>
      </c>
    </row>
    <row r="80" spans="1:10" ht="13.8" x14ac:dyDescent="0.3">
      <c r="A80" s="22" t="s">
        <v>69</v>
      </c>
      <c r="B80" s="22" t="s">
        <v>70</v>
      </c>
      <c r="C80" s="22" t="s">
        <v>594</v>
      </c>
      <c r="D80" s="20">
        <v>77.7</v>
      </c>
      <c r="E80" s="21">
        <v>1.4E-3</v>
      </c>
      <c r="F80" s="20">
        <v>3</v>
      </c>
      <c r="G80" s="21">
        <v>1.8E-3</v>
      </c>
      <c r="H80" s="20">
        <v>1</v>
      </c>
      <c r="I80" s="12" t="s">
        <v>421</v>
      </c>
      <c r="J80" s="16" t="s">
        <v>637</v>
      </c>
    </row>
    <row r="81" spans="1:10" ht="13.8" x14ac:dyDescent="0.3">
      <c r="A81" s="22" t="s">
        <v>69</v>
      </c>
      <c r="B81" s="22" t="s">
        <v>443</v>
      </c>
      <c r="C81" s="22" t="s">
        <v>444</v>
      </c>
      <c r="D81" s="20">
        <v>310.8</v>
      </c>
      <c r="E81" s="21">
        <v>5.4000000000000003E-3</v>
      </c>
      <c r="F81" s="20">
        <v>12</v>
      </c>
      <c r="G81" s="21">
        <v>7.1000000000000004E-3</v>
      </c>
      <c r="H81" s="20">
        <v>2</v>
      </c>
      <c r="I81" s="12" t="s">
        <v>421</v>
      </c>
      <c r="J81" s="16" t="s">
        <v>637</v>
      </c>
    </row>
    <row r="82" spans="1:10" ht="13.8" x14ac:dyDescent="0.3">
      <c r="A82" s="22" t="s">
        <v>69</v>
      </c>
      <c r="B82" s="22" t="s">
        <v>445</v>
      </c>
      <c r="C82" s="22" t="s">
        <v>446</v>
      </c>
      <c r="D82" s="20">
        <v>77.7</v>
      </c>
      <c r="E82" s="21">
        <v>1.4E-3</v>
      </c>
      <c r="F82" s="20">
        <v>3</v>
      </c>
      <c r="G82" s="21">
        <v>1.8E-3</v>
      </c>
      <c r="H82" s="20">
        <v>1</v>
      </c>
      <c r="I82" s="12" t="s">
        <v>421</v>
      </c>
      <c r="J82" s="16" t="s">
        <v>637</v>
      </c>
    </row>
    <row r="83" spans="1:10" ht="13.8" x14ac:dyDescent="0.3">
      <c r="A83" s="22" t="s">
        <v>69</v>
      </c>
      <c r="B83" s="22" t="s">
        <v>72</v>
      </c>
      <c r="C83" s="22" t="s">
        <v>73</v>
      </c>
      <c r="D83" s="20">
        <v>55.5</v>
      </c>
      <c r="E83" s="21">
        <v>1E-3</v>
      </c>
      <c r="F83" s="20">
        <v>3</v>
      </c>
      <c r="G83" s="21">
        <v>1.8E-3</v>
      </c>
      <c r="H83" s="20">
        <v>1</v>
      </c>
      <c r="I83" s="12" t="s">
        <v>421</v>
      </c>
      <c r="J83" s="16" t="s">
        <v>637</v>
      </c>
    </row>
    <row r="84" spans="1:10" ht="13.8" x14ac:dyDescent="0.3">
      <c r="A84" s="22" t="s">
        <v>69</v>
      </c>
      <c r="B84" s="22" t="s">
        <v>74</v>
      </c>
      <c r="C84" s="22" t="s">
        <v>309</v>
      </c>
      <c r="D84" s="20">
        <v>78</v>
      </c>
      <c r="E84" s="21">
        <v>1.4E-3</v>
      </c>
      <c r="F84" s="20">
        <v>1</v>
      </c>
      <c r="G84" s="21">
        <v>5.9999999999999995E-4</v>
      </c>
      <c r="H84" s="20">
        <v>1</v>
      </c>
      <c r="I84" s="12" t="s">
        <v>421</v>
      </c>
      <c r="J84" s="16" t="s">
        <v>637</v>
      </c>
    </row>
    <row r="85" spans="1:10" ht="13.8" x14ac:dyDescent="0.3">
      <c r="A85" s="22" t="s">
        <v>69</v>
      </c>
      <c r="B85" s="22" t="s">
        <v>75</v>
      </c>
      <c r="C85" s="22" t="s">
        <v>76</v>
      </c>
      <c r="D85" s="20">
        <v>111</v>
      </c>
      <c r="E85" s="21">
        <v>1.9E-3</v>
      </c>
      <c r="F85" s="20">
        <v>6</v>
      </c>
      <c r="G85" s="21">
        <v>3.5999999999999999E-3</v>
      </c>
      <c r="H85" s="20">
        <v>1</v>
      </c>
      <c r="I85" s="12" t="s">
        <v>421</v>
      </c>
      <c r="J85" s="16" t="s">
        <v>637</v>
      </c>
    </row>
    <row r="86" spans="1:10" ht="13.8" x14ac:dyDescent="0.3">
      <c r="A86" s="22" t="s">
        <v>77</v>
      </c>
      <c r="B86" s="22" t="s">
        <v>78</v>
      </c>
      <c r="C86" s="22" t="s">
        <v>310</v>
      </c>
      <c r="D86" s="20">
        <v>55.5</v>
      </c>
      <c r="E86" s="21">
        <v>1E-3</v>
      </c>
      <c r="F86" s="20">
        <v>3</v>
      </c>
      <c r="G86" s="21">
        <v>1.8E-3</v>
      </c>
      <c r="H86" s="20">
        <v>1</v>
      </c>
      <c r="I86" s="12" t="s">
        <v>421</v>
      </c>
      <c r="J86" s="16" t="s">
        <v>637</v>
      </c>
    </row>
    <row r="87" spans="1:10" ht="13.8" x14ac:dyDescent="0.3">
      <c r="A87" s="22" t="s">
        <v>77</v>
      </c>
      <c r="B87" s="22" t="s">
        <v>159</v>
      </c>
      <c r="C87" s="22" t="s">
        <v>311</v>
      </c>
      <c r="D87" s="20">
        <v>215.8</v>
      </c>
      <c r="E87" s="21">
        <v>3.8E-3</v>
      </c>
      <c r="F87" s="20">
        <v>2</v>
      </c>
      <c r="G87" s="21">
        <v>1.1999999999999999E-3</v>
      </c>
      <c r="H87" s="20">
        <v>1</v>
      </c>
      <c r="I87" s="12" t="s">
        <v>421</v>
      </c>
      <c r="J87" s="16" t="s">
        <v>637</v>
      </c>
    </row>
    <row r="88" spans="1:10" ht="13.8" x14ac:dyDescent="0.3">
      <c r="A88" s="22" t="s">
        <v>77</v>
      </c>
      <c r="B88" s="22" t="s">
        <v>447</v>
      </c>
      <c r="C88" s="22" t="s">
        <v>448</v>
      </c>
      <c r="D88" s="20">
        <v>155.6</v>
      </c>
      <c r="E88" s="21">
        <v>2.7000000000000001E-3</v>
      </c>
      <c r="F88" s="20">
        <v>1</v>
      </c>
      <c r="G88" s="21">
        <v>5.9999999999999995E-4</v>
      </c>
      <c r="H88" s="20">
        <v>1</v>
      </c>
      <c r="I88" s="12" t="s">
        <v>421</v>
      </c>
      <c r="J88" s="16" t="s">
        <v>637</v>
      </c>
    </row>
    <row r="89" spans="1:10" ht="13.8" x14ac:dyDescent="0.3">
      <c r="A89" s="22" t="s">
        <v>77</v>
      </c>
      <c r="B89" s="22" t="s">
        <v>312</v>
      </c>
      <c r="C89" s="22" t="s">
        <v>449</v>
      </c>
      <c r="D89" s="20">
        <v>77.7</v>
      </c>
      <c r="E89" s="21">
        <v>1.4E-3</v>
      </c>
      <c r="F89" s="20">
        <v>3</v>
      </c>
      <c r="G89" s="21">
        <v>1.8E-3</v>
      </c>
      <c r="H89" s="20">
        <v>1</v>
      </c>
      <c r="I89" s="12" t="s">
        <v>421</v>
      </c>
      <c r="J89" s="16" t="s">
        <v>637</v>
      </c>
    </row>
    <row r="90" spans="1:10" ht="13.8" x14ac:dyDescent="0.3">
      <c r="A90" s="22" t="s">
        <v>77</v>
      </c>
      <c r="B90" s="22" t="s">
        <v>312</v>
      </c>
      <c r="C90" s="22" t="s">
        <v>313</v>
      </c>
      <c r="D90" s="20">
        <v>78</v>
      </c>
      <c r="E90" s="21">
        <v>1.4E-3</v>
      </c>
      <c r="F90" s="20">
        <v>1</v>
      </c>
      <c r="G90" s="21">
        <v>5.9999999999999995E-4</v>
      </c>
      <c r="H90" s="20">
        <v>1</v>
      </c>
      <c r="I90" s="12" t="s">
        <v>421</v>
      </c>
      <c r="J90" s="16" t="s">
        <v>637</v>
      </c>
    </row>
    <row r="91" spans="1:10" ht="13.8" x14ac:dyDescent="0.3">
      <c r="A91" s="22" t="s">
        <v>77</v>
      </c>
      <c r="B91" s="22" t="s">
        <v>79</v>
      </c>
      <c r="C91" s="22" t="s">
        <v>314</v>
      </c>
      <c r="D91" s="20">
        <v>185</v>
      </c>
      <c r="E91" s="21">
        <v>3.2000000000000002E-3</v>
      </c>
      <c r="F91" s="20">
        <v>10</v>
      </c>
      <c r="G91" s="21">
        <v>5.8999999999999999E-3</v>
      </c>
      <c r="H91" s="20">
        <v>1</v>
      </c>
      <c r="I91" s="12" t="s">
        <v>421</v>
      </c>
      <c r="J91" s="16" t="s">
        <v>637</v>
      </c>
    </row>
    <row r="92" spans="1:10" ht="13.8" x14ac:dyDescent="0.3">
      <c r="A92" s="22" t="s">
        <v>80</v>
      </c>
      <c r="B92" s="22" t="s">
        <v>81</v>
      </c>
      <c r="C92" s="22" t="s">
        <v>315</v>
      </c>
      <c r="D92" s="20">
        <v>344.7</v>
      </c>
      <c r="E92" s="21">
        <v>6.0000000000000001E-3</v>
      </c>
      <c r="F92" s="20">
        <v>11</v>
      </c>
      <c r="G92" s="21">
        <v>6.4999999999999997E-3</v>
      </c>
      <c r="H92" s="20">
        <v>3</v>
      </c>
      <c r="I92" s="12" t="s">
        <v>421</v>
      </c>
      <c r="J92" s="16" t="s">
        <v>637</v>
      </c>
    </row>
    <row r="93" spans="1:10" ht="13.8" x14ac:dyDescent="0.3">
      <c r="A93" s="22" t="s">
        <v>80</v>
      </c>
      <c r="B93" s="22" t="s">
        <v>81</v>
      </c>
      <c r="C93" s="22" t="s">
        <v>316</v>
      </c>
      <c r="D93" s="20">
        <v>78</v>
      </c>
      <c r="E93" s="21">
        <v>1.4E-3</v>
      </c>
      <c r="F93" s="20">
        <v>1</v>
      </c>
      <c r="G93" s="21">
        <v>5.9999999999999995E-4</v>
      </c>
      <c r="H93" s="20">
        <v>1</v>
      </c>
      <c r="I93" s="12" t="s">
        <v>421</v>
      </c>
      <c r="J93" s="16" t="s">
        <v>637</v>
      </c>
    </row>
    <row r="94" spans="1:10" ht="13.8" x14ac:dyDescent="0.3">
      <c r="A94" s="22" t="s">
        <v>80</v>
      </c>
      <c r="B94" s="22" t="s">
        <v>81</v>
      </c>
      <c r="C94" s="22" t="s">
        <v>83</v>
      </c>
      <c r="D94" s="20">
        <v>247.9</v>
      </c>
      <c r="E94" s="21">
        <v>4.3E-3</v>
      </c>
      <c r="F94" s="20">
        <v>11</v>
      </c>
      <c r="G94" s="21">
        <v>6.4999999999999997E-3</v>
      </c>
      <c r="H94" s="20">
        <v>2</v>
      </c>
      <c r="I94" s="12" t="s">
        <v>421</v>
      </c>
      <c r="J94" s="16" t="s">
        <v>637</v>
      </c>
    </row>
    <row r="95" spans="1:10" ht="13.8" x14ac:dyDescent="0.3">
      <c r="A95" s="22" t="s">
        <v>80</v>
      </c>
      <c r="B95" s="22" t="s">
        <v>81</v>
      </c>
      <c r="C95" s="22" t="s">
        <v>201</v>
      </c>
      <c r="D95" s="20">
        <v>55.5</v>
      </c>
      <c r="E95" s="21">
        <v>1E-3</v>
      </c>
      <c r="F95" s="20">
        <v>3</v>
      </c>
      <c r="G95" s="21">
        <v>1.8E-3</v>
      </c>
      <c r="H95" s="20">
        <v>1</v>
      </c>
      <c r="I95" s="12" t="s">
        <v>421</v>
      </c>
      <c r="J95" s="16" t="s">
        <v>637</v>
      </c>
    </row>
    <row r="96" spans="1:10" ht="13.8" x14ac:dyDescent="0.3">
      <c r="A96" s="22" t="s">
        <v>80</v>
      </c>
      <c r="B96" s="22" t="s">
        <v>84</v>
      </c>
      <c r="C96" s="22" t="s">
        <v>205</v>
      </c>
      <c r="D96" s="20">
        <v>74</v>
      </c>
      <c r="E96" s="21">
        <v>1.2999999999999999E-3</v>
      </c>
      <c r="F96" s="20">
        <v>4</v>
      </c>
      <c r="G96" s="21">
        <v>2.3999999999999998E-3</v>
      </c>
      <c r="H96" s="20">
        <v>1</v>
      </c>
      <c r="I96" s="12" t="s">
        <v>421</v>
      </c>
      <c r="J96" s="16" t="s">
        <v>637</v>
      </c>
    </row>
    <row r="97" spans="1:10" ht="13.8" x14ac:dyDescent="0.3">
      <c r="A97" s="22" t="s">
        <v>80</v>
      </c>
      <c r="B97" s="22" t="s">
        <v>84</v>
      </c>
      <c r="C97" s="22" t="s">
        <v>247</v>
      </c>
      <c r="D97" s="20">
        <v>233.7</v>
      </c>
      <c r="E97" s="21">
        <v>4.1000000000000003E-3</v>
      </c>
      <c r="F97" s="20">
        <v>5</v>
      </c>
      <c r="G97" s="21">
        <v>3.0000000000000001E-3</v>
      </c>
      <c r="H97" s="20">
        <v>2</v>
      </c>
      <c r="I97" s="12" t="s">
        <v>421</v>
      </c>
      <c r="J97" s="16" t="s">
        <v>637</v>
      </c>
    </row>
    <row r="98" spans="1:10" ht="13.8" x14ac:dyDescent="0.3">
      <c r="A98" s="22" t="s">
        <v>80</v>
      </c>
      <c r="B98" s="22" t="s">
        <v>317</v>
      </c>
      <c r="C98" s="22" t="s">
        <v>318</v>
      </c>
      <c r="D98" s="20">
        <v>166.5</v>
      </c>
      <c r="E98" s="21">
        <v>2.8999999999999998E-3</v>
      </c>
      <c r="F98" s="20">
        <v>9</v>
      </c>
      <c r="G98" s="21">
        <v>5.3E-3</v>
      </c>
      <c r="H98" s="20">
        <v>1</v>
      </c>
      <c r="I98" s="12" t="s">
        <v>421</v>
      </c>
      <c r="J98" s="16" t="s">
        <v>637</v>
      </c>
    </row>
    <row r="99" spans="1:10" ht="13.8" x14ac:dyDescent="0.3">
      <c r="A99" s="22" t="s">
        <v>80</v>
      </c>
      <c r="B99" s="22" t="s">
        <v>85</v>
      </c>
      <c r="C99" s="22" t="s">
        <v>525</v>
      </c>
      <c r="D99" s="20">
        <v>77.7</v>
      </c>
      <c r="E99" s="21">
        <v>1.4E-3</v>
      </c>
      <c r="F99" s="20">
        <v>3</v>
      </c>
      <c r="G99" s="21">
        <v>1.8E-3</v>
      </c>
      <c r="H99" s="20">
        <v>1</v>
      </c>
      <c r="I99" s="12" t="s">
        <v>421</v>
      </c>
      <c r="J99" s="16" t="s">
        <v>637</v>
      </c>
    </row>
    <row r="100" spans="1:10" ht="13.8" x14ac:dyDescent="0.3">
      <c r="A100" s="22" t="s">
        <v>80</v>
      </c>
      <c r="B100" s="22" t="s">
        <v>85</v>
      </c>
      <c r="C100" s="22" t="s">
        <v>595</v>
      </c>
      <c r="D100" s="20">
        <v>162</v>
      </c>
      <c r="E100" s="21">
        <v>2.8E-3</v>
      </c>
      <c r="F100" s="20">
        <v>1</v>
      </c>
      <c r="G100" s="21">
        <v>5.9999999999999995E-4</v>
      </c>
      <c r="H100" s="20">
        <v>1</v>
      </c>
      <c r="I100" s="12" t="s">
        <v>421</v>
      </c>
      <c r="J100" s="16" t="s">
        <v>637</v>
      </c>
    </row>
    <row r="101" spans="1:10" ht="13.8" x14ac:dyDescent="0.3">
      <c r="A101" s="22" t="s">
        <v>80</v>
      </c>
      <c r="B101" s="22" t="s">
        <v>85</v>
      </c>
      <c r="C101" s="22" t="s">
        <v>243</v>
      </c>
      <c r="D101" s="20">
        <v>215.8</v>
      </c>
      <c r="E101" s="21">
        <v>3.8E-3</v>
      </c>
      <c r="F101" s="20">
        <v>2</v>
      </c>
      <c r="G101" s="21">
        <v>1.1999999999999999E-3</v>
      </c>
      <c r="H101" s="20">
        <v>1</v>
      </c>
      <c r="I101" s="12" t="s">
        <v>421</v>
      </c>
      <c r="J101" s="16" t="s">
        <v>637</v>
      </c>
    </row>
    <row r="102" spans="1:10" ht="13.8" x14ac:dyDescent="0.3">
      <c r="A102" s="22" t="s">
        <v>80</v>
      </c>
      <c r="B102" s="22" t="s">
        <v>259</v>
      </c>
      <c r="C102" s="22" t="s">
        <v>260</v>
      </c>
      <c r="D102" s="19">
        <v>1173.5</v>
      </c>
      <c r="E102" s="21">
        <v>2.0500000000000001E-2</v>
      </c>
      <c r="F102" s="20">
        <v>57</v>
      </c>
      <c r="G102" s="21">
        <v>3.3799999999999997E-2</v>
      </c>
      <c r="H102" s="20">
        <v>3</v>
      </c>
      <c r="I102" s="12" t="s">
        <v>421</v>
      </c>
      <c r="J102" s="16" t="s">
        <v>637</v>
      </c>
    </row>
    <row r="103" spans="1:10" ht="13.8" x14ac:dyDescent="0.3">
      <c r="A103" s="22" t="s">
        <v>80</v>
      </c>
      <c r="B103" s="22" t="s">
        <v>206</v>
      </c>
      <c r="C103" s="22" t="s">
        <v>319</v>
      </c>
      <c r="D103" s="20">
        <v>185</v>
      </c>
      <c r="E103" s="21">
        <v>3.2000000000000002E-3</v>
      </c>
      <c r="F103" s="20">
        <v>10</v>
      </c>
      <c r="G103" s="21">
        <v>5.8999999999999999E-3</v>
      </c>
      <c r="H103" s="20">
        <v>1</v>
      </c>
      <c r="I103" s="12" t="s">
        <v>421</v>
      </c>
      <c r="J103" s="16" t="s">
        <v>637</v>
      </c>
    </row>
    <row r="104" spans="1:10" ht="13.8" x14ac:dyDescent="0.3">
      <c r="A104" s="22" t="s">
        <v>80</v>
      </c>
      <c r="B104" s="22" t="s">
        <v>526</v>
      </c>
      <c r="C104" s="22" t="s">
        <v>527</v>
      </c>
      <c r="D104" s="20">
        <v>181.3</v>
      </c>
      <c r="E104" s="21">
        <v>3.2000000000000002E-3</v>
      </c>
      <c r="F104" s="20">
        <v>7</v>
      </c>
      <c r="G104" s="21">
        <v>4.1000000000000003E-3</v>
      </c>
      <c r="H104" s="20">
        <v>1</v>
      </c>
      <c r="I104" s="12" t="s">
        <v>421</v>
      </c>
      <c r="J104" s="16" t="s">
        <v>637</v>
      </c>
    </row>
    <row r="105" spans="1:10" ht="13.8" x14ac:dyDescent="0.3">
      <c r="A105" s="22" t="s">
        <v>80</v>
      </c>
      <c r="B105" s="22" t="s">
        <v>86</v>
      </c>
      <c r="C105" s="22" t="s">
        <v>87</v>
      </c>
      <c r="D105" s="20">
        <v>164.5</v>
      </c>
      <c r="E105" s="21">
        <v>2.8999999999999998E-3</v>
      </c>
      <c r="F105" s="20">
        <v>4</v>
      </c>
      <c r="G105" s="21">
        <v>2.3999999999999998E-3</v>
      </c>
      <c r="H105" s="20">
        <v>1</v>
      </c>
      <c r="I105" s="12" t="s">
        <v>421</v>
      </c>
      <c r="J105" s="16" t="s">
        <v>637</v>
      </c>
    </row>
    <row r="106" spans="1:10" ht="13.8" x14ac:dyDescent="0.3">
      <c r="A106" s="22" t="s">
        <v>80</v>
      </c>
      <c r="B106" s="22" t="s">
        <v>86</v>
      </c>
      <c r="C106" s="22" t="s">
        <v>450</v>
      </c>
      <c r="D106" s="20">
        <v>77.7</v>
      </c>
      <c r="E106" s="21">
        <v>1.4E-3</v>
      </c>
      <c r="F106" s="20">
        <v>3</v>
      </c>
      <c r="G106" s="21">
        <v>1.8E-3</v>
      </c>
      <c r="H106" s="20">
        <v>1</v>
      </c>
      <c r="I106" s="12" t="s">
        <v>421</v>
      </c>
      <c r="J106" s="16" t="s">
        <v>637</v>
      </c>
    </row>
    <row r="107" spans="1:10" ht="13.8" x14ac:dyDescent="0.3">
      <c r="A107" s="22" t="s">
        <v>80</v>
      </c>
      <c r="B107" s="22" t="s">
        <v>320</v>
      </c>
      <c r="C107" s="22" t="s">
        <v>321</v>
      </c>
      <c r="D107" s="20">
        <v>78</v>
      </c>
      <c r="E107" s="21">
        <v>1.4E-3</v>
      </c>
      <c r="F107" s="20">
        <v>1</v>
      </c>
      <c r="G107" s="21">
        <v>5.9999999999999995E-4</v>
      </c>
      <c r="H107" s="20">
        <v>1</v>
      </c>
      <c r="I107" s="12" t="s">
        <v>421</v>
      </c>
      <c r="J107" s="16" t="s">
        <v>637</v>
      </c>
    </row>
    <row r="108" spans="1:10" ht="13.8" x14ac:dyDescent="0.3">
      <c r="A108" s="22" t="s">
        <v>80</v>
      </c>
      <c r="B108" s="22" t="s">
        <v>88</v>
      </c>
      <c r="C108" s="22" t="s">
        <v>451</v>
      </c>
      <c r="D108" s="20">
        <v>207.2</v>
      </c>
      <c r="E108" s="21">
        <v>3.5999999999999999E-3</v>
      </c>
      <c r="F108" s="20">
        <v>8</v>
      </c>
      <c r="G108" s="21">
        <v>4.7000000000000002E-3</v>
      </c>
      <c r="H108" s="20">
        <v>1</v>
      </c>
      <c r="I108" s="12" t="s">
        <v>421</v>
      </c>
      <c r="J108" s="16" t="s">
        <v>637</v>
      </c>
    </row>
    <row r="109" spans="1:10" ht="13.8" x14ac:dyDescent="0.3">
      <c r="A109" s="22" t="s">
        <v>80</v>
      </c>
      <c r="B109" s="22" t="s">
        <v>88</v>
      </c>
      <c r="C109" s="22" t="s">
        <v>89</v>
      </c>
      <c r="D109" s="20">
        <v>220</v>
      </c>
      <c r="E109" s="21">
        <v>3.8E-3</v>
      </c>
      <c r="F109" s="20">
        <v>7</v>
      </c>
      <c r="G109" s="21">
        <v>4.1000000000000003E-3</v>
      </c>
      <c r="H109" s="20">
        <v>1</v>
      </c>
      <c r="I109" s="12" t="s">
        <v>421</v>
      </c>
      <c r="J109" s="16" t="s">
        <v>637</v>
      </c>
    </row>
    <row r="110" spans="1:10" ht="13.8" x14ac:dyDescent="0.3">
      <c r="A110" s="22" t="s">
        <v>5</v>
      </c>
      <c r="B110" s="22" t="s">
        <v>154</v>
      </c>
      <c r="C110" s="22" t="s">
        <v>322</v>
      </c>
      <c r="D110" s="20">
        <v>419.1</v>
      </c>
      <c r="E110" s="21">
        <v>7.3000000000000001E-3</v>
      </c>
      <c r="F110" s="20">
        <v>3</v>
      </c>
      <c r="G110" s="21">
        <v>1.8E-3</v>
      </c>
      <c r="H110" s="20">
        <v>2</v>
      </c>
      <c r="I110" s="12" t="s">
        <v>421</v>
      </c>
      <c r="J110" s="16" t="s">
        <v>637</v>
      </c>
    </row>
    <row r="111" spans="1:10" ht="13.8" x14ac:dyDescent="0.3">
      <c r="A111" s="22" t="s">
        <v>5</v>
      </c>
      <c r="B111" s="22" t="s">
        <v>154</v>
      </c>
      <c r="C111" s="22" t="s">
        <v>596</v>
      </c>
      <c r="D111" s="20">
        <v>77.7</v>
      </c>
      <c r="E111" s="21">
        <v>1.4E-3</v>
      </c>
      <c r="F111" s="20">
        <v>3</v>
      </c>
      <c r="G111" s="21">
        <v>1.8E-3</v>
      </c>
      <c r="H111" s="20">
        <v>1</v>
      </c>
      <c r="I111" s="12" t="s">
        <v>421</v>
      </c>
      <c r="J111" s="16" t="s">
        <v>637</v>
      </c>
    </row>
    <row r="112" spans="1:10" ht="13.8" x14ac:dyDescent="0.3">
      <c r="A112" s="22" t="s">
        <v>5</v>
      </c>
      <c r="B112" s="22" t="s">
        <v>155</v>
      </c>
      <c r="C112" s="22" t="s">
        <v>160</v>
      </c>
      <c r="D112" s="20">
        <v>621.6</v>
      </c>
      <c r="E112" s="21">
        <v>1.0800000000000001E-2</v>
      </c>
      <c r="F112" s="20">
        <v>24</v>
      </c>
      <c r="G112" s="21">
        <v>1.4200000000000001E-2</v>
      </c>
      <c r="H112" s="20">
        <v>1</v>
      </c>
      <c r="I112" s="12" t="s">
        <v>421</v>
      </c>
      <c r="J112" s="16" t="s">
        <v>637</v>
      </c>
    </row>
    <row r="113" spans="1:10" ht="13.8" x14ac:dyDescent="0.3">
      <c r="A113" s="22" t="s">
        <v>5</v>
      </c>
      <c r="B113" s="22" t="s">
        <v>155</v>
      </c>
      <c r="C113" s="22" t="s">
        <v>323</v>
      </c>
      <c r="D113" s="20">
        <v>55.5</v>
      </c>
      <c r="E113" s="21">
        <v>1E-3</v>
      </c>
      <c r="F113" s="20">
        <v>3</v>
      </c>
      <c r="G113" s="21">
        <v>1.8E-3</v>
      </c>
      <c r="H113" s="20">
        <v>1</v>
      </c>
      <c r="I113" s="12" t="s">
        <v>421</v>
      </c>
      <c r="J113" s="16" t="s">
        <v>637</v>
      </c>
    </row>
    <row r="114" spans="1:10" ht="13.8" x14ac:dyDescent="0.3">
      <c r="A114" s="22" t="s">
        <v>5</v>
      </c>
      <c r="B114" s="22" t="s">
        <v>155</v>
      </c>
      <c r="C114" s="22" t="s">
        <v>528</v>
      </c>
      <c r="D114" s="20">
        <v>77.7</v>
      </c>
      <c r="E114" s="21">
        <v>1.4E-3</v>
      </c>
      <c r="F114" s="20">
        <v>3</v>
      </c>
      <c r="G114" s="21">
        <v>1.8E-3</v>
      </c>
      <c r="H114" s="20">
        <v>1</v>
      </c>
      <c r="I114" s="12" t="s">
        <v>421</v>
      </c>
      <c r="J114" s="16" t="s">
        <v>637</v>
      </c>
    </row>
    <row r="115" spans="1:10" ht="13.8" x14ac:dyDescent="0.3">
      <c r="A115" s="22" t="s">
        <v>5</v>
      </c>
      <c r="B115" s="22" t="s">
        <v>155</v>
      </c>
      <c r="C115" s="22" t="s">
        <v>597</v>
      </c>
      <c r="D115" s="20">
        <v>155.4</v>
      </c>
      <c r="E115" s="21">
        <v>2.7000000000000001E-3</v>
      </c>
      <c r="F115" s="20">
        <v>6</v>
      </c>
      <c r="G115" s="21">
        <v>3.5999999999999999E-3</v>
      </c>
      <c r="H115" s="20">
        <v>1</v>
      </c>
      <c r="I115" s="12" t="s">
        <v>421</v>
      </c>
      <c r="J115" s="16" t="s">
        <v>637</v>
      </c>
    </row>
    <row r="116" spans="1:10" ht="13.8" x14ac:dyDescent="0.3">
      <c r="A116" s="22" t="s">
        <v>5</v>
      </c>
      <c r="B116" s="22" t="s">
        <v>598</v>
      </c>
      <c r="C116" s="22" t="s">
        <v>599</v>
      </c>
      <c r="D116" s="20">
        <v>395.1</v>
      </c>
      <c r="E116" s="21">
        <v>6.8999999999999999E-3</v>
      </c>
      <c r="F116" s="20">
        <v>10</v>
      </c>
      <c r="G116" s="21">
        <v>5.8999999999999999E-3</v>
      </c>
      <c r="H116" s="20">
        <v>1</v>
      </c>
      <c r="I116" s="12" t="s">
        <v>421</v>
      </c>
      <c r="J116" s="16" t="s">
        <v>637</v>
      </c>
    </row>
    <row r="117" spans="1:10" ht="13.8" x14ac:dyDescent="0.3">
      <c r="A117" s="22" t="s">
        <v>5</v>
      </c>
      <c r="B117" s="22" t="s">
        <v>90</v>
      </c>
      <c r="C117" s="22" t="s">
        <v>324</v>
      </c>
      <c r="D117" s="20">
        <v>55.5</v>
      </c>
      <c r="E117" s="21">
        <v>1E-3</v>
      </c>
      <c r="F117" s="20">
        <v>3</v>
      </c>
      <c r="G117" s="21">
        <v>1.8E-3</v>
      </c>
      <c r="H117" s="20">
        <v>1</v>
      </c>
      <c r="I117" s="12" t="s">
        <v>421</v>
      </c>
      <c r="J117" s="16" t="s">
        <v>637</v>
      </c>
    </row>
    <row r="118" spans="1:10" ht="13.8" x14ac:dyDescent="0.3">
      <c r="A118" s="22" t="s">
        <v>5</v>
      </c>
      <c r="B118" s="22" t="s">
        <v>90</v>
      </c>
      <c r="C118" s="22" t="s">
        <v>529</v>
      </c>
      <c r="D118" s="20">
        <v>310.8</v>
      </c>
      <c r="E118" s="21">
        <v>5.4000000000000003E-3</v>
      </c>
      <c r="F118" s="20">
        <v>12</v>
      </c>
      <c r="G118" s="21">
        <v>7.1000000000000004E-3</v>
      </c>
      <c r="H118" s="20">
        <v>2</v>
      </c>
      <c r="I118" s="12" t="s">
        <v>421</v>
      </c>
      <c r="J118" s="16" t="s">
        <v>637</v>
      </c>
    </row>
    <row r="119" spans="1:10" ht="13.8" x14ac:dyDescent="0.3">
      <c r="A119" s="22" t="s">
        <v>5</v>
      </c>
      <c r="B119" s="22" t="s">
        <v>90</v>
      </c>
      <c r="C119" s="22" t="s">
        <v>452</v>
      </c>
      <c r="D119" s="20">
        <v>311</v>
      </c>
      <c r="E119" s="21">
        <v>5.4000000000000003E-3</v>
      </c>
      <c r="F119" s="20">
        <v>7</v>
      </c>
      <c r="G119" s="21">
        <v>4.1000000000000003E-3</v>
      </c>
      <c r="H119" s="20">
        <v>1</v>
      </c>
      <c r="I119" s="12" t="s">
        <v>421</v>
      </c>
      <c r="J119" s="16" t="s">
        <v>637</v>
      </c>
    </row>
    <row r="120" spans="1:10" ht="13.8" x14ac:dyDescent="0.3">
      <c r="A120" s="22" t="s">
        <v>5</v>
      </c>
      <c r="B120" s="22" t="s">
        <v>600</v>
      </c>
      <c r="C120" s="22" t="s">
        <v>531</v>
      </c>
      <c r="D120" s="20">
        <v>129.5</v>
      </c>
      <c r="E120" s="21">
        <v>2.3E-3</v>
      </c>
      <c r="F120" s="20">
        <v>5</v>
      </c>
      <c r="G120" s="21">
        <v>3.0000000000000001E-3</v>
      </c>
      <c r="H120" s="20">
        <v>1</v>
      </c>
      <c r="I120" s="12" t="s">
        <v>421</v>
      </c>
      <c r="J120" s="16" t="s">
        <v>637</v>
      </c>
    </row>
    <row r="121" spans="1:10" ht="13.8" x14ac:dyDescent="0.3">
      <c r="A121" s="22" t="s">
        <v>5</v>
      </c>
      <c r="B121" s="22" t="s">
        <v>530</v>
      </c>
      <c r="C121" s="22" t="s">
        <v>531</v>
      </c>
      <c r="D121" s="20">
        <v>103.6</v>
      </c>
      <c r="E121" s="21">
        <v>1.8E-3</v>
      </c>
      <c r="F121" s="20">
        <v>4</v>
      </c>
      <c r="G121" s="21">
        <v>2.3999999999999998E-3</v>
      </c>
      <c r="H121" s="20">
        <v>1</v>
      </c>
      <c r="I121" s="12" t="s">
        <v>421</v>
      </c>
      <c r="J121" s="16" t="s">
        <v>637</v>
      </c>
    </row>
    <row r="122" spans="1:10" ht="13.8" x14ac:dyDescent="0.3">
      <c r="A122" s="22" t="s">
        <v>91</v>
      </c>
      <c r="B122" s="22" t="s">
        <v>92</v>
      </c>
      <c r="C122" s="22" t="s">
        <v>325</v>
      </c>
      <c r="D122" s="20">
        <v>55.5</v>
      </c>
      <c r="E122" s="21">
        <v>1E-3</v>
      </c>
      <c r="F122" s="20">
        <v>3</v>
      </c>
      <c r="G122" s="21">
        <v>1.8E-3</v>
      </c>
      <c r="H122" s="20">
        <v>1</v>
      </c>
      <c r="I122" s="12" t="s">
        <v>421</v>
      </c>
      <c r="J122" s="16" t="s">
        <v>637</v>
      </c>
    </row>
    <row r="123" spans="1:10" ht="13.8" x14ac:dyDescent="0.3">
      <c r="A123" s="22" t="s">
        <v>91</v>
      </c>
      <c r="B123" s="22" t="s">
        <v>92</v>
      </c>
      <c r="C123" s="22" t="s">
        <v>161</v>
      </c>
      <c r="D123" s="20">
        <v>311.10000000000002</v>
      </c>
      <c r="E123" s="21">
        <v>5.4000000000000003E-3</v>
      </c>
      <c r="F123" s="20">
        <v>10</v>
      </c>
      <c r="G123" s="21">
        <v>5.8999999999999999E-3</v>
      </c>
      <c r="H123" s="20">
        <v>2</v>
      </c>
      <c r="I123" s="12" t="s">
        <v>421</v>
      </c>
      <c r="J123" s="16" t="s">
        <v>637</v>
      </c>
    </row>
    <row r="124" spans="1:10" ht="13.8" x14ac:dyDescent="0.3">
      <c r="A124" s="22" t="s">
        <v>91</v>
      </c>
      <c r="B124" s="22" t="s">
        <v>532</v>
      </c>
      <c r="C124" s="22" t="s">
        <v>533</v>
      </c>
      <c r="D124" s="20">
        <v>77.7</v>
      </c>
      <c r="E124" s="21">
        <v>1.4E-3</v>
      </c>
      <c r="F124" s="20">
        <v>3</v>
      </c>
      <c r="G124" s="21">
        <v>1.8E-3</v>
      </c>
      <c r="H124" s="20">
        <v>1</v>
      </c>
      <c r="I124" s="12" t="s">
        <v>421</v>
      </c>
      <c r="J124" s="16" t="s">
        <v>637</v>
      </c>
    </row>
    <row r="125" spans="1:10" ht="13.8" x14ac:dyDescent="0.3">
      <c r="A125" s="22" t="s">
        <v>91</v>
      </c>
      <c r="B125" s="22" t="s">
        <v>532</v>
      </c>
      <c r="C125" s="22" t="s">
        <v>601</v>
      </c>
      <c r="D125" s="20">
        <v>233.1</v>
      </c>
      <c r="E125" s="21">
        <v>4.1000000000000003E-3</v>
      </c>
      <c r="F125" s="20">
        <v>9</v>
      </c>
      <c r="G125" s="21">
        <v>5.3E-3</v>
      </c>
      <c r="H125" s="20">
        <v>1</v>
      </c>
      <c r="I125" s="12" t="s">
        <v>421</v>
      </c>
      <c r="J125" s="16" t="s">
        <v>637</v>
      </c>
    </row>
    <row r="126" spans="1:10" ht="13.8" x14ac:dyDescent="0.3">
      <c r="A126" s="22" t="s">
        <v>91</v>
      </c>
      <c r="B126" s="22" t="s">
        <v>93</v>
      </c>
      <c r="C126" s="22" t="s">
        <v>326</v>
      </c>
      <c r="D126" s="20">
        <v>163.4</v>
      </c>
      <c r="E126" s="21">
        <v>2.8E-3</v>
      </c>
      <c r="F126" s="20">
        <v>4</v>
      </c>
      <c r="G126" s="21">
        <v>2.3999999999999998E-3</v>
      </c>
      <c r="H126" s="20">
        <v>1</v>
      </c>
      <c r="I126" s="12" t="s">
        <v>421</v>
      </c>
      <c r="J126" s="16" t="s">
        <v>637</v>
      </c>
    </row>
    <row r="127" spans="1:10" ht="13.8" x14ac:dyDescent="0.3">
      <c r="A127" s="22" t="s">
        <v>91</v>
      </c>
      <c r="B127" s="22" t="s">
        <v>94</v>
      </c>
      <c r="C127" s="22" t="s">
        <v>186</v>
      </c>
      <c r="D127" s="20">
        <v>327</v>
      </c>
      <c r="E127" s="21">
        <v>5.7000000000000002E-3</v>
      </c>
      <c r="F127" s="20">
        <v>3</v>
      </c>
      <c r="G127" s="21">
        <v>1.8E-3</v>
      </c>
      <c r="H127" s="20">
        <v>2</v>
      </c>
      <c r="I127" s="12" t="s">
        <v>421</v>
      </c>
      <c r="J127" s="16" t="s">
        <v>637</v>
      </c>
    </row>
    <row r="128" spans="1:10" ht="13.8" x14ac:dyDescent="0.3">
      <c r="A128" s="22" t="s">
        <v>91</v>
      </c>
      <c r="B128" s="22" t="s">
        <v>453</v>
      </c>
      <c r="C128" s="22" t="s">
        <v>454</v>
      </c>
      <c r="D128" s="20">
        <v>233.1</v>
      </c>
      <c r="E128" s="21">
        <v>4.1000000000000003E-3</v>
      </c>
      <c r="F128" s="20">
        <v>9</v>
      </c>
      <c r="G128" s="21">
        <v>5.3E-3</v>
      </c>
      <c r="H128" s="20">
        <v>1</v>
      </c>
      <c r="I128" s="12" t="s">
        <v>421</v>
      </c>
      <c r="J128" s="16" t="s">
        <v>637</v>
      </c>
    </row>
    <row r="129" spans="1:10" ht="13.8" x14ac:dyDescent="0.3">
      <c r="A129" s="22" t="s">
        <v>91</v>
      </c>
      <c r="B129" s="22" t="s">
        <v>453</v>
      </c>
      <c r="C129" s="22" t="s">
        <v>534</v>
      </c>
      <c r="D129" s="20">
        <v>155.4</v>
      </c>
      <c r="E129" s="21">
        <v>2.7000000000000001E-3</v>
      </c>
      <c r="F129" s="20">
        <v>6</v>
      </c>
      <c r="G129" s="21">
        <v>3.5999999999999999E-3</v>
      </c>
      <c r="H129" s="20">
        <v>1</v>
      </c>
      <c r="I129" s="12" t="s">
        <v>421</v>
      </c>
      <c r="J129" s="16" t="s">
        <v>637</v>
      </c>
    </row>
    <row r="130" spans="1:10" ht="13.8" x14ac:dyDescent="0.3">
      <c r="A130" s="22" t="s">
        <v>91</v>
      </c>
      <c r="B130" s="22" t="s">
        <v>223</v>
      </c>
      <c r="C130" s="22" t="s">
        <v>224</v>
      </c>
      <c r="D130" s="20">
        <v>78</v>
      </c>
      <c r="E130" s="21">
        <v>1.4E-3</v>
      </c>
      <c r="F130" s="20">
        <v>1</v>
      </c>
      <c r="G130" s="21">
        <v>5.9999999999999995E-4</v>
      </c>
      <c r="H130" s="20">
        <v>1</v>
      </c>
      <c r="I130" s="12" t="s">
        <v>421</v>
      </c>
      <c r="J130" s="16" t="s">
        <v>637</v>
      </c>
    </row>
    <row r="131" spans="1:10" ht="13.8" x14ac:dyDescent="0.3">
      <c r="A131" s="22" t="s">
        <v>91</v>
      </c>
      <c r="B131" s="22" t="s">
        <v>95</v>
      </c>
      <c r="C131" s="22" t="s">
        <v>96</v>
      </c>
      <c r="D131" s="20">
        <v>78</v>
      </c>
      <c r="E131" s="21">
        <v>1.4E-3</v>
      </c>
      <c r="F131" s="20">
        <v>1</v>
      </c>
      <c r="G131" s="21">
        <v>5.9999999999999995E-4</v>
      </c>
      <c r="H131" s="20">
        <v>1</v>
      </c>
      <c r="I131" s="12" t="s">
        <v>421</v>
      </c>
      <c r="J131" s="16" t="s">
        <v>637</v>
      </c>
    </row>
    <row r="132" spans="1:10" ht="13.8" x14ac:dyDescent="0.3">
      <c r="A132" s="22" t="s">
        <v>97</v>
      </c>
      <c r="B132" s="22" t="s">
        <v>248</v>
      </c>
      <c r="C132" s="22" t="s">
        <v>327</v>
      </c>
      <c r="D132" s="20">
        <v>55.5</v>
      </c>
      <c r="E132" s="21">
        <v>1E-3</v>
      </c>
      <c r="F132" s="20">
        <v>3</v>
      </c>
      <c r="G132" s="21">
        <v>1.8E-3</v>
      </c>
      <c r="H132" s="20">
        <v>1</v>
      </c>
      <c r="I132" s="12" t="s">
        <v>421</v>
      </c>
      <c r="J132" s="16" t="s">
        <v>637</v>
      </c>
    </row>
    <row r="133" spans="1:10" ht="13.8" x14ac:dyDescent="0.3">
      <c r="A133" s="22" t="s">
        <v>97</v>
      </c>
      <c r="B133" s="22" t="s">
        <v>98</v>
      </c>
      <c r="C133" s="22" t="s">
        <v>328</v>
      </c>
      <c r="D133" s="20">
        <v>222</v>
      </c>
      <c r="E133" s="21">
        <v>3.8999999999999998E-3</v>
      </c>
      <c r="F133" s="20">
        <v>12</v>
      </c>
      <c r="G133" s="21">
        <v>7.1000000000000004E-3</v>
      </c>
      <c r="H133" s="20">
        <v>1</v>
      </c>
      <c r="I133" s="12" t="s">
        <v>421</v>
      </c>
      <c r="J133" s="16" t="s">
        <v>637</v>
      </c>
    </row>
    <row r="134" spans="1:10" ht="13.8" x14ac:dyDescent="0.3">
      <c r="A134" s="22" t="s">
        <v>97</v>
      </c>
      <c r="B134" s="22" t="s">
        <v>99</v>
      </c>
      <c r="C134" s="22" t="s">
        <v>329</v>
      </c>
      <c r="D134" s="20">
        <v>156</v>
      </c>
      <c r="E134" s="21">
        <v>2.7000000000000001E-3</v>
      </c>
      <c r="F134" s="20">
        <v>2</v>
      </c>
      <c r="G134" s="21">
        <v>1.1999999999999999E-3</v>
      </c>
      <c r="H134" s="20">
        <v>1</v>
      </c>
      <c r="I134" s="12" t="s">
        <v>421</v>
      </c>
      <c r="J134" s="16" t="s">
        <v>637</v>
      </c>
    </row>
    <row r="135" spans="1:10" ht="13.8" x14ac:dyDescent="0.3">
      <c r="A135" s="22" t="s">
        <v>97</v>
      </c>
      <c r="B135" s="22" t="s">
        <v>99</v>
      </c>
      <c r="C135" s="22" t="s">
        <v>455</v>
      </c>
      <c r="D135" s="20">
        <v>181.3</v>
      </c>
      <c r="E135" s="21">
        <v>3.2000000000000002E-3</v>
      </c>
      <c r="F135" s="20">
        <v>7</v>
      </c>
      <c r="G135" s="21">
        <v>4.1000000000000003E-3</v>
      </c>
      <c r="H135" s="20">
        <v>1</v>
      </c>
      <c r="I135" s="12" t="s">
        <v>421</v>
      </c>
      <c r="J135" s="16" t="s">
        <v>637</v>
      </c>
    </row>
    <row r="136" spans="1:10" ht="13.8" x14ac:dyDescent="0.3">
      <c r="A136" s="22" t="s">
        <v>97</v>
      </c>
      <c r="B136" s="22" t="s">
        <v>99</v>
      </c>
      <c r="C136" s="22" t="s">
        <v>456</v>
      </c>
      <c r="D136" s="20">
        <v>77.7</v>
      </c>
      <c r="E136" s="21">
        <v>1.4E-3</v>
      </c>
      <c r="F136" s="20">
        <v>3</v>
      </c>
      <c r="G136" s="21">
        <v>1.8E-3</v>
      </c>
      <c r="H136" s="20">
        <v>1</v>
      </c>
      <c r="I136" s="12" t="s">
        <v>421</v>
      </c>
      <c r="J136" s="16" t="s">
        <v>637</v>
      </c>
    </row>
    <row r="137" spans="1:10" ht="13.8" x14ac:dyDescent="0.3">
      <c r="A137" s="22" t="s">
        <v>97</v>
      </c>
      <c r="B137" s="22" t="s">
        <v>99</v>
      </c>
      <c r="C137" s="22" t="s">
        <v>156</v>
      </c>
      <c r="D137" s="20">
        <v>78</v>
      </c>
      <c r="E137" s="21">
        <v>1.4E-3</v>
      </c>
      <c r="F137" s="20">
        <v>1</v>
      </c>
      <c r="G137" s="21">
        <v>5.9999999999999995E-4</v>
      </c>
      <c r="H137" s="20">
        <v>1</v>
      </c>
      <c r="I137" s="12" t="s">
        <v>421</v>
      </c>
      <c r="J137" s="16" t="s">
        <v>637</v>
      </c>
    </row>
    <row r="138" spans="1:10" ht="13.8" x14ac:dyDescent="0.3">
      <c r="A138" s="22" t="s">
        <v>100</v>
      </c>
      <c r="B138" s="22" t="s">
        <v>101</v>
      </c>
      <c r="C138" s="22" t="s">
        <v>535</v>
      </c>
      <c r="D138" s="20">
        <v>155.4</v>
      </c>
      <c r="E138" s="21">
        <v>2.7000000000000001E-3</v>
      </c>
      <c r="F138" s="20">
        <v>6</v>
      </c>
      <c r="G138" s="21">
        <v>3.5999999999999999E-3</v>
      </c>
      <c r="H138" s="20">
        <v>1</v>
      </c>
      <c r="I138" s="12" t="s">
        <v>421</v>
      </c>
      <c r="J138" s="16" t="s">
        <v>637</v>
      </c>
    </row>
    <row r="139" spans="1:10" ht="13.8" x14ac:dyDescent="0.3">
      <c r="A139" s="22" t="s">
        <v>100</v>
      </c>
      <c r="B139" s="22" t="s">
        <v>101</v>
      </c>
      <c r="C139" s="22" t="s">
        <v>330</v>
      </c>
      <c r="D139" s="20">
        <v>272.39999999999998</v>
      </c>
      <c r="E139" s="21">
        <v>4.7000000000000002E-3</v>
      </c>
      <c r="F139" s="20">
        <v>5</v>
      </c>
      <c r="G139" s="21">
        <v>3.0000000000000001E-3</v>
      </c>
      <c r="H139" s="20">
        <v>1</v>
      </c>
      <c r="I139" s="12" t="s">
        <v>421</v>
      </c>
      <c r="J139" s="16" t="s">
        <v>637</v>
      </c>
    </row>
    <row r="140" spans="1:10" ht="13.8" x14ac:dyDescent="0.3">
      <c r="A140" s="22" t="s">
        <v>100</v>
      </c>
      <c r="B140" s="22" t="s">
        <v>101</v>
      </c>
      <c r="C140" s="22" t="s">
        <v>536</v>
      </c>
      <c r="D140" s="20">
        <v>622.4</v>
      </c>
      <c r="E140" s="21">
        <v>1.09E-2</v>
      </c>
      <c r="F140" s="20">
        <v>4</v>
      </c>
      <c r="G140" s="21">
        <v>2.3999999999999998E-3</v>
      </c>
      <c r="H140" s="20">
        <v>1</v>
      </c>
      <c r="I140" s="12" t="s">
        <v>421</v>
      </c>
      <c r="J140" s="16" t="s">
        <v>637</v>
      </c>
    </row>
    <row r="141" spans="1:10" ht="13.8" x14ac:dyDescent="0.3">
      <c r="A141" s="22" t="s">
        <v>100</v>
      </c>
      <c r="B141" s="22" t="s">
        <v>101</v>
      </c>
      <c r="C141" s="22" t="s">
        <v>331</v>
      </c>
      <c r="D141" s="20">
        <v>55.5</v>
      </c>
      <c r="E141" s="21">
        <v>1E-3</v>
      </c>
      <c r="F141" s="20">
        <v>3</v>
      </c>
      <c r="G141" s="21">
        <v>1.8E-3</v>
      </c>
      <c r="H141" s="20">
        <v>1</v>
      </c>
      <c r="I141" s="12" t="s">
        <v>421</v>
      </c>
      <c r="J141" s="16" t="s">
        <v>637</v>
      </c>
    </row>
    <row r="142" spans="1:10" ht="13.8" x14ac:dyDescent="0.3">
      <c r="A142" s="22" t="s">
        <v>100</v>
      </c>
      <c r="B142" s="22" t="s">
        <v>101</v>
      </c>
      <c r="C142" s="22" t="s">
        <v>218</v>
      </c>
      <c r="D142" s="20">
        <v>78</v>
      </c>
      <c r="E142" s="21">
        <v>1.4E-3</v>
      </c>
      <c r="F142" s="20">
        <v>1</v>
      </c>
      <c r="G142" s="21">
        <v>5.9999999999999995E-4</v>
      </c>
      <c r="H142" s="20">
        <v>1</v>
      </c>
      <c r="I142" s="12" t="s">
        <v>421</v>
      </c>
      <c r="J142" s="16" t="s">
        <v>637</v>
      </c>
    </row>
    <row r="143" spans="1:10" ht="13.8" x14ac:dyDescent="0.3">
      <c r="A143" s="22" t="s">
        <v>100</v>
      </c>
      <c r="B143" s="22" t="s">
        <v>101</v>
      </c>
      <c r="C143" s="22" t="s">
        <v>457</v>
      </c>
      <c r="D143" s="20">
        <v>129.5</v>
      </c>
      <c r="E143" s="21">
        <v>2.3E-3</v>
      </c>
      <c r="F143" s="20">
        <v>7</v>
      </c>
      <c r="G143" s="21">
        <v>4.1000000000000003E-3</v>
      </c>
      <c r="H143" s="20">
        <v>1</v>
      </c>
      <c r="I143" s="12" t="s">
        <v>421</v>
      </c>
      <c r="J143" s="16" t="s">
        <v>637</v>
      </c>
    </row>
    <row r="144" spans="1:10" ht="13.8" x14ac:dyDescent="0.3">
      <c r="A144" s="22" t="s">
        <v>100</v>
      </c>
      <c r="B144" s="22" t="s">
        <v>101</v>
      </c>
      <c r="C144" s="22" t="s">
        <v>537</v>
      </c>
      <c r="D144" s="20">
        <v>155.4</v>
      </c>
      <c r="E144" s="21">
        <v>2.7000000000000001E-3</v>
      </c>
      <c r="F144" s="20">
        <v>6</v>
      </c>
      <c r="G144" s="21">
        <v>3.5999999999999999E-3</v>
      </c>
      <c r="H144" s="20">
        <v>1</v>
      </c>
      <c r="I144" s="12" t="s">
        <v>421</v>
      </c>
      <c r="J144" s="16" t="s">
        <v>637</v>
      </c>
    </row>
    <row r="145" spans="1:10" ht="13.8" x14ac:dyDescent="0.3">
      <c r="A145" s="22" t="s">
        <v>100</v>
      </c>
      <c r="B145" s="22" t="s">
        <v>101</v>
      </c>
      <c r="C145" s="22" t="s">
        <v>157</v>
      </c>
      <c r="D145" s="20">
        <v>55.5</v>
      </c>
      <c r="E145" s="21">
        <v>1E-3</v>
      </c>
      <c r="F145" s="20">
        <v>3</v>
      </c>
      <c r="G145" s="21">
        <v>1.8E-3</v>
      </c>
      <c r="H145" s="20">
        <v>1</v>
      </c>
      <c r="I145" s="12" t="s">
        <v>421</v>
      </c>
      <c r="J145" s="16" t="s">
        <v>637</v>
      </c>
    </row>
    <row r="146" spans="1:10" ht="13.8" x14ac:dyDescent="0.3">
      <c r="A146" s="22" t="s">
        <v>100</v>
      </c>
      <c r="B146" s="22" t="s">
        <v>162</v>
      </c>
      <c r="C146" s="22" t="s">
        <v>332</v>
      </c>
      <c r="D146" s="20">
        <v>244.5</v>
      </c>
      <c r="E146" s="21">
        <v>4.3E-3</v>
      </c>
      <c r="F146" s="20">
        <v>10</v>
      </c>
      <c r="G146" s="21">
        <v>5.8999999999999999E-3</v>
      </c>
      <c r="H146" s="20">
        <v>2</v>
      </c>
      <c r="I146" s="12" t="s">
        <v>421</v>
      </c>
      <c r="J146" s="16" t="s">
        <v>637</v>
      </c>
    </row>
    <row r="147" spans="1:10" ht="13.8" x14ac:dyDescent="0.3">
      <c r="A147" s="22" t="s">
        <v>100</v>
      </c>
      <c r="B147" s="22" t="s">
        <v>162</v>
      </c>
      <c r="C147" s="22" t="s">
        <v>163</v>
      </c>
      <c r="D147" s="20">
        <v>55.5</v>
      </c>
      <c r="E147" s="21">
        <v>1E-3</v>
      </c>
      <c r="F147" s="20">
        <v>3</v>
      </c>
      <c r="G147" s="21">
        <v>1.8E-3</v>
      </c>
      <c r="H147" s="20">
        <v>1</v>
      </c>
      <c r="I147" s="12" t="s">
        <v>421</v>
      </c>
      <c r="J147" s="16" t="s">
        <v>637</v>
      </c>
    </row>
    <row r="148" spans="1:10" ht="13.8" x14ac:dyDescent="0.3">
      <c r="A148" s="22" t="s">
        <v>100</v>
      </c>
      <c r="B148" s="22" t="s">
        <v>103</v>
      </c>
      <c r="C148" s="22" t="s">
        <v>187</v>
      </c>
      <c r="D148" s="20">
        <v>156</v>
      </c>
      <c r="E148" s="21">
        <v>2.7000000000000001E-3</v>
      </c>
      <c r="F148" s="20">
        <v>2</v>
      </c>
      <c r="G148" s="21">
        <v>1.1999999999999999E-3</v>
      </c>
      <c r="H148" s="20">
        <v>1</v>
      </c>
      <c r="I148" s="12" t="s">
        <v>421</v>
      </c>
      <c r="J148" s="16" t="s">
        <v>637</v>
      </c>
    </row>
    <row r="149" spans="1:10" ht="13.8" x14ac:dyDescent="0.3">
      <c r="A149" s="22" t="s">
        <v>100</v>
      </c>
      <c r="B149" s="22" t="s">
        <v>164</v>
      </c>
      <c r="C149" s="22" t="s">
        <v>538</v>
      </c>
      <c r="D149" s="20">
        <v>155.6</v>
      </c>
      <c r="E149" s="21">
        <v>2.7000000000000001E-3</v>
      </c>
      <c r="F149" s="20">
        <v>1</v>
      </c>
      <c r="G149" s="21">
        <v>5.9999999999999995E-4</v>
      </c>
      <c r="H149" s="20">
        <v>1</v>
      </c>
      <c r="I149" s="12" t="s">
        <v>421</v>
      </c>
      <c r="J149" s="16" t="s">
        <v>637</v>
      </c>
    </row>
    <row r="150" spans="1:10" ht="13.8" x14ac:dyDescent="0.3">
      <c r="A150" s="22" t="s">
        <v>100</v>
      </c>
      <c r="B150" s="22" t="s">
        <v>164</v>
      </c>
      <c r="C150" s="22" t="s">
        <v>333</v>
      </c>
      <c r="D150" s="20">
        <v>55.5</v>
      </c>
      <c r="E150" s="21">
        <v>1E-3</v>
      </c>
      <c r="F150" s="20">
        <v>3</v>
      </c>
      <c r="G150" s="21">
        <v>1.8E-3</v>
      </c>
      <c r="H150" s="20">
        <v>1</v>
      </c>
      <c r="I150" s="12" t="s">
        <v>421</v>
      </c>
      <c r="J150" s="16" t="s">
        <v>637</v>
      </c>
    </row>
    <row r="151" spans="1:10" ht="13.8" x14ac:dyDescent="0.3">
      <c r="A151" s="22" t="s">
        <v>100</v>
      </c>
      <c r="B151" s="22" t="s">
        <v>104</v>
      </c>
      <c r="C151" s="22" t="s">
        <v>177</v>
      </c>
      <c r="D151" s="20">
        <v>156</v>
      </c>
      <c r="E151" s="21">
        <v>2.7000000000000001E-3</v>
      </c>
      <c r="F151" s="20">
        <v>2</v>
      </c>
      <c r="G151" s="21">
        <v>1.1999999999999999E-3</v>
      </c>
      <c r="H151" s="20">
        <v>1</v>
      </c>
      <c r="I151" s="12" t="s">
        <v>421</v>
      </c>
      <c r="J151" s="16" t="s">
        <v>637</v>
      </c>
    </row>
    <row r="152" spans="1:10" ht="13.8" x14ac:dyDescent="0.3">
      <c r="A152" s="22" t="s">
        <v>100</v>
      </c>
      <c r="B152" s="22" t="s">
        <v>169</v>
      </c>
      <c r="C152" s="22" t="s">
        <v>334</v>
      </c>
      <c r="D152" s="20">
        <v>55.5</v>
      </c>
      <c r="E152" s="21">
        <v>1E-3</v>
      </c>
      <c r="F152" s="20">
        <v>3</v>
      </c>
      <c r="G152" s="21">
        <v>1.8E-3</v>
      </c>
      <c r="H152" s="20">
        <v>1</v>
      </c>
      <c r="I152" s="12" t="s">
        <v>421</v>
      </c>
      <c r="J152" s="16" t="s">
        <v>637</v>
      </c>
    </row>
    <row r="153" spans="1:10" ht="13.8" x14ac:dyDescent="0.3">
      <c r="A153" s="22" t="s">
        <v>100</v>
      </c>
      <c r="B153" s="22" t="s">
        <v>165</v>
      </c>
      <c r="C153" s="22" t="s">
        <v>539</v>
      </c>
      <c r="D153" s="20">
        <v>77.7</v>
      </c>
      <c r="E153" s="21">
        <v>1.4E-3</v>
      </c>
      <c r="F153" s="20">
        <v>3</v>
      </c>
      <c r="G153" s="21">
        <v>1.8E-3</v>
      </c>
      <c r="H153" s="20">
        <v>1</v>
      </c>
      <c r="I153" s="12" t="s">
        <v>421</v>
      </c>
      <c r="J153" s="16" t="s">
        <v>637</v>
      </c>
    </row>
    <row r="154" spans="1:10" ht="13.8" x14ac:dyDescent="0.3">
      <c r="A154" s="22" t="s">
        <v>100</v>
      </c>
      <c r="B154" s="22" t="s">
        <v>165</v>
      </c>
      <c r="C154" s="22" t="s">
        <v>335</v>
      </c>
      <c r="D154" s="20">
        <v>189</v>
      </c>
      <c r="E154" s="21">
        <v>3.3E-3</v>
      </c>
      <c r="F154" s="20">
        <v>7</v>
      </c>
      <c r="G154" s="21">
        <v>4.1000000000000003E-3</v>
      </c>
      <c r="H154" s="20">
        <v>2</v>
      </c>
      <c r="I154" s="12" t="s">
        <v>421</v>
      </c>
      <c r="J154" s="16" t="s">
        <v>637</v>
      </c>
    </row>
    <row r="155" spans="1:10" ht="13.8" x14ac:dyDescent="0.3">
      <c r="A155" s="22" t="s">
        <v>100</v>
      </c>
      <c r="B155" s="22" t="s">
        <v>165</v>
      </c>
      <c r="C155" s="22" t="s">
        <v>336</v>
      </c>
      <c r="D155" s="20">
        <v>215.8</v>
      </c>
      <c r="E155" s="21">
        <v>3.8E-3</v>
      </c>
      <c r="F155" s="20">
        <v>2</v>
      </c>
      <c r="G155" s="21">
        <v>1.1999999999999999E-3</v>
      </c>
      <c r="H155" s="20">
        <v>1</v>
      </c>
      <c r="I155" s="12" t="s">
        <v>421</v>
      </c>
      <c r="J155" s="16" t="s">
        <v>637</v>
      </c>
    </row>
    <row r="156" spans="1:10" ht="13.8" x14ac:dyDescent="0.3">
      <c r="A156" s="22" t="s">
        <v>100</v>
      </c>
      <c r="B156" s="22" t="s">
        <v>225</v>
      </c>
      <c r="C156" s="22" t="s">
        <v>337</v>
      </c>
      <c r="D156" s="20">
        <v>156</v>
      </c>
      <c r="E156" s="21">
        <v>2.7000000000000001E-3</v>
      </c>
      <c r="F156" s="20">
        <v>2</v>
      </c>
      <c r="G156" s="21">
        <v>1.1999999999999999E-3</v>
      </c>
      <c r="H156" s="20">
        <v>2</v>
      </c>
      <c r="I156" s="12" t="s">
        <v>421</v>
      </c>
      <c r="J156" s="16" t="s">
        <v>637</v>
      </c>
    </row>
    <row r="157" spans="1:10" ht="13.8" x14ac:dyDescent="0.3">
      <c r="A157" s="22" t="s">
        <v>100</v>
      </c>
      <c r="B157" s="22" t="s">
        <v>225</v>
      </c>
      <c r="C157" s="22" t="s">
        <v>226</v>
      </c>
      <c r="D157" s="20">
        <v>234</v>
      </c>
      <c r="E157" s="21">
        <v>4.1000000000000003E-3</v>
      </c>
      <c r="F157" s="20">
        <v>3</v>
      </c>
      <c r="G157" s="21">
        <v>1.8E-3</v>
      </c>
      <c r="H157" s="20">
        <v>1</v>
      </c>
      <c r="I157" s="12" t="s">
        <v>421</v>
      </c>
      <c r="J157" s="16" t="s">
        <v>637</v>
      </c>
    </row>
    <row r="158" spans="1:10" ht="13.8" x14ac:dyDescent="0.3">
      <c r="A158" s="22" t="s">
        <v>100</v>
      </c>
      <c r="B158" s="22" t="s">
        <v>458</v>
      </c>
      <c r="C158" s="22" t="s">
        <v>459</v>
      </c>
      <c r="D158" s="20">
        <v>466.8</v>
      </c>
      <c r="E158" s="21">
        <v>8.0999999999999996E-3</v>
      </c>
      <c r="F158" s="20">
        <v>3</v>
      </c>
      <c r="G158" s="21">
        <v>1.8E-3</v>
      </c>
      <c r="H158" s="20">
        <v>1</v>
      </c>
      <c r="I158" s="12" t="s">
        <v>421</v>
      </c>
      <c r="J158" s="16" t="s">
        <v>637</v>
      </c>
    </row>
    <row r="159" spans="1:10" ht="13.8" x14ac:dyDescent="0.3">
      <c r="A159" s="22" t="s">
        <v>100</v>
      </c>
      <c r="B159" s="22" t="s">
        <v>458</v>
      </c>
      <c r="C159" s="22" t="s">
        <v>602</v>
      </c>
      <c r="D159" s="20">
        <v>155.6</v>
      </c>
      <c r="E159" s="21">
        <v>2.7000000000000001E-3</v>
      </c>
      <c r="F159" s="20">
        <v>1</v>
      </c>
      <c r="G159" s="21">
        <v>5.9999999999999995E-4</v>
      </c>
      <c r="H159" s="20">
        <v>1</v>
      </c>
      <c r="I159" s="12" t="s">
        <v>421</v>
      </c>
      <c r="J159" s="16" t="s">
        <v>637</v>
      </c>
    </row>
    <row r="160" spans="1:10" ht="13.8" x14ac:dyDescent="0.3">
      <c r="A160" s="22" t="s">
        <v>100</v>
      </c>
      <c r="B160" s="22" t="s">
        <v>338</v>
      </c>
      <c r="C160" s="22" t="s">
        <v>540</v>
      </c>
      <c r="D160" s="20">
        <v>155.4</v>
      </c>
      <c r="E160" s="21">
        <v>2.7000000000000001E-3</v>
      </c>
      <c r="F160" s="20">
        <v>6</v>
      </c>
      <c r="G160" s="21">
        <v>3.5999999999999999E-3</v>
      </c>
      <c r="H160" s="20">
        <v>1</v>
      </c>
      <c r="I160" s="12" t="s">
        <v>421</v>
      </c>
      <c r="J160" s="16" t="s">
        <v>637</v>
      </c>
    </row>
    <row r="161" spans="1:10" ht="13.8" x14ac:dyDescent="0.3">
      <c r="A161" s="22" t="s">
        <v>100</v>
      </c>
      <c r="B161" s="22" t="s">
        <v>338</v>
      </c>
      <c r="C161" s="22" t="s">
        <v>339</v>
      </c>
      <c r="D161" s="20">
        <v>78</v>
      </c>
      <c r="E161" s="21">
        <v>1.4E-3</v>
      </c>
      <c r="F161" s="20">
        <v>1</v>
      </c>
      <c r="G161" s="21">
        <v>5.9999999999999995E-4</v>
      </c>
      <c r="H161" s="20">
        <v>1</v>
      </c>
      <c r="I161" s="12" t="s">
        <v>421</v>
      </c>
      <c r="J161" s="16" t="s">
        <v>637</v>
      </c>
    </row>
    <row r="162" spans="1:10" ht="13.8" x14ac:dyDescent="0.3">
      <c r="A162" s="22" t="s">
        <v>100</v>
      </c>
      <c r="B162" s="22" t="s">
        <v>338</v>
      </c>
      <c r="C162" s="22" t="s">
        <v>340</v>
      </c>
      <c r="D162" s="20">
        <v>107.9</v>
      </c>
      <c r="E162" s="21">
        <v>1.9E-3</v>
      </c>
      <c r="F162" s="20">
        <v>1</v>
      </c>
      <c r="G162" s="21">
        <v>5.9999999999999995E-4</v>
      </c>
      <c r="H162" s="20">
        <v>1</v>
      </c>
      <c r="I162" s="12" t="s">
        <v>421</v>
      </c>
      <c r="J162" s="16" t="s">
        <v>637</v>
      </c>
    </row>
    <row r="163" spans="1:10" ht="13.8" x14ac:dyDescent="0.3">
      <c r="A163" s="22" t="s">
        <v>100</v>
      </c>
      <c r="B163" s="22" t="s">
        <v>158</v>
      </c>
      <c r="C163" s="22" t="s">
        <v>261</v>
      </c>
      <c r="D163" s="20">
        <v>156</v>
      </c>
      <c r="E163" s="21">
        <v>2.7000000000000001E-3</v>
      </c>
      <c r="F163" s="20">
        <v>2</v>
      </c>
      <c r="G163" s="21">
        <v>1.1999999999999999E-3</v>
      </c>
      <c r="H163" s="20">
        <v>1</v>
      </c>
      <c r="I163" s="12" t="s">
        <v>421</v>
      </c>
      <c r="J163" s="16" t="s">
        <v>637</v>
      </c>
    </row>
    <row r="164" spans="1:10" ht="13.8" x14ac:dyDescent="0.3">
      <c r="A164" s="22" t="s">
        <v>100</v>
      </c>
      <c r="B164" s="22" t="s">
        <v>158</v>
      </c>
      <c r="C164" s="22" t="s">
        <v>541</v>
      </c>
      <c r="D164" s="20">
        <v>155.6</v>
      </c>
      <c r="E164" s="21">
        <v>2.7000000000000001E-3</v>
      </c>
      <c r="F164" s="20">
        <v>1</v>
      </c>
      <c r="G164" s="21">
        <v>5.9999999999999995E-4</v>
      </c>
      <c r="H164" s="20">
        <v>1</v>
      </c>
      <c r="I164" s="12" t="s">
        <v>421</v>
      </c>
      <c r="J164" s="16" t="s">
        <v>637</v>
      </c>
    </row>
    <row r="165" spans="1:10" ht="13.8" x14ac:dyDescent="0.3">
      <c r="A165" s="22" t="s">
        <v>100</v>
      </c>
      <c r="B165" s="22" t="s">
        <v>603</v>
      </c>
      <c r="C165" s="22" t="s">
        <v>604</v>
      </c>
      <c r="D165" s="20">
        <v>155.4</v>
      </c>
      <c r="E165" s="21">
        <v>2.7000000000000001E-3</v>
      </c>
      <c r="F165" s="20">
        <v>6</v>
      </c>
      <c r="G165" s="21">
        <v>3.5999999999999999E-3</v>
      </c>
      <c r="H165" s="20">
        <v>1</v>
      </c>
      <c r="I165" s="12" t="s">
        <v>421</v>
      </c>
      <c r="J165" s="16" t="s">
        <v>637</v>
      </c>
    </row>
    <row r="166" spans="1:10" ht="13.8" x14ac:dyDescent="0.3">
      <c r="A166" s="22" t="s">
        <v>100</v>
      </c>
      <c r="B166" s="22" t="s">
        <v>227</v>
      </c>
      <c r="C166" s="22" t="s">
        <v>228</v>
      </c>
      <c r="D166" s="20">
        <v>109</v>
      </c>
      <c r="E166" s="21">
        <v>1.9E-3</v>
      </c>
      <c r="F166" s="20">
        <v>1</v>
      </c>
      <c r="G166" s="21">
        <v>5.9999999999999995E-4</v>
      </c>
      <c r="H166" s="20">
        <v>1</v>
      </c>
      <c r="I166" s="12" t="s">
        <v>421</v>
      </c>
      <c r="J166" s="16" t="s">
        <v>637</v>
      </c>
    </row>
    <row r="167" spans="1:10" ht="13.8" x14ac:dyDescent="0.3">
      <c r="A167" s="22" t="s">
        <v>106</v>
      </c>
      <c r="B167" s="22" t="s">
        <v>542</v>
      </c>
      <c r="C167" s="22" t="s">
        <v>543</v>
      </c>
      <c r="D167" s="20">
        <v>77.7</v>
      </c>
      <c r="E167" s="21">
        <v>1.4E-3</v>
      </c>
      <c r="F167" s="20">
        <v>3</v>
      </c>
      <c r="G167" s="21">
        <v>1.8E-3</v>
      </c>
      <c r="H167" s="20">
        <v>1</v>
      </c>
      <c r="I167" s="12" t="s">
        <v>421</v>
      </c>
      <c r="J167" s="16" t="s">
        <v>637</v>
      </c>
    </row>
    <row r="168" spans="1:10" ht="13.8" x14ac:dyDescent="0.3">
      <c r="A168" s="22" t="s">
        <v>106</v>
      </c>
      <c r="B168" s="22" t="s">
        <v>542</v>
      </c>
      <c r="C168" s="22" t="s">
        <v>605</v>
      </c>
      <c r="D168" s="20">
        <v>155.4</v>
      </c>
      <c r="E168" s="21">
        <v>2.7000000000000001E-3</v>
      </c>
      <c r="F168" s="20">
        <v>6</v>
      </c>
      <c r="G168" s="21">
        <v>3.5999999999999999E-3</v>
      </c>
      <c r="H168" s="20">
        <v>1</v>
      </c>
      <c r="I168" s="12" t="s">
        <v>421</v>
      </c>
      <c r="J168" s="16" t="s">
        <v>637</v>
      </c>
    </row>
    <row r="169" spans="1:10" ht="13.8" x14ac:dyDescent="0.3">
      <c r="A169" s="22" t="s">
        <v>106</v>
      </c>
      <c r="B169" s="22" t="s">
        <v>544</v>
      </c>
      <c r="C169" s="22" t="s">
        <v>545</v>
      </c>
      <c r="D169" s="20">
        <v>414.4</v>
      </c>
      <c r="E169" s="21">
        <v>7.1999999999999998E-3</v>
      </c>
      <c r="F169" s="20">
        <v>16</v>
      </c>
      <c r="G169" s="21">
        <v>9.4999999999999998E-3</v>
      </c>
      <c r="H169" s="20">
        <v>1</v>
      </c>
      <c r="I169" s="12" t="s">
        <v>421</v>
      </c>
      <c r="J169" s="16" t="s">
        <v>637</v>
      </c>
    </row>
    <row r="170" spans="1:10" ht="13.8" x14ac:dyDescent="0.3">
      <c r="A170" s="22" t="s">
        <v>106</v>
      </c>
      <c r="B170" s="22" t="s">
        <v>188</v>
      </c>
      <c r="C170" s="22" t="s">
        <v>189</v>
      </c>
      <c r="D170" s="20">
        <v>407</v>
      </c>
      <c r="E170" s="21">
        <v>7.1000000000000004E-3</v>
      </c>
      <c r="F170" s="20">
        <v>22</v>
      </c>
      <c r="G170" s="21">
        <v>1.2999999999999999E-2</v>
      </c>
      <c r="H170" s="20">
        <v>1</v>
      </c>
      <c r="I170" s="12" t="s">
        <v>421</v>
      </c>
      <c r="J170" s="16" t="s">
        <v>637</v>
      </c>
    </row>
    <row r="171" spans="1:10" ht="13.8" x14ac:dyDescent="0.3">
      <c r="A171" s="22" t="s">
        <v>106</v>
      </c>
      <c r="B171" s="22" t="s">
        <v>107</v>
      </c>
      <c r="C171" s="22" t="s">
        <v>190</v>
      </c>
      <c r="D171" s="20">
        <v>74</v>
      </c>
      <c r="E171" s="21">
        <v>1.2999999999999999E-3</v>
      </c>
      <c r="F171" s="20">
        <v>4</v>
      </c>
      <c r="G171" s="21">
        <v>2.3999999999999998E-3</v>
      </c>
      <c r="H171" s="20">
        <v>1</v>
      </c>
      <c r="I171" s="12" t="s">
        <v>421</v>
      </c>
      <c r="J171" s="16" t="s">
        <v>637</v>
      </c>
    </row>
    <row r="172" spans="1:10" ht="13.8" x14ac:dyDescent="0.3">
      <c r="A172" s="22" t="s">
        <v>106</v>
      </c>
      <c r="B172" s="22" t="s">
        <v>107</v>
      </c>
      <c r="C172" s="22" t="s">
        <v>546</v>
      </c>
      <c r="D172" s="20">
        <v>77.7</v>
      </c>
      <c r="E172" s="21">
        <v>1.4E-3</v>
      </c>
      <c r="F172" s="20">
        <v>3</v>
      </c>
      <c r="G172" s="21">
        <v>1.8E-3</v>
      </c>
      <c r="H172" s="20">
        <v>1</v>
      </c>
      <c r="I172" s="12" t="s">
        <v>421</v>
      </c>
      <c r="J172" s="16" t="s">
        <v>637</v>
      </c>
    </row>
    <row r="173" spans="1:10" ht="13.8" x14ac:dyDescent="0.3">
      <c r="A173" s="22" t="s">
        <v>106</v>
      </c>
      <c r="B173" s="22" t="s">
        <v>460</v>
      </c>
      <c r="C173" s="22" t="s">
        <v>461</v>
      </c>
      <c r="D173" s="20">
        <v>77.7</v>
      </c>
      <c r="E173" s="21">
        <v>1.4E-3</v>
      </c>
      <c r="F173" s="20">
        <v>3</v>
      </c>
      <c r="G173" s="21">
        <v>1.8E-3</v>
      </c>
      <c r="H173" s="20">
        <v>1</v>
      </c>
      <c r="I173" s="12" t="s">
        <v>421</v>
      </c>
      <c r="J173" s="16" t="s">
        <v>637</v>
      </c>
    </row>
    <row r="174" spans="1:10" ht="13.8" x14ac:dyDescent="0.3">
      <c r="A174" s="22" t="s">
        <v>106</v>
      </c>
      <c r="B174" s="22" t="s">
        <v>341</v>
      </c>
      <c r="C174" s="22" t="s">
        <v>342</v>
      </c>
      <c r="D174" s="20">
        <v>111</v>
      </c>
      <c r="E174" s="21">
        <v>1.9E-3</v>
      </c>
      <c r="F174" s="20">
        <v>6</v>
      </c>
      <c r="G174" s="21">
        <v>3.5999999999999999E-3</v>
      </c>
      <c r="H174" s="20">
        <v>1</v>
      </c>
      <c r="I174" s="12" t="s">
        <v>421</v>
      </c>
      <c r="J174" s="16" t="s">
        <v>637</v>
      </c>
    </row>
    <row r="175" spans="1:10" ht="13.8" x14ac:dyDescent="0.3">
      <c r="A175" s="22" t="s">
        <v>108</v>
      </c>
      <c r="B175" s="22" t="s">
        <v>229</v>
      </c>
      <c r="C175" s="22" t="s">
        <v>462</v>
      </c>
      <c r="D175" s="20">
        <v>77.7</v>
      </c>
      <c r="E175" s="21">
        <v>1.4E-3</v>
      </c>
      <c r="F175" s="20">
        <v>3</v>
      </c>
      <c r="G175" s="21">
        <v>1.8E-3</v>
      </c>
      <c r="H175" s="20">
        <v>1</v>
      </c>
      <c r="I175" s="12" t="s">
        <v>421</v>
      </c>
      <c r="J175" s="16" t="s">
        <v>637</v>
      </c>
    </row>
    <row r="176" spans="1:10" ht="13.8" x14ac:dyDescent="0.3">
      <c r="A176" s="22" t="s">
        <v>108</v>
      </c>
      <c r="B176" s="22" t="s">
        <v>229</v>
      </c>
      <c r="C176" s="22" t="s">
        <v>262</v>
      </c>
      <c r="D176" s="20">
        <v>133.19999999999999</v>
      </c>
      <c r="E176" s="21">
        <v>2.3E-3</v>
      </c>
      <c r="F176" s="20">
        <v>6</v>
      </c>
      <c r="G176" s="21">
        <v>3.5999999999999999E-3</v>
      </c>
      <c r="H176" s="20">
        <v>1</v>
      </c>
      <c r="I176" s="12" t="s">
        <v>421</v>
      </c>
      <c r="J176" s="16" t="s">
        <v>637</v>
      </c>
    </row>
    <row r="177" spans="1:10" ht="13.8" x14ac:dyDescent="0.3">
      <c r="A177" s="22" t="s">
        <v>108</v>
      </c>
      <c r="B177" s="22" t="s">
        <v>109</v>
      </c>
      <c r="C177" s="22" t="s">
        <v>110</v>
      </c>
      <c r="D177" s="20">
        <v>78</v>
      </c>
      <c r="E177" s="21">
        <v>1.4E-3</v>
      </c>
      <c r="F177" s="20">
        <v>1</v>
      </c>
      <c r="G177" s="21">
        <v>5.9999999999999995E-4</v>
      </c>
      <c r="H177" s="20">
        <v>1</v>
      </c>
      <c r="I177" s="12" t="s">
        <v>421</v>
      </c>
      <c r="J177" s="16" t="s">
        <v>637</v>
      </c>
    </row>
    <row r="178" spans="1:10" ht="13.8" x14ac:dyDescent="0.3">
      <c r="A178" s="22" t="s">
        <v>108</v>
      </c>
      <c r="B178" s="22" t="s">
        <v>109</v>
      </c>
      <c r="C178" s="22" t="s">
        <v>547</v>
      </c>
      <c r="D178" s="20">
        <v>466.6</v>
      </c>
      <c r="E178" s="21">
        <v>8.0999999999999996E-3</v>
      </c>
      <c r="F178" s="20">
        <v>8</v>
      </c>
      <c r="G178" s="21">
        <v>4.7000000000000002E-3</v>
      </c>
      <c r="H178" s="20">
        <v>2</v>
      </c>
      <c r="I178" s="12" t="s">
        <v>421</v>
      </c>
      <c r="J178" s="16" t="s">
        <v>637</v>
      </c>
    </row>
    <row r="179" spans="1:10" ht="13.8" x14ac:dyDescent="0.3">
      <c r="A179" s="22" t="s">
        <v>108</v>
      </c>
      <c r="B179" s="22" t="s">
        <v>111</v>
      </c>
      <c r="C179" s="22" t="s">
        <v>343</v>
      </c>
      <c r="D179" s="20">
        <v>78</v>
      </c>
      <c r="E179" s="21">
        <v>1.4E-3</v>
      </c>
      <c r="F179" s="20">
        <v>1</v>
      </c>
      <c r="G179" s="21">
        <v>5.9999999999999995E-4</v>
      </c>
      <c r="H179" s="20">
        <v>1</v>
      </c>
      <c r="I179" s="12" t="s">
        <v>421</v>
      </c>
      <c r="J179" s="16" t="s">
        <v>637</v>
      </c>
    </row>
    <row r="180" spans="1:10" ht="13.8" x14ac:dyDescent="0.3">
      <c r="A180" s="22" t="s">
        <v>108</v>
      </c>
      <c r="B180" s="22" t="s">
        <v>112</v>
      </c>
      <c r="C180" s="22" t="s">
        <v>344</v>
      </c>
      <c r="D180" s="20">
        <v>78</v>
      </c>
      <c r="E180" s="21">
        <v>1.4E-3</v>
      </c>
      <c r="F180" s="20">
        <v>1</v>
      </c>
      <c r="G180" s="21">
        <v>5.9999999999999995E-4</v>
      </c>
      <c r="H180" s="20">
        <v>1</v>
      </c>
      <c r="I180" s="12" t="s">
        <v>421</v>
      </c>
      <c r="J180" s="16" t="s">
        <v>637</v>
      </c>
    </row>
    <row r="181" spans="1:10" ht="13.8" x14ac:dyDescent="0.3">
      <c r="A181" s="22" t="s">
        <v>108</v>
      </c>
      <c r="B181" s="22" t="s">
        <v>249</v>
      </c>
      <c r="C181" s="22" t="s">
        <v>250</v>
      </c>
      <c r="D181" s="20">
        <v>215.8</v>
      </c>
      <c r="E181" s="21">
        <v>3.8E-3</v>
      </c>
      <c r="F181" s="20">
        <v>2</v>
      </c>
      <c r="G181" s="21">
        <v>1.1999999999999999E-3</v>
      </c>
      <c r="H181" s="20">
        <v>1</v>
      </c>
      <c r="I181" s="12" t="s">
        <v>421</v>
      </c>
      <c r="J181" s="16" t="s">
        <v>637</v>
      </c>
    </row>
    <row r="182" spans="1:10" ht="13.8" x14ac:dyDescent="0.3">
      <c r="A182" s="22" t="s">
        <v>108</v>
      </c>
      <c r="B182" s="22" t="s">
        <v>249</v>
      </c>
      <c r="C182" s="22" t="s">
        <v>345</v>
      </c>
      <c r="D182" s="20">
        <v>111</v>
      </c>
      <c r="E182" s="21">
        <v>1.9E-3</v>
      </c>
      <c r="F182" s="20">
        <v>6</v>
      </c>
      <c r="G182" s="21">
        <v>3.5999999999999999E-3</v>
      </c>
      <c r="H182" s="20">
        <v>1</v>
      </c>
      <c r="I182" s="12" t="s">
        <v>421</v>
      </c>
      <c r="J182" s="16" t="s">
        <v>637</v>
      </c>
    </row>
    <row r="183" spans="1:10" ht="13.8" x14ac:dyDescent="0.3">
      <c r="A183" s="22" t="s">
        <v>108</v>
      </c>
      <c r="B183" s="22" t="s">
        <v>113</v>
      </c>
      <c r="C183" s="22" t="s">
        <v>346</v>
      </c>
      <c r="D183" s="20">
        <v>55.5</v>
      </c>
      <c r="E183" s="21">
        <v>1E-3</v>
      </c>
      <c r="F183" s="20">
        <v>3</v>
      </c>
      <c r="G183" s="21">
        <v>1.8E-3</v>
      </c>
      <c r="H183" s="20">
        <v>1</v>
      </c>
      <c r="I183" s="12" t="s">
        <v>421</v>
      </c>
      <c r="J183" s="16" t="s">
        <v>637</v>
      </c>
    </row>
    <row r="184" spans="1:10" ht="13.8" x14ac:dyDescent="0.3">
      <c r="A184" s="22" t="s">
        <v>114</v>
      </c>
      <c r="B184" s="22" t="s">
        <v>463</v>
      </c>
      <c r="C184" s="22" t="s">
        <v>606</v>
      </c>
      <c r="D184" s="20">
        <v>673.4</v>
      </c>
      <c r="E184" s="21">
        <v>1.17E-2</v>
      </c>
      <c r="F184" s="20">
        <v>26</v>
      </c>
      <c r="G184" s="21">
        <v>1.54E-2</v>
      </c>
      <c r="H184" s="20">
        <v>1</v>
      </c>
      <c r="I184" s="12" t="s">
        <v>421</v>
      </c>
      <c r="J184" s="16" t="s">
        <v>637</v>
      </c>
    </row>
    <row r="185" spans="1:10" ht="13.8" x14ac:dyDescent="0.3">
      <c r="A185" s="22" t="s">
        <v>114</v>
      </c>
      <c r="B185" s="22" t="s">
        <v>463</v>
      </c>
      <c r="C185" s="22" t="s">
        <v>464</v>
      </c>
      <c r="D185" s="20">
        <v>162</v>
      </c>
      <c r="E185" s="21">
        <v>2.8E-3</v>
      </c>
      <c r="F185" s="20">
        <v>1</v>
      </c>
      <c r="G185" s="21">
        <v>5.9999999999999995E-4</v>
      </c>
      <c r="H185" s="20">
        <v>1</v>
      </c>
      <c r="I185" s="12" t="s">
        <v>421</v>
      </c>
      <c r="J185" s="16" t="s">
        <v>637</v>
      </c>
    </row>
    <row r="186" spans="1:10" ht="13.8" x14ac:dyDescent="0.3">
      <c r="A186" s="22" t="s">
        <v>114</v>
      </c>
      <c r="B186" s="22" t="s">
        <v>115</v>
      </c>
      <c r="C186" s="22" t="s">
        <v>465</v>
      </c>
      <c r="D186" s="20">
        <v>77.7</v>
      </c>
      <c r="E186" s="21">
        <v>1.4E-3</v>
      </c>
      <c r="F186" s="20">
        <v>3</v>
      </c>
      <c r="G186" s="21">
        <v>1.8E-3</v>
      </c>
      <c r="H186" s="20">
        <v>1</v>
      </c>
      <c r="I186" s="12" t="s">
        <v>421</v>
      </c>
      <c r="J186" s="16" t="s">
        <v>637</v>
      </c>
    </row>
    <row r="187" spans="1:10" ht="13.8" x14ac:dyDescent="0.3">
      <c r="A187" s="22" t="s">
        <v>114</v>
      </c>
      <c r="B187" s="22" t="s">
        <v>115</v>
      </c>
      <c r="C187" s="22" t="s">
        <v>347</v>
      </c>
      <c r="D187" s="20">
        <v>55.5</v>
      </c>
      <c r="E187" s="21">
        <v>1E-3</v>
      </c>
      <c r="F187" s="20">
        <v>3</v>
      </c>
      <c r="G187" s="21">
        <v>1.8E-3</v>
      </c>
      <c r="H187" s="20">
        <v>1</v>
      </c>
      <c r="I187" s="12" t="s">
        <v>421</v>
      </c>
      <c r="J187" s="16" t="s">
        <v>637</v>
      </c>
    </row>
    <row r="188" spans="1:10" ht="13.8" x14ac:dyDescent="0.3">
      <c r="A188" s="22" t="s">
        <v>114</v>
      </c>
      <c r="B188" s="22" t="s">
        <v>116</v>
      </c>
      <c r="C188" s="22" t="s">
        <v>191</v>
      </c>
      <c r="D188" s="20">
        <v>109</v>
      </c>
      <c r="E188" s="21">
        <v>1.9E-3</v>
      </c>
      <c r="F188" s="20">
        <v>1</v>
      </c>
      <c r="G188" s="21">
        <v>5.9999999999999995E-4</v>
      </c>
      <c r="H188" s="20">
        <v>1</v>
      </c>
      <c r="I188" s="12" t="s">
        <v>421</v>
      </c>
      <c r="J188" s="16" t="s">
        <v>637</v>
      </c>
    </row>
    <row r="189" spans="1:10" ht="13.8" x14ac:dyDescent="0.3">
      <c r="A189" s="22" t="s">
        <v>114</v>
      </c>
      <c r="B189" s="22" t="s">
        <v>170</v>
      </c>
      <c r="C189" s="22" t="s">
        <v>348</v>
      </c>
      <c r="D189" s="20">
        <v>156</v>
      </c>
      <c r="E189" s="21">
        <v>2.7000000000000001E-3</v>
      </c>
      <c r="F189" s="20">
        <v>2</v>
      </c>
      <c r="G189" s="21">
        <v>1.1999999999999999E-3</v>
      </c>
      <c r="H189" s="20">
        <v>1</v>
      </c>
      <c r="I189" s="12" t="s">
        <v>421</v>
      </c>
      <c r="J189" s="16" t="s">
        <v>637</v>
      </c>
    </row>
    <row r="190" spans="1:10" ht="13.8" x14ac:dyDescent="0.3">
      <c r="A190" s="22" t="s">
        <v>114</v>
      </c>
      <c r="B190" s="22" t="s">
        <v>170</v>
      </c>
      <c r="C190" s="22" t="s">
        <v>192</v>
      </c>
      <c r="D190" s="20">
        <v>156</v>
      </c>
      <c r="E190" s="21">
        <v>2.7000000000000001E-3</v>
      </c>
      <c r="F190" s="20">
        <v>2</v>
      </c>
      <c r="G190" s="21">
        <v>1.1999999999999999E-3</v>
      </c>
      <c r="H190" s="20">
        <v>1</v>
      </c>
      <c r="I190" s="12" t="s">
        <v>421</v>
      </c>
      <c r="J190" s="16" t="s">
        <v>637</v>
      </c>
    </row>
    <row r="191" spans="1:10" ht="13.8" x14ac:dyDescent="0.3">
      <c r="A191" s="22" t="s">
        <v>114</v>
      </c>
      <c r="B191" s="22" t="s">
        <v>170</v>
      </c>
      <c r="C191" s="22" t="s">
        <v>193</v>
      </c>
      <c r="D191" s="20">
        <v>78</v>
      </c>
      <c r="E191" s="21">
        <v>1.4E-3</v>
      </c>
      <c r="F191" s="20">
        <v>1</v>
      </c>
      <c r="G191" s="21">
        <v>5.9999999999999995E-4</v>
      </c>
      <c r="H191" s="20">
        <v>1</v>
      </c>
      <c r="I191" s="12" t="s">
        <v>421</v>
      </c>
      <c r="J191" s="16" t="s">
        <v>637</v>
      </c>
    </row>
    <row r="192" spans="1:10" ht="13.8" x14ac:dyDescent="0.3">
      <c r="A192" s="22" t="s">
        <v>114</v>
      </c>
      <c r="B192" s="22" t="s">
        <v>263</v>
      </c>
      <c r="C192" s="22" t="s">
        <v>264</v>
      </c>
      <c r="D192" s="20">
        <v>233.4</v>
      </c>
      <c r="E192" s="21">
        <v>4.1000000000000003E-3</v>
      </c>
      <c r="F192" s="20">
        <v>7</v>
      </c>
      <c r="G192" s="21">
        <v>4.1000000000000003E-3</v>
      </c>
      <c r="H192" s="20">
        <v>3</v>
      </c>
      <c r="I192" s="12" t="s">
        <v>421</v>
      </c>
      <c r="J192" s="16" t="s">
        <v>637</v>
      </c>
    </row>
    <row r="193" spans="1:10" ht="13.8" x14ac:dyDescent="0.3">
      <c r="A193" s="22" t="s">
        <v>114</v>
      </c>
      <c r="B193" s="22" t="s">
        <v>466</v>
      </c>
      <c r="C193" s="22" t="s">
        <v>467</v>
      </c>
      <c r="D193" s="20">
        <v>129.5</v>
      </c>
      <c r="E193" s="21">
        <v>2.3E-3</v>
      </c>
      <c r="F193" s="20">
        <v>5</v>
      </c>
      <c r="G193" s="21">
        <v>3.0000000000000001E-3</v>
      </c>
      <c r="H193" s="20">
        <v>1</v>
      </c>
      <c r="I193" s="12" t="s">
        <v>421</v>
      </c>
      <c r="J193" s="16" t="s">
        <v>637</v>
      </c>
    </row>
    <row r="194" spans="1:10" ht="13.8" x14ac:dyDescent="0.3">
      <c r="A194" s="22" t="s">
        <v>114</v>
      </c>
      <c r="B194" s="22" t="s">
        <v>265</v>
      </c>
      <c r="C194" s="22" t="s">
        <v>266</v>
      </c>
      <c r="D194" s="20">
        <v>55.5</v>
      </c>
      <c r="E194" s="21">
        <v>1E-3</v>
      </c>
      <c r="F194" s="20">
        <v>3</v>
      </c>
      <c r="G194" s="21">
        <v>1.8E-3</v>
      </c>
      <c r="H194" s="20">
        <v>1</v>
      </c>
      <c r="I194" s="12" t="s">
        <v>421</v>
      </c>
      <c r="J194" s="16" t="s">
        <v>637</v>
      </c>
    </row>
    <row r="195" spans="1:10" ht="13.8" x14ac:dyDescent="0.3">
      <c r="A195" s="22" t="s">
        <v>114</v>
      </c>
      <c r="B195" s="22" t="s">
        <v>117</v>
      </c>
      <c r="C195" s="22" t="s">
        <v>578</v>
      </c>
      <c r="D195" s="20">
        <v>310.8</v>
      </c>
      <c r="E195" s="21">
        <v>5.4000000000000003E-3</v>
      </c>
      <c r="F195" s="20">
        <v>12</v>
      </c>
      <c r="G195" s="21">
        <v>7.1000000000000004E-3</v>
      </c>
      <c r="H195" s="20">
        <v>1</v>
      </c>
      <c r="I195" s="12" t="s">
        <v>421</v>
      </c>
      <c r="J195" s="16" t="s">
        <v>637</v>
      </c>
    </row>
    <row r="196" spans="1:10" ht="13.8" x14ac:dyDescent="0.3">
      <c r="A196" s="22" t="s">
        <v>114</v>
      </c>
      <c r="B196" s="22" t="s">
        <v>117</v>
      </c>
      <c r="C196" s="22" t="s">
        <v>349</v>
      </c>
      <c r="D196" s="20">
        <v>55.5</v>
      </c>
      <c r="E196" s="21">
        <v>1E-3</v>
      </c>
      <c r="F196" s="20">
        <v>3</v>
      </c>
      <c r="G196" s="21">
        <v>1.8E-3</v>
      </c>
      <c r="H196" s="20">
        <v>1</v>
      </c>
      <c r="I196" s="12" t="s">
        <v>421</v>
      </c>
      <c r="J196" s="16" t="s">
        <v>637</v>
      </c>
    </row>
    <row r="197" spans="1:10" ht="13.8" x14ac:dyDescent="0.3">
      <c r="A197" s="22" t="s">
        <v>114</v>
      </c>
      <c r="B197" s="22" t="s">
        <v>118</v>
      </c>
      <c r="C197" s="22" t="s">
        <v>497</v>
      </c>
      <c r="D197" s="20">
        <v>155.4</v>
      </c>
      <c r="E197" s="21">
        <v>2.7000000000000001E-3</v>
      </c>
      <c r="F197" s="20">
        <v>6</v>
      </c>
      <c r="G197" s="21">
        <v>3.5999999999999999E-3</v>
      </c>
      <c r="H197" s="20">
        <v>1</v>
      </c>
      <c r="I197" s="12" t="s">
        <v>421</v>
      </c>
      <c r="J197" s="16" t="s">
        <v>637</v>
      </c>
    </row>
    <row r="198" spans="1:10" ht="13.8" x14ac:dyDescent="0.3">
      <c r="A198" s="22" t="s">
        <v>114</v>
      </c>
      <c r="B198" s="22" t="s">
        <v>118</v>
      </c>
      <c r="C198" s="22" t="s">
        <v>251</v>
      </c>
      <c r="D198" s="20">
        <v>878</v>
      </c>
      <c r="E198" s="21">
        <v>1.5299999999999999E-2</v>
      </c>
      <c r="F198" s="20">
        <v>23</v>
      </c>
      <c r="G198" s="21">
        <v>1.3599999999999999E-2</v>
      </c>
      <c r="H198" s="20">
        <v>1</v>
      </c>
      <c r="I198" s="12" t="s">
        <v>421</v>
      </c>
      <c r="J198" s="16" t="s">
        <v>637</v>
      </c>
    </row>
    <row r="199" spans="1:10" ht="13.8" x14ac:dyDescent="0.3">
      <c r="A199" s="22" t="s">
        <v>114</v>
      </c>
      <c r="B199" s="22" t="s">
        <v>118</v>
      </c>
      <c r="C199" s="22" t="s">
        <v>267</v>
      </c>
      <c r="D199" s="20">
        <v>215.8</v>
      </c>
      <c r="E199" s="21">
        <v>3.8E-3</v>
      </c>
      <c r="F199" s="20">
        <v>2</v>
      </c>
      <c r="G199" s="21">
        <v>1.1999999999999999E-3</v>
      </c>
      <c r="H199" s="20">
        <v>1</v>
      </c>
      <c r="I199" s="12" t="s">
        <v>421</v>
      </c>
      <c r="J199" s="16" t="s">
        <v>637</v>
      </c>
    </row>
    <row r="200" spans="1:10" ht="13.8" x14ac:dyDescent="0.3">
      <c r="A200" s="22" t="s">
        <v>114</v>
      </c>
      <c r="B200" s="22" t="s">
        <v>607</v>
      </c>
      <c r="C200" s="22" t="s">
        <v>608</v>
      </c>
      <c r="D200" s="20">
        <v>155.4</v>
      </c>
      <c r="E200" s="21">
        <v>2.7000000000000001E-3</v>
      </c>
      <c r="F200" s="20">
        <v>6</v>
      </c>
      <c r="G200" s="21">
        <v>3.5999999999999999E-3</v>
      </c>
      <c r="H200" s="20">
        <v>1</v>
      </c>
      <c r="I200" s="12" t="s">
        <v>421</v>
      </c>
      <c r="J200" s="16" t="s">
        <v>637</v>
      </c>
    </row>
    <row r="201" spans="1:10" ht="13.8" x14ac:dyDescent="0.3">
      <c r="A201" s="22" t="s">
        <v>114</v>
      </c>
      <c r="B201" s="22" t="s">
        <v>219</v>
      </c>
      <c r="C201" s="22" t="s">
        <v>244</v>
      </c>
      <c r="D201" s="20">
        <v>78</v>
      </c>
      <c r="E201" s="21">
        <v>1.4E-3</v>
      </c>
      <c r="F201" s="20">
        <v>1</v>
      </c>
      <c r="G201" s="21">
        <v>5.9999999999999995E-4</v>
      </c>
      <c r="H201" s="20">
        <v>1</v>
      </c>
      <c r="I201" s="12" t="s">
        <v>421</v>
      </c>
      <c r="J201" s="16" t="s">
        <v>637</v>
      </c>
    </row>
    <row r="202" spans="1:10" ht="13.8" x14ac:dyDescent="0.3">
      <c r="A202" s="22" t="s">
        <v>119</v>
      </c>
      <c r="B202" s="22" t="s">
        <v>207</v>
      </c>
      <c r="C202" s="22" t="s">
        <v>468</v>
      </c>
      <c r="D202" s="20">
        <v>162</v>
      </c>
      <c r="E202" s="21">
        <v>2.8E-3</v>
      </c>
      <c r="F202" s="20">
        <v>1</v>
      </c>
      <c r="G202" s="21">
        <v>5.9999999999999995E-4</v>
      </c>
      <c r="H202" s="20">
        <v>1</v>
      </c>
      <c r="I202" s="12" t="s">
        <v>421</v>
      </c>
      <c r="J202" s="16" t="s">
        <v>637</v>
      </c>
    </row>
    <row r="203" spans="1:10" ht="13.8" x14ac:dyDescent="0.3">
      <c r="A203" s="22" t="s">
        <v>119</v>
      </c>
      <c r="B203" s="22" t="s">
        <v>207</v>
      </c>
      <c r="C203" s="22" t="s">
        <v>350</v>
      </c>
      <c r="D203" s="20">
        <v>78</v>
      </c>
      <c r="E203" s="21">
        <v>1.4E-3</v>
      </c>
      <c r="F203" s="20">
        <v>1</v>
      </c>
      <c r="G203" s="21">
        <v>5.9999999999999995E-4</v>
      </c>
      <c r="H203" s="20">
        <v>1</v>
      </c>
      <c r="I203" s="12" t="s">
        <v>421</v>
      </c>
      <c r="J203" s="16" t="s">
        <v>637</v>
      </c>
    </row>
    <row r="204" spans="1:10" ht="13.8" x14ac:dyDescent="0.3">
      <c r="A204" s="22" t="s">
        <v>119</v>
      </c>
      <c r="B204" s="22" t="s">
        <v>207</v>
      </c>
      <c r="C204" s="22" t="s">
        <v>351</v>
      </c>
      <c r="D204" s="20">
        <v>265</v>
      </c>
      <c r="E204" s="21">
        <v>4.5999999999999999E-3</v>
      </c>
      <c r="F204" s="20">
        <v>3</v>
      </c>
      <c r="G204" s="21">
        <v>1.8E-3</v>
      </c>
      <c r="H204" s="20">
        <v>2</v>
      </c>
      <c r="I204" s="12" t="s">
        <v>421</v>
      </c>
      <c r="J204" s="16" t="s">
        <v>637</v>
      </c>
    </row>
    <row r="205" spans="1:10" ht="13.8" x14ac:dyDescent="0.3">
      <c r="A205" s="22" t="s">
        <v>119</v>
      </c>
      <c r="B205" s="22" t="s">
        <v>268</v>
      </c>
      <c r="C205" s="22" t="s">
        <v>352</v>
      </c>
      <c r="D205" s="20">
        <v>77.7</v>
      </c>
      <c r="E205" s="21">
        <v>1.4E-3</v>
      </c>
      <c r="F205" s="20">
        <v>3</v>
      </c>
      <c r="G205" s="21">
        <v>1.8E-3</v>
      </c>
      <c r="H205" s="20">
        <v>1</v>
      </c>
      <c r="I205" s="12" t="s">
        <v>421</v>
      </c>
      <c r="J205" s="16" t="s">
        <v>637</v>
      </c>
    </row>
    <row r="206" spans="1:10" ht="13.8" x14ac:dyDescent="0.3">
      <c r="A206" s="22" t="s">
        <v>119</v>
      </c>
      <c r="B206" s="22" t="s">
        <v>268</v>
      </c>
      <c r="C206" s="22" t="s">
        <v>548</v>
      </c>
      <c r="D206" s="20">
        <v>77.7</v>
      </c>
      <c r="E206" s="21">
        <v>1.4E-3</v>
      </c>
      <c r="F206" s="20">
        <v>3</v>
      </c>
      <c r="G206" s="21">
        <v>1.8E-3</v>
      </c>
      <c r="H206" s="20">
        <v>1</v>
      </c>
      <c r="I206" s="12" t="s">
        <v>421</v>
      </c>
      <c r="J206" s="16" t="s">
        <v>637</v>
      </c>
    </row>
    <row r="207" spans="1:10" ht="13.8" x14ac:dyDescent="0.3">
      <c r="A207" s="22" t="s">
        <v>119</v>
      </c>
      <c r="B207" s="22" t="s">
        <v>208</v>
      </c>
      <c r="C207" s="22" t="s">
        <v>353</v>
      </c>
      <c r="D207" s="20">
        <v>55.5</v>
      </c>
      <c r="E207" s="21">
        <v>1E-3</v>
      </c>
      <c r="F207" s="20">
        <v>3</v>
      </c>
      <c r="G207" s="21">
        <v>1.8E-3</v>
      </c>
      <c r="H207" s="20">
        <v>1</v>
      </c>
      <c r="I207" s="12" t="s">
        <v>421</v>
      </c>
      <c r="J207" s="16" t="s">
        <v>637</v>
      </c>
    </row>
    <row r="208" spans="1:10" ht="13.8" x14ac:dyDescent="0.3">
      <c r="A208" s="22" t="s">
        <v>119</v>
      </c>
      <c r="B208" s="22" t="s">
        <v>208</v>
      </c>
      <c r="C208" s="22" t="s">
        <v>469</v>
      </c>
      <c r="D208" s="20">
        <v>233.3</v>
      </c>
      <c r="E208" s="21">
        <v>4.1000000000000003E-3</v>
      </c>
      <c r="F208" s="20">
        <v>4</v>
      </c>
      <c r="G208" s="21">
        <v>2.3999999999999998E-3</v>
      </c>
      <c r="H208" s="20">
        <v>1</v>
      </c>
      <c r="I208" s="12" t="s">
        <v>421</v>
      </c>
      <c r="J208" s="16" t="s">
        <v>637</v>
      </c>
    </row>
    <row r="209" spans="1:10" ht="13.8" x14ac:dyDescent="0.3">
      <c r="A209" s="22" t="s">
        <v>120</v>
      </c>
      <c r="B209" s="22" t="s">
        <v>230</v>
      </c>
      <c r="C209" s="22" t="s">
        <v>231</v>
      </c>
      <c r="D209" s="20">
        <v>351.2</v>
      </c>
      <c r="E209" s="21">
        <v>6.1000000000000004E-3</v>
      </c>
      <c r="F209" s="20">
        <v>8</v>
      </c>
      <c r="G209" s="21">
        <v>4.7000000000000002E-3</v>
      </c>
      <c r="H209" s="20">
        <v>3</v>
      </c>
      <c r="I209" s="12" t="s">
        <v>421</v>
      </c>
      <c r="J209" s="16" t="s">
        <v>637</v>
      </c>
    </row>
    <row r="210" spans="1:10" ht="13.8" x14ac:dyDescent="0.3">
      <c r="A210" s="22" t="s">
        <v>120</v>
      </c>
      <c r="B210" s="22" t="s">
        <v>230</v>
      </c>
      <c r="C210" s="22" t="s">
        <v>252</v>
      </c>
      <c r="D210" s="20">
        <v>230</v>
      </c>
      <c r="E210" s="21">
        <v>4.0000000000000001E-3</v>
      </c>
      <c r="F210" s="20">
        <v>6</v>
      </c>
      <c r="G210" s="21">
        <v>3.5999999999999999E-3</v>
      </c>
      <c r="H210" s="20">
        <v>1</v>
      </c>
      <c r="I210" s="12" t="s">
        <v>421</v>
      </c>
      <c r="J210" s="16" t="s">
        <v>637</v>
      </c>
    </row>
    <row r="211" spans="1:10" ht="13.8" x14ac:dyDescent="0.3">
      <c r="A211" s="22" t="s">
        <v>120</v>
      </c>
      <c r="B211" s="22" t="s">
        <v>171</v>
      </c>
      <c r="C211" s="22" t="s">
        <v>549</v>
      </c>
      <c r="D211" s="20">
        <v>155.4</v>
      </c>
      <c r="E211" s="21">
        <v>2.7000000000000001E-3</v>
      </c>
      <c r="F211" s="20">
        <v>6</v>
      </c>
      <c r="G211" s="21">
        <v>3.5999999999999999E-3</v>
      </c>
      <c r="H211" s="20">
        <v>1</v>
      </c>
      <c r="I211" s="12" t="s">
        <v>421</v>
      </c>
      <c r="J211" s="16" t="s">
        <v>637</v>
      </c>
    </row>
    <row r="212" spans="1:10" ht="13.8" x14ac:dyDescent="0.3">
      <c r="A212" s="22" t="s">
        <v>120</v>
      </c>
      <c r="B212" s="22" t="s">
        <v>171</v>
      </c>
      <c r="C212" s="22" t="s">
        <v>232</v>
      </c>
      <c r="D212" s="20">
        <v>78</v>
      </c>
      <c r="E212" s="21">
        <v>1.4E-3</v>
      </c>
      <c r="F212" s="20">
        <v>1</v>
      </c>
      <c r="G212" s="21">
        <v>5.9999999999999995E-4</v>
      </c>
      <c r="H212" s="20">
        <v>1</v>
      </c>
      <c r="I212" s="12" t="s">
        <v>421</v>
      </c>
      <c r="J212" s="16" t="s">
        <v>637</v>
      </c>
    </row>
    <row r="213" spans="1:10" ht="13.8" x14ac:dyDescent="0.3">
      <c r="A213" s="22" t="s">
        <v>120</v>
      </c>
      <c r="B213" s="22" t="s">
        <v>171</v>
      </c>
      <c r="C213" s="22" t="s">
        <v>354</v>
      </c>
      <c r="D213" s="20">
        <v>55.5</v>
      </c>
      <c r="E213" s="21">
        <v>1E-3</v>
      </c>
      <c r="F213" s="20">
        <v>3</v>
      </c>
      <c r="G213" s="21">
        <v>1.8E-3</v>
      </c>
      <c r="H213" s="20">
        <v>1</v>
      </c>
      <c r="I213" s="12" t="s">
        <v>421</v>
      </c>
      <c r="J213" s="16" t="s">
        <v>637</v>
      </c>
    </row>
    <row r="214" spans="1:10" ht="13.8" x14ac:dyDescent="0.3">
      <c r="A214" s="22" t="s">
        <v>120</v>
      </c>
      <c r="B214" s="22" t="s">
        <v>172</v>
      </c>
      <c r="C214" s="22" t="s">
        <v>173</v>
      </c>
      <c r="D214" s="20">
        <v>288.89999999999998</v>
      </c>
      <c r="E214" s="21">
        <v>5.0000000000000001E-3</v>
      </c>
      <c r="F214" s="20">
        <v>10</v>
      </c>
      <c r="G214" s="21">
        <v>5.8999999999999999E-3</v>
      </c>
      <c r="H214" s="20">
        <v>3</v>
      </c>
      <c r="I214" s="12" t="s">
        <v>421</v>
      </c>
      <c r="J214" s="16" t="s">
        <v>637</v>
      </c>
    </row>
    <row r="215" spans="1:10" ht="13.8" x14ac:dyDescent="0.3">
      <c r="A215" s="22" t="s">
        <v>120</v>
      </c>
      <c r="B215" s="22" t="s">
        <v>233</v>
      </c>
      <c r="C215" s="22" t="s">
        <v>234</v>
      </c>
      <c r="D215" s="20">
        <v>914.2</v>
      </c>
      <c r="E215" s="21">
        <v>1.5900000000000001E-2</v>
      </c>
      <c r="F215" s="20">
        <v>14</v>
      </c>
      <c r="G215" s="21">
        <v>8.3000000000000001E-3</v>
      </c>
      <c r="H215" s="20">
        <v>2</v>
      </c>
      <c r="I215" s="12" t="s">
        <v>421</v>
      </c>
      <c r="J215" s="16" t="s">
        <v>637</v>
      </c>
    </row>
    <row r="216" spans="1:10" ht="13.8" x14ac:dyDescent="0.3">
      <c r="A216" s="22" t="s">
        <v>120</v>
      </c>
      <c r="B216" s="22" t="s">
        <v>233</v>
      </c>
      <c r="C216" s="22" t="s">
        <v>355</v>
      </c>
      <c r="D216" s="20">
        <v>299.7</v>
      </c>
      <c r="E216" s="21">
        <v>5.1999999999999998E-3</v>
      </c>
      <c r="F216" s="20">
        <v>15</v>
      </c>
      <c r="G216" s="21">
        <v>8.8999999999999999E-3</v>
      </c>
      <c r="H216" s="20">
        <v>2</v>
      </c>
      <c r="I216" s="12" t="s">
        <v>421</v>
      </c>
      <c r="J216" s="16" t="s">
        <v>637</v>
      </c>
    </row>
    <row r="217" spans="1:10" ht="13.8" x14ac:dyDescent="0.3">
      <c r="A217" s="22" t="s">
        <v>120</v>
      </c>
      <c r="B217" s="22" t="s">
        <v>235</v>
      </c>
      <c r="C217" s="22" t="s">
        <v>356</v>
      </c>
      <c r="D217" s="20">
        <v>78</v>
      </c>
      <c r="E217" s="21">
        <v>1.4E-3</v>
      </c>
      <c r="F217" s="20">
        <v>1</v>
      </c>
      <c r="G217" s="21">
        <v>5.9999999999999995E-4</v>
      </c>
      <c r="H217" s="20">
        <v>1</v>
      </c>
      <c r="I217" s="12" t="s">
        <v>421</v>
      </c>
      <c r="J217" s="16" t="s">
        <v>637</v>
      </c>
    </row>
    <row r="218" spans="1:10" ht="13.8" x14ac:dyDescent="0.3">
      <c r="A218" s="22" t="s">
        <v>121</v>
      </c>
      <c r="B218" s="22" t="s">
        <v>253</v>
      </c>
      <c r="C218" s="22" t="s">
        <v>254</v>
      </c>
      <c r="D218" s="20">
        <v>380.3</v>
      </c>
      <c r="E218" s="21">
        <v>6.6E-3</v>
      </c>
      <c r="F218" s="20">
        <v>6</v>
      </c>
      <c r="G218" s="21">
        <v>3.5999999999999999E-3</v>
      </c>
      <c r="H218" s="20">
        <v>2</v>
      </c>
      <c r="I218" s="12" t="s">
        <v>421</v>
      </c>
      <c r="J218" s="16" t="s">
        <v>637</v>
      </c>
    </row>
    <row r="219" spans="1:10" ht="13.8" x14ac:dyDescent="0.3">
      <c r="A219" s="22" t="s">
        <v>121</v>
      </c>
      <c r="B219" s="22" t="s">
        <v>253</v>
      </c>
      <c r="C219" s="22" t="s">
        <v>357</v>
      </c>
      <c r="D219" s="20">
        <v>389</v>
      </c>
      <c r="E219" s="21">
        <v>6.7999999999999996E-3</v>
      </c>
      <c r="F219" s="20">
        <v>8</v>
      </c>
      <c r="G219" s="21">
        <v>4.7000000000000002E-3</v>
      </c>
      <c r="H219" s="20">
        <v>2</v>
      </c>
      <c r="I219" s="12" t="s">
        <v>421</v>
      </c>
      <c r="J219" s="16" t="s">
        <v>637</v>
      </c>
    </row>
    <row r="220" spans="1:10" ht="13.8" x14ac:dyDescent="0.3">
      <c r="A220" s="22" t="s">
        <v>121</v>
      </c>
      <c r="B220" s="22" t="s">
        <v>122</v>
      </c>
      <c r="C220" s="22" t="s">
        <v>358</v>
      </c>
      <c r="D220" s="20">
        <v>487.1</v>
      </c>
      <c r="E220" s="21">
        <v>8.5000000000000006E-3</v>
      </c>
      <c r="F220" s="20">
        <v>7</v>
      </c>
      <c r="G220" s="21">
        <v>4.1000000000000003E-3</v>
      </c>
      <c r="H220" s="20">
        <v>2</v>
      </c>
      <c r="I220" s="12" t="s">
        <v>421</v>
      </c>
      <c r="J220" s="16" t="s">
        <v>637</v>
      </c>
    </row>
    <row r="221" spans="1:10" ht="13.8" x14ac:dyDescent="0.3">
      <c r="A221" s="22" t="s">
        <v>123</v>
      </c>
      <c r="B221" s="22" t="s">
        <v>202</v>
      </c>
      <c r="C221" s="22" t="s">
        <v>125</v>
      </c>
      <c r="D221" s="20">
        <v>107.9</v>
      </c>
      <c r="E221" s="21">
        <v>1.9E-3</v>
      </c>
      <c r="F221" s="20">
        <v>1</v>
      </c>
      <c r="G221" s="21">
        <v>5.9999999999999995E-4</v>
      </c>
      <c r="H221" s="20">
        <v>1</v>
      </c>
      <c r="I221" s="12" t="s">
        <v>421</v>
      </c>
      <c r="J221" s="16" t="s">
        <v>637</v>
      </c>
    </row>
    <row r="222" spans="1:10" ht="13.8" x14ac:dyDescent="0.3">
      <c r="A222" s="22" t="s">
        <v>123</v>
      </c>
      <c r="B222" s="22" t="s">
        <v>124</v>
      </c>
      <c r="C222" s="22" t="s">
        <v>125</v>
      </c>
      <c r="D222" s="20">
        <v>78</v>
      </c>
      <c r="E222" s="21">
        <v>1.4E-3</v>
      </c>
      <c r="F222" s="20">
        <v>1</v>
      </c>
      <c r="G222" s="21">
        <v>5.9999999999999995E-4</v>
      </c>
      <c r="H222" s="20">
        <v>1</v>
      </c>
      <c r="I222" s="12" t="s">
        <v>421</v>
      </c>
      <c r="J222" s="16" t="s">
        <v>637</v>
      </c>
    </row>
    <row r="223" spans="1:10" ht="13.8" x14ac:dyDescent="0.3">
      <c r="A223" s="22" t="s">
        <v>123</v>
      </c>
      <c r="B223" s="22" t="s">
        <v>609</v>
      </c>
      <c r="C223" s="22" t="s">
        <v>125</v>
      </c>
      <c r="D223" s="20">
        <v>77.7</v>
      </c>
      <c r="E223" s="21">
        <v>1.4E-3</v>
      </c>
      <c r="F223" s="20">
        <v>3</v>
      </c>
      <c r="G223" s="21">
        <v>1.8E-3</v>
      </c>
      <c r="H223" s="20">
        <v>1</v>
      </c>
      <c r="I223" s="12" t="s">
        <v>421</v>
      </c>
      <c r="J223" s="16" t="s">
        <v>637</v>
      </c>
    </row>
    <row r="224" spans="1:10" ht="13.8" x14ac:dyDescent="0.3">
      <c r="A224" s="22" t="s">
        <v>123</v>
      </c>
      <c r="B224" s="22" t="s">
        <v>359</v>
      </c>
      <c r="C224" s="22" t="s">
        <v>125</v>
      </c>
      <c r="D224" s="20">
        <v>373.1</v>
      </c>
      <c r="E224" s="21">
        <v>6.4999999999999997E-3</v>
      </c>
      <c r="F224" s="20">
        <v>5</v>
      </c>
      <c r="G224" s="21">
        <v>3.0000000000000001E-3</v>
      </c>
      <c r="H224" s="20">
        <v>2</v>
      </c>
      <c r="I224" s="12" t="s">
        <v>421</v>
      </c>
      <c r="J224" s="16" t="s">
        <v>637</v>
      </c>
    </row>
    <row r="225" spans="1:10" ht="13.8" x14ac:dyDescent="0.3">
      <c r="A225" s="22" t="s">
        <v>123</v>
      </c>
      <c r="B225" s="22" t="s">
        <v>360</v>
      </c>
      <c r="C225" s="22" t="s">
        <v>361</v>
      </c>
      <c r="D225" s="20">
        <v>78</v>
      </c>
      <c r="E225" s="21">
        <v>1.4E-3</v>
      </c>
      <c r="F225" s="20">
        <v>1</v>
      </c>
      <c r="G225" s="21">
        <v>5.9999999999999995E-4</v>
      </c>
      <c r="H225" s="20">
        <v>1</v>
      </c>
      <c r="I225" s="12" t="s">
        <v>421</v>
      </c>
      <c r="J225" s="16" t="s">
        <v>637</v>
      </c>
    </row>
    <row r="226" spans="1:10" ht="13.8" x14ac:dyDescent="0.3">
      <c r="A226" s="22" t="s">
        <v>123</v>
      </c>
      <c r="B226" s="22" t="s">
        <v>360</v>
      </c>
      <c r="C226" s="22" t="s">
        <v>610</v>
      </c>
      <c r="D226" s="20">
        <v>77.7</v>
      </c>
      <c r="E226" s="21">
        <v>1.4E-3</v>
      </c>
      <c r="F226" s="20">
        <v>3</v>
      </c>
      <c r="G226" s="21">
        <v>1.8E-3</v>
      </c>
      <c r="H226" s="20">
        <v>1</v>
      </c>
      <c r="I226" s="12" t="s">
        <v>421</v>
      </c>
      <c r="J226" s="16" t="s">
        <v>637</v>
      </c>
    </row>
    <row r="227" spans="1:10" ht="13.8" x14ac:dyDescent="0.3">
      <c r="A227" s="22" t="s">
        <v>123</v>
      </c>
      <c r="B227" s="22" t="s">
        <v>255</v>
      </c>
      <c r="C227" s="22" t="s">
        <v>125</v>
      </c>
      <c r="D227" s="20">
        <v>234</v>
      </c>
      <c r="E227" s="21">
        <v>4.1000000000000003E-3</v>
      </c>
      <c r="F227" s="20">
        <v>3</v>
      </c>
      <c r="G227" s="21">
        <v>1.8E-3</v>
      </c>
      <c r="H227" s="20">
        <v>1</v>
      </c>
      <c r="I227" s="12" t="s">
        <v>421</v>
      </c>
      <c r="J227" s="16" t="s">
        <v>637</v>
      </c>
    </row>
    <row r="228" spans="1:10" ht="13.8" x14ac:dyDescent="0.3">
      <c r="A228" s="22" t="s">
        <v>123</v>
      </c>
      <c r="B228" s="22" t="s">
        <v>255</v>
      </c>
      <c r="C228" s="22" t="s">
        <v>470</v>
      </c>
      <c r="D228" s="20">
        <v>77.7</v>
      </c>
      <c r="E228" s="21">
        <v>1.4E-3</v>
      </c>
      <c r="F228" s="20">
        <v>3</v>
      </c>
      <c r="G228" s="21">
        <v>1.8E-3</v>
      </c>
      <c r="H228" s="20">
        <v>1</v>
      </c>
      <c r="I228" s="12" t="s">
        <v>421</v>
      </c>
      <c r="J228" s="16" t="s">
        <v>637</v>
      </c>
    </row>
    <row r="229" spans="1:10" ht="13.8" x14ac:dyDescent="0.3">
      <c r="A229" s="22" t="s">
        <v>126</v>
      </c>
      <c r="B229" s="22" t="s">
        <v>127</v>
      </c>
      <c r="C229" s="22" t="s">
        <v>237</v>
      </c>
      <c r="D229" s="20">
        <v>263.5</v>
      </c>
      <c r="E229" s="21">
        <v>4.5999999999999999E-3</v>
      </c>
      <c r="F229" s="20">
        <v>2</v>
      </c>
      <c r="G229" s="21">
        <v>1.1999999999999999E-3</v>
      </c>
      <c r="H229" s="20">
        <v>2</v>
      </c>
      <c r="I229" s="12" t="s">
        <v>421</v>
      </c>
      <c r="J229" s="16" t="s">
        <v>637</v>
      </c>
    </row>
    <row r="230" spans="1:10" ht="13.8" x14ac:dyDescent="0.3">
      <c r="A230" s="22" t="s">
        <v>126</v>
      </c>
      <c r="B230" s="22" t="s">
        <v>471</v>
      </c>
      <c r="C230" s="22" t="s">
        <v>472</v>
      </c>
      <c r="D230" s="20">
        <v>77.7</v>
      </c>
      <c r="E230" s="21">
        <v>1.4E-3</v>
      </c>
      <c r="F230" s="20">
        <v>3</v>
      </c>
      <c r="G230" s="21">
        <v>1.8E-3</v>
      </c>
      <c r="H230" s="20">
        <v>1</v>
      </c>
      <c r="I230" s="12" t="s">
        <v>421</v>
      </c>
      <c r="J230" s="16" t="s">
        <v>637</v>
      </c>
    </row>
    <row r="231" spans="1:10" ht="13.8" x14ac:dyDescent="0.3">
      <c r="A231" s="22" t="s">
        <v>128</v>
      </c>
      <c r="B231" s="22" t="s">
        <v>210</v>
      </c>
      <c r="C231" s="22" t="s">
        <v>210</v>
      </c>
      <c r="D231" s="20">
        <v>78</v>
      </c>
      <c r="E231" s="21">
        <v>1.4E-3</v>
      </c>
      <c r="F231" s="20">
        <v>1</v>
      </c>
      <c r="G231" s="21">
        <v>5.9999999999999995E-4</v>
      </c>
      <c r="H231" s="20">
        <v>1</v>
      </c>
      <c r="I231" s="12" t="s">
        <v>421</v>
      </c>
      <c r="J231" s="16" t="s">
        <v>637</v>
      </c>
    </row>
    <row r="232" spans="1:10" ht="13.8" x14ac:dyDescent="0.3">
      <c r="A232" s="22" t="s">
        <v>128</v>
      </c>
      <c r="B232" s="22" t="s">
        <v>129</v>
      </c>
      <c r="C232" s="22" t="s">
        <v>130</v>
      </c>
      <c r="D232" s="20">
        <v>55.5</v>
      </c>
      <c r="E232" s="21">
        <v>1E-3</v>
      </c>
      <c r="F232" s="20">
        <v>3</v>
      </c>
      <c r="G232" s="21">
        <v>1.8E-3</v>
      </c>
      <c r="H232" s="20">
        <v>1</v>
      </c>
      <c r="I232" s="12" t="s">
        <v>421</v>
      </c>
      <c r="J232" s="16" t="s">
        <v>637</v>
      </c>
    </row>
    <row r="233" spans="1:10" ht="13.8" x14ac:dyDescent="0.3">
      <c r="A233" s="22" t="s">
        <v>128</v>
      </c>
      <c r="B233" s="22" t="s">
        <v>129</v>
      </c>
      <c r="C233" s="22" t="s">
        <v>131</v>
      </c>
      <c r="D233" s="20">
        <v>312</v>
      </c>
      <c r="E233" s="21">
        <v>5.4000000000000003E-3</v>
      </c>
      <c r="F233" s="20">
        <v>4</v>
      </c>
      <c r="G233" s="21">
        <v>2.3999999999999998E-3</v>
      </c>
      <c r="H233" s="20">
        <v>2</v>
      </c>
      <c r="I233" s="12" t="s">
        <v>421</v>
      </c>
      <c r="J233" s="16" t="s">
        <v>637</v>
      </c>
    </row>
    <row r="234" spans="1:10" ht="13.8" x14ac:dyDescent="0.3">
      <c r="A234" s="22" t="s">
        <v>128</v>
      </c>
      <c r="B234" s="22" t="s">
        <v>129</v>
      </c>
      <c r="C234" s="22" t="s">
        <v>194</v>
      </c>
      <c r="D234" s="20">
        <v>525.4</v>
      </c>
      <c r="E234" s="21">
        <v>9.1999999999999998E-3</v>
      </c>
      <c r="F234" s="20">
        <v>26</v>
      </c>
      <c r="G234" s="21">
        <v>1.54E-2</v>
      </c>
      <c r="H234" s="20">
        <v>4</v>
      </c>
      <c r="I234" s="12" t="s">
        <v>421</v>
      </c>
      <c r="J234" s="16" t="s">
        <v>637</v>
      </c>
    </row>
    <row r="235" spans="1:10" ht="13.8" x14ac:dyDescent="0.3">
      <c r="A235" s="22" t="s">
        <v>128</v>
      </c>
      <c r="B235" s="22" t="s">
        <v>129</v>
      </c>
      <c r="C235" s="22" t="s">
        <v>473</v>
      </c>
      <c r="D235" s="19">
        <v>1256.4000000000001</v>
      </c>
      <c r="E235" s="21">
        <v>2.1899999999999999E-2</v>
      </c>
      <c r="F235" s="20">
        <v>38</v>
      </c>
      <c r="G235" s="21">
        <v>2.2499999999999999E-2</v>
      </c>
      <c r="H235" s="20">
        <v>1</v>
      </c>
      <c r="I235" s="12" t="s">
        <v>421</v>
      </c>
      <c r="J235" s="16" t="s">
        <v>637</v>
      </c>
    </row>
    <row r="236" spans="1:10" ht="13.8" x14ac:dyDescent="0.3">
      <c r="A236" s="22" t="s">
        <v>128</v>
      </c>
      <c r="B236" s="22" t="s">
        <v>129</v>
      </c>
      <c r="C236" s="22" t="s">
        <v>270</v>
      </c>
      <c r="D236" s="20">
        <v>389.2</v>
      </c>
      <c r="E236" s="21">
        <v>6.7999999999999996E-3</v>
      </c>
      <c r="F236" s="20">
        <v>3</v>
      </c>
      <c r="G236" s="21">
        <v>1.8E-3</v>
      </c>
      <c r="H236" s="20">
        <v>2</v>
      </c>
      <c r="I236" s="12" t="s">
        <v>421</v>
      </c>
      <c r="J236" s="16" t="s">
        <v>637</v>
      </c>
    </row>
    <row r="237" spans="1:10" ht="13.8" x14ac:dyDescent="0.3">
      <c r="A237" s="22" t="s">
        <v>128</v>
      </c>
      <c r="B237" s="22" t="s">
        <v>211</v>
      </c>
      <c r="C237" s="22" t="s">
        <v>212</v>
      </c>
      <c r="D237" s="19">
        <v>1105.5</v>
      </c>
      <c r="E237" s="21">
        <v>1.9300000000000001E-2</v>
      </c>
      <c r="F237" s="20">
        <v>40</v>
      </c>
      <c r="G237" s="21">
        <v>2.3699999999999999E-2</v>
      </c>
      <c r="H237" s="20">
        <v>3</v>
      </c>
      <c r="I237" s="12" t="s">
        <v>421</v>
      </c>
      <c r="J237" s="16" t="s">
        <v>637</v>
      </c>
    </row>
    <row r="238" spans="1:10" ht="13.8" x14ac:dyDescent="0.3">
      <c r="A238" s="22" t="s">
        <v>128</v>
      </c>
      <c r="B238" s="22" t="s">
        <v>178</v>
      </c>
      <c r="C238" s="22" t="s">
        <v>362</v>
      </c>
      <c r="D238" s="20">
        <v>272.39999999999998</v>
      </c>
      <c r="E238" s="21">
        <v>4.7000000000000002E-3</v>
      </c>
      <c r="F238" s="20">
        <v>5</v>
      </c>
      <c r="G238" s="21">
        <v>3.0000000000000001E-3</v>
      </c>
      <c r="H238" s="20">
        <v>1</v>
      </c>
      <c r="I238" s="12" t="s">
        <v>421</v>
      </c>
      <c r="J238" s="16" t="s">
        <v>637</v>
      </c>
    </row>
    <row r="239" spans="1:10" ht="13.8" x14ac:dyDescent="0.3">
      <c r="A239" s="22" t="s">
        <v>128</v>
      </c>
      <c r="B239" s="22" t="s">
        <v>178</v>
      </c>
      <c r="C239" s="22" t="s">
        <v>179</v>
      </c>
      <c r="D239" s="20">
        <v>78</v>
      </c>
      <c r="E239" s="21">
        <v>1.4E-3</v>
      </c>
      <c r="F239" s="20">
        <v>1</v>
      </c>
      <c r="G239" s="21">
        <v>5.9999999999999995E-4</v>
      </c>
      <c r="H239" s="20">
        <v>1</v>
      </c>
      <c r="I239" s="12" t="s">
        <v>421</v>
      </c>
      <c r="J239" s="16" t="s">
        <v>637</v>
      </c>
    </row>
    <row r="240" spans="1:10" ht="13.8" x14ac:dyDescent="0.3">
      <c r="A240" s="22" t="s">
        <v>128</v>
      </c>
      <c r="B240" s="22" t="s">
        <v>213</v>
      </c>
      <c r="C240" s="22" t="s">
        <v>214</v>
      </c>
      <c r="D240" s="20">
        <v>625.9</v>
      </c>
      <c r="E240" s="21">
        <v>1.09E-2</v>
      </c>
      <c r="F240" s="20">
        <v>21</v>
      </c>
      <c r="G240" s="21">
        <v>1.24E-2</v>
      </c>
      <c r="H240" s="20">
        <v>2</v>
      </c>
      <c r="I240" s="12" t="s">
        <v>421</v>
      </c>
      <c r="J240" s="16" t="s">
        <v>637</v>
      </c>
    </row>
    <row r="241" spans="1:10" ht="13.8" x14ac:dyDescent="0.3">
      <c r="A241" s="22" t="s">
        <v>128</v>
      </c>
      <c r="B241" s="22" t="s">
        <v>132</v>
      </c>
      <c r="C241" s="22" t="s">
        <v>133</v>
      </c>
      <c r="D241" s="19">
        <v>1504</v>
      </c>
      <c r="E241" s="21">
        <v>2.6200000000000001E-2</v>
      </c>
      <c r="F241" s="20">
        <v>46</v>
      </c>
      <c r="G241" s="21">
        <v>2.7300000000000001E-2</v>
      </c>
      <c r="H241" s="20">
        <v>3</v>
      </c>
      <c r="I241" s="12" t="s">
        <v>421</v>
      </c>
      <c r="J241" s="16" t="s">
        <v>637</v>
      </c>
    </row>
    <row r="242" spans="1:10" ht="13.8" x14ac:dyDescent="0.3">
      <c r="A242" s="22" t="s">
        <v>128</v>
      </c>
      <c r="B242" s="22" t="s">
        <v>134</v>
      </c>
      <c r="C242" s="22" t="s">
        <v>474</v>
      </c>
      <c r="D242" s="20">
        <v>77.7</v>
      </c>
      <c r="E242" s="21">
        <v>1.4E-3</v>
      </c>
      <c r="F242" s="20">
        <v>3</v>
      </c>
      <c r="G242" s="21">
        <v>1.8E-3</v>
      </c>
      <c r="H242" s="20">
        <v>1</v>
      </c>
      <c r="I242" s="12" t="s">
        <v>421</v>
      </c>
      <c r="J242" s="16" t="s">
        <v>637</v>
      </c>
    </row>
    <row r="243" spans="1:10" ht="13.8" x14ac:dyDescent="0.3">
      <c r="A243" s="22" t="s">
        <v>128</v>
      </c>
      <c r="B243" s="22" t="s">
        <v>134</v>
      </c>
      <c r="C243" s="22" t="s">
        <v>195</v>
      </c>
      <c r="D243" s="20">
        <v>234</v>
      </c>
      <c r="E243" s="21">
        <v>4.1000000000000003E-3</v>
      </c>
      <c r="F243" s="20">
        <v>3</v>
      </c>
      <c r="G243" s="21">
        <v>1.8E-3</v>
      </c>
      <c r="H243" s="20">
        <v>1</v>
      </c>
      <c r="I243" s="12" t="s">
        <v>421</v>
      </c>
      <c r="J243" s="16" t="s">
        <v>637</v>
      </c>
    </row>
    <row r="244" spans="1:10" ht="13.8" x14ac:dyDescent="0.3">
      <c r="A244" s="22" t="s">
        <v>128</v>
      </c>
      <c r="B244" s="22" t="s">
        <v>134</v>
      </c>
      <c r="C244" s="22" t="s">
        <v>363</v>
      </c>
      <c r="D244" s="20">
        <v>222</v>
      </c>
      <c r="E244" s="21">
        <v>3.8999999999999998E-3</v>
      </c>
      <c r="F244" s="20">
        <v>12</v>
      </c>
      <c r="G244" s="21">
        <v>7.1000000000000004E-3</v>
      </c>
      <c r="H244" s="20">
        <v>1</v>
      </c>
      <c r="I244" s="12" t="s">
        <v>421</v>
      </c>
      <c r="J244" s="16" t="s">
        <v>637</v>
      </c>
    </row>
    <row r="245" spans="1:10" ht="13.8" x14ac:dyDescent="0.3">
      <c r="A245" s="22" t="s">
        <v>128</v>
      </c>
      <c r="B245" s="22" t="s">
        <v>134</v>
      </c>
      <c r="C245" s="22" t="s">
        <v>475</v>
      </c>
      <c r="D245" s="20">
        <v>77.7</v>
      </c>
      <c r="E245" s="21">
        <v>1.4E-3</v>
      </c>
      <c r="F245" s="20">
        <v>3</v>
      </c>
      <c r="G245" s="21">
        <v>1.8E-3</v>
      </c>
      <c r="H245" s="20">
        <v>1</v>
      </c>
      <c r="I245" s="12" t="s">
        <v>421</v>
      </c>
      <c r="J245" s="16" t="s">
        <v>637</v>
      </c>
    </row>
    <row r="246" spans="1:10" ht="13.8" x14ac:dyDescent="0.3">
      <c r="A246" s="22" t="s">
        <v>128</v>
      </c>
      <c r="B246" s="22" t="s">
        <v>134</v>
      </c>
      <c r="C246" s="22" t="s">
        <v>215</v>
      </c>
      <c r="D246" s="20">
        <v>55.5</v>
      </c>
      <c r="E246" s="21">
        <v>1E-3</v>
      </c>
      <c r="F246" s="20">
        <v>3</v>
      </c>
      <c r="G246" s="21">
        <v>1.8E-3</v>
      </c>
      <c r="H246" s="20">
        <v>1</v>
      </c>
      <c r="I246" s="12" t="s">
        <v>421</v>
      </c>
      <c r="J246" s="16" t="s">
        <v>637</v>
      </c>
    </row>
    <row r="247" spans="1:10" ht="13.8" x14ac:dyDescent="0.3">
      <c r="A247" s="22" t="s">
        <v>128</v>
      </c>
      <c r="B247" s="22" t="s">
        <v>476</v>
      </c>
      <c r="C247" s="22" t="s">
        <v>550</v>
      </c>
      <c r="D247" s="20">
        <v>155.6</v>
      </c>
      <c r="E247" s="21">
        <v>2.7000000000000001E-3</v>
      </c>
      <c r="F247" s="20">
        <v>1</v>
      </c>
      <c r="G247" s="21">
        <v>5.9999999999999995E-4</v>
      </c>
      <c r="H247" s="20">
        <v>1</v>
      </c>
      <c r="I247" s="12" t="s">
        <v>421</v>
      </c>
      <c r="J247" s="16" t="s">
        <v>637</v>
      </c>
    </row>
    <row r="248" spans="1:10" ht="13.8" x14ac:dyDescent="0.3">
      <c r="A248" s="22" t="s">
        <v>128</v>
      </c>
      <c r="B248" s="22" t="s">
        <v>476</v>
      </c>
      <c r="C248" s="22" t="s">
        <v>477</v>
      </c>
      <c r="D248" s="20">
        <v>77.7</v>
      </c>
      <c r="E248" s="21">
        <v>1.4E-3</v>
      </c>
      <c r="F248" s="20">
        <v>3</v>
      </c>
      <c r="G248" s="21">
        <v>1.8E-3</v>
      </c>
      <c r="H248" s="20">
        <v>1</v>
      </c>
      <c r="I248" s="12" t="s">
        <v>421</v>
      </c>
      <c r="J248" s="16" t="s">
        <v>637</v>
      </c>
    </row>
    <row r="249" spans="1:10" ht="13.8" x14ac:dyDescent="0.3">
      <c r="A249" s="22" t="s">
        <v>128</v>
      </c>
      <c r="B249" s="22" t="s">
        <v>135</v>
      </c>
      <c r="C249" s="22" t="s">
        <v>174</v>
      </c>
      <c r="D249" s="20">
        <v>55.5</v>
      </c>
      <c r="E249" s="21">
        <v>1E-3</v>
      </c>
      <c r="F249" s="20">
        <v>3</v>
      </c>
      <c r="G249" s="21">
        <v>1.8E-3</v>
      </c>
      <c r="H249" s="20">
        <v>1</v>
      </c>
      <c r="I249" s="12" t="s">
        <v>421</v>
      </c>
      <c r="J249" s="16" t="s">
        <v>637</v>
      </c>
    </row>
    <row r="250" spans="1:10" ht="13.8" x14ac:dyDescent="0.3">
      <c r="A250" s="22" t="s">
        <v>128</v>
      </c>
      <c r="B250" s="22" t="s">
        <v>135</v>
      </c>
      <c r="C250" s="22" t="s">
        <v>364</v>
      </c>
      <c r="D250" s="20">
        <v>156</v>
      </c>
      <c r="E250" s="21">
        <v>2.7000000000000001E-3</v>
      </c>
      <c r="F250" s="20">
        <v>2</v>
      </c>
      <c r="G250" s="21">
        <v>1.1999999999999999E-3</v>
      </c>
      <c r="H250" s="20">
        <v>1</v>
      </c>
      <c r="I250" s="12" t="s">
        <v>421</v>
      </c>
      <c r="J250" s="16" t="s">
        <v>637</v>
      </c>
    </row>
    <row r="251" spans="1:10" ht="13.8" x14ac:dyDescent="0.3">
      <c r="A251" s="22" t="s">
        <v>128</v>
      </c>
      <c r="B251" s="22" t="s">
        <v>135</v>
      </c>
      <c r="C251" s="22" t="s">
        <v>478</v>
      </c>
      <c r="D251" s="20">
        <v>77.7</v>
      </c>
      <c r="E251" s="21">
        <v>1.4E-3</v>
      </c>
      <c r="F251" s="20">
        <v>3</v>
      </c>
      <c r="G251" s="21">
        <v>1.8E-3</v>
      </c>
      <c r="H251" s="20">
        <v>1</v>
      </c>
      <c r="I251" s="12" t="s">
        <v>421</v>
      </c>
      <c r="J251" s="16" t="s">
        <v>637</v>
      </c>
    </row>
    <row r="252" spans="1:10" ht="13.8" x14ac:dyDescent="0.3">
      <c r="A252" s="22" t="s">
        <v>128</v>
      </c>
      <c r="B252" s="22" t="s">
        <v>175</v>
      </c>
      <c r="C252" s="22" t="s">
        <v>196</v>
      </c>
      <c r="D252" s="20">
        <v>509.8</v>
      </c>
      <c r="E252" s="21">
        <v>8.8999999999999999E-3</v>
      </c>
      <c r="F252" s="20">
        <v>13</v>
      </c>
      <c r="G252" s="21">
        <v>7.7000000000000002E-3</v>
      </c>
      <c r="H252" s="20">
        <v>1</v>
      </c>
      <c r="I252" s="12" t="s">
        <v>421</v>
      </c>
      <c r="J252" s="16" t="s">
        <v>637</v>
      </c>
    </row>
    <row r="253" spans="1:10" ht="13.8" x14ac:dyDescent="0.3">
      <c r="A253" s="22" t="s">
        <v>128</v>
      </c>
      <c r="B253" s="22" t="s">
        <v>175</v>
      </c>
      <c r="C253" s="22" t="s">
        <v>611</v>
      </c>
      <c r="D253" s="20">
        <v>77.7</v>
      </c>
      <c r="E253" s="21">
        <v>1.4E-3</v>
      </c>
      <c r="F253" s="20">
        <v>3</v>
      </c>
      <c r="G253" s="21">
        <v>1.8E-3</v>
      </c>
      <c r="H253" s="20">
        <v>1</v>
      </c>
      <c r="I253" s="12" t="s">
        <v>421</v>
      </c>
      <c r="J253" s="16" t="s">
        <v>637</v>
      </c>
    </row>
    <row r="254" spans="1:10" ht="13.8" x14ac:dyDescent="0.3">
      <c r="A254" s="22" t="s">
        <v>128</v>
      </c>
      <c r="B254" s="22" t="s">
        <v>136</v>
      </c>
      <c r="C254" s="22" t="s">
        <v>365</v>
      </c>
      <c r="D254" s="20">
        <v>111</v>
      </c>
      <c r="E254" s="21">
        <v>1.9E-3</v>
      </c>
      <c r="F254" s="20">
        <v>6</v>
      </c>
      <c r="G254" s="21">
        <v>3.5999999999999999E-3</v>
      </c>
      <c r="H254" s="20">
        <v>1</v>
      </c>
      <c r="I254" s="12" t="s">
        <v>421</v>
      </c>
      <c r="J254" s="16" t="s">
        <v>637</v>
      </c>
    </row>
    <row r="255" spans="1:10" ht="13.8" x14ac:dyDescent="0.3">
      <c r="A255" s="22" t="s">
        <v>128</v>
      </c>
      <c r="B255" s="22" t="s">
        <v>136</v>
      </c>
      <c r="C255" s="22" t="s">
        <v>366</v>
      </c>
      <c r="D255" s="20">
        <v>156</v>
      </c>
      <c r="E255" s="21">
        <v>2.7000000000000001E-3</v>
      </c>
      <c r="F255" s="20">
        <v>2</v>
      </c>
      <c r="G255" s="21">
        <v>1.1999999999999999E-3</v>
      </c>
      <c r="H255" s="20">
        <v>1</v>
      </c>
      <c r="I255" s="12" t="s">
        <v>421</v>
      </c>
      <c r="J255" s="16" t="s">
        <v>637</v>
      </c>
    </row>
    <row r="256" spans="1:10" ht="13.8" x14ac:dyDescent="0.3">
      <c r="A256" s="22" t="s">
        <v>7</v>
      </c>
      <c r="B256" s="22" t="s">
        <v>367</v>
      </c>
      <c r="C256" s="22" t="s">
        <v>368</v>
      </c>
      <c r="D256" s="20">
        <v>109</v>
      </c>
      <c r="E256" s="21">
        <v>1.9E-3</v>
      </c>
      <c r="F256" s="20">
        <v>1</v>
      </c>
      <c r="G256" s="21">
        <v>5.9999999999999995E-4</v>
      </c>
      <c r="H256" s="20">
        <v>1</v>
      </c>
      <c r="I256" s="12" t="s">
        <v>421</v>
      </c>
      <c r="J256" s="16" t="s">
        <v>637</v>
      </c>
    </row>
    <row r="257" spans="1:10" ht="13.8" x14ac:dyDescent="0.3">
      <c r="A257" s="22" t="s">
        <v>7</v>
      </c>
      <c r="B257" s="22" t="s">
        <v>137</v>
      </c>
      <c r="C257" s="22" t="s">
        <v>369</v>
      </c>
      <c r="D257" s="20">
        <v>78</v>
      </c>
      <c r="E257" s="21">
        <v>1.4E-3</v>
      </c>
      <c r="F257" s="20">
        <v>1</v>
      </c>
      <c r="G257" s="21">
        <v>5.9999999999999995E-4</v>
      </c>
      <c r="H257" s="20">
        <v>1</v>
      </c>
      <c r="I257" s="12" t="s">
        <v>421</v>
      </c>
      <c r="J257" s="16" t="s">
        <v>637</v>
      </c>
    </row>
    <row r="258" spans="1:10" ht="13.8" x14ac:dyDescent="0.3">
      <c r="A258" s="22" t="s">
        <v>7</v>
      </c>
      <c r="B258" s="22" t="s">
        <v>137</v>
      </c>
      <c r="C258" s="22" t="s">
        <v>531</v>
      </c>
      <c r="D258" s="20">
        <v>311</v>
      </c>
      <c r="E258" s="21">
        <v>5.4000000000000003E-3</v>
      </c>
      <c r="F258" s="20">
        <v>7</v>
      </c>
      <c r="G258" s="21">
        <v>4.1000000000000003E-3</v>
      </c>
      <c r="H258" s="20">
        <v>1</v>
      </c>
      <c r="I258" s="12" t="s">
        <v>421</v>
      </c>
      <c r="J258" s="16" t="s">
        <v>637</v>
      </c>
    </row>
    <row r="259" spans="1:10" ht="13.8" x14ac:dyDescent="0.3">
      <c r="A259" s="22" t="s">
        <v>7</v>
      </c>
      <c r="B259" s="22" t="s">
        <v>370</v>
      </c>
      <c r="C259" s="22" t="s">
        <v>371</v>
      </c>
      <c r="D259" s="20">
        <v>78</v>
      </c>
      <c r="E259" s="21">
        <v>1.4E-3</v>
      </c>
      <c r="F259" s="20">
        <v>1</v>
      </c>
      <c r="G259" s="21">
        <v>5.9999999999999995E-4</v>
      </c>
      <c r="H259" s="20">
        <v>1</v>
      </c>
      <c r="I259" s="12" t="s">
        <v>421</v>
      </c>
      <c r="J259" s="16" t="s">
        <v>637</v>
      </c>
    </row>
    <row r="260" spans="1:10" ht="13.8" x14ac:dyDescent="0.3">
      <c r="A260" s="22" t="s">
        <v>7</v>
      </c>
      <c r="B260" s="22" t="s">
        <v>479</v>
      </c>
      <c r="C260" s="22" t="s">
        <v>371</v>
      </c>
      <c r="D260" s="20">
        <v>233.1</v>
      </c>
      <c r="E260" s="21">
        <v>4.1000000000000003E-3</v>
      </c>
      <c r="F260" s="20">
        <v>9</v>
      </c>
      <c r="G260" s="21">
        <v>5.3E-3</v>
      </c>
      <c r="H260" s="20">
        <v>1</v>
      </c>
      <c r="I260" s="12" t="s">
        <v>421</v>
      </c>
      <c r="J260" s="16" t="s">
        <v>637</v>
      </c>
    </row>
    <row r="261" spans="1:10" ht="13.8" x14ac:dyDescent="0.3">
      <c r="A261" s="22" t="s">
        <v>7</v>
      </c>
      <c r="B261" s="22" t="s">
        <v>372</v>
      </c>
      <c r="C261" s="22" t="s">
        <v>373</v>
      </c>
      <c r="D261" s="20">
        <v>78</v>
      </c>
      <c r="E261" s="21">
        <v>1.4E-3</v>
      </c>
      <c r="F261" s="20">
        <v>1</v>
      </c>
      <c r="G261" s="21">
        <v>5.9999999999999995E-4</v>
      </c>
      <c r="H261" s="20">
        <v>1</v>
      </c>
      <c r="I261" s="12" t="s">
        <v>421</v>
      </c>
      <c r="J261" s="16" t="s">
        <v>637</v>
      </c>
    </row>
    <row r="262" spans="1:10" ht="13.8" x14ac:dyDescent="0.3">
      <c r="A262" s="22" t="s">
        <v>138</v>
      </c>
      <c r="B262" s="22" t="s">
        <v>180</v>
      </c>
      <c r="C262" s="22" t="s">
        <v>374</v>
      </c>
      <c r="D262" s="20">
        <v>55.5</v>
      </c>
      <c r="E262" s="21">
        <v>1E-3</v>
      </c>
      <c r="F262" s="20">
        <v>3</v>
      </c>
      <c r="G262" s="21">
        <v>1.8E-3</v>
      </c>
      <c r="H262" s="20">
        <v>1</v>
      </c>
      <c r="I262" s="12" t="s">
        <v>421</v>
      </c>
      <c r="J262" s="16" t="s">
        <v>637</v>
      </c>
    </row>
    <row r="263" spans="1:10" ht="13.8" x14ac:dyDescent="0.3">
      <c r="A263" s="22" t="s">
        <v>138</v>
      </c>
      <c r="B263" s="22" t="s">
        <v>139</v>
      </c>
      <c r="C263" s="22" t="s">
        <v>197</v>
      </c>
      <c r="D263" s="20">
        <v>78</v>
      </c>
      <c r="E263" s="21">
        <v>1.4E-3</v>
      </c>
      <c r="F263" s="20">
        <v>1</v>
      </c>
      <c r="G263" s="21">
        <v>5.9999999999999995E-4</v>
      </c>
      <c r="H263" s="20">
        <v>1</v>
      </c>
      <c r="I263" s="12" t="s">
        <v>421</v>
      </c>
      <c r="J263" s="16" t="s">
        <v>637</v>
      </c>
    </row>
    <row r="264" spans="1:10" ht="13.8" x14ac:dyDescent="0.3">
      <c r="A264" s="22" t="s">
        <v>138</v>
      </c>
      <c r="B264" s="22" t="s">
        <v>139</v>
      </c>
      <c r="C264" s="22" t="s">
        <v>375</v>
      </c>
      <c r="D264" s="20">
        <v>203.5</v>
      </c>
      <c r="E264" s="21">
        <v>3.5000000000000001E-3</v>
      </c>
      <c r="F264" s="20">
        <v>11</v>
      </c>
      <c r="G264" s="21">
        <v>6.4999999999999997E-3</v>
      </c>
      <c r="H264" s="20">
        <v>1</v>
      </c>
      <c r="I264" s="12" t="s">
        <v>421</v>
      </c>
      <c r="J264" s="16" t="s">
        <v>637</v>
      </c>
    </row>
    <row r="265" spans="1:10" ht="13.8" x14ac:dyDescent="0.3">
      <c r="A265" s="22" t="s">
        <v>138</v>
      </c>
      <c r="B265" s="22" t="s">
        <v>238</v>
      </c>
      <c r="C265" s="22" t="s">
        <v>376</v>
      </c>
      <c r="D265" s="20">
        <v>55.5</v>
      </c>
      <c r="E265" s="21">
        <v>1E-3</v>
      </c>
      <c r="F265" s="20">
        <v>3</v>
      </c>
      <c r="G265" s="21">
        <v>1.8E-3</v>
      </c>
      <c r="H265" s="20">
        <v>1</v>
      </c>
      <c r="I265" s="12" t="s">
        <v>421</v>
      </c>
      <c r="J265" s="16" t="s">
        <v>637</v>
      </c>
    </row>
    <row r="266" spans="1:10" ht="13.8" x14ac:dyDescent="0.3">
      <c r="A266" s="22" t="s">
        <v>138</v>
      </c>
      <c r="B266" s="22" t="s">
        <v>238</v>
      </c>
      <c r="C266" s="22" t="s">
        <v>480</v>
      </c>
      <c r="D266" s="20">
        <v>239.7</v>
      </c>
      <c r="E266" s="21">
        <v>4.1999999999999997E-3</v>
      </c>
      <c r="F266" s="20">
        <v>4</v>
      </c>
      <c r="G266" s="21">
        <v>2.3999999999999998E-3</v>
      </c>
      <c r="H266" s="20">
        <v>1</v>
      </c>
      <c r="I266" s="12" t="s">
        <v>421</v>
      </c>
      <c r="J266" s="16" t="s">
        <v>637</v>
      </c>
    </row>
    <row r="267" spans="1:10" ht="13.8" x14ac:dyDescent="0.3">
      <c r="A267" s="22" t="s">
        <v>138</v>
      </c>
      <c r="B267" s="22" t="s">
        <v>377</v>
      </c>
      <c r="C267" s="22" t="s">
        <v>378</v>
      </c>
      <c r="D267" s="20">
        <v>156</v>
      </c>
      <c r="E267" s="21">
        <v>2.7000000000000001E-3</v>
      </c>
      <c r="F267" s="20">
        <v>2</v>
      </c>
      <c r="G267" s="21">
        <v>1.1999999999999999E-3</v>
      </c>
      <c r="H267" s="20">
        <v>1</v>
      </c>
      <c r="I267" s="12" t="s">
        <v>421</v>
      </c>
      <c r="J267" s="16" t="s">
        <v>637</v>
      </c>
    </row>
    <row r="268" spans="1:10" ht="13.8" x14ac:dyDescent="0.3">
      <c r="A268" s="22" t="s">
        <v>138</v>
      </c>
      <c r="B268" s="22" t="s">
        <v>377</v>
      </c>
      <c r="C268" s="22" t="s">
        <v>612</v>
      </c>
      <c r="D268" s="20">
        <v>77.7</v>
      </c>
      <c r="E268" s="21">
        <v>1.4E-3</v>
      </c>
      <c r="F268" s="20">
        <v>3</v>
      </c>
      <c r="G268" s="21">
        <v>1.8E-3</v>
      </c>
      <c r="H268" s="20">
        <v>1</v>
      </c>
      <c r="I268" s="12" t="s">
        <v>421</v>
      </c>
      <c r="J268" s="16" t="s">
        <v>637</v>
      </c>
    </row>
    <row r="269" spans="1:10" ht="13.8" x14ac:dyDescent="0.3">
      <c r="A269" s="22" t="s">
        <v>138</v>
      </c>
      <c r="B269" s="22" t="s">
        <v>379</v>
      </c>
      <c r="C269" s="22" t="s">
        <v>380</v>
      </c>
      <c r="D269" s="20">
        <v>234</v>
      </c>
      <c r="E269" s="21">
        <v>4.1000000000000003E-3</v>
      </c>
      <c r="F269" s="20">
        <v>3</v>
      </c>
      <c r="G269" s="21">
        <v>1.8E-3</v>
      </c>
      <c r="H269" s="20">
        <v>1</v>
      </c>
      <c r="I269" s="12" t="s">
        <v>421</v>
      </c>
      <c r="J269" s="16" t="s">
        <v>637</v>
      </c>
    </row>
    <row r="270" spans="1:10" ht="13.8" x14ac:dyDescent="0.3">
      <c r="A270" s="22" t="s">
        <v>138</v>
      </c>
      <c r="B270" s="22" t="s">
        <v>140</v>
      </c>
      <c r="C270" s="22" t="s">
        <v>381</v>
      </c>
      <c r="D270" s="20">
        <v>401.9</v>
      </c>
      <c r="E270" s="21">
        <v>7.0000000000000001E-3</v>
      </c>
      <c r="F270" s="20">
        <v>12</v>
      </c>
      <c r="G270" s="21">
        <v>7.1000000000000004E-3</v>
      </c>
      <c r="H270" s="20">
        <v>1</v>
      </c>
      <c r="I270" s="12" t="s">
        <v>421</v>
      </c>
      <c r="J270" s="16" t="s">
        <v>637</v>
      </c>
    </row>
    <row r="271" spans="1:10" ht="13.8" x14ac:dyDescent="0.3">
      <c r="A271" s="22" t="s">
        <v>138</v>
      </c>
      <c r="B271" s="22" t="s">
        <v>141</v>
      </c>
      <c r="C271" s="22" t="s">
        <v>382</v>
      </c>
      <c r="D271" s="20">
        <v>109</v>
      </c>
      <c r="E271" s="21">
        <v>1.9E-3</v>
      </c>
      <c r="F271" s="20">
        <v>1</v>
      </c>
      <c r="G271" s="21">
        <v>5.9999999999999995E-4</v>
      </c>
      <c r="H271" s="20">
        <v>1</v>
      </c>
      <c r="I271" s="12" t="s">
        <v>421</v>
      </c>
      <c r="J271" s="16" t="s">
        <v>637</v>
      </c>
    </row>
    <row r="272" spans="1:10" ht="13.8" x14ac:dyDescent="0.3">
      <c r="A272" s="22" t="s">
        <v>142</v>
      </c>
      <c r="B272" s="22" t="s">
        <v>245</v>
      </c>
      <c r="C272" s="22" t="s">
        <v>551</v>
      </c>
      <c r="D272" s="20">
        <v>77.7</v>
      </c>
      <c r="E272" s="21">
        <v>1.4E-3</v>
      </c>
      <c r="F272" s="20">
        <v>3</v>
      </c>
      <c r="G272" s="21">
        <v>1.8E-3</v>
      </c>
      <c r="H272" s="20">
        <v>1</v>
      </c>
      <c r="I272" s="12" t="s">
        <v>421</v>
      </c>
      <c r="J272" s="16" t="s">
        <v>637</v>
      </c>
    </row>
    <row r="273" spans="1:10" ht="13.8" x14ac:dyDescent="0.3">
      <c r="A273" s="22" t="s">
        <v>142</v>
      </c>
      <c r="B273" s="22" t="s">
        <v>245</v>
      </c>
      <c r="C273" s="22" t="s">
        <v>246</v>
      </c>
      <c r="D273" s="20">
        <v>55.5</v>
      </c>
      <c r="E273" s="21">
        <v>1E-3</v>
      </c>
      <c r="F273" s="20">
        <v>3</v>
      </c>
      <c r="G273" s="21">
        <v>1.8E-3</v>
      </c>
      <c r="H273" s="20">
        <v>1</v>
      </c>
      <c r="I273" s="12" t="s">
        <v>421</v>
      </c>
      <c r="J273" s="16" t="s">
        <v>637</v>
      </c>
    </row>
    <row r="274" spans="1:10" ht="13.8" x14ac:dyDescent="0.3">
      <c r="A274" s="22" t="s">
        <v>142</v>
      </c>
      <c r="B274" s="22" t="s">
        <v>383</v>
      </c>
      <c r="C274" s="22" t="s">
        <v>384</v>
      </c>
      <c r="D274" s="20">
        <v>156</v>
      </c>
      <c r="E274" s="21">
        <v>2.7000000000000001E-3</v>
      </c>
      <c r="F274" s="20">
        <v>2</v>
      </c>
      <c r="G274" s="21">
        <v>1.1999999999999999E-3</v>
      </c>
      <c r="H274" s="20">
        <v>1</v>
      </c>
      <c r="I274" s="12" t="s">
        <v>421</v>
      </c>
      <c r="J274" s="16" t="s">
        <v>637</v>
      </c>
    </row>
    <row r="275" spans="1:10" ht="13.8" x14ac:dyDescent="0.3">
      <c r="A275" s="22" t="s">
        <v>142</v>
      </c>
      <c r="B275" s="22" t="s">
        <v>503</v>
      </c>
      <c r="C275" s="22" t="s">
        <v>552</v>
      </c>
      <c r="D275" s="20">
        <v>77.7</v>
      </c>
      <c r="E275" s="21">
        <v>1.4E-3</v>
      </c>
      <c r="F275" s="20">
        <v>3</v>
      </c>
      <c r="G275" s="21">
        <v>1.8E-3</v>
      </c>
      <c r="H275" s="20">
        <v>1</v>
      </c>
      <c r="I275" s="12" t="s">
        <v>421</v>
      </c>
      <c r="J275" s="16" t="s">
        <v>637</v>
      </c>
    </row>
    <row r="276" spans="1:10" ht="13.8" x14ac:dyDescent="0.3">
      <c r="A276" s="22" t="s">
        <v>142</v>
      </c>
      <c r="B276" s="22" t="s">
        <v>176</v>
      </c>
      <c r="C276" s="22" t="s">
        <v>481</v>
      </c>
      <c r="D276" s="20">
        <v>77.7</v>
      </c>
      <c r="E276" s="21">
        <v>1.4E-3</v>
      </c>
      <c r="F276" s="20">
        <v>3</v>
      </c>
      <c r="G276" s="21">
        <v>1.8E-3</v>
      </c>
      <c r="H276" s="20">
        <v>1</v>
      </c>
      <c r="I276" s="12" t="s">
        <v>421</v>
      </c>
      <c r="J276" s="16" t="s">
        <v>637</v>
      </c>
    </row>
    <row r="277" spans="1:10" ht="13.8" x14ac:dyDescent="0.3">
      <c r="A277" s="22" t="s">
        <v>142</v>
      </c>
      <c r="B277" s="22" t="s">
        <v>176</v>
      </c>
      <c r="C277" s="22" t="s">
        <v>216</v>
      </c>
      <c r="D277" s="20">
        <v>166.5</v>
      </c>
      <c r="E277" s="21">
        <v>2.8999999999999998E-3</v>
      </c>
      <c r="F277" s="20">
        <v>9</v>
      </c>
      <c r="G277" s="21">
        <v>5.3E-3</v>
      </c>
      <c r="H277" s="20">
        <v>1</v>
      </c>
      <c r="I277" s="12" t="s">
        <v>421</v>
      </c>
      <c r="J277" s="16" t="s">
        <v>637</v>
      </c>
    </row>
    <row r="278" spans="1:10" ht="13.8" x14ac:dyDescent="0.3">
      <c r="A278" s="22" t="s">
        <v>143</v>
      </c>
      <c r="B278" s="22" t="s">
        <v>505</v>
      </c>
      <c r="C278" s="22" t="s">
        <v>507</v>
      </c>
      <c r="D278" s="20">
        <v>155.4</v>
      </c>
      <c r="E278" s="21">
        <v>2.7000000000000001E-3</v>
      </c>
      <c r="F278" s="20">
        <v>6</v>
      </c>
      <c r="G278" s="21">
        <v>3.5999999999999999E-3</v>
      </c>
      <c r="H278" s="20">
        <v>1</v>
      </c>
      <c r="I278" s="12" t="s">
        <v>421</v>
      </c>
      <c r="J278" s="16" t="s">
        <v>637</v>
      </c>
    </row>
    <row r="279" spans="1:10" ht="13.8" x14ac:dyDescent="0.3">
      <c r="A279" s="22" t="s">
        <v>143</v>
      </c>
      <c r="B279" s="22" t="s">
        <v>198</v>
      </c>
      <c r="C279" s="22" t="s">
        <v>385</v>
      </c>
      <c r="D279" s="20">
        <v>164.5</v>
      </c>
      <c r="E279" s="21">
        <v>2.8999999999999998E-3</v>
      </c>
      <c r="F279" s="20">
        <v>4</v>
      </c>
      <c r="G279" s="21">
        <v>2.3999999999999998E-3</v>
      </c>
      <c r="H279" s="20">
        <v>1</v>
      </c>
      <c r="I279" s="12" t="s">
        <v>421</v>
      </c>
      <c r="J279" s="16" t="s">
        <v>637</v>
      </c>
    </row>
    <row r="280" spans="1:10" ht="13.8" x14ac:dyDescent="0.3">
      <c r="A280" s="22" t="s">
        <v>143</v>
      </c>
      <c r="B280" s="22" t="s">
        <v>198</v>
      </c>
      <c r="C280" s="22" t="s">
        <v>199</v>
      </c>
      <c r="D280" s="20">
        <v>109</v>
      </c>
      <c r="E280" s="21">
        <v>1.9E-3</v>
      </c>
      <c r="F280" s="20">
        <v>1</v>
      </c>
      <c r="G280" s="21">
        <v>5.9999999999999995E-4</v>
      </c>
      <c r="H280" s="20">
        <v>1</v>
      </c>
      <c r="I280" s="12" t="s">
        <v>421</v>
      </c>
      <c r="J280" s="16" t="s">
        <v>637</v>
      </c>
    </row>
    <row r="281" spans="1:10" ht="13.8" x14ac:dyDescent="0.3">
      <c r="A281" s="22" t="s">
        <v>143</v>
      </c>
      <c r="B281" s="22" t="s">
        <v>198</v>
      </c>
      <c r="C281" s="22" t="s">
        <v>386</v>
      </c>
      <c r="D281" s="20">
        <v>203.5</v>
      </c>
      <c r="E281" s="21">
        <v>3.5000000000000001E-3</v>
      </c>
      <c r="F281" s="20">
        <v>11</v>
      </c>
      <c r="G281" s="21">
        <v>6.4999999999999997E-3</v>
      </c>
      <c r="H281" s="20">
        <v>1</v>
      </c>
      <c r="I281" s="12" t="s">
        <v>421</v>
      </c>
      <c r="J281" s="16" t="s">
        <v>637</v>
      </c>
    </row>
    <row r="282" spans="1:10" ht="13.8" x14ac:dyDescent="0.3">
      <c r="A282" s="22" t="s">
        <v>143</v>
      </c>
      <c r="B282" s="22" t="s">
        <v>387</v>
      </c>
      <c r="C282" s="22" t="s">
        <v>388</v>
      </c>
      <c r="D282" s="20">
        <v>78</v>
      </c>
      <c r="E282" s="21">
        <v>1.4E-3</v>
      </c>
      <c r="F282" s="20">
        <v>1</v>
      </c>
      <c r="G282" s="21">
        <v>5.9999999999999995E-4</v>
      </c>
      <c r="H282" s="20">
        <v>1</v>
      </c>
      <c r="I282" s="12" t="s">
        <v>421</v>
      </c>
      <c r="J282" s="16" t="s">
        <v>637</v>
      </c>
    </row>
    <row r="283" spans="1:10" ht="13.8" x14ac:dyDescent="0.3">
      <c r="A283" s="22" t="s">
        <v>143</v>
      </c>
      <c r="B283" s="22" t="s">
        <v>613</v>
      </c>
      <c r="C283" s="22" t="s">
        <v>614</v>
      </c>
      <c r="D283" s="20">
        <v>479.6</v>
      </c>
      <c r="E283" s="21">
        <v>8.3999999999999995E-3</v>
      </c>
      <c r="F283" s="20">
        <v>3</v>
      </c>
      <c r="G283" s="21">
        <v>1.8E-3</v>
      </c>
      <c r="H283" s="20">
        <v>1</v>
      </c>
      <c r="I283" s="12" t="s">
        <v>421</v>
      </c>
      <c r="J283" s="16" t="s">
        <v>637</v>
      </c>
    </row>
    <row r="284" spans="1:10" ht="13.8" x14ac:dyDescent="0.3">
      <c r="A284" s="22" t="s">
        <v>143</v>
      </c>
      <c r="B284" s="22" t="s">
        <v>271</v>
      </c>
      <c r="C284" s="22" t="s">
        <v>389</v>
      </c>
      <c r="D284" s="20">
        <v>55.5</v>
      </c>
      <c r="E284" s="21">
        <v>1E-3</v>
      </c>
      <c r="F284" s="20">
        <v>3</v>
      </c>
      <c r="G284" s="21">
        <v>1.8E-3</v>
      </c>
      <c r="H284" s="20">
        <v>1</v>
      </c>
      <c r="I284" s="12" t="s">
        <v>421</v>
      </c>
      <c r="J284" s="16" t="s">
        <v>637</v>
      </c>
    </row>
    <row r="285" spans="1:10" ht="13.8" x14ac:dyDescent="0.3">
      <c r="A285" s="22" t="s">
        <v>143</v>
      </c>
      <c r="B285" s="22" t="s">
        <v>271</v>
      </c>
      <c r="C285" s="22" t="s">
        <v>272</v>
      </c>
      <c r="D285" s="20">
        <v>55.5</v>
      </c>
      <c r="E285" s="21">
        <v>1E-3</v>
      </c>
      <c r="F285" s="20">
        <v>3</v>
      </c>
      <c r="G285" s="21">
        <v>1.8E-3</v>
      </c>
      <c r="H285" s="20">
        <v>1</v>
      </c>
      <c r="I285" s="12" t="s">
        <v>421</v>
      </c>
      <c r="J285" s="16" t="s">
        <v>637</v>
      </c>
    </row>
    <row r="286" spans="1:10" ht="13.8" x14ac:dyDescent="0.3">
      <c r="A286" s="22" t="s">
        <v>143</v>
      </c>
      <c r="B286" s="22" t="s">
        <v>144</v>
      </c>
      <c r="C286" s="22" t="s">
        <v>390</v>
      </c>
      <c r="D286" s="20">
        <v>55.5</v>
      </c>
      <c r="E286" s="21">
        <v>1E-3</v>
      </c>
      <c r="F286" s="20">
        <v>3</v>
      </c>
      <c r="G286" s="21">
        <v>1.8E-3</v>
      </c>
      <c r="H286" s="20">
        <v>1</v>
      </c>
      <c r="I286" s="12" t="s">
        <v>421</v>
      </c>
      <c r="J286" s="16" t="s">
        <v>637</v>
      </c>
    </row>
    <row r="287" spans="1:10" ht="13.8" x14ac:dyDescent="0.3">
      <c r="A287" s="22" t="s">
        <v>143</v>
      </c>
      <c r="B287" s="22" t="s">
        <v>145</v>
      </c>
      <c r="C287" s="22" t="s">
        <v>391</v>
      </c>
      <c r="D287" s="20">
        <v>156</v>
      </c>
      <c r="E287" s="21">
        <v>2.7000000000000001E-3</v>
      </c>
      <c r="F287" s="20">
        <v>2</v>
      </c>
      <c r="G287" s="21">
        <v>1.1999999999999999E-3</v>
      </c>
      <c r="H287" s="20">
        <v>1</v>
      </c>
      <c r="I287" s="12" t="s">
        <v>421</v>
      </c>
      <c r="J287" s="16" t="s">
        <v>637</v>
      </c>
    </row>
    <row r="288" spans="1:10" ht="13.8" x14ac:dyDescent="0.3">
      <c r="A288" s="22" t="s">
        <v>143</v>
      </c>
      <c r="B288" s="22" t="s">
        <v>145</v>
      </c>
      <c r="C288" s="22" t="s">
        <v>553</v>
      </c>
      <c r="D288" s="20">
        <v>155.4</v>
      </c>
      <c r="E288" s="21">
        <v>2.7000000000000001E-3</v>
      </c>
      <c r="F288" s="20">
        <v>6</v>
      </c>
      <c r="G288" s="21">
        <v>3.5999999999999999E-3</v>
      </c>
      <c r="H288" s="20">
        <v>1</v>
      </c>
      <c r="I288" s="12" t="s">
        <v>421</v>
      </c>
      <c r="J288" s="16" t="s">
        <v>637</v>
      </c>
    </row>
    <row r="289" spans="1:10" ht="13.8" x14ac:dyDescent="0.3">
      <c r="A289" s="22" t="s">
        <v>143</v>
      </c>
      <c r="B289" s="22" t="s">
        <v>146</v>
      </c>
      <c r="C289" s="22" t="s">
        <v>392</v>
      </c>
      <c r="D289" s="20">
        <v>55.5</v>
      </c>
      <c r="E289" s="21">
        <v>1E-3</v>
      </c>
      <c r="F289" s="20">
        <v>3</v>
      </c>
      <c r="G289" s="21">
        <v>1.8E-3</v>
      </c>
      <c r="H289" s="20">
        <v>1</v>
      </c>
      <c r="I289" s="12" t="s">
        <v>421</v>
      </c>
      <c r="J289" s="16" t="s">
        <v>637</v>
      </c>
    </row>
    <row r="290" spans="1:10" ht="13.8" x14ac:dyDescent="0.3">
      <c r="A290" s="22" t="s">
        <v>143</v>
      </c>
      <c r="B290" s="22" t="s">
        <v>146</v>
      </c>
      <c r="C290" s="22" t="s">
        <v>393</v>
      </c>
      <c r="D290" s="20">
        <v>111</v>
      </c>
      <c r="E290" s="21">
        <v>1.9E-3</v>
      </c>
      <c r="F290" s="20">
        <v>6</v>
      </c>
      <c r="G290" s="21">
        <v>3.5999999999999999E-3</v>
      </c>
      <c r="H290" s="20">
        <v>1</v>
      </c>
      <c r="I290" s="12" t="s">
        <v>421</v>
      </c>
      <c r="J290" s="16" t="s">
        <v>637</v>
      </c>
    </row>
    <row r="291" spans="1:10" ht="13.8" x14ac:dyDescent="0.3">
      <c r="A291" s="22" t="s">
        <v>143</v>
      </c>
      <c r="B291" s="22" t="s">
        <v>146</v>
      </c>
      <c r="C291" s="22" t="s">
        <v>615</v>
      </c>
      <c r="D291" s="20">
        <v>479.6</v>
      </c>
      <c r="E291" s="21">
        <v>8.3999999999999995E-3</v>
      </c>
      <c r="F291" s="20">
        <v>3</v>
      </c>
      <c r="G291" s="21">
        <v>1.8E-3</v>
      </c>
      <c r="H291" s="20">
        <v>1</v>
      </c>
      <c r="I291" s="12" t="s">
        <v>421</v>
      </c>
      <c r="J291" s="16" t="s">
        <v>637</v>
      </c>
    </row>
    <row r="292" spans="1:10" ht="13.8" x14ac:dyDescent="0.3">
      <c r="A292" s="22" t="s">
        <v>147</v>
      </c>
      <c r="B292" s="22" t="s">
        <v>509</v>
      </c>
      <c r="C292" s="22" t="s">
        <v>554</v>
      </c>
      <c r="D292" s="20">
        <v>77.7</v>
      </c>
      <c r="E292" s="21">
        <v>1.4E-3</v>
      </c>
      <c r="F292" s="20">
        <v>3</v>
      </c>
      <c r="G292" s="21">
        <v>1.8E-3</v>
      </c>
      <c r="H292" s="20">
        <v>1</v>
      </c>
      <c r="I292" s="12" t="s">
        <v>421</v>
      </c>
      <c r="J292" s="16" t="s">
        <v>637</v>
      </c>
    </row>
    <row r="293" spans="1:10" ht="13.8" x14ac:dyDescent="0.3">
      <c r="A293" s="22" t="s">
        <v>147</v>
      </c>
      <c r="B293" s="22" t="s">
        <v>509</v>
      </c>
      <c r="C293" s="22" t="s">
        <v>616</v>
      </c>
      <c r="D293" s="20">
        <v>155.6</v>
      </c>
      <c r="E293" s="21">
        <v>2.7000000000000001E-3</v>
      </c>
      <c r="F293" s="20">
        <v>1</v>
      </c>
      <c r="G293" s="21">
        <v>5.9999999999999995E-4</v>
      </c>
      <c r="H293" s="20">
        <v>1</v>
      </c>
      <c r="I293" s="12" t="s">
        <v>421</v>
      </c>
      <c r="J293" s="16" t="s">
        <v>637</v>
      </c>
    </row>
    <row r="294" spans="1:10" ht="13.8" x14ac:dyDescent="0.3">
      <c r="A294" s="22" t="s">
        <v>147</v>
      </c>
      <c r="B294" s="22" t="s">
        <v>148</v>
      </c>
      <c r="C294" s="22" t="s">
        <v>394</v>
      </c>
      <c r="D294" s="20">
        <v>78</v>
      </c>
      <c r="E294" s="21">
        <v>1.4E-3</v>
      </c>
      <c r="F294" s="20">
        <v>1</v>
      </c>
      <c r="G294" s="21">
        <v>5.9999999999999995E-4</v>
      </c>
      <c r="H294" s="20">
        <v>1</v>
      </c>
      <c r="I294" s="12" t="s">
        <v>421</v>
      </c>
      <c r="J294" s="16" t="s">
        <v>637</v>
      </c>
    </row>
    <row r="295" spans="1:10" ht="13.8" x14ac:dyDescent="0.3">
      <c r="A295" s="22" t="s">
        <v>147</v>
      </c>
      <c r="B295" s="22" t="s">
        <v>148</v>
      </c>
      <c r="C295" s="22" t="s">
        <v>555</v>
      </c>
      <c r="D295" s="20">
        <v>388.5</v>
      </c>
      <c r="E295" s="21">
        <v>6.7999999999999996E-3</v>
      </c>
      <c r="F295" s="20">
        <v>15</v>
      </c>
      <c r="G295" s="21">
        <v>8.8999999999999999E-3</v>
      </c>
      <c r="H295" s="20">
        <v>1</v>
      </c>
      <c r="I295" s="12" t="s">
        <v>421</v>
      </c>
      <c r="J295" s="16" t="s">
        <v>637</v>
      </c>
    </row>
    <row r="296" spans="1:10" ht="13.8" x14ac:dyDescent="0.3">
      <c r="A296" s="22" t="s">
        <v>147</v>
      </c>
      <c r="B296" s="22" t="s">
        <v>395</v>
      </c>
      <c r="C296" s="22" t="s">
        <v>396</v>
      </c>
      <c r="D296" s="20">
        <v>203.5</v>
      </c>
      <c r="E296" s="21">
        <v>3.5000000000000001E-3</v>
      </c>
      <c r="F296" s="20">
        <v>11</v>
      </c>
      <c r="G296" s="21">
        <v>6.4999999999999997E-3</v>
      </c>
      <c r="H296" s="20">
        <v>1</v>
      </c>
      <c r="I296" s="12" t="s">
        <v>421</v>
      </c>
      <c r="J296" s="16" t="s">
        <v>637</v>
      </c>
    </row>
    <row r="297" spans="1:10" ht="13.8" x14ac:dyDescent="0.3">
      <c r="A297" s="22" t="s">
        <v>147</v>
      </c>
      <c r="B297" s="22" t="s">
        <v>256</v>
      </c>
      <c r="C297" s="22" t="s">
        <v>397</v>
      </c>
      <c r="D297" s="20">
        <v>497.5</v>
      </c>
      <c r="E297" s="21">
        <v>8.6999999999999994E-3</v>
      </c>
      <c r="F297" s="20">
        <v>22</v>
      </c>
      <c r="G297" s="21">
        <v>1.2999999999999999E-2</v>
      </c>
      <c r="H297" s="20">
        <v>1</v>
      </c>
      <c r="I297" s="12" t="s">
        <v>421</v>
      </c>
      <c r="J297" s="16" t="s">
        <v>637</v>
      </c>
    </row>
    <row r="298" spans="1:10" ht="13.8" x14ac:dyDescent="0.3">
      <c r="A298" s="22" t="s">
        <v>147</v>
      </c>
      <c r="B298" s="22" t="s">
        <v>200</v>
      </c>
      <c r="C298" s="22" t="s">
        <v>398</v>
      </c>
      <c r="D298" s="20">
        <v>78</v>
      </c>
      <c r="E298" s="21">
        <v>1.4E-3</v>
      </c>
      <c r="F298" s="20">
        <v>1</v>
      </c>
      <c r="G298" s="21">
        <v>5.9999999999999995E-4</v>
      </c>
      <c r="H298" s="20">
        <v>1</v>
      </c>
      <c r="I298" s="12" t="s">
        <v>421</v>
      </c>
      <c r="J298" s="16" t="s">
        <v>637</v>
      </c>
    </row>
    <row r="299" spans="1:10" ht="13.8" x14ac:dyDescent="0.3">
      <c r="A299" s="22" t="s">
        <v>147</v>
      </c>
      <c r="B299" s="22" t="s">
        <v>556</v>
      </c>
      <c r="C299" s="22" t="s">
        <v>557</v>
      </c>
      <c r="D299" s="20">
        <v>77.7</v>
      </c>
      <c r="E299" s="21">
        <v>1.4E-3</v>
      </c>
      <c r="F299" s="20">
        <v>3</v>
      </c>
      <c r="G299" s="21">
        <v>1.8E-3</v>
      </c>
      <c r="H299" s="20">
        <v>1</v>
      </c>
      <c r="I299" s="12" t="s">
        <v>421</v>
      </c>
      <c r="J299" s="16" t="s">
        <v>637</v>
      </c>
    </row>
    <row r="300" spans="1:10" ht="13.8" x14ac:dyDescent="0.3">
      <c r="A300" s="22" t="s">
        <v>4</v>
      </c>
      <c r="B300" s="22" t="s">
        <v>166</v>
      </c>
      <c r="C300" s="22" t="s">
        <v>399</v>
      </c>
      <c r="D300" s="20">
        <v>118</v>
      </c>
      <c r="E300" s="21">
        <v>3.3999999999999998E-3</v>
      </c>
      <c r="F300" s="20">
        <v>2</v>
      </c>
      <c r="G300" s="21">
        <v>5.4000000000000003E-3</v>
      </c>
      <c r="H300" s="20">
        <v>1</v>
      </c>
      <c r="I300" s="12" t="s">
        <v>638</v>
      </c>
      <c r="J300" s="16" t="s">
        <v>637</v>
      </c>
    </row>
    <row r="301" spans="1:10" ht="13.8" x14ac:dyDescent="0.3">
      <c r="A301" s="22" t="s">
        <v>4</v>
      </c>
      <c r="B301" s="22" t="s">
        <v>166</v>
      </c>
      <c r="C301" s="22" t="s">
        <v>182</v>
      </c>
      <c r="D301" s="20">
        <v>328</v>
      </c>
      <c r="E301" s="21">
        <v>9.2999999999999992E-3</v>
      </c>
      <c r="F301" s="20">
        <v>2</v>
      </c>
      <c r="G301" s="21">
        <v>5.4000000000000003E-3</v>
      </c>
      <c r="H301" s="20">
        <v>1</v>
      </c>
      <c r="I301" s="12" t="s">
        <v>638</v>
      </c>
      <c r="J301" s="16" t="s">
        <v>637</v>
      </c>
    </row>
    <row r="302" spans="1:10" ht="13.8" x14ac:dyDescent="0.3">
      <c r="A302" s="22" t="s">
        <v>4</v>
      </c>
      <c r="B302" s="22" t="s">
        <v>39</v>
      </c>
      <c r="C302" s="22" t="s">
        <v>40</v>
      </c>
      <c r="D302" s="20">
        <v>118</v>
      </c>
      <c r="E302" s="21">
        <v>3.3999999999999998E-3</v>
      </c>
      <c r="F302" s="20">
        <v>2</v>
      </c>
      <c r="G302" s="21">
        <v>5.4000000000000003E-3</v>
      </c>
      <c r="H302" s="20">
        <v>1</v>
      </c>
      <c r="I302" s="12" t="s">
        <v>638</v>
      </c>
      <c r="J302" s="16" t="s">
        <v>637</v>
      </c>
    </row>
    <row r="303" spans="1:10" ht="13.8" x14ac:dyDescent="0.3">
      <c r="A303" s="22" t="s">
        <v>4</v>
      </c>
      <c r="B303" s="22" t="s">
        <v>39</v>
      </c>
      <c r="C303" s="22" t="s">
        <v>220</v>
      </c>
      <c r="D303" s="20">
        <v>279</v>
      </c>
      <c r="E303" s="21">
        <v>7.9000000000000008E-3</v>
      </c>
      <c r="F303" s="20">
        <v>1</v>
      </c>
      <c r="G303" s="21">
        <v>2.7000000000000001E-3</v>
      </c>
      <c r="H303" s="20">
        <v>1</v>
      </c>
      <c r="I303" s="12" t="s">
        <v>638</v>
      </c>
      <c r="J303" s="16" t="s">
        <v>637</v>
      </c>
    </row>
    <row r="304" spans="1:10" ht="13.8" x14ac:dyDescent="0.3">
      <c r="A304" s="22" t="s">
        <v>149</v>
      </c>
      <c r="B304" s="22" t="s">
        <v>183</v>
      </c>
      <c r="C304" s="22" t="s">
        <v>400</v>
      </c>
      <c r="D304" s="20">
        <v>149</v>
      </c>
      <c r="E304" s="21">
        <v>4.1999999999999997E-3</v>
      </c>
      <c r="F304" s="20">
        <v>1</v>
      </c>
      <c r="G304" s="21">
        <v>2.7000000000000001E-3</v>
      </c>
      <c r="H304" s="20">
        <v>1</v>
      </c>
      <c r="I304" s="12" t="s">
        <v>638</v>
      </c>
      <c r="J304" s="16" t="s">
        <v>637</v>
      </c>
    </row>
    <row r="305" spans="1:10" ht="13.8" x14ac:dyDescent="0.3">
      <c r="A305" s="22" t="s">
        <v>149</v>
      </c>
      <c r="B305" s="22" t="s">
        <v>401</v>
      </c>
      <c r="C305" s="22" t="s">
        <v>402</v>
      </c>
      <c r="D305" s="20">
        <v>179</v>
      </c>
      <c r="E305" s="21">
        <v>5.1000000000000004E-3</v>
      </c>
      <c r="F305" s="20">
        <v>1</v>
      </c>
      <c r="G305" s="21">
        <v>2.7000000000000001E-3</v>
      </c>
      <c r="H305" s="20">
        <v>1</v>
      </c>
      <c r="I305" s="12" t="s">
        <v>638</v>
      </c>
      <c r="J305" s="16" t="s">
        <v>637</v>
      </c>
    </row>
    <row r="306" spans="1:10" ht="13.8" x14ac:dyDescent="0.3">
      <c r="A306" s="22" t="s">
        <v>149</v>
      </c>
      <c r="B306" s="22" t="s">
        <v>401</v>
      </c>
      <c r="C306" s="22" t="s">
        <v>617</v>
      </c>
      <c r="D306" s="20">
        <v>276.8</v>
      </c>
      <c r="E306" s="21">
        <v>7.9000000000000008E-3</v>
      </c>
      <c r="F306" s="20">
        <v>3</v>
      </c>
      <c r="G306" s="21">
        <v>8.0999999999999996E-3</v>
      </c>
      <c r="H306" s="20">
        <v>1</v>
      </c>
      <c r="I306" s="12" t="s">
        <v>638</v>
      </c>
      <c r="J306" s="16" t="s">
        <v>637</v>
      </c>
    </row>
    <row r="307" spans="1:10" ht="13.8" x14ac:dyDescent="0.3">
      <c r="A307" s="22" t="s">
        <v>149</v>
      </c>
      <c r="B307" s="22" t="s">
        <v>558</v>
      </c>
      <c r="C307" s="22" t="s">
        <v>559</v>
      </c>
      <c r="D307" s="20">
        <v>177</v>
      </c>
      <c r="E307" s="21">
        <v>5.0000000000000001E-3</v>
      </c>
      <c r="F307" s="20">
        <v>3</v>
      </c>
      <c r="G307" s="21">
        <v>8.0999999999999996E-3</v>
      </c>
      <c r="H307" s="20">
        <v>1</v>
      </c>
      <c r="I307" s="12" t="s">
        <v>638</v>
      </c>
      <c r="J307" s="16" t="s">
        <v>637</v>
      </c>
    </row>
    <row r="308" spans="1:10" ht="13.8" x14ac:dyDescent="0.3">
      <c r="A308" s="22" t="s">
        <v>44</v>
      </c>
      <c r="B308" s="22" t="s">
        <v>618</v>
      </c>
      <c r="C308" s="22" t="s">
        <v>619</v>
      </c>
      <c r="D308" s="20">
        <v>118</v>
      </c>
      <c r="E308" s="21">
        <v>3.3999999999999998E-3</v>
      </c>
      <c r="F308" s="20">
        <v>2</v>
      </c>
      <c r="G308" s="21">
        <v>5.4000000000000003E-3</v>
      </c>
      <c r="H308" s="20">
        <v>1</v>
      </c>
      <c r="I308" s="12" t="s">
        <v>638</v>
      </c>
      <c r="J308" s="16" t="s">
        <v>637</v>
      </c>
    </row>
    <row r="309" spans="1:10" ht="13.8" x14ac:dyDescent="0.3">
      <c r="A309" s="22" t="s">
        <v>44</v>
      </c>
      <c r="B309" s="22" t="s">
        <v>560</v>
      </c>
      <c r="C309" s="22" t="s">
        <v>561</v>
      </c>
      <c r="D309" s="20">
        <v>177</v>
      </c>
      <c r="E309" s="21">
        <v>5.0000000000000001E-3</v>
      </c>
      <c r="F309" s="20">
        <v>3</v>
      </c>
      <c r="G309" s="21">
        <v>8.0999999999999996E-3</v>
      </c>
      <c r="H309" s="20">
        <v>1</v>
      </c>
      <c r="I309" s="12" t="s">
        <v>638</v>
      </c>
      <c r="J309" s="16" t="s">
        <v>637</v>
      </c>
    </row>
    <row r="310" spans="1:10" ht="13.8" x14ac:dyDescent="0.3">
      <c r="A310" s="22" t="s">
        <v>44</v>
      </c>
      <c r="B310" s="22" t="s">
        <v>151</v>
      </c>
      <c r="C310" s="22" t="s">
        <v>403</v>
      </c>
      <c r="D310" s="20">
        <v>416</v>
      </c>
      <c r="E310" s="21">
        <v>1.18E-2</v>
      </c>
      <c r="F310" s="20">
        <v>4</v>
      </c>
      <c r="G310" s="21">
        <v>1.0800000000000001E-2</v>
      </c>
      <c r="H310" s="20">
        <v>1</v>
      </c>
      <c r="I310" s="12" t="s">
        <v>638</v>
      </c>
      <c r="J310" s="16" t="s">
        <v>637</v>
      </c>
    </row>
    <row r="311" spans="1:10" ht="13.8" x14ac:dyDescent="0.3">
      <c r="A311" s="22" t="s">
        <v>44</v>
      </c>
      <c r="B311" s="22" t="s">
        <v>404</v>
      </c>
      <c r="C311" s="22" t="s">
        <v>405</v>
      </c>
      <c r="D311" s="20">
        <v>250</v>
      </c>
      <c r="E311" s="21">
        <v>7.1000000000000004E-3</v>
      </c>
      <c r="F311" s="20">
        <v>4</v>
      </c>
      <c r="G311" s="21">
        <v>1.0800000000000001E-2</v>
      </c>
      <c r="H311" s="20">
        <v>1</v>
      </c>
      <c r="I311" s="12" t="s">
        <v>638</v>
      </c>
      <c r="J311" s="16" t="s">
        <v>637</v>
      </c>
    </row>
    <row r="312" spans="1:10" ht="13.8" x14ac:dyDescent="0.3">
      <c r="A312" s="22" t="s">
        <v>44</v>
      </c>
      <c r="B312" s="22" t="s">
        <v>425</v>
      </c>
      <c r="C312" s="22" t="s">
        <v>426</v>
      </c>
      <c r="D312" s="20">
        <v>59</v>
      </c>
      <c r="E312" s="21">
        <v>1.6999999999999999E-3</v>
      </c>
      <c r="F312" s="20">
        <v>1</v>
      </c>
      <c r="G312" s="21">
        <v>2.7000000000000001E-3</v>
      </c>
      <c r="H312" s="20">
        <v>1</v>
      </c>
      <c r="I312" s="12" t="s">
        <v>638</v>
      </c>
      <c r="J312" s="16" t="s">
        <v>637</v>
      </c>
    </row>
    <row r="313" spans="1:10" ht="13.8" x14ac:dyDescent="0.3">
      <c r="A313" s="22" t="s">
        <v>44</v>
      </c>
      <c r="B313" s="22" t="s">
        <v>427</v>
      </c>
      <c r="C313" s="22" t="s">
        <v>428</v>
      </c>
      <c r="D313" s="20">
        <v>158.80000000000001</v>
      </c>
      <c r="E313" s="21">
        <v>4.4999999999999997E-3</v>
      </c>
      <c r="F313" s="20">
        <v>1</v>
      </c>
      <c r="G313" s="21">
        <v>2.7000000000000001E-3</v>
      </c>
      <c r="H313" s="20">
        <v>1</v>
      </c>
      <c r="I313" s="12" t="s">
        <v>638</v>
      </c>
      <c r="J313" s="16" t="s">
        <v>637</v>
      </c>
    </row>
    <row r="314" spans="1:10" ht="13.8" x14ac:dyDescent="0.3">
      <c r="A314" s="22" t="s">
        <v>48</v>
      </c>
      <c r="B314" s="22" t="s">
        <v>49</v>
      </c>
      <c r="C314" s="22" t="s">
        <v>221</v>
      </c>
      <c r="D314" s="20">
        <v>434</v>
      </c>
      <c r="E314" s="21">
        <v>1.24E-2</v>
      </c>
      <c r="F314" s="20">
        <v>7</v>
      </c>
      <c r="G314" s="21">
        <v>1.89E-2</v>
      </c>
      <c r="H314" s="20">
        <v>1</v>
      </c>
      <c r="I314" s="12" t="s">
        <v>638</v>
      </c>
      <c r="J314" s="16" t="s">
        <v>637</v>
      </c>
    </row>
    <row r="315" spans="1:10" ht="13.8" x14ac:dyDescent="0.3">
      <c r="A315" s="22" t="s">
        <v>48</v>
      </c>
      <c r="B315" s="22" t="s">
        <v>50</v>
      </c>
      <c r="C315" s="22" t="s">
        <v>257</v>
      </c>
      <c r="D315" s="20">
        <v>132</v>
      </c>
      <c r="E315" s="21">
        <v>3.8E-3</v>
      </c>
      <c r="F315" s="20">
        <v>2</v>
      </c>
      <c r="G315" s="21">
        <v>5.4000000000000003E-3</v>
      </c>
      <c r="H315" s="20">
        <v>1</v>
      </c>
      <c r="I315" s="12" t="s">
        <v>638</v>
      </c>
      <c r="J315" s="16" t="s">
        <v>637</v>
      </c>
    </row>
    <row r="316" spans="1:10" ht="13.8" x14ac:dyDescent="0.3">
      <c r="A316" s="22" t="s">
        <v>48</v>
      </c>
      <c r="B316" s="22" t="s">
        <v>50</v>
      </c>
      <c r="C316" s="22" t="s">
        <v>620</v>
      </c>
      <c r="D316" s="20">
        <v>354</v>
      </c>
      <c r="E316" s="21">
        <v>1.01E-2</v>
      </c>
      <c r="F316" s="20">
        <v>6</v>
      </c>
      <c r="G316" s="21">
        <v>1.6199999999999999E-2</v>
      </c>
      <c r="H316" s="20">
        <v>1</v>
      </c>
      <c r="I316" s="12" t="s">
        <v>638</v>
      </c>
      <c r="J316" s="16" t="s">
        <v>637</v>
      </c>
    </row>
    <row r="317" spans="1:10" ht="13.8" x14ac:dyDescent="0.3">
      <c r="A317" s="22" t="s">
        <v>48</v>
      </c>
      <c r="B317" s="22" t="s">
        <v>50</v>
      </c>
      <c r="C317" s="22" t="s">
        <v>51</v>
      </c>
      <c r="D317" s="20">
        <v>317.60000000000002</v>
      </c>
      <c r="E317" s="21">
        <v>8.9999999999999993E-3</v>
      </c>
      <c r="F317" s="20">
        <v>2</v>
      </c>
      <c r="G317" s="21">
        <v>5.4000000000000003E-3</v>
      </c>
      <c r="H317" s="20">
        <v>1</v>
      </c>
      <c r="I317" s="12" t="s">
        <v>638</v>
      </c>
      <c r="J317" s="16" t="s">
        <v>637</v>
      </c>
    </row>
    <row r="318" spans="1:10" ht="13.8" x14ac:dyDescent="0.3">
      <c r="A318" s="22" t="s">
        <v>48</v>
      </c>
      <c r="B318" s="22" t="s">
        <v>52</v>
      </c>
      <c r="C318" s="22" t="s">
        <v>621</v>
      </c>
      <c r="D318" s="20">
        <v>758.6</v>
      </c>
      <c r="E318" s="21">
        <v>2.1600000000000001E-2</v>
      </c>
      <c r="F318" s="20">
        <v>9</v>
      </c>
      <c r="G318" s="21">
        <v>2.4299999999999999E-2</v>
      </c>
      <c r="H318" s="20">
        <v>1</v>
      </c>
      <c r="I318" s="12" t="s">
        <v>638</v>
      </c>
      <c r="J318" s="16" t="s">
        <v>637</v>
      </c>
    </row>
    <row r="319" spans="1:10" ht="13.8" x14ac:dyDescent="0.3">
      <c r="A319" s="22" t="s">
        <v>48</v>
      </c>
      <c r="B319" s="22" t="s">
        <v>54</v>
      </c>
      <c r="C319" s="22" t="s">
        <v>622</v>
      </c>
      <c r="D319" s="20">
        <v>288.5</v>
      </c>
      <c r="E319" s="21">
        <v>8.2000000000000007E-3</v>
      </c>
      <c r="F319" s="20">
        <v>1</v>
      </c>
      <c r="G319" s="21">
        <v>2.7000000000000001E-3</v>
      </c>
      <c r="H319" s="20">
        <v>1</v>
      </c>
      <c r="I319" s="12" t="s">
        <v>638</v>
      </c>
      <c r="J319" s="16" t="s">
        <v>637</v>
      </c>
    </row>
    <row r="320" spans="1:10" ht="13.8" x14ac:dyDescent="0.3">
      <c r="A320" s="22" t="s">
        <v>48</v>
      </c>
      <c r="B320" s="22" t="s">
        <v>56</v>
      </c>
      <c r="C320" s="22" t="s">
        <v>185</v>
      </c>
      <c r="D320" s="20">
        <v>59</v>
      </c>
      <c r="E320" s="21">
        <v>1.6999999999999999E-3</v>
      </c>
      <c r="F320" s="20">
        <v>1</v>
      </c>
      <c r="G320" s="21">
        <v>2.7000000000000001E-3</v>
      </c>
      <c r="H320" s="20">
        <v>1</v>
      </c>
      <c r="I320" s="12" t="s">
        <v>638</v>
      </c>
      <c r="J320" s="16" t="s">
        <v>637</v>
      </c>
    </row>
    <row r="321" spans="1:10" ht="13.8" x14ac:dyDescent="0.3">
      <c r="A321" s="22" t="s">
        <v>48</v>
      </c>
      <c r="B321" s="22" t="s">
        <v>562</v>
      </c>
      <c r="C321" s="22" t="s">
        <v>563</v>
      </c>
      <c r="D321" s="20">
        <v>59</v>
      </c>
      <c r="E321" s="21">
        <v>1.6999999999999999E-3</v>
      </c>
      <c r="F321" s="20">
        <v>1</v>
      </c>
      <c r="G321" s="21">
        <v>2.7000000000000001E-3</v>
      </c>
      <c r="H321" s="20">
        <v>1</v>
      </c>
      <c r="I321" s="12" t="s">
        <v>638</v>
      </c>
      <c r="J321" s="16" t="s">
        <v>637</v>
      </c>
    </row>
    <row r="322" spans="1:10" ht="13.8" x14ac:dyDescent="0.3">
      <c r="A322" s="22" t="s">
        <v>59</v>
      </c>
      <c r="B322" s="22" t="s">
        <v>564</v>
      </c>
      <c r="C322" s="22" t="s">
        <v>565</v>
      </c>
      <c r="D322" s="20">
        <v>500</v>
      </c>
      <c r="E322" s="21">
        <v>1.4200000000000001E-2</v>
      </c>
      <c r="F322" s="20">
        <v>8</v>
      </c>
      <c r="G322" s="21">
        <v>2.1600000000000001E-2</v>
      </c>
      <c r="H322" s="20">
        <v>1</v>
      </c>
      <c r="I322" s="12" t="s">
        <v>638</v>
      </c>
      <c r="J322" s="16" t="s">
        <v>637</v>
      </c>
    </row>
    <row r="323" spans="1:10" ht="13.8" x14ac:dyDescent="0.3">
      <c r="A323" s="22" t="s">
        <v>59</v>
      </c>
      <c r="B323" s="22" t="s">
        <v>482</v>
      </c>
      <c r="C323" s="22" t="s">
        <v>483</v>
      </c>
      <c r="D323" s="20">
        <v>59</v>
      </c>
      <c r="E323" s="21">
        <v>1.6999999999999999E-3</v>
      </c>
      <c r="F323" s="20">
        <v>1</v>
      </c>
      <c r="G323" s="21">
        <v>2.7000000000000001E-3</v>
      </c>
      <c r="H323" s="20">
        <v>1</v>
      </c>
      <c r="I323" s="12" t="s">
        <v>638</v>
      </c>
      <c r="J323" s="16" t="s">
        <v>637</v>
      </c>
    </row>
    <row r="324" spans="1:10" ht="13.8" x14ac:dyDescent="0.3">
      <c r="A324" s="22" t="s">
        <v>59</v>
      </c>
      <c r="B324" s="22" t="s">
        <v>431</v>
      </c>
      <c r="C324" s="22" t="s">
        <v>484</v>
      </c>
      <c r="D324" s="20">
        <v>198</v>
      </c>
      <c r="E324" s="21">
        <v>5.5999999999999999E-3</v>
      </c>
      <c r="F324" s="20">
        <v>3</v>
      </c>
      <c r="G324" s="21">
        <v>8.0999999999999996E-3</v>
      </c>
      <c r="H324" s="20">
        <v>1</v>
      </c>
      <c r="I324" s="12" t="s">
        <v>638</v>
      </c>
      <c r="J324" s="16" t="s">
        <v>637</v>
      </c>
    </row>
    <row r="325" spans="1:10" ht="13.8" x14ac:dyDescent="0.3">
      <c r="A325" s="22" t="s">
        <v>59</v>
      </c>
      <c r="B325" s="22" t="s">
        <v>204</v>
      </c>
      <c r="C325" s="22" t="s">
        <v>293</v>
      </c>
      <c r="D325" s="20">
        <v>375</v>
      </c>
      <c r="E325" s="21">
        <v>1.0699999999999999E-2</v>
      </c>
      <c r="F325" s="20">
        <v>6</v>
      </c>
      <c r="G325" s="21">
        <v>1.6199999999999999E-2</v>
      </c>
      <c r="H325" s="20">
        <v>1</v>
      </c>
      <c r="I325" s="12" t="s">
        <v>638</v>
      </c>
      <c r="J325" s="16" t="s">
        <v>637</v>
      </c>
    </row>
    <row r="326" spans="1:10" ht="13.8" x14ac:dyDescent="0.3">
      <c r="A326" s="22" t="s">
        <v>59</v>
      </c>
      <c r="B326" s="22" t="s">
        <v>204</v>
      </c>
      <c r="C326" s="22" t="s">
        <v>593</v>
      </c>
      <c r="D326" s="20">
        <v>224.8</v>
      </c>
      <c r="E326" s="21">
        <v>6.4000000000000003E-3</v>
      </c>
      <c r="F326" s="20">
        <v>2</v>
      </c>
      <c r="G326" s="21">
        <v>5.4000000000000003E-3</v>
      </c>
      <c r="H326" s="20">
        <v>1</v>
      </c>
      <c r="I326" s="12" t="s">
        <v>638</v>
      </c>
      <c r="J326" s="16" t="s">
        <v>637</v>
      </c>
    </row>
    <row r="327" spans="1:10" ht="13.8" x14ac:dyDescent="0.3">
      <c r="A327" s="22" t="s">
        <v>63</v>
      </c>
      <c r="B327" s="22" t="s">
        <v>485</v>
      </c>
      <c r="C327" s="22" t="s">
        <v>486</v>
      </c>
      <c r="D327" s="20">
        <v>66</v>
      </c>
      <c r="E327" s="21">
        <v>1.9E-3</v>
      </c>
      <c r="F327" s="20">
        <v>1</v>
      </c>
      <c r="G327" s="21">
        <v>2.7000000000000001E-3</v>
      </c>
      <c r="H327" s="20">
        <v>1</v>
      </c>
      <c r="I327" s="12" t="s">
        <v>638</v>
      </c>
      <c r="J327" s="16" t="s">
        <v>637</v>
      </c>
    </row>
    <row r="328" spans="1:10" ht="13.8" x14ac:dyDescent="0.3">
      <c r="A328" s="22" t="s">
        <v>69</v>
      </c>
      <c r="B328" s="22" t="s">
        <v>70</v>
      </c>
      <c r="C328" s="22" t="s">
        <v>71</v>
      </c>
      <c r="D328" s="20">
        <v>179</v>
      </c>
      <c r="E328" s="21">
        <v>5.1000000000000004E-3</v>
      </c>
      <c r="F328" s="20">
        <v>1</v>
      </c>
      <c r="G328" s="21">
        <v>2.7000000000000001E-3</v>
      </c>
      <c r="H328" s="20">
        <v>1</v>
      </c>
      <c r="I328" s="12" t="s">
        <v>638</v>
      </c>
      <c r="J328" s="16" t="s">
        <v>637</v>
      </c>
    </row>
    <row r="329" spans="1:10" ht="13.8" x14ac:dyDescent="0.3">
      <c r="A329" s="22" t="s">
        <v>69</v>
      </c>
      <c r="B329" s="22" t="s">
        <v>566</v>
      </c>
      <c r="C329" s="22" t="s">
        <v>567</v>
      </c>
      <c r="D329" s="19">
        <v>1260.2</v>
      </c>
      <c r="E329" s="21">
        <v>3.5900000000000001E-2</v>
      </c>
      <c r="F329" s="20">
        <v>14</v>
      </c>
      <c r="G329" s="21">
        <v>3.7699999999999997E-2</v>
      </c>
      <c r="H329" s="20">
        <v>1</v>
      </c>
      <c r="I329" s="12" t="s">
        <v>638</v>
      </c>
      <c r="J329" s="16" t="s">
        <v>637</v>
      </c>
    </row>
    <row r="330" spans="1:10" ht="13.8" x14ac:dyDescent="0.3">
      <c r="A330" s="22" t="s">
        <v>77</v>
      </c>
      <c r="B330" s="22" t="s">
        <v>78</v>
      </c>
      <c r="C330" s="22" t="s">
        <v>568</v>
      </c>
      <c r="D330" s="20">
        <v>191</v>
      </c>
      <c r="E330" s="21">
        <v>5.4000000000000003E-3</v>
      </c>
      <c r="F330" s="20">
        <v>3</v>
      </c>
      <c r="G330" s="21">
        <v>8.0999999999999996E-3</v>
      </c>
      <c r="H330" s="20">
        <v>1</v>
      </c>
      <c r="I330" s="12" t="s">
        <v>638</v>
      </c>
      <c r="J330" s="16" t="s">
        <v>637</v>
      </c>
    </row>
    <row r="331" spans="1:10" ht="13.8" x14ac:dyDescent="0.3">
      <c r="A331" s="22" t="s">
        <v>77</v>
      </c>
      <c r="B331" s="22" t="s">
        <v>406</v>
      </c>
      <c r="C331" s="22" t="s">
        <v>407</v>
      </c>
      <c r="D331" s="20">
        <v>149</v>
      </c>
      <c r="E331" s="21">
        <v>4.1999999999999997E-3</v>
      </c>
      <c r="F331" s="20">
        <v>1</v>
      </c>
      <c r="G331" s="21">
        <v>2.7000000000000001E-3</v>
      </c>
      <c r="H331" s="20">
        <v>1</v>
      </c>
      <c r="I331" s="12" t="s">
        <v>638</v>
      </c>
      <c r="J331" s="16" t="s">
        <v>637</v>
      </c>
    </row>
    <row r="332" spans="1:10" ht="13.8" x14ac:dyDescent="0.3">
      <c r="A332" s="22" t="s">
        <v>77</v>
      </c>
      <c r="B332" s="22" t="s">
        <v>623</v>
      </c>
      <c r="C332" s="22" t="s">
        <v>624</v>
      </c>
      <c r="D332" s="20">
        <v>453.8</v>
      </c>
      <c r="E332" s="21">
        <v>1.29E-2</v>
      </c>
      <c r="F332" s="20">
        <v>6</v>
      </c>
      <c r="G332" s="21">
        <v>1.6199999999999999E-2</v>
      </c>
      <c r="H332" s="20">
        <v>1</v>
      </c>
      <c r="I332" s="12" t="s">
        <v>638</v>
      </c>
      <c r="J332" s="16" t="s">
        <v>637</v>
      </c>
    </row>
    <row r="333" spans="1:10" ht="13.8" x14ac:dyDescent="0.3">
      <c r="A333" s="22" t="s">
        <v>80</v>
      </c>
      <c r="B333" s="22" t="s">
        <v>81</v>
      </c>
      <c r="C333" s="22" t="s">
        <v>82</v>
      </c>
      <c r="D333" s="20">
        <v>59</v>
      </c>
      <c r="E333" s="21">
        <v>1.6999999999999999E-3</v>
      </c>
      <c r="F333" s="20">
        <v>1</v>
      </c>
      <c r="G333" s="21">
        <v>2.7000000000000001E-3</v>
      </c>
      <c r="H333" s="20">
        <v>1</v>
      </c>
      <c r="I333" s="12" t="s">
        <v>638</v>
      </c>
      <c r="J333" s="16" t="s">
        <v>637</v>
      </c>
    </row>
    <row r="334" spans="1:10" ht="13.8" x14ac:dyDescent="0.3">
      <c r="A334" s="22" t="s">
        <v>80</v>
      </c>
      <c r="B334" s="22" t="s">
        <v>81</v>
      </c>
      <c r="C334" s="22" t="s">
        <v>83</v>
      </c>
      <c r="D334" s="20">
        <v>288.5</v>
      </c>
      <c r="E334" s="21">
        <v>8.2000000000000007E-3</v>
      </c>
      <c r="F334" s="20">
        <v>1</v>
      </c>
      <c r="G334" s="21">
        <v>2.7000000000000001E-3</v>
      </c>
      <c r="H334" s="20">
        <v>1</v>
      </c>
      <c r="I334" s="12" t="s">
        <v>638</v>
      </c>
      <c r="J334" s="16" t="s">
        <v>637</v>
      </c>
    </row>
    <row r="335" spans="1:10" ht="13.8" x14ac:dyDescent="0.3">
      <c r="A335" s="22" t="s">
        <v>80</v>
      </c>
      <c r="B335" s="22" t="s">
        <v>81</v>
      </c>
      <c r="C335" s="22" t="s">
        <v>408</v>
      </c>
      <c r="D335" s="20">
        <v>177</v>
      </c>
      <c r="E335" s="21">
        <v>5.0000000000000001E-3</v>
      </c>
      <c r="F335" s="20">
        <v>3</v>
      </c>
      <c r="G335" s="21">
        <v>8.0999999999999996E-3</v>
      </c>
      <c r="H335" s="20">
        <v>1</v>
      </c>
      <c r="I335" s="12" t="s">
        <v>638</v>
      </c>
      <c r="J335" s="16" t="s">
        <v>637</v>
      </c>
    </row>
    <row r="336" spans="1:10" ht="13.8" x14ac:dyDescent="0.3">
      <c r="A336" s="22" t="s">
        <v>80</v>
      </c>
      <c r="B336" s="22" t="s">
        <v>84</v>
      </c>
      <c r="C336" s="22" t="s">
        <v>569</v>
      </c>
      <c r="D336" s="20">
        <v>158.80000000000001</v>
      </c>
      <c r="E336" s="21">
        <v>4.4999999999999997E-3</v>
      </c>
      <c r="F336" s="20">
        <v>1</v>
      </c>
      <c r="G336" s="21">
        <v>2.7000000000000001E-3</v>
      </c>
      <c r="H336" s="20">
        <v>1</v>
      </c>
      <c r="I336" s="12" t="s">
        <v>638</v>
      </c>
      <c r="J336" s="16" t="s">
        <v>637</v>
      </c>
    </row>
    <row r="337" spans="1:10" ht="13.8" x14ac:dyDescent="0.3">
      <c r="A337" s="22" t="s">
        <v>80</v>
      </c>
      <c r="B337" s="22" t="s">
        <v>84</v>
      </c>
      <c r="C337" s="22" t="s">
        <v>247</v>
      </c>
      <c r="D337" s="20">
        <v>66</v>
      </c>
      <c r="E337" s="21">
        <v>1.9E-3</v>
      </c>
      <c r="F337" s="20">
        <v>1</v>
      </c>
      <c r="G337" s="21">
        <v>2.7000000000000001E-3</v>
      </c>
      <c r="H337" s="20">
        <v>1</v>
      </c>
      <c r="I337" s="12" t="s">
        <v>638</v>
      </c>
      <c r="J337" s="16" t="s">
        <v>637</v>
      </c>
    </row>
    <row r="338" spans="1:10" ht="13.8" x14ac:dyDescent="0.3">
      <c r="A338" s="22" t="s">
        <v>80</v>
      </c>
      <c r="B338" s="22" t="s">
        <v>258</v>
      </c>
      <c r="C338" s="22" t="s">
        <v>409</v>
      </c>
      <c r="D338" s="20">
        <v>59</v>
      </c>
      <c r="E338" s="21">
        <v>1.6999999999999999E-3</v>
      </c>
      <c r="F338" s="20">
        <v>1</v>
      </c>
      <c r="G338" s="21">
        <v>2.7000000000000001E-3</v>
      </c>
      <c r="H338" s="20">
        <v>1</v>
      </c>
      <c r="I338" s="12" t="s">
        <v>638</v>
      </c>
      <c r="J338" s="16" t="s">
        <v>637</v>
      </c>
    </row>
    <row r="339" spans="1:10" ht="13.8" x14ac:dyDescent="0.3">
      <c r="A339" s="22" t="s">
        <v>80</v>
      </c>
      <c r="B339" s="22" t="s">
        <v>85</v>
      </c>
      <c r="C339" s="22" t="s">
        <v>487</v>
      </c>
      <c r="D339" s="20">
        <v>125</v>
      </c>
      <c r="E339" s="21">
        <v>3.5999999999999999E-3</v>
      </c>
      <c r="F339" s="20">
        <v>2</v>
      </c>
      <c r="G339" s="21">
        <v>5.4000000000000003E-3</v>
      </c>
      <c r="H339" s="20">
        <v>1</v>
      </c>
      <c r="I339" s="12" t="s">
        <v>638</v>
      </c>
      <c r="J339" s="16" t="s">
        <v>637</v>
      </c>
    </row>
    <row r="340" spans="1:10" ht="13.8" x14ac:dyDescent="0.3">
      <c r="A340" s="22" t="s">
        <v>80</v>
      </c>
      <c r="B340" s="22" t="s">
        <v>206</v>
      </c>
      <c r="C340" s="22" t="s">
        <v>570</v>
      </c>
      <c r="D340" s="20">
        <v>191.2</v>
      </c>
      <c r="E340" s="21">
        <v>5.4000000000000003E-3</v>
      </c>
      <c r="F340" s="20">
        <v>1</v>
      </c>
      <c r="G340" s="21">
        <v>2.7000000000000001E-3</v>
      </c>
      <c r="H340" s="20">
        <v>1</v>
      </c>
      <c r="I340" s="12" t="s">
        <v>638</v>
      </c>
      <c r="J340" s="16" t="s">
        <v>637</v>
      </c>
    </row>
    <row r="341" spans="1:10" ht="13.8" x14ac:dyDescent="0.3">
      <c r="A341" s="22" t="s">
        <v>80</v>
      </c>
      <c r="B341" s="22" t="s">
        <v>488</v>
      </c>
      <c r="C341" s="22" t="s">
        <v>489</v>
      </c>
      <c r="D341" s="20">
        <v>59</v>
      </c>
      <c r="E341" s="21">
        <v>1.6999999999999999E-3</v>
      </c>
      <c r="F341" s="20">
        <v>1</v>
      </c>
      <c r="G341" s="21">
        <v>2.7000000000000001E-3</v>
      </c>
      <c r="H341" s="20">
        <v>1</v>
      </c>
      <c r="I341" s="12" t="s">
        <v>638</v>
      </c>
      <c r="J341" s="16" t="s">
        <v>637</v>
      </c>
    </row>
    <row r="342" spans="1:10" ht="13.8" x14ac:dyDescent="0.3">
      <c r="A342" s="22" t="s">
        <v>80</v>
      </c>
      <c r="B342" s="22" t="s">
        <v>86</v>
      </c>
      <c r="C342" s="22" t="s">
        <v>87</v>
      </c>
      <c r="D342" s="20">
        <v>295</v>
      </c>
      <c r="E342" s="21">
        <v>8.3999999999999995E-3</v>
      </c>
      <c r="F342" s="20">
        <v>5</v>
      </c>
      <c r="G342" s="21">
        <v>1.35E-2</v>
      </c>
      <c r="H342" s="20">
        <v>1</v>
      </c>
      <c r="I342" s="12" t="s">
        <v>638</v>
      </c>
      <c r="J342" s="16" t="s">
        <v>637</v>
      </c>
    </row>
    <row r="343" spans="1:10" ht="13.8" x14ac:dyDescent="0.3">
      <c r="A343" s="22" t="s">
        <v>5</v>
      </c>
      <c r="B343" s="22" t="s">
        <v>571</v>
      </c>
      <c r="C343" s="22" t="s">
        <v>531</v>
      </c>
      <c r="D343" s="20">
        <v>500</v>
      </c>
      <c r="E343" s="21">
        <v>1.4200000000000001E-2</v>
      </c>
      <c r="F343" s="20">
        <v>8</v>
      </c>
      <c r="G343" s="21">
        <v>2.1600000000000001E-2</v>
      </c>
      <c r="H343" s="20">
        <v>1</v>
      </c>
      <c r="I343" s="12" t="s">
        <v>638</v>
      </c>
      <c r="J343" s="16" t="s">
        <v>637</v>
      </c>
    </row>
    <row r="344" spans="1:10" ht="13.8" x14ac:dyDescent="0.3">
      <c r="A344" s="22" t="s">
        <v>5</v>
      </c>
      <c r="B344" s="22" t="s">
        <v>154</v>
      </c>
      <c r="C344" s="22" t="s">
        <v>625</v>
      </c>
      <c r="D344" s="20">
        <v>158.80000000000001</v>
      </c>
      <c r="E344" s="21">
        <v>4.4999999999999997E-3</v>
      </c>
      <c r="F344" s="20">
        <v>1</v>
      </c>
      <c r="G344" s="21">
        <v>2.7000000000000001E-3</v>
      </c>
      <c r="H344" s="20">
        <v>1</v>
      </c>
      <c r="I344" s="12" t="s">
        <v>638</v>
      </c>
      <c r="J344" s="16" t="s">
        <v>637</v>
      </c>
    </row>
    <row r="345" spans="1:10" ht="13.8" x14ac:dyDescent="0.3">
      <c r="A345" s="22" t="s">
        <v>5</v>
      </c>
      <c r="B345" s="22" t="s">
        <v>154</v>
      </c>
      <c r="C345" s="22" t="s">
        <v>596</v>
      </c>
      <c r="D345" s="20">
        <v>59</v>
      </c>
      <c r="E345" s="21">
        <v>1.6999999999999999E-3</v>
      </c>
      <c r="F345" s="20">
        <v>1</v>
      </c>
      <c r="G345" s="21">
        <v>2.7000000000000001E-3</v>
      </c>
      <c r="H345" s="20">
        <v>1</v>
      </c>
      <c r="I345" s="12" t="s">
        <v>638</v>
      </c>
      <c r="J345" s="16" t="s">
        <v>637</v>
      </c>
    </row>
    <row r="346" spans="1:10" ht="13.8" x14ac:dyDescent="0.3">
      <c r="A346" s="22" t="s">
        <v>5</v>
      </c>
      <c r="B346" s="22" t="s">
        <v>155</v>
      </c>
      <c r="C346" s="22" t="s">
        <v>490</v>
      </c>
      <c r="D346" s="20">
        <v>191</v>
      </c>
      <c r="E346" s="21">
        <v>5.4000000000000003E-3</v>
      </c>
      <c r="F346" s="20">
        <v>3</v>
      </c>
      <c r="G346" s="21">
        <v>8.0999999999999996E-3</v>
      </c>
      <c r="H346" s="20">
        <v>1</v>
      </c>
      <c r="I346" s="12" t="s">
        <v>638</v>
      </c>
      <c r="J346" s="16" t="s">
        <v>637</v>
      </c>
    </row>
    <row r="347" spans="1:10" ht="13.8" x14ac:dyDescent="0.3">
      <c r="A347" s="22" t="s">
        <v>5</v>
      </c>
      <c r="B347" s="22" t="s">
        <v>90</v>
      </c>
      <c r="C347" s="22" t="s">
        <v>491</v>
      </c>
      <c r="D347" s="20">
        <v>59</v>
      </c>
      <c r="E347" s="21">
        <v>1.6999999999999999E-3</v>
      </c>
      <c r="F347" s="20">
        <v>1</v>
      </c>
      <c r="G347" s="21">
        <v>2.7000000000000001E-3</v>
      </c>
      <c r="H347" s="20">
        <v>1</v>
      </c>
      <c r="I347" s="12" t="s">
        <v>638</v>
      </c>
      <c r="J347" s="16" t="s">
        <v>637</v>
      </c>
    </row>
    <row r="348" spans="1:10" ht="13.8" x14ac:dyDescent="0.3">
      <c r="A348" s="22" t="s">
        <v>5</v>
      </c>
      <c r="B348" s="22" t="s">
        <v>572</v>
      </c>
      <c r="C348" s="22" t="s">
        <v>573</v>
      </c>
      <c r="D348" s="20">
        <v>158.80000000000001</v>
      </c>
      <c r="E348" s="21">
        <v>4.4999999999999997E-3</v>
      </c>
      <c r="F348" s="20">
        <v>1</v>
      </c>
      <c r="G348" s="21">
        <v>2.7000000000000001E-3</v>
      </c>
      <c r="H348" s="20">
        <v>1</v>
      </c>
      <c r="I348" s="12" t="s">
        <v>638</v>
      </c>
      <c r="J348" s="16" t="s">
        <v>637</v>
      </c>
    </row>
    <row r="349" spans="1:10" ht="13.8" x14ac:dyDescent="0.3">
      <c r="A349" s="22" t="s">
        <v>5</v>
      </c>
      <c r="B349" s="22" t="s">
        <v>168</v>
      </c>
      <c r="C349" s="22" t="s">
        <v>531</v>
      </c>
      <c r="D349" s="20">
        <v>158.80000000000001</v>
      </c>
      <c r="E349" s="21">
        <v>4.4999999999999997E-3</v>
      </c>
      <c r="F349" s="20">
        <v>1</v>
      </c>
      <c r="G349" s="21">
        <v>2.7000000000000001E-3</v>
      </c>
      <c r="H349" s="20">
        <v>1</v>
      </c>
      <c r="I349" s="12" t="s">
        <v>638</v>
      </c>
      <c r="J349" s="16" t="s">
        <v>637</v>
      </c>
    </row>
    <row r="350" spans="1:10" ht="13.8" x14ac:dyDescent="0.3">
      <c r="A350" s="22" t="s">
        <v>5</v>
      </c>
      <c r="B350" s="22" t="s">
        <v>168</v>
      </c>
      <c r="C350" s="22" t="s">
        <v>410</v>
      </c>
      <c r="D350" s="20">
        <v>376.6</v>
      </c>
      <c r="E350" s="21">
        <v>1.0699999999999999E-2</v>
      </c>
      <c r="F350" s="20">
        <v>3</v>
      </c>
      <c r="G350" s="21">
        <v>8.0999999999999996E-3</v>
      </c>
      <c r="H350" s="20">
        <v>2</v>
      </c>
      <c r="I350" s="12" t="s">
        <v>638</v>
      </c>
      <c r="J350" s="16" t="s">
        <v>637</v>
      </c>
    </row>
    <row r="351" spans="1:10" ht="13.8" x14ac:dyDescent="0.3">
      <c r="A351" s="22" t="s">
        <v>5</v>
      </c>
      <c r="B351" s="22" t="s">
        <v>600</v>
      </c>
      <c r="C351" s="22" t="s">
        <v>531</v>
      </c>
      <c r="D351" s="20">
        <v>894.6</v>
      </c>
      <c r="E351" s="21">
        <v>2.5499999999999998E-2</v>
      </c>
      <c r="F351" s="20">
        <v>4</v>
      </c>
      <c r="G351" s="21">
        <v>1.0800000000000001E-2</v>
      </c>
      <c r="H351" s="20">
        <v>1</v>
      </c>
      <c r="I351" s="12" t="s">
        <v>638</v>
      </c>
      <c r="J351" s="16" t="s">
        <v>637</v>
      </c>
    </row>
    <row r="352" spans="1:10" ht="13.8" x14ac:dyDescent="0.3">
      <c r="A352" s="22" t="s">
        <v>5</v>
      </c>
      <c r="B352" s="22" t="s">
        <v>530</v>
      </c>
      <c r="C352" s="22" t="s">
        <v>531</v>
      </c>
      <c r="D352" s="20">
        <v>59</v>
      </c>
      <c r="E352" s="21">
        <v>1.6999999999999999E-3</v>
      </c>
      <c r="F352" s="20">
        <v>1</v>
      </c>
      <c r="G352" s="21">
        <v>2.7000000000000001E-3</v>
      </c>
      <c r="H352" s="20">
        <v>1</v>
      </c>
      <c r="I352" s="12" t="s">
        <v>638</v>
      </c>
      <c r="J352" s="16" t="s">
        <v>637</v>
      </c>
    </row>
    <row r="353" spans="1:10" ht="13.8" x14ac:dyDescent="0.3">
      <c r="A353" s="22" t="s">
        <v>91</v>
      </c>
      <c r="B353" s="22" t="s">
        <v>92</v>
      </c>
      <c r="C353" s="22" t="s">
        <v>574</v>
      </c>
      <c r="D353" s="20">
        <v>59</v>
      </c>
      <c r="E353" s="21">
        <v>1.6999999999999999E-3</v>
      </c>
      <c r="F353" s="20">
        <v>1</v>
      </c>
      <c r="G353" s="21">
        <v>2.7000000000000001E-3</v>
      </c>
      <c r="H353" s="20">
        <v>1</v>
      </c>
      <c r="I353" s="12" t="s">
        <v>638</v>
      </c>
      <c r="J353" s="16" t="s">
        <v>637</v>
      </c>
    </row>
    <row r="354" spans="1:10" ht="13.8" x14ac:dyDescent="0.3">
      <c r="A354" s="22" t="s">
        <v>91</v>
      </c>
      <c r="B354" s="22" t="s">
        <v>92</v>
      </c>
      <c r="C354" s="22" t="s">
        <v>626</v>
      </c>
      <c r="D354" s="20">
        <v>467.8</v>
      </c>
      <c r="E354" s="21">
        <v>1.3299999999999999E-2</v>
      </c>
      <c r="F354" s="20">
        <v>6</v>
      </c>
      <c r="G354" s="21">
        <v>1.6199999999999999E-2</v>
      </c>
      <c r="H354" s="20">
        <v>1</v>
      </c>
      <c r="I354" s="12" t="s">
        <v>638</v>
      </c>
      <c r="J354" s="16" t="s">
        <v>637</v>
      </c>
    </row>
    <row r="355" spans="1:10" ht="13.8" x14ac:dyDescent="0.3">
      <c r="A355" s="22" t="s">
        <v>91</v>
      </c>
      <c r="B355" s="22" t="s">
        <v>492</v>
      </c>
      <c r="C355" s="22" t="s">
        <v>493</v>
      </c>
      <c r="D355" s="20">
        <v>177</v>
      </c>
      <c r="E355" s="21">
        <v>5.0000000000000001E-3</v>
      </c>
      <c r="F355" s="20">
        <v>3</v>
      </c>
      <c r="G355" s="21">
        <v>8.0999999999999996E-3</v>
      </c>
      <c r="H355" s="20">
        <v>1</v>
      </c>
      <c r="I355" s="12" t="s">
        <v>638</v>
      </c>
      <c r="J355" s="16" t="s">
        <v>637</v>
      </c>
    </row>
    <row r="356" spans="1:10" ht="13.8" x14ac:dyDescent="0.3">
      <c r="A356" s="22" t="s">
        <v>91</v>
      </c>
      <c r="B356" s="22" t="s">
        <v>94</v>
      </c>
      <c r="C356" s="22" t="s">
        <v>186</v>
      </c>
      <c r="D356" s="20">
        <v>59</v>
      </c>
      <c r="E356" s="21">
        <v>1.6999999999999999E-3</v>
      </c>
      <c r="F356" s="20">
        <v>1</v>
      </c>
      <c r="G356" s="21">
        <v>2.7000000000000001E-3</v>
      </c>
      <c r="H356" s="20">
        <v>1</v>
      </c>
      <c r="I356" s="12" t="s">
        <v>638</v>
      </c>
      <c r="J356" s="16" t="s">
        <v>637</v>
      </c>
    </row>
    <row r="357" spans="1:10" ht="13.8" x14ac:dyDescent="0.3">
      <c r="A357" s="22" t="s">
        <v>100</v>
      </c>
      <c r="B357" s="22" t="s">
        <v>101</v>
      </c>
      <c r="C357" s="22" t="s">
        <v>494</v>
      </c>
      <c r="D357" s="20">
        <v>276.8</v>
      </c>
      <c r="E357" s="21">
        <v>7.9000000000000008E-3</v>
      </c>
      <c r="F357" s="20">
        <v>3</v>
      </c>
      <c r="G357" s="21">
        <v>8.0999999999999996E-3</v>
      </c>
      <c r="H357" s="20">
        <v>1</v>
      </c>
      <c r="I357" s="12" t="s">
        <v>638</v>
      </c>
      <c r="J357" s="16" t="s">
        <v>637</v>
      </c>
    </row>
    <row r="358" spans="1:10" ht="13.8" x14ac:dyDescent="0.3">
      <c r="A358" s="22" t="s">
        <v>100</v>
      </c>
      <c r="B358" s="22" t="s">
        <v>603</v>
      </c>
      <c r="C358" s="22" t="s">
        <v>604</v>
      </c>
      <c r="D358" s="20">
        <v>59</v>
      </c>
      <c r="E358" s="21">
        <v>1.6999999999999999E-3</v>
      </c>
      <c r="F358" s="20">
        <v>1</v>
      </c>
      <c r="G358" s="21">
        <v>2.7000000000000001E-3</v>
      </c>
      <c r="H358" s="20">
        <v>1</v>
      </c>
      <c r="I358" s="12" t="s">
        <v>638</v>
      </c>
      <c r="J358" s="16" t="s">
        <v>637</v>
      </c>
    </row>
    <row r="359" spans="1:10" ht="13.8" x14ac:dyDescent="0.3">
      <c r="A359" s="22" t="s">
        <v>100</v>
      </c>
      <c r="B359" s="22" t="s">
        <v>105</v>
      </c>
      <c r="C359" s="22" t="s">
        <v>411</v>
      </c>
      <c r="D359" s="20">
        <v>179</v>
      </c>
      <c r="E359" s="21">
        <v>5.1000000000000004E-3</v>
      </c>
      <c r="F359" s="20">
        <v>1</v>
      </c>
      <c r="G359" s="21">
        <v>2.7000000000000001E-3</v>
      </c>
      <c r="H359" s="20">
        <v>1</v>
      </c>
      <c r="I359" s="12" t="s">
        <v>638</v>
      </c>
      <c r="J359" s="16" t="s">
        <v>637</v>
      </c>
    </row>
    <row r="360" spans="1:10" ht="13.8" x14ac:dyDescent="0.3">
      <c r="A360" s="22" t="s">
        <v>108</v>
      </c>
      <c r="B360" s="22" t="s">
        <v>229</v>
      </c>
      <c r="C360" s="22" t="s">
        <v>462</v>
      </c>
      <c r="D360" s="20">
        <v>317.60000000000002</v>
      </c>
      <c r="E360" s="21">
        <v>8.9999999999999993E-3</v>
      </c>
      <c r="F360" s="20">
        <v>2</v>
      </c>
      <c r="G360" s="21">
        <v>5.4000000000000003E-3</v>
      </c>
      <c r="H360" s="20">
        <v>1</v>
      </c>
      <c r="I360" s="12" t="s">
        <v>638</v>
      </c>
      <c r="J360" s="16" t="s">
        <v>637</v>
      </c>
    </row>
    <row r="361" spans="1:10" ht="13.8" x14ac:dyDescent="0.3">
      <c r="A361" s="22" t="s">
        <v>108</v>
      </c>
      <c r="B361" s="22" t="s">
        <v>495</v>
      </c>
      <c r="C361" s="22" t="s">
        <v>575</v>
      </c>
      <c r="D361" s="20">
        <v>158.80000000000001</v>
      </c>
      <c r="E361" s="21">
        <v>4.4999999999999997E-3</v>
      </c>
      <c r="F361" s="20">
        <v>1</v>
      </c>
      <c r="G361" s="21">
        <v>2.7000000000000001E-3</v>
      </c>
      <c r="H361" s="20">
        <v>1</v>
      </c>
      <c r="I361" s="12" t="s">
        <v>638</v>
      </c>
      <c r="J361" s="16" t="s">
        <v>637</v>
      </c>
    </row>
    <row r="362" spans="1:10" ht="13.8" x14ac:dyDescent="0.3">
      <c r="A362" s="22" t="s">
        <v>108</v>
      </c>
      <c r="B362" s="22" t="s">
        <v>495</v>
      </c>
      <c r="C362" s="22" t="s">
        <v>496</v>
      </c>
      <c r="D362" s="20">
        <v>132</v>
      </c>
      <c r="E362" s="21">
        <v>3.8E-3</v>
      </c>
      <c r="F362" s="20">
        <v>2</v>
      </c>
      <c r="G362" s="21">
        <v>5.4000000000000003E-3</v>
      </c>
      <c r="H362" s="20">
        <v>1</v>
      </c>
      <c r="I362" s="12" t="s">
        <v>638</v>
      </c>
      <c r="J362" s="16" t="s">
        <v>637</v>
      </c>
    </row>
    <row r="363" spans="1:10" ht="13.8" x14ac:dyDescent="0.3">
      <c r="A363" s="22" t="s">
        <v>108</v>
      </c>
      <c r="B363" s="22" t="s">
        <v>111</v>
      </c>
      <c r="C363" s="22" t="s">
        <v>627</v>
      </c>
      <c r="D363" s="20">
        <v>158.80000000000001</v>
      </c>
      <c r="E363" s="21">
        <v>4.4999999999999997E-3</v>
      </c>
      <c r="F363" s="20">
        <v>1</v>
      </c>
      <c r="G363" s="21">
        <v>2.7000000000000001E-3</v>
      </c>
      <c r="H363" s="20">
        <v>1</v>
      </c>
      <c r="I363" s="12" t="s">
        <v>638</v>
      </c>
      <c r="J363" s="16" t="s">
        <v>637</v>
      </c>
    </row>
    <row r="364" spans="1:10" ht="13.8" x14ac:dyDescent="0.3">
      <c r="A364" s="22" t="s">
        <v>108</v>
      </c>
      <c r="B364" s="22" t="s">
        <v>111</v>
      </c>
      <c r="C364" s="22" t="s">
        <v>576</v>
      </c>
      <c r="D364" s="20">
        <v>118</v>
      </c>
      <c r="E364" s="21">
        <v>3.3999999999999998E-3</v>
      </c>
      <c r="F364" s="20">
        <v>2</v>
      </c>
      <c r="G364" s="21">
        <v>5.4000000000000003E-3</v>
      </c>
      <c r="H364" s="20">
        <v>1</v>
      </c>
      <c r="I364" s="12" t="s">
        <v>638</v>
      </c>
      <c r="J364" s="16" t="s">
        <v>637</v>
      </c>
    </row>
    <row r="365" spans="1:10" ht="13.8" x14ac:dyDescent="0.3">
      <c r="A365" s="22" t="s">
        <v>108</v>
      </c>
      <c r="B365" s="22" t="s">
        <v>249</v>
      </c>
      <c r="C365" s="22" t="s">
        <v>250</v>
      </c>
      <c r="D365" s="19">
        <v>1401</v>
      </c>
      <c r="E365" s="21">
        <v>3.9899999999999998E-2</v>
      </c>
      <c r="F365" s="20">
        <v>9</v>
      </c>
      <c r="G365" s="21">
        <v>2.4299999999999999E-2</v>
      </c>
      <c r="H365" s="20">
        <v>1</v>
      </c>
      <c r="I365" s="12" t="s">
        <v>638</v>
      </c>
      <c r="J365" s="16" t="s">
        <v>637</v>
      </c>
    </row>
    <row r="366" spans="1:10" ht="13.8" x14ac:dyDescent="0.3">
      <c r="A366" s="22" t="s">
        <v>108</v>
      </c>
      <c r="B366" s="22" t="s">
        <v>113</v>
      </c>
      <c r="C366" s="22" t="s">
        <v>577</v>
      </c>
      <c r="D366" s="20">
        <v>59</v>
      </c>
      <c r="E366" s="21">
        <v>1.6999999999999999E-3</v>
      </c>
      <c r="F366" s="20">
        <v>1</v>
      </c>
      <c r="G366" s="21">
        <v>2.7000000000000001E-3</v>
      </c>
      <c r="H366" s="20">
        <v>1</v>
      </c>
      <c r="I366" s="12" t="s">
        <v>638</v>
      </c>
      <c r="J366" s="16" t="s">
        <v>637</v>
      </c>
    </row>
    <row r="367" spans="1:10" ht="13.8" x14ac:dyDescent="0.3">
      <c r="A367" s="22" t="s">
        <v>108</v>
      </c>
      <c r="B367" s="22" t="s">
        <v>113</v>
      </c>
      <c r="C367" s="22" t="s">
        <v>412</v>
      </c>
      <c r="D367" s="20">
        <v>179</v>
      </c>
      <c r="E367" s="21">
        <v>5.1000000000000004E-3</v>
      </c>
      <c r="F367" s="20">
        <v>1</v>
      </c>
      <c r="G367" s="21">
        <v>2.7000000000000001E-3</v>
      </c>
      <c r="H367" s="20">
        <v>1</v>
      </c>
      <c r="I367" s="12" t="s">
        <v>638</v>
      </c>
      <c r="J367" s="16" t="s">
        <v>637</v>
      </c>
    </row>
    <row r="368" spans="1:10" ht="13.8" x14ac:dyDescent="0.3">
      <c r="A368" s="22" t="s">
        <v>114</v>
      </c>
      <c r="B368" s="22" t="s">
        <v>463</v>
      </c>
      <c r="C368" s="22" t="s">
        <v>606</v>
      </c>
      <c r="D368" s="20">
        <v>667.6</v>
      </c>
      <c r="E368" s="21">
        <v>1.9E-2</v>
      </c>
      <c r="F368" s="20">
        <v>4</v>
      </c>
      <c r="G368" s="21">
        <v>1.0800000000000001E-2</v>
      </c>
      <c r="H368" s="20">
        <v>1</v>
      </c>
      <c r="I368" s="12" t="s">
        <v>638</v>
      </c>
      <c r="J368" s="16" t="s">
        <v>637</v>
      </c>
    </row>
    <row r="369" spans="1:10" ht="13.8" x14ac:dyDescent="0.3">
      <c r="A369" s="22" t="s">
        <v>114</v>
      </c>
      <c r="B369" s="22" t="s">
        <v>116</v>
      </c>
      <c r="C369" s="22" t="s">
        <v>628</v>
      </c>
      <c r="D369" s="20">
        <v>508.8</v>
      </c>
      <c r="E369" s="21">
        <v>1.4500000000000001E-2</v>
      </c>
      <c r="F369" s="20">
        <v>3</v>
      </c>
      <c r="G369" s="21">
        <v>8.0999999999999996E-3</v>
      </c>
      <c r="H369" s="20">
        <v>1</v>
      </c>
      <c r="I369" s="12" t="s">
        <v>638</v>
      </c>
      <c r="J369" s="16" t="s">
        <v>637</v>
      </c>
    </row>
    <row r="370" spans="1:10" ht="13.8" x14ac:dyDescent="0.3">
      <c r="A370" s="22" t="s">
        <v>114</v>
      </c>
      <c r="B370" s="22" t="s">
        <v>170</v>
      </c>
      <c r="C370" s="22" t="s">
        <v>629</v>
      </c>
      <c r="D370" s="20">
        <v>118</v>
      </c>
      <c r="E370" s="21">
        <v>3.3999999999999998E-3</v>
      </c>
      <c r="F370" s="20">
        <v>2</v>
      </c>
      <c r="G370" s="21">
        <v>5.4000000000000003E-3</v>
      </c>
      <c r="H370" s="20">
        <v>1</v>
      </c>
      <c r="I370" s="12" t="s">
        <v>638</v>
      </c>
      <c r="J370" s="16" t="s">
        <v>637</v>
      </c>
    </row>
    <row r="371" spans="1:10" ht="13.8" x14ac:dyDescent="0.3">
      <c r="A371" s="22" t="s">
        <v>114</v>
      </c>
      <c r="B371" s="22" t="s">
        <v>170</v>
      </c>
      <c r="C371" s="22" t="s">
        <v>192</v>
      </c>
      <c r="D371" s="20">
        <v>59</v>
      </c>
      <c r="E371" s="21">
        <v>1.6999999999999999E-3</v>
      </c>
      <c r="F371" s="20">
        <v>1</v>
      </c>
      <c r="G371" s="21">
        <v>2.7000000000000001E-3</v>
      </c>
      <c r="H371" s="20">
        <v>1</v>
      </c>
      <c r="I371" s="12" t="s">
        <v>638</v>
      </c>
      <c r="J371" s="16" t="s">
        <v>637</v>
      </c>
    </row>
    <row r="372" spans="1:10" ht="13.8" x14ac:dyDescent="0.3">
      <c r="A372" s="22" t="s">
        <v>114</v>
      </c>
      <c r="B372" s="22" t="s">
        <v>117</v>
      </c>
      <c r="C372" s="22" t="s">
        <v>578</v>
      </c>
      <c r="D372" s="20">
        <v>177</v>
      </c>
      <c r="E372" s="21">
        <v>5.0000000000000001E-3</v>
      </c>
      <c r="F372" s="20">
        <v>3</v>
      </c>
      <c r="G372" s="21">
        <v>8.0999999999999996E-3</v>
      </c>
      <c r="H372" s="20">
        <v>1</v>
      </c>
      <c r="I372" s="12" t="s">
        <v>638</v>
      </c>
      <c r="J372" s="16" t="s">
        <v>637</v>
      </c>
    </row>
    <row r="373" spans="1:10" ht="13.8" x14ac:dyDescent="0.3">
      <c r="A373" s="22" t="s">
        <v>114</v>
      </c>
      <c r="B373" s="22" t="s">
        <v>118</v>
      </c>
      <c r="C373" s="22" t="s">
        <v>497</v>
      </c>
      <c r="D373" s="20">
        <v>59</v>
      </c>
      <c r="E373" s="21">
        <v>1.6999999999999999E-3</v>
      </c>
      <c r="F373" s="20">
        <v>1</v>
      </c>
      <c r="G373" s="21">
        <v>2.7000000000000001E-3</v>
      </c>
      <c r="H373" s="20">
        <v>1</v>
      </c>
      <c r="I373" s="12" t="s">
        <v>638</v>
      </c>
      <c r="J373" s="16" t="s">
        <v>637</v>
      </c>
    </row>
    <row r="374" spans="1:10" ht="13.8" x14ac:dyDescent="0.3">
      <c r="A374" s="22" t="s">
        <v>114</v>
      </c>
      <c r="B374" s="22" t="s">
        <v>118</v>
      </c>
      <c r="C374" s="22" t="s">
        <v>579</v>
      </c>
      <c r="D374" s="19">
        <v>1251.5999999999999</v>
      </c>
      <c r="E374" s="21">
        <v>3.56E-2</v>
      </c>
      <c r="F374" s="20">
        <v>17</v>
      </c>
      <c r="G374" s="21">
        <v>4.58E-2</v>
      </c>
      <c r="H374" s="20">
        <v>1</v>
      </c>
      <c r="I374" s="12" t="s">
        <v>638</v>
      </c>
      <c r="J374" s="16" t="s">
        <v>637</v>
      </c>
    </row>
    <row r="375" spans="1:10" ht="13.8" x14ac:dyDescent="0.3">
      <c r="A375" s="22" t="s">
        <v>114</v>
      </c>
      <c r="B375" s="22" t="s">
        <v>118</v>
      </c>
      <c r="C375" s="22" t="s">
        <v>267</v>
      </c>
      <c r="D375" s="20">
        <v>66</v>
      </c>
      <c r="E375" s="21">
        <v>1.9E-3</v>
      </c>
      <c r="F375" s="20">
        <v>1</v>
      </c>
      <c r="G375" s="21">
        <v>2.7000000000000001E-3</v>
      </c>
      <c r="H375" s="20">
        <v>1</v>
      </c>
      <c r="I375" s="12" t="s">
        <v>638</v>
      </c>
      <c r="J375" s="16" t="s">
        <v>637</v>
      </c>
    </row>
    <row r="376" spans="1:10" ht="13.8" x14ac:dyDescent="0.3">
      <c r="A376" s="22" t="s">
        <v>114</v>
      </c>
      <c r="B376" s="22" t="s">
        <v>607</v>
      </c>
      <c r="C376" s="22" t="s">
        <v>630</v>
      </c>
      <c r="D376" s="20">
        <v>236</v>
      </c>
      <c r="E376" s="21">
        <v>6.7000000000000002E-3</v>
      </c>
      <c r="F376" s="20">
        <v>4</v>
      </c>
      <c r="G376" s="21">
        <v>1.0800000000000001E-2</v>
      </c>
      <c r="H376" s="20">
        <v>1</v>
      </c>
      <c r="I376" s="12" t="s">
        <v>638</v>
      </c>
      <c r="J376" s="16" t="s">
        <v>637</v>
      </c>
    </row>
    <row r="377" spans="1:10" ht="13.8" x14ac:dyDescent="0.3">
      <c r="A377" s="22" t="s">
        <v>119</v>
      </c>
      <c r="B377" s="22" t="s">
        <v>207</v>
      </c>
      <c r="C377" s="22" t="s">
        <v>413</v>
      </c>
      <c r="D377" s="20">
        <v>59</v>
      </c>
      <c r="E377" s="21">
        <v>1.6999999999999999E-3</v>
      </c>
      <c r="F377" s="20">
        <v>1</v>
      </c>
      <c r="G377" s="21">
        <v>2.7000000000000001E-3</v>
      </c>
      <c r="H377" s="20">
        <v>1</v>
      </c>
      <c r="I377" s="12" t="s">
        <v>638</v>
      </c>
      <c r="J377" s="16" t="s">
        <v>637</v>
      </c>
    </row>
    <row r="378" spans="1:10" ht="13.8" x14ac:dyDescent="0.3">
      <c r="A378" s="22" t="s">
        <v>119</v>
      </c>
      <c r="B378" s="22" t="s">
        <v>268</v>
      </c>
      <c r="C378" s="22" t="s">
        <v>580</v>
      </c>
      <c r="D378" s="20">
        <v>217.8</v>
      </c>
      <c r="E378" s="21">
        <v>6.1999999999999998E-3</v>
      </c>
      <c r="F378" s="20">
        <v>2</v>
      </c>
      <c r="G378" s="21">
        <v>5.4000000000000003E-3</v>
      </c>
      <c r="H378" s="20">
        <v>2</v>
      </c>
      <c r="I378" s="12" t="s">
        <v>638</v>
      </c>
      <c r="J378" s="16" t="s">
        <v>637</v>
      </c>
    </row>
    <row r="379" spans="1:10" ht="13.8" x14ac:dyDescent="0.3">
      <c r="A379" s="22" t="s">
        <v>119</v>
      </c>
      <c r="B379" s="22" t="s">
        <v>209</v>
      </c>
      <c r="C379" s="22" t="s">
        <v>414</v>
      </c>
      <c r="D379" s="20">
        <v>279</v>
      </c>
      <c r="E379" s="21">
        <v>7.9000000000000008E-3</v>
      </c>
      <c r="F379" s="20">
        <v>1</v>
      </c>
      <c r="G379" s="21">
        <v>2.7000000000000001E-3</v>
      </c>
      <c r="H379" s="20">
        <v>1</v>
      </c>
      <c r="I379" s="12" t="s">
        <v>638</v>
      </c>
      <c r="J379" s="16" t="s">
        <v>637</v>
      </c>
    </row>
    <row r="380" spans="1:10" ht="13.8" x14ac:dyDescent="0.3">
      <c r="A380" s="22" t="s">
        <v>120</v>
      </c>
      <c r="B380" s="22" t="s">
        <v>230</v>
      </c>
      <c r="C380" s="22" t="s">
        <v>415</v>
      </c>
      <c r="D380" s="20">
        <v>149</v>
      </c>
      <c r="E380" s="21">
        <v>4.1999999999999997E-3</v>
      </c>
      <c r="F380" s="20">
        <v>1</v>
      </c>
      <c r="G380" s="21">
        <v>2.7000000000000001E-3</v>
      </c>
      <c r="H380" s="20">
        <v>1</v>
      </c>
      <c r="I380" s="12" t="s">
        <v>638</v>
      </c>
      <c r="J380" s="16" t="s">
        <v>637</v>
      </c>
    </row>
    <row r="381" spans="1:10" ht="13.8" x14ac:dyDescent="0.3">
      <c r="A381" s="22" t="s">
        <v>121</v>
      </c>
      <c r="B381" s="22" t="s">
        <v>253</v>
      </c>
      <c r="C381" s="22" t="s">
        <v>254</v>
      </c>
      <c r="D381" s="20">
        <v>66</v>
      </c>
      <c r="E381" s="21">
        <v>1.9E-3</v>
      </c>
      <c r="F381" s="20">
        <v>1</v>
      </c>
      <c r="G381" s="21">
        <v>2.7000000000000001E-3</v>
      </c>
      <c r="H381" s="20">
        <v>1</v>
      </c>
      <c r="I381" s="12" t="s">
        <v>638</v>
      </c>
      <c r="J381" s="16" t="s">
        <v>637</v>
      </c>
    </row>
    <row r="382" spans="1:10" ht="13.8" x14ac:dyDescent="0.3">
      <c r="A382" s="22" t="s">
        <v>121</v>
      </c>
      <c r="B382" s="22" t="s">
        <v>253</v>
      </c>
      <c r="C382" s="22" t="s">
        <v>631</v>
      </c>
      <c r="D382" s="20">
        <v>158.80000000000001</v>
      </c>
      <c r="E382" s="21">
        <v>4.4999999999999997E-3</v>
      </c>
      <c r="F382" s="20">
        <v>1</v>
      </c>
      <c r="G382" s="21">
        <v>2.7000000000000001E-3</v>
      </c>
      <c r="H382" s="20">
        <v>1</v>
      </c>
      <c r="I382" s="12" t="s">
        <v>638</v>
      </c>
      <c r="J382" s="16" t="s">
        <v>637</v>
      </c>
    </row>
    <row r="383" spans="1:10" ht="13.8" x14ac:dyDescent="0.3">
      <c r="A383" s="22" t="s">
        <v>121</v>
      </c>
      <c r="B383" s="22" t="s">
        <v>253</v>
      </c>
      <c r="C383" s="22" t="s">
        <v>357</v>
      </c>
      <c r="D383" s="20">
        <v>830.9</v>
      </c>
      <c r="E383" s="21">
        <v>2.3699999999999999E-2</v>
      </c>
      <c r="F383" s="20">
        <v>5</v>
      </c>
      <c r="G383" s="21">
        <v>1.35E-2</v>
      </c>
      <c r="H383" s="20">
        <v>2</v>
      </c>
      <c r="I383" s="12" t="s">
        <v>638</v>
      </c>
      <c r="J383" s="16" t="s">
        <v>637</v>
      </c>
    </row>
    <row r="384" spans="1:10" ht="13.8" x14ac:dyDescent="0.3">
      <c r="A384" s="22" t="s">
        <v>121</v>
      </c>
      <c r="B384" s="22" t="s">
        <v>253</v>
      </c>
      <c r="C384" s="22" t="s">
        <v>632</v>
      </c>
      <c r="D384" s="19">
        <v>1744.8</v>
      </c>
      <c r="E384" s="21">
        <v>4.9700000000000001E-2</v>
      </c>
      <c r="F384" s="20">
        <v>18</v>
      </c>
      <c r="G384" s="21">
        <v>4.8500000000000001E-2</v>
      </c>
      <c r="H384" s="20">
        <v>1</v>
      </c>
      <c r="I384" s="12" t="s">
        <v>638</v>
      </c>
      <c r="J384" s="16" t="s">
        <v>637</v>
      </c>
    </row>
    <row r="385" spans="1:10" ht="13.8" x14ac:dyDescent="0.3">
      <c r="A385" s="22" t="s">
        <v>123</v>
      </c>
      <c r="B385" s="22" t="s">
        <v>359</v>
      </c>
      <c r="C385" s="22" t="s">
        <v>125</v>
      </c>
      <c r="D385" s="20">
        <v>350</v>
      </c>
      <c r="E385" s="21">
        <v>0.01</v>
      </c>
      <c r="F385" s="20">
        <v>2</v>
      </c>
      <c r="G385" s="21">
        <v>5.4000000000000003E-3</v>
      </c>
      <c r="H385" s="20">
        <v>2</v>
      </c>
      <c r="I385" s="12" t="s">
        <v>638</v>
      </c>
      <c r="J385" s="16" t="s">
        <v>637</v>
      </c>
    </row>
    <row r="386" spans="1:10" ht="13.8" x14ac:dyDescent="0.3">
      <c r="A386" s="22" t="s">
        <v>123</v>
      </c>
      <c r="B386" s="22" t="s">
        <v>255</v>
      </c>
      <c r="C386" s="22" t="s">
        <v>470</v>
      </c>
      <c r="D386" s="20">
        <v>250</v>
      </c>
      <c r="E386" s="21">
        <v>7.1000000000000004E-3</v>
      </c>
      <c r="F386" s="20">
        <v>4</v>
      </c>
      <c r="G386" s="21">
        <v>1.0800000000000001E-2</v>
      </c>
      <c r="H386" s="20">
        <v>1</v>
      </c>
      <c r="I386" s="12" t="s">
        <v>638</v>
      </c>
      <c r="J386" s="16" t="s">
        <v>637</v>
      </c>
    </row>
    <row r="387" spans="1:10" ht="13.8" x14ac:dyDescent="0.3">
      <c r="A387" s="22" t="s">
        <v>123</v>
      </c>
      <c r="B387" s="22" t="s">
        <v>236</v>
      </c>
      <c r="C387" s="22" t="s">
        <v>269</v>
      </c>
      <c r="D387" s="20">
        <v>415</v>
      </c>
      <c r="E387" s="21">
        <v>1.18E-2</v>
      </c>
      <c r="F387" s="20">
        <v>5</v>
      </c>
      <c r="G387" s="21">
        <v>1.35E-2</v>
      </c>
      <c r="H387" s="20">
        <v>1</v>
      </c>
      <c r="I387" s="12" t="s">
        <v>638</v>
      </c>
      <c r="J387" s="16" t="s">
        <v>637</v>
      </c>
    </row>
    <row r="388" spans="1:10" ht="13.8" x14ac:dyDescent="0.3">
      <c r="A388" s="22" t="s">
        <v>126</v>
      </c>
      <c r="B388" s="22" t="s">
        <v>127</v>
      </c>
      <c r="C388" s="22" t="s">
        <v>237</v>
      </c>
      <c r="D388" s="20">
        <v>158.80000000000001</v>
      </c>
      <c r="E388" s="21">
        <v>4.4999999999999997E-3</v>
      </c>
      <c r="F388" s="20">
        <v>1</v>
      </c>
      <c r="G388" s="21">
        <v>2.7000000000000001E-3</v>
      </c>
      <c r="H388" s="20">
        <v>1</v>
      </c>
      <c r="I388" s="12" t="s">
        <v>638</v>
      </c>
      <c r="J388" s="16" t="s">
        <v>637</v>
      </c>
    </row>
    <row r="389" spans="1:10" ht="13.8" x14ac:dyDescent="0.3">
      <c r="A389" s="22" t="s">
        <v>128</v>
      </c>
      <c r="B389" s="22" t="s">
        <v>129</v>
      </c>
      <c r="C389" s="22" t="s">
        <v>131</v>
      </c>
      <c r="D389" s="20">
        <v>158.80000000000001</v>
      </c>
      <c r="E389" s="21">
        <v>4.4999999999999997E-3</v>
      </c>
      <c r="F389" s="20">
        <v>1</v>
      </c>
      <c r="G389" s="21">
        <v>2.7000000000000001E-3</v>
      </c>
      <c r="H389" s="20">
        <v>1</v>
      </c>
      <c r="I389" s="12" t="s">
        <v>638</v>
      </c>
      <c r="J389" s="16" t="s">
        <v>637</v>
      </c>
    </row>
    <row r="390" spans="1:10" ht="13.8" x14ac:dyDescent="0.3">
      <c r="A390" s="22" t="s">
        <v>128</v>
      </c>
      <c r="B390" s="22" t="s">
        <v>129</v>
      </c>
      <c r="C390" s="22" t="s">
        <v>416</v>
      </c>
      <c r="D390" s="20">
        <v>347</v>
      </c>
      <c r="E390" s="21">
        <v>9.9000000000000008E-3</v>
      </c>
      <c r="F390" s="20">
        <v>4</v>
      </c>
      <c r="G390" s="21">
        <v>1.0800000000000001E-2</v>
      </c>
      <c r="H390" s="20">
        <v>1</v>
      </c>
      <c r="I390" s="12" t="s">
        <v>638</v>
      </c>
      <c r="J390" s="16" t="s">
        <v>637</v>
      </c>
    </row>
    <row r="391" spans="1:10" ht="13.8" x14ac:dyDescent="0.3">
      <c r="A391" s="22" t="s">
        <v>128</v>
      </c>
      <c r="B391" s="22" t="s">
        <v>211</v>
      </c>
      <c r="C391" s="22" t="s">
        <v>212</v>
      </c>
      <c r="D391" s="20">
        <v>904.4</v>
      </c>
      <c r="E391" s="21">
        <v>2.58E-2</v>
      </c>
      <c r="F391" s="20">
        <v>5</v>
      </c>
      <c r="G391" s="21">
        <v>1.35E-2</v>
      </c>
      <c r="H391" s="20">
        <v>2</v>
      </c>
      <c r="I391" s="12" t="s">
        <v>638</v>
      </c>
      <c r="J391" s="16" t="s">
        <v>637</v>
      </c>
    </row>
    <row r="392" spans="1:10" ht="13.8" x14ac:dyDescent="0.3">
      <c r="A392" s="22" t="s">
        <v>128</v>
      </c>
      <c r="B392" s="22" t="s">
        <v>581</v>
      </c>
      <c r="C392" s="22" t="s">
        <v>582</v>
      </c>
      <c r="D392" s="20">
        <v>217.8</v>
      </c>
      <c r="E392" s="21">
        <v>6.1999999999999998E-3</v>
      </c>
      <c r="F392" s="20">
        <v>2</v>
      </c>
      <c r="G392" s="21">
        <v>5.4000000000000003E-3</v>
      </c>
      <c r="H392" s="20">
        <v>1</v>
      </c>
      <c r="I392" s="12" t="s">
        <v>638</v>
      </c>
      <c r="J392" s="16" t="s">
        <v>637</v>
      </c>
    </row>
    <row r="393" spans="1:10" ht="13.8" x14ac:dyDescent="0.3">
      <c r="A393" s="22" t="s">
        <v>128</v>
      </c>
      <c r="B393" s="22" t="s">
        <v>132</v>
      </c>
      <c r="C393" s="22" t="s">
        <v>133</v>
      </c>
      <c r="D393" s="20">
        <v>783.8</v>
      </c>
      <c r="E393" s="21">
        <v>2.23E-2</v>
      </c>
      <c r="F393" s="20">
        <v>11</v>
      </c>
      <c r="G393" s="21">
        <v>2.9600000000000001E-2</v>
      </c>
      <c r="H393" s="20">
        <v>2</v>
      </c>
      <c r="I393" s="12" t="s">
        <v>638</v>
      </c>
      <c r="J393" s="16" t="s">
        <v>637</v>
      </c>
    </row>
    <row r="394" spans="1:10" ht="13.8" x14ac:dyDescent="0.3">
      <c r="A394" s="22" t="s">
        <v>128</v>
      </c>
      <c r="B394" s="22" t="s">
        <v>134</v>
      </c>
      <c r="C394" s="22" t="s">
        <v>633</v>
      </c>
      <c r="D394" s="20">
        <v>191.2</v>
      </c>
      <c r="E394" s="21">
        <v>5.4000000000000003E-3</v>
      </c>
      <c r="F394" s="20">
        <v>1</v>
      </c>
      <c r="G394" s="21">
        <v>2.7000000000000001E-3</v>
      </c>
      <c r="H394" s="20">
        <v>1</v>
      </c>
      <c r="I394" s="12" t="s">
        <v>638</v>
      </c>
      <c r="J394" s="16" t="s">
        <v>637</v>
      </c>
    </row>
    <row r="395" spans="1:10" ht="13.8" x14ac:dyDescent="0.3">
      <c r="A395" s="22" t="s">
        <v>128</v>
      </c>
      <c r="B395" s="22" t="s">
        <v>134</v>
      </c>
      <c r="C395" s="22" t="s">
        <v>215</v>
      </c>
      <c r="D395" s="20">
        <v>972.7</v>
      </c>
      <c r="E395" s="21">
        <v>2.7699999999999999E-2</v>
      </c>
      <c r="F395" s="20">
        <v>10</v>
      </c>
      <c r="G395" s="21">
        <v>2.7E-2</v>
      </c>
      <c r="H395" s="20">
        <v>2</v>
      </c>
      <c r="I395" s="12" t="s">
        <v>638</v>
      </c>
      <c r="J395" s="16" t="s">
        <v>637</v>
      </c>
    </row>
    <row r="396" spans="1:10" ht="13.8" x14ac:dyDescent="0.3">
      <c r="A396" s="22" t="s">
        <v>128</v>
      </c>
      <c r="B396" s="22" t="s">
        <v>135</v>
      </c>
      <c r="C396" s="22" t="s">
        <v>174</v>
      </c>
      <c r="D396" s="20">
        <v>342.8</v>
      </c>
      <c r="E396" s="21">
        <v>9.7999999999999997E-3</v>
      </c>
      <c r="F396" s="20">
        <v>4</v>
      </c>
      <c r="G396" s="21">
        <v>1.0800000000000001E-2</v>
      </c>
      <c r="H396" s="20">
        <v>3</v>
      </c>
      <c r="I396" s="12" t="s">
        <v>638</v>
      </c>
      <c r="J396" s="16" t="s">
        <v>637</v>
      </c>
    </row>
    <row r="397" spans="1:10" ht="13.8" x14ac:dyDescent="0.3">
      <c r="A397" s="22" t="s">
        <v>128</v>
      </c>
      <c r="B397" s="22" t="s">
        <v>135</v>
      </c>
      <c r="C397" s="22" t="s">
        <v>364</v>
      </c>
      <c r="D397" s="20">
        <v>375</v>
      </c>
      <c r="E397" s="21">
        <v>1.0699999999999999E-2</v>
      </c>
      <c r="F397" s="20">
        <v>6</v>
      </c>
      <c r="G397" s="21">
        <v>1.6199999999999999E-2</v>
      </c>
      <c r="H397" s="20">
        <v>1</v>
      </c>
      <c r="I397" s="12" t="s">
        <v>638</v>
      </c>
      <c r="J397" s="16" t="s">
        <v>637</v>
      </c>
    </row>
    <row r="398" spans="1:10" ht="13.8" x14ac:dyDescent="0.3">
      <c r="A398" s="22" t="s">
        <v>128</v>
      </c>
      <c r="B398" s="22" t="s">
        <v>175</v>
      </c>
      <c r="C398" s="22" t="s">
        <v>196</v>
      </c>
      <c r="D398" s="20">
        <v>347</v>
      </c>
      <c r="E398" s="21">
        <v>9.9000000000000008E-3</v>
      </c>
      <c r="F398" s="20">
        <v>4</v>
      </c>
      <c r="G398" s="21">
        <v>1.0800000000000001E-2</v>
      </c>
      <c r="H398" s="20">
        <v>1</v>
      </c>
      <c r="I398" s="12" t="s">
        <v>638</v>
      </c>
      <c r="J398" s="16" t="s">
        <v>637</v>
      </c>
    </row>
    <row r="399" spans="1:10" ht="13.8" x14ac:dyDescent="0.3">
      <c r="A399" s="22" t="s">
        <v>128</v>
      </c>
      <c r="B399" s="22" t="s">
        <v>136</v>
      </c>
      <c r="C399" s="22" t="s">
        <v>498</v>
      </c>
      <c r="D399" s="19">
        <v>2586</v>
      </c>
      <c r="E399" s="21">
        <v>7.3599999999999999E-2</v>
      </c>
      <c r="F399" s="20">
        <v>24</v>
      </c>
      <c r="G399" s="21">
        <v>6.4699999999999994E-2</v>
      </c>
      <c r="H399" s="20">
        <v>1</v>
      </c>
      <c r="I399" s="12" t="s">
        <v>638</v>
      </c>
      <c r="J399" s="16" t="s">
        <v>637</v>
      </c>
    </row>
    <row r="400" spans="1:10" ht="13.8" x14ac:dyDescent="0.3">
      <c r="A400" s="22" t="s">
        <v>7</v>
      </c>
      <c r="B400" s="22" t="s">
        <v>137</v>
      </c>
      <c r="C400" s="22" t="s">
        <v>531</v>
      </c>
      <c r="D400" s="20">
        <v>217.8</v>
      </c>
      <c r="E400" s="21">
        <v>6.1999999999999998E-3</v>
      </c>
      <c r="F400" s="20">
        <v>2</v>
      </c>
      <c r="G400" s="21">
        <v>5.4000000000000003E-3</v>
      </c>
      <c r="H400" s="20">
        <v>1</v>
      </c>
      <c r="I400" s="12" t="s">
        <v>638</v>
      </c>
      <c r="J400" s="16" t="s">
        <v>637</v>
      </c>
    </row>
    <row r="401" spans="1:10" ht="13.8" x14ac:dyDescent="0.3">
      <c r="A401" s="22" t="s">
        <v>7</v>
      </c>
      <c r="B401" s="22" t="s">
        <v>499</v>
      </c>
      <c r="C401" s="22" t="s">
        <v>500</v>
      </c>
      <c r="D401" s="20">
        <v>158.80000000000001</v>
      </c>
      <c r="E401" s="21">
        <v>4.4999999999999997E-3</v>
      </c>
      <c r="F401" s="20">
        <v>1</v>
      </c>
      <c r="G401" s="21">
        <v>2.7000000000000001E-3</v>
      </c>
      <c r="H401" s="20">
        <v>1</v>
      </c>
      <c r="I401" s="12" t="s">
        <v>638</v>
      </c>
      <c r="J401" s="16" t="s">
        <v>637</v>
      </c>
    </row>
    <row r="402" spans="1:10" ht="13.8" x14ac:dyDescent="0.3">
      <c r="A402" s="22" t="s">
        <v>138</v>
      </c>
      <c r="B402" s="22" t="s">
        <v>180</v>
      </c>
      <c r="C402" s="22" t="s">
        <v>501</v>
      </c>
      <c r="D402" s="20">
        <v>476.4</v>
      </c>
      <c r="E402" s="21">
        <v>1.3599999999999999E-2</v>
      </c>
      <c r="F402" s="20">
        <v>3</v>
      </c>
      <c r="G402" s="21">
        <v>8.0999999999999996E-3</v>
      </c>
      <c r="H402" s="20">
        <v>1</v>
      </c>
      <c r="I402" s="12" t="s">
        <v>638</v>
      </c>
      <c r="J402" s="16" t="s">
        <v>637</v>
      </c>
    </row>
    <row r="403" spans="1:10" ht="13.8" x14ac:dyDescent="0.3">
      <c r="A403" s="22" t="s">
        <v>138</v>
      </c>
      <c r="B403" s="22" t="s">
        <v>139</v>
      </c>
      <c r="C403" s="22" t="s">
        <v>197</v>
      </c>
      <c r="D403" s="20">
        <v>59</v>
      </c>
      <c r="E403" s="21">
        <v>1.6999999999999999E-3</v>
      </c>
      <c r="F403" s="20">
        <v>1</v>
      </c>
      <c r="G403" s="21">
        <v>2.7000000000000001E-3</v>
      </c>
      <c r="H403" s="20">
        <v>1</v>
      </c>
      <c r="I403" s="12" t="s">
        <v>638</v>
      </c>
      <c r="J403" s="16" t="s">
        <v>637</v>
      </c>
    </row>
    <row r="404" spans="1:10" ht="13.8" x14ac:dyDescent="0.3">
      <c r="A404" s="22" t="s">
        <v>138</v>
      </c>
      <c r="B404" s="22" t="s">
        <v>238</v>
      </c>
      <c r="C404" s="22" t="s">
        <v>583</v>
      </c>
      <c r="D404" s="20">
        <v>177</v>
      </c>
      <c r="E404" s="21">
        <v>5.0000000000000001E-3</v>
      </c>
      <c r="F404" s="20">
        <v>3</v>
      </c>
      <c r="G404" s="21">
        <v>8.0999999999999996E-3</v>
      </c>
      <c r="H404" s="20">
        <v>1</v>
      </c>
      <c r="I404" s="12" t="s">
        <v>638</v>
      </c>
      <c r="J404" s="16" t="s">
        <v>637</v>
      </c>
    </row>
    <row r="405" spans="1:10" ht="13.8" x14ac:dyDescent="0.3">
      <c r="A405" s="22" t="s">
        <v>138</v>
      </c>
      <c r="B405" s="22" t="s">
        <v>140</v>
      </c>
      <c r="C405" s="22" t="s">
        <v>417</v>
      </c>
      <c r="D405" s="20">
        <v>118</v>
      </c>
      <c r="E405" s="21">
        <v>3.3999999999999998E-3</v>
      </c>
      <c r="F405" s="20">
        <v>2</v>
      </c>
      <c r="G405" s="21">
        <v>5.4000000000000003E-3</v>
      </c>
      <c r="H405" s="20">
        <v>1</v>
      </c>
      <c r="I405" s="12" t="s">
        <v>638</v>
      </c>
      <c r="J405" s="16" t="s">
        <v>637</v>
      </c>
    </row>
    <row r="406" spans="1:10" ht="13.8" x14ac:dyDescent="0.3">
      <c r="A406" s="22" t="s">
        <v>138</v>
      </c>
      <c r="B406" s="22" t="s">
        <v>141</v>
      </c>
      <c r="C406" s="22" t="s">
        <v>634</v>
      </c>
      <c r="D406" s="20">
        <v>118</v>
      </c>
      <c r="E406" s="21">
        <v>3.3999999999999998E-3</v>
      </c>
      <c r="F406" s="20">
        <v>2</v>
      </c>
      <c r="G406" s="21">
        <v>5.4000000000000003E-3</v>
      </c>
      <c r="H406" s="20">
        <v>1</v>
      </c>
      <c r="I406" s="12" t="s">
        <v>638</v>
      </c>
      <c r="J406" s="16" t="s">
        <v>637</v>
      </c>
    </row>
    <row r="407" spans="1:10" ht="13.8" x14ac:dyDescent="0.3">
      <c r="A407" s="22" t="s">
        <v>138</v>
      </c>
      <c r="B407" s="22" t="s">
        <v>141</v>
      </c>
      <c r="C407" s="22" t="s">
        <v>502</v>
      </c>
      <c r="D407" s="20">
        <v>283.8</v>
      </c>
      <c r="E407" s="21">
        <v>8.0999999999999996E-3</v>
      </c>
      <c r="F407" s="20">
        <v>3</v>
      </c>
      <c r="G407" s="21">
        <v>8.0999999999999996E-3</v>
      </c>
      <c r="H407" s="20">
        <v>1</v>
      </c>
      <c r="I407" s="12" t="s">
        <v>638</v>
      </c>
      <c r="J407" s="16" t="s">
        <v>637</v>
      </c>
    </row>
    <row r="408" spans="1:10" ht="13.8" x14ac:dyDescent="0.3">
      <c r="A408" s="22" t="s">
        <v>138</v>
      </c>
      <c r="B408" s="22" t="s">
        <v>141</v>
      </c>
      <c r="C408" s="22" t="s">
        <v>635</v>
      </c>
      <c r="D408" s="20">
        <v>132</v>
      </c>
      <c r="E408" s="21">
        <v>3.8E-3</v>
      </c>
      <c r="F408" s="20">
        <v>2</v>
      </c>
      <c r="G408" s="21">
        <v>5.4000000000000003E-3</v>
      </c>
      <c r="H408" s="20">
        <v>1</v>
      </c>
      <c r="I408" s="12" t="s">
        <v>638</v>
      </c>
      <c r="J408" s="16" t="s">
        <v>637</v>
      </c>
    </row>
    <row r="409" spans="1:10" ht="13.8" x14ac:dyDescent="0.3">
      <c r="A409" s="22" t="s">
        <v>142</v>
      </c>
      <c r="B409" s="22" t="s">
        <v>503</v>
      </c>
      <c r="C409" s="22" t="s">
        <v>504</v>
      </c>
      <c r="D409" s="20">
        <v>125</v>
      </c>
      <c r="E409" s="21">
        <v>3.5999999999999999E-3</v>
      </c>
      <c r="F409" s="20">
        <v>2</v>
      </c>
      <c r="G409" s="21">
        <v>5.4000000000000003E-3</v>
      </c>
      <c r="H409" s="20">
        <v>1</v>
      </c>
      <c r="I409" s="12" t="s">
        <v>638</v>
      </c>
      <c r="J409" s="16" t="s">
        <v>637</v>
      </c>
    </row>
    <row r="410" spans="1:10" ht="13.8" x14ac:dyDescent="0.3">
      <c r="A410" s="22" t="s">
        <v>142</v>
      </c>
      <c r="B410" s="22" t="s">
        <v>176</v>
      </c>
      <c r="C410" s="22" t="s">
        <v>418</v>
      </c>
      <c r="D410" s="20">
        <v>59</v>
      </c>
      <c r="E410" s="21">
        <v>1.6999999999999999E-3</v>
      </c>
      <c r="F410" s="20">
        <v>1</v>
      </c>
      <c r="G410" s="21">
        <v>2.7000000000000001E-3</v>
      </c>
      <c r="H410" s="20">
        <v>1</v>
      </c>
      <c r="I410" s="12" t="s">
        <v>638</v>
      </c>
      <c r="J410" s="16" t="s">
        <v>637</v>
      </c>
    </row>
    <row r="411" spans="1:10" ht="13.8" x14ac:dyDescent="0.3">
      <c r="A411" s="22" t="s">
        <v>143</v>
      </c>
      <c r="B411" s="22" t="s">
        <v>505</v>
      </c>
      <c r="C411" s="22" t="s">
        <v>506</v>
      </c>
      <c r="D411" s="20">
        <v>250</v>
      </c>
      <c r="E411" s="21">
        <v>7.1000000000000004E-3</v>
      </c>
      <c r="F411" s="20">
        <v>4</v>
      </c>
      <c r="G411" s="21">
        <v>1.0800000000000001E-2</v>
      </c>
      <c r="H411" s="20">
        <v>1</v>
      </c>
      <c r="I411" s="12" t="s">
        <v>638</v>
      </c>
      <c r="J411" s="16" t="s">
        <v>637</v>
      </c>
    </row>
    <row r="412" spans="1:10" ht="13.8" x14ac:dyDescent="0.3">
      <c r="A412" s="22" t="s">
        <v>143</v>
      </c>
      <c r="B412" s="22" t="s">
        <v>505</v>
      </c>
      <c r="C412" s="22" t="s">
        <v>507</v>
      </c>
      <c r="D412" s="20">
        <v>132</v>
      </c>
      <c r="E412" s="21">
        <v>3.8E-3</v>
      </c>
      <c r="F412" s="20">
        <v>2</v>
      </c>
      <c r="G412" s="21">
        <v>5.4000000000000003E-3</v>
      </c>
      <c r="H412" s="20">
        <v>1</v>
      </c>
      <c r="I412" s="12" t="s">
        <v>638</v>
      </c>
      <c r="J412" s="16" t="s">
        <v>637</v>
      </c>
    </row>
    <row r="413" spans="1:10" ht="13.8" x14ac:dyDescent="0.3">
      <c r="A413" s="22" t="s">
        <v>143</v>
      </c>
      <c r="B413" s="22" t="s">
        <v>613</v>
      </c>
      <c r="C413" s="22" t="s">
        <v>614</v>
      </c>
      <c r="D413" s="20">
        <v>59</v>
      </c>
      <c r="E413" s="21">
        <v>1.6999999999999999E-3</v>
      </c>
      <c r="F413" s="20">
        <v>1</v>
      </c>
      <c r="G413" s="21">
        <v>2.7000000000000001E-3</v>
      </c>
      <c r="H413" s="20">
        <v>1</v>
      </c>
      <c r="I413" s="12" t="s">
        <v>638</v>
      </c>
      <c r="J413" s="16" t="s">
        <v>637</v>
      </c>
    </row>
    <row r="414" spans="1:10" ht="13.8" x14ac:dyDescent="0.3">
      <c r="A414" s="22" t="s">
        <v>143</v>
      </c>
      <c r="B414" s="22" t="s">
        <v>271</v>
      </c>
      <c r="C414" s="22" t="s">
        <v>584</v>
      </c>
      <c r="D414" s="20">
        <v>158.80000000000001</v>
      </c>
      <c r="E414" s="21">
        <v>4.4999999999999997E-3</v>
      </c>
      <c r="F414" s="20">
        <v>1</v>
      </c>
      <c r="G414" s="21">
        <v>2.7000000000000001E-3</v>
      </c>
      <c r="H414" s="20">
        <v>1</v>
      </c>
      <c r="I414" s="12" t="s">
        <v>638</v>
      </c>
      <c r="J414" s="16" t="s">
        <v>637</v>
      </c>
    </row>
    <row r="415" spans="1:10" ht="13.8" x14ac:dyDescent="0.3">
      <c r="A415" s="22" t="s">
        <v>143</v>
      </c>
      <c r="B415" s="22" t="s">
        <v>144</v>
      </c>
      <c r="C415" s="22" t="s">
        <v>508</v>
      </c>
      <c r="D415" s="20">
        <v>118</v>
      </c>
      <c r="E415" s="21">
        <v>3.3999999999999998E-3</v>
      </c>
      <c r="F415" s="20">
        <v>2</v>
      </c>
      <c r="G415" s="21">
        <v>5.4000000000000003E-3</v>
      </c>
      <c r="H415" s="20">
        <v>1</v>
      </c>
      <c r="I415" s="12" t="s">
        <v>638</v>
      </c>
      <c r="J415" s="16" t="s">
        <v>637</v>
      </c>
    </row>
    <row r="416" spans="1:10" ht="13.8" x14ac:dyDescent="0.3">
      <c r="A416" s="22" t="s">
        <v>143</v>
      </c>
      <c r="B416" s="22" t="s">
        <v>145</v>
      </c>
      <c r="C416" s="22" t="s">
        <v>585</v>
      </c>
      <c r="D416" s="20">
        <v>177</v>
      </c>
      <c r="E416" s="21">
        <v>5.0000000000000001E-3</v>
      </c>
      <c r="F416" s="20">
        <v>3</v>
      </c>
      <c r="G416" s="21">
        <v>8.0999999999999996E-3</v>
      </c>
      <c r="H416" s="20">
        <v>1</v>
      </c>
      <c r="I416" s="12" t="s">
        <v>638</v>
      </c>
      <c r="J416" s="16" t="s">
        <v>637</v>
      </c>
    </row>
    <row r="417" spans="1:10" ht="13.8" x14ac:dyDescent="0.3">
      <c r="A417" s="22" t="s">
        <v>147</v>
      </c>
      <c r="B417" s="22" t="s">
        <v>509</v>
      </c>
      <c r="C417" s="22" t="s">
        <v>510</v>
      </c>
      <c r="D417" s="20">
        <v>59</v>
      </c>
      <c r="E417" s="21">
        <v>1.6999999999999999E-3</v>
      </c>
      <c r="F417" s="20">
        <v>1</v>
      </c>
      <c r="G417" s="21">
        <v>2.7000000000000001E-3</v>
      </c>
      <c r="H417" s="20">
        <v>1</v>
      </c>
      <c r="I417" s="12" t="s">
        <v>638</v>
      </c>
      <c r="J417" s="16" t="s">
        <v>637</v>
      </c>
    </row>
    <row r="418" spans="1:10" ht="13.8" x14ac:dyDescent="0.3">
      <c r="A418" s="22" t="s">
        <v>147</v>
      </c>
      <c r="B418" s="22" t="s">
        <v>419</v>
      </c>
      <c r="C418" s="22" t="s">
        <v>420</v>
      </c>
      <c r="D418" s="20">
        <v>118</v>
      </c>
      <c r="E418" s="21">
        <v>3.3999999999999998E-3</v>
      </c>
      <c r="F418" s="20">
        <v>2</v>
      </c>
      <c r="G418" s="21">
        <v>5.4000000000000003E-3</v>
      </c>
      <c r="H418" s="20">
        <v>1</v>
      </c>
      <c r="I418" s="12" t="s">
        <v>638</v>
      </c>
      <c r="J418" s="16" t="s">
        <v>637</v>
      </c>
    </row>
    <row r="419" spans="1:10" ht="13.8" x14ac:dyDescent="0.3">
      <c r="A419" s="22" t="s">
        <v>147</v>
      </c>
      <c r="B419" s="22" t="s">
        <v>200</v>
      </c>
      <c r="C419" s="22" t="s">
        <v>511</v>
      </c>
      <c r="D419" s="20">
        <v>317.60000000000002</v>
      </c>
      <c r="E419" s="21">
        <v>8.9999999999999993E-3</v>
      </c>
      <c r="F419" s="20">
        <v>2</v>
      </c>
      <c r="G419" s="21">
        <v>5.4000000000000003E-3</v>
      </c>
      <c r="H419" s="20">
        <v>1</v>
      </c>
      <c r="I419" s="12" t="s">
        <v>638</v>
      </c>
      <c r="J419" s="16" t="s">
        <v>637</v>
      </c>
    </row>
    <row r="420" spans="1:10" x14ac:dyDescent="0.3">
      <c r="A420" s="16"/>
      <c r="B420" s="16"/>
      <c r="C420" s="23"/>
      <c r="D420" s="24">
        <f>SUM(D2:D419)</f>
        <v>92473.300000000032</v>
      </c>
      <c r="E420" s="25"/>
      <c r="F420" s="23"/>
      <c r="G420" s="25"/>
      <c r="H420" s="23"/>
      <c r="I420" s="12"/>
      <c r="J420" s="16"/>
    </row>
    <row r="421" spans="1:10" x14ac:dyDescent="0.3">
      <c r="A421" s="16"/>
      <c r="B421" s="16"/>
      <c r="C421" s="23"/>
      <c r="D421" s="23"/>
      <c r="E421" s="25"/>
      <c r="F421" s="23"/>
      <c r="G421" s="25"/>
      <c r="H421" s="23"/>
      <c r="I421" s="12"/>
      <c r="J421" s="16"/>
    </row>
    <row r="422" spans="1:10" x14ac:dyDescent="0.3">
      <c r="A422" s="16"/>
      <c r="B422" s="16"/>
      <c r="C422" s="23"/>
      <c r="D422" s="23"/>
      <c r="E422" s="25"/>
      <c r="F422" s="23"/>
      <c r="G422" s="25"/>
      <c r="H422" s="23"/>
      <c r="I422" s="12"/>
      <c r="J422" s="16"/>
    </row>
    <row r="423" spans="1:10" x14ac:dyDescent="0.3">
      <c r="A423" s="16"/>
      <c r="B423" s="16"/>
      <c r="C423" s="23"/>
      <c r="D423" s="23"/>
      <c r="E423" s="25"/>
      <c r="F423" s="23"/>
      <c r="G423" s="25"/>
      <c r="H423" s="23"/>
      <c r="I423" s="12"/>
      <c r="J423" s="16"/>
    </row>
    <row r="424" spans="1:10" x14ac:dyDescent="0.3">
      <c r="A424" s="16"/>
      <c r="B424" s="16"/>
      <c r="C424" s="23"/>
      <c r="D424" s="23"/>
      <c r="E424" s="25"/>
      <c r="F424" s="23"/>
      <c r="G424" s="25"/>
      <c r="H424" s="23"/>
      <c r="I424" s="12"/>
      <c r="J424" s="16"/>
    </row>
    <row r="425" spans="1:10" x14ac:dyDescent="0.3">
      <c r="A425" s="16"/>
      <c r="B425" s="16"/>
      <c r="C425" s="23"/>
      <c r="D425" s="23"/>
      <c r="E425" s="25"/>
      <c r="F425" s="23"/>
      <c r="G425" s="25"/>
      <c r="H425" s="23"/>
      <c r="I425" s="12"/>
      <c r="J425" s="16"/>
    </row>
    <row r="426" spans="1:10" x14ac:dyDescent="0.3">
      <c r="A426" s="16"/>
      <c r="B426" s="16"/>
      <c r="C426" s="23"/>
      <c r="D426" s="23"/>
      <c r="E426" s="25"/>
      <c r="F426" s="23"/>
      <c r="G426" s="25"/>
      <c r="H426" s="23"/>
      <c r="I426" s="12"/>
      <c r="J426" s="16"/>
    </row>
    <row r="427" spans="1:10" x14ac:dyDescent="0.3">
      <c r="A427" s="16"/>
      <c r="B427" s="16"/>
      <c r="C427" s="23"/>
      <c r="D427" s="23"/>
      <c r="E427" s="25"/>
      <c r="F427" s="23"/>
      <c r="G427" s="25"/>
      <c r="H427" s="23"/>
      <c r="I427" s="12"/>
      <c r="J427" s="16"/>
    </row>
    <row r="428" spans="1:10" x14ac:dyDescent="0.3">
      <c r="A428" s="16"/>
      <c r="B428" s="16"/>
      <c r="C428" s="23"/>
      <c r="D428" s="23"/>
      <c r="E428" s="25"/>
      <c r="F428" s="23"/>
      <c r="G428" s="25"/>
      <c r="H428" s="23"/>
      <c r="I428" s="12"/>
      <c r="J428" s="16"/>
    </row>
    <row r="429" spans="1:10" x14ac:dyDescent="0.3">
      <c r="A429" s="16"/>
      <c r="B429" s="16"/>
      <c r="C429" s="23"/>
      <c r="D429" s="23"/>
      <c r="E429" s="25"/>
      <c r="F429" s="23"/>
      <c r="G429" s="25"/>
      <c r="H429" s="23"/>
      <c r="I429" s="12"/>
      <c r="J429" s="16"/>
    </row>
    <row r="430" spans="1:10" x14ac:dyDescent="0.3">
      <c r="A430" s="16"/>
      <c r="B430" s="16"/>
      <c r="C430" s="23"/>
      <c r="D430" s="23"/>
      <c r="E430" s="25"/>
      <c r="F430" s="23"/>
      <c r="G430" s="25"/>
      <c r="H430" s="23"/>
      <c r="I430" s="12"/>
      <c r="J430" s="16"/>
    </row>
    <row r="431" spans="1:10" x14ac:dyDescent="0.3">
      <c r="A431" s="16"/>
      <c r="B431" s="16"/>
      <c r="C431" s="23"/>
      <c r="D431" s="23"/>
      <c r="E431" s="25"/>
      <c r="F431" s="23"/>
      <c r="G431" s="25"/>
      <c r="H431" s="23"/>
      <c r="I431" s="12"/>
      <c r="J431" s="16"/>
    </row>
    <row r="432" spans="1:10" x14ac:dyDescent="0.3">
      <c r="A432" s="16"/>
      <c r="B432" s="16"/>
      <c r="C432" s="23"/>
      <c r="D432" s="23"/>
      <c r="E432" s="25"/>
      <c r="F432" s="23"/>
      <c r="G432" s="25"/>
      <c r="H432" s="23"/>
      <c r="I432" s="12"/>
      <c r="J432" s="16"/>
    </row>
    <row r="433" spans="1:10" x14ac:dyDescent="0.3">
      <c r="A433" s="16"/>
      <c r="B433" s="16"/>
      <c r="C433" s="23"/>
      <c r="D433" s="23"/>
      <c r="E433" s="25"/>
      <c r="F433" s="23"/>
      <c r="G433" s="25"/>
      <c r="H433" s="23"/>
      <c r="I433" s="12"/>
      <c r="J433" s="16"/>
    </row>
    <row r="434" spans="1:10" x14ac:dyDescent="0.3">
      <c r="A434" s="16"/>
      <c r="B434" s="16"/>
      <c r="C434" s="23"/>
      <c r="D434" s="23"/>
      <c r="E434" s="25"/>
      <c r="F434" s="23"/>
      <c r="G434" s="25"/>
      <c r="H434" s="23"/>
      <c r="I434" s="12"/>
      <c r="J434" s="16"/>
    </row>
    <row r="435" spans="1:10" x14ac:dyDescent="0.3">
      <c r="A435" s="16"/>
      <c r="B435" s="16"/>
      <c r="C435" s="23"/>
      <c r="D435" s="23"/>
      <c r="E435" s="25"/>
      <c r="F435" s="23"/>
      <c r="G435" s="25"/>
      <c r="H435" s="23"/>
      <c r="I435" s="12"/>
      <c r="J435" s="16"/>
    </row>
    <row r="436" spans="1:10" x14ac:dyDescent="0.3">
      <c r="A436" s="16"/>
      <c r="B436" s="16"/>
      <c r="C436" s="23"/>
      <c r="D436" s="23"/>
      <c r="E436" s="25"/>
      <c r="F436" s="23"/>
      <c r="G436" s="25"/>
      <c r="H436" s="23"/>
      <c r="I436" s="12"/>
      <c r="J436" s="16"/>
    </row>
    <row r="437" spans="1:10" x14ac:dyDescent="0.3">
      <c r="A437" s="16"/>
      <c r="B437" s="16"/>
      <c r="C437" s="23"/>
      <c r="D437" s="23"/>
      <c r="E437" s="25"/>
      <c r="F437" s="23"/>
      <c r="G437" s="25"/>
      <c r="H437" s="23"/>
      <c r="I437" s="12"/>
      <c r="J437" s="16"/>
    </row>
    <row r="438" spans="1:10" x14ac:dyDescent="0.3">
      <c r="A438" s="16"/>
      <c r="B438" s="16"/>
      <c r="C438" s="23"/>
      <c r="D438" s="23"/>
      <c r="E438" s="25"/>
      <c r="F438" s="23"/>
      <c r="G438" s="25"/>
      <c r="H438" s="23"/>
      <c r="I438" s="12"/>
      <c r="J438" s="16"/>
    </row>
    <row r="439" spans="1:10" x14ac:dyDescent="0.3">
      <c r="A439" s="16"/>
      <c r="B439" s="16"/>
      <c r="C439" s="23"/>
      <c r="D439" s="23"/>
      <c r="E439" s="25"/>
      <c r="F439" s="23"/>
      <c r="G439" s="25"/>
      <c r="H439" s="23"/>
      <c r="I439" s="12"/>
      <c r="J439" s="16"/>
    </row>
    <row r="440" spans="1:10" x14ac:dyDescent="0.3">
      <c r="A440" s="16"/>
      <c r="B440" s="16"/>
      <c r="C440" s="23"/>
      <c r="D440" s="23"/>
      <c r="E440" s="25"/>
      <c r="F440" s="23"/>
      <c r="G440" s="25"/>
      <c r="H440" s="23"/>
      <c r="I440" s="12"/>
      <c r="J440" s="16"/>
    </row>
    <row r="441" spans="1:10" x14ac:dyDescent="0.3">
      <c r="A441" s="16"/>
      <c r="B441" s="16"/>
      <c r="C441" s="23"/>
      <c r="D441" s="23"/>
      <c r="E441" s="25"/>
      <c r="F441" s="23"/>
      <c r="G441" s="25"/>
      <c r="H441" s="23"/>
      <c r="I441" s="12"/>
      <c r="J441" s="16"/>
    </row>
    <row r="442" spans="1:10" x14ac:dyDescent="0.3">
      <c r="A442" s="16"/>
      <c r="B442" s="16"/>
      <c r="C442" s="23"/>
      <c r="D442" s="23"/>
      <c r="E442" s="25"/>
      <c r="F442" s="23"/>
      <c r="G442" s="25"/>
      <c r="H442" s="23"/>
      <c r="I442" s="12"/>
      <c r="J442" s="16"/>
    </row>
    <row r="443" spans="1:10" x14ac:dyDescent="0.3">
      <c r="A443" s="16"/>
      <c r="B443" s="16"/>
      <c r="C443" s="23"/>
      <c r="D443" s="23"/>
      <c r="E443" s="25"/>
      <c r="F443" s="23"/>
      <c r="G443" s="25"/>
      <c r="H443" s="23"/>
      <c r="I443" s="12"/>
      <c r="J443" s="16"/>
    </row>
    <row r="444" spans="1:10" x14ac:dyDescent="0.3">
      <c r="A444" s="16"/>
      <c r="B444" s="16"/>
      <c r="C444" s="23"/>
      <c r="D444" s="23"/>
      <c r="E444" s="25"/>
      <c r="F444" s="23"/>
      <c r="G444" s="25"/>
      <c r="H444" s="23"/>
      <c r="I444" s="12"/>
      <c r="J444" s="16"/>
    </row>
    <row r="445" spans="1:10" x14ac:dyDescent="0.3">
      <c r="A445" s="16"/>
      <c r="B445" s="16"/>
      <c r="C445" s="23"/>
      <c r="D445" s="23"/>
      <c r="E445" s="25"/>
      <c r="F445" s="23"/>
      <c r="G445" s="25"/>
      <c r="H445" s="23"/>
      <c r="I445" s="12"/>
      <c r="J445" s="16"/>
    </row>
    <row r="446" spans="1:10" x14ac:dyDescent="0.3">
      <c r="A446" s="16"/>
      <c r="B446" s="16"/>
      <c r="C446" s="23"/>
      <c r="D446" s="23"/>
      <c r="E446" s="25"/>
      <c r="F446" s="23"/>
      <c r="G446" s="25"/>
      <c r="H446" s="23"/>
      <c r="I446" s="12"/>
      <c r="J446" s="16"/>
    </row>
    <row r="447" spans="1:10" x14ac:dyDescent="0.3">
      <c r="A447" s="16"/>
      <c r="B447" s="16"/>
      <c r="C447" s="23"/>
      <c r="D447" s="23"/>
      <c r="E447" s="25"/>
      <c r="F447" s="23"/>
      <c r="G447" s="25"/>
      <c r="H447" s="23"/>
      <c r="I447" s="12"/>
      <c r="J447" s="16"/>
    </row>
    <row r="448" spans="1:10" x14ac:dyDescent="0.3">
      <c r="A448" s="16"/>
      <c r="B448" s="16"/>
      <c r="C448" s="23"/>
      <c r="D448" s="23"/>
      <c r="E448" s="25"/>
      <c r="F448" s="23"/>
      <c r="G448" s="25"/>
      <c r="H448" s="23"/>
      <c r="I448" s="12"/>
      <c r="J448" s="16"/>
    </row>
    <row r="449" spans="1:10" x14ac:dyDescent="0.3">
      <c r="A449" s="16"/>
      <c r="B449" s="16"/>
      <c r="C449" s="23"/>
      <c r="D449" s="23"/>
      <c r="E449" s="25"/>
      <c r="F449" s="23"/>
      <c r="G449" s="25"/>
      <c r="H449" s="23"/>
      <c r="I449" s="12"/>
      <c r="J449" s="16"/>
    </row>
    <row r="450" spans="1:10" x14ac:dyDescent="0.3">
      <c r="A450" s="16"/>
      <c r="B450" s="16"/>
      <c r="C450" s="23"/>
      <c r="D450" s="23"/>
      <c r="E450" s="25"/>
      <c r="F450" s="23"/>
      <c r="G450" s="25"/>
      <c r="H450" s="23"/>
      <c r="I450" s="12"/>
      <c r="J450" s="16"/>
    </row>
    <row r="451" spans="1:10" x14ac:dyDescent="0.3">
      <c r="A451" s="16"/>
      <c r="B451" s="16"/>
      <c r="C451" s="23"/>
      <c r="D451" s="23"/>
      <c r="E451" s="25"/>
      <c r="F451" s="23"/>
      <c r="G451" s="25"/>
      <c r="H451" s="23"/>
      <c r="I451" s="12"/>
      <c r="J451" s="16"/>
    </row>
    <row r="452" spans="1:10" x14ac:dyDescent="0.3">
      <c r="A452" s="16"/>
      <c r="B452" s="16"/>
      <c r="C452" s="23"/>
      <c r="D452" s="23"/>
      <c r="E452" s="25"/>
      <c r="F452" s="23"/>
      <c r="G452" s="25"/>
      <c r="H452" s="23"/>
      <c r="I452" s="12"/>
      <c r="J452" s="16"/>
    </row>
    <row r="453" spans="1:10" x14ac:dyDescent="0.3">
      <c r="A453" s="16"/>
      <c r="B453" s="16"/>
      <c r="C453" s="23"/>
      <c r="D453" s="23"/>
      <c r="E453" s="25"/>
      <c r="F453" s="23"/>
      <c r="G453" s="25"/>
      <c r="H453" s="23"/>
      <c r="I453" s="12"/>
      <c r="J453" s="16"/>
    </row>
    <row r="454" spans="1:10" x14ac:dyDescent="0.3">
      <c r="A454" s="16"/>
      <c r="B454" s="16"/>
      <c r="C454" s="23"/>
      <c r="D454" s="23"/>
      <c r="E454" s="25"/>
      <c r="F454" s="23"/>
      <c r="G454" s="25"/>
      <c r="H454" s="23"/>
      <c r="I454" s="12"/>
      <c r="J454" s="16"/>
    </row>
    <row r="455" spans="1:10" x14ac:dyDescent="0.3">
      <c r="A455" s="16"/>
      <c r="B455" s="16"/>
      <c r="C455" s="23"/>
      <c r="D455" s="23"/>
      <c r="E455" s="25"/>
      <c r="F455" s="23"/>
      <c r="G455" s="25"/>
      <c r="H455" s="23"/>
      <c r="I455" s="12"/>
      <c r="J455" s="16"/>
    </row>
    <row r="456" spans="1:10" x14ac:dyDescent="0.3">
      <c r="A456" s="16"/>
      <c r="B456" s="16"/>
      <c r="C456" s="23"/>
      <c r="D456" s="23"/>
      <c r="E456" s="25"/>
      <c r="F456" s="23"/>
      <c r="G456" s="25"/>
      <c r="H456" s="23"/>
      <c r="I456" s="12"/>
      <c r="J456" s="16"/>
    </row>
    <row r="457" spans="1:10" x14ac:dyDescent="0.3">
      <c r="A457" s="16"/>
      <c r="B457" s="16"/>
      <c r="C457" s="23"/>
      <c r="D457" s="23"/>
      <c r="E457" s="25"/>
      <c r="F457" s="23"/>
      <c r="G457" s="25"/>
      <c r="H457" s="23"/>
      <c r="I457" s="12"/>
      <c r="J457" s="16"/>
    </row>
    <row r="458" spans="1:10" x14ac:dyDescent="0.3">
      <c r="A458" s="16"/>
      <c r="B458" s="16"/>
      <c r="C458" s="23"/>
      <c r="D458" s="23"/>
      <c r="E458" s="25"/>
      <c r="F458" s="23"/>
      <c r="G458" s="25"/>
      <c r="H458" s="23"/>
      <c r="I458" s="12"/>
      <c r="J458" s="16"/>
    </row>
    <row r="459" spans="1:10" x14ac:dyDescent="0.3">
      <c r="A459" s="16"/>
      <c r="B459" s="16"/>
      <c r="C459" s="23"/>
      <c r="D459" s="23"/>
      <c r="E459" s="25"/>
      <c r="F459" s="23"/>
      <c r="G459" s="25"/>
      <c r="H459" s="23"/>
      <c r="I459" s="12"/>
      <c r="J459" s="16"/>
    </row>
    <row r="460" spans="1:10" x14ac:dyDescent="0.3">
      <c r="A460" s="16"/>
      <c r="B460" s="16"/>
      <c r="C460" s="23"/>
      <c r="D460" s="23"/>
      <c r="E460" s="25"/>
      <c r="F460" s="23"/>
      <c r="G460" s="25"/>
      <c r="H460" s="23"/>
      <c r="I460" s="12"/>
      <c r="J460" s="16"/>
    </row>
    <row r="461" spans="1:10" x14ac:dyDescent="0.3">
      <c r="A461" s="16"/>
      <c r="B461" s="16"/>
      <c r="C461" s="23"/>
      <c r="D461" s="23"/>
      <c r="E461" s="25"/>
      <c r="F461" s="23"/>
      <c r="G461" s="25"/>
      <c r="H461" s="23"/>
      <c r="I461" s="12"/>
      <c r="J461" s="16"/>
    </row>
    <row r="462" spans="1:10" x14ac:dyDescent="0.3">
      <c r="A462" s="16"/>
      <c r="B462" s="16"/>
      <c r="C462" s="23"/>
      <c r="D462" s="23"/>
      <c r="E462" s="25"/>
      <c r="F462" s="23"/>
      <c r="G462" s="25"/>
      <c r="H462" s="23"/>
      <c r="I462" s="12"/>
      <c r="J462" s="16"/>
    </row>
    <row r="463" spans="1:10" x14ac:dyDescent="0.3">
      <c r="A463" s="16"/>
      <c r="B463" s="16"/>
      <c r="C463" s="23"/>
      <c r="D463" s="23"/>
      <c r="E463" s="25"/>
      <c r="F463" s="23"/>
      <c r="G463" s="25"/>
      <c r="H463" s="23"/>
      <c r="I463" s="12"/>
      <c r="J463" s="16"/>
    </row>
    <row r="464" spans="1:10" x14ac:dyDescent="0.3">
      <c r="A464" s="16"/>
      <c r="B464" s="16"/>
      <c r="C464" s="23"/>
      <c r="D464" s="23"/>
      <c r="E464" s="25"/>
      <c r="F464" s="23"/>
      <c r="G464" s="25"/>
      <c r="H464" s="23"/>
      <c r="I464" s="12"/>
      <c r="J464" s="16"/>
    </row>
    <row r="465" spans="1:10" x14ac:dyDescent="0.3">
      <c r="A465" s="16"/>
      <c r="B465" s="16"/>
      <c r="C465" s="23"/>
      <c r="D465" s="23"/>
      <c r="E465" s="25"/>
      <c r="F465" s="23"/>
      <c r="G465" s="25"/>
      <c r="H465" s="23"/>
      <c r="I465" s="12"/>
      <c r="J465" s="16"/>
    </row>
    <row r="466" spans="1:10" x14ac:dyDescent="0.3">
      <c r="A466" s="16"/>
      <c r="B466" s="16"/>
      <c r="C466" s="23"/>
      <c r="D466" s="23"/>
      <c r="E466" s="25"/>
      <c r="F466" s="23"/>
      <c r="G466" s="25"/>
      <c r="H466" s="23"/>
      <c r="I466" s="12"/>
      <c r="J466" s="16"/>
    </row>
    <row r="467" spans="1:10" x14ac:dyDescent="0.3">
      <c r="A467" s="16"/>
      <c r="B467" s="16"/>
      <c r="C467" s="23"/>
      <c r="D467" s="23"/>
      <c r="E467" s="25"/>
      <c r="F467" s="23"/>
      <c r="G467" s="25"/>
      <c r="H467" s="23"/>
      <c r="I467" s="12"/>
      <c r="J467" s="16"/>
    </row>
    <row r="468" spans="1:10" x14ac:dyDescent="0.3">
      <c r="A468" s="16"/>
      <c r="B468" s="16"/>
      <c r="C468" s="23"/>
      <c r="D468" s="23"/>
      <c r="E468" s="25"/>
      <c r="F468" s="23"/>
      <c r="G468" s="25"/>
      <c r="H468" s="23"/>
      <c r="I468" s="12"/>
      <c r="J468" s="16"/>
    </row>
    <row r="469" spans="1:10" x14ac:dyDescent="0.3">
      <c r="A469" s="16"/>
      <c r="B469" s="16"/>
      <c r="C469" s="23"/>
      <c r="D469" s="23"/>
      <c r="E469" s="25"/>
      <c r="F469" s="23"/>
      <c r="G469" s="25"/>
      <c r="H469" s="23"/>
      <c r="I469" s="12"/>
      <c r="J469" s="16"/>
    </row>
    <row r="470" spans="1:10" x14ac:dyDescent="0.3">
      <c r="A470" s="16"/>
      <c r="B470" s="16"/>
      <c r="C470" s="23"/>
      <c r="D470" s="23"/>
      <c r="E470" s="25"/>
      <c r="F470" s="23"/>
      <c r="G470" s="25"/>
      <c r="H470" s="23"/>
      <c r="I470" s="12"/>
      <c r="J470" s="16"/>
    </row>
    <row r="471" spans="1:10" x14ac:dyDescent="0.3">
      <c r="A471" s="16"/>
      <c r="B471" s="16"/>
      <c r="C471" s="23"/>
      <c r="D471" s="23"/>
      <c r="E471" s="25"/>
      <c r="F471" s="23"/>
      <c r="G471" s="25"/>
      <c r="H471" s="23"/>
      <c r="I471" s="12"/>
      <c r="J471" s="16"/>
    </row>
    <row r="472" spans="1:10" x14ac:dyDescent="0.3">
      <c r="A472" s="16"/>
      <c r="B472" s="16"/>
      <c r="C472" s="23"/>
      <c r="D472" s="23"/>
      <c r="E472" s="25"/>
      <c r="F472" s="23"/>
      <c r="G472" s="25"/>
      <c r="H472" s="23"/>
      <c r="I472" s="12"/>
      <c r="J472" s="16"/>
    </row>
    <row r="473" spans="1:10" x14ac:dyDescent="0.3">
      <c r="A473" s="16"/>
      <c r="B473" s="16"/>
      <c r="C473" s="23"/>
      <c r="D473" s="23"/>
      <c r="E473" s="25"/>
      <c r="F473" s="23"/>
      <c r="G473" s="25"/>
      <c r="H473" s="23"/>
      <c r="I473" s="12"/>
      <c r="J473" s="16"/>
    </row>
    <row r="474" spans="1:10" x14ac:dyDescent="0.3">
      <c r="A474" s="16"/>
      <c r="B474" s="16"/>
      <c r="C474" s="23"/>
      <c r="D474" s="23"/>
      <c r="E474" s="25"/>
      <c r="F474" s="23"/>
      <c r="G474" s="25"/>
      <c r="H474" s="23"/>
      <c r="I474" s="12"/>
      <c r="J474" s="16"/>
    </row>
    <row r="475" spans="1:10" x14ac:dyDescent="0.3">
      <c r="A475" s="16"/>
      <c r="B475" s="16"/>
      <c r="C475" s="23"/>
      <c r="D475" s="23"/>
      <c r="E475" s="25"/>
      <c r="F475" s="23"/>
      <c r="G475" s="25"/>
      <c r="H475" s="23"/>
      <c r="I475" s="12"/>
      <c r="J475" s="16"/>
    </row>
    <row r="476" spans="1:10" x14ac:dyDescent="0.3">
      <c r="A476" s="16"/>
      <c r="B476" s="16"/>
      <c r="C476" s="23"/>
      <c r="D476" s="23"/>
      <c r="E476" s="25"/>
      <c r="F476" s="23"/>
      <c r="G476" s="25"/>
      <c r="H476" s="23"/>
      <c r="I476" s="12"/>
      <c r="J476" s="16"/>
    </row>
    <row r="477" spans="1:10" x14ac:dyDescent="0.3">
      <c r="A477" s="16"/>
      <c r="B477" s="16"/>
      <c r="C477" s="23"/>
      <c r="D477" s="23"/>
      <c r="E477" s="25"/>
      <c r="F477" s="23"/>
      <c r="G477" s="25"/>
      <c r="H477" s="23"/>
      <c r="I477" s="12"/>
      <c r="J477" s="16"/>
    </row>
    <row r="478" spans="1:10" x14ac:dyDescent="0.3">
      <c r="A478" s="16"/>
      <c r="B478" s="16"/>
      <c r="C478" s="23"/>
      <c r="D478" s="23"/>
      <c r="E478" s="25"/>
      <c r="F478" s="23"/>
      <c r="G478" s="25"/>
      <c r="H478" s="23"/>
      <c r="I478" s="12"/>
      <c r="J478" s="16"/>
    </row>
    <row r="479" spans="1:10" x14ac:dyDescent="0.3">
      <c r="A479" s="16"/>
      <c r="B479" s="16"/>
      <c r="C479" s="23"/>
      <c r="D479" s="23"/>
      <c r="E479" s="25"/>
      <c r="F479" s="23"/>
      <c r="G479" s="25"/>
      <c r="H479" s="23"/>
      <c r="I479" s="12"/>
      <c r="J479" s="16"/>
    </row>
    <row r="480" spans="1:10" x14ac:dyDescent="0.3">
      <c r="A480" s="16"/>
      <c r="B480" s="16"/>
      <c r="C480" s="23"/>
      <c r="D480" s="23"/>
      <c r="E480" s="25"/>
      <c r="F480" s="23"/>
      <c r="G480" s="25"/>
      <c r="H480" s="23"/>
      <c r="I480" s="12"/>
      <c r="J480" s="16"/>
    </row>
    <row r="481" spans="1:10" x14ac:dyDescent="0.3">
      <c r="A481" s="16"/>
      <c r="B481" s="16"/>
      <c r="C481" s="23"/>
      <c r="D481" s="23"/>
      <c r="E481" s="25"/>
      <c r="F481" s="23"/>
      <c r="G481" s="25"/>
      <c r="H481" s="23"/>
      <c r="I481" s="12"/>
      <c r="J481" s="16"/>
    </row>
    <row r="482" spans="1:10" x14ac:dyDescent="0.3">
      <c r="A482" s="16"/>
      <c r="B482" s="16"/>
      <c r="C482" s="23"/>
      <c r="D482" s="23"/>
      <c r="E482" s="25"/>
      <c r="F482" s="23"/>
      <c r="G482" s="25"/>
      <c r="H482" s="23"/>
      <c r="I482" s="12"/>
      <c r="J482" s="16"/>
    </row>
    <row r="483" spans="1:10" x14ac:dyDescent="0.3">
      <c r="A483" s="16"/>
      <c r="B483" s="16"/>
      <c r="C483" s="23"/>
      <c r="D483" s="23"/>
      <c r="E483" s="25"/>
      <c r="F483" s="23"/>
      <c r="G483" s="25"/>
      <c r="H483" s="23"/>
      <c r="I483" s="12"/>
      <c r="J483" s="16"/>
    </row>
    <row r="484" spans="1:10" x14ac:dyDescent="0.3">
      <c r="A484" s="16"/>
      <c r="B484" s="16"/>
      <c r="C484" s="23"/>
      <c r="D484" s="23"/>
      <c r="E484" s="25"/>
      <c r="F484" s="23"/>
      <c r="G484" s="25"/>
      <c r="H484" s="23"/>
      <c r="I484" s="12"/>
      <c r="J484" s="16"/>
    </row>
    <row r="485" spans="1:10" x14ac:dyDescent="0.3">
      <c r="A485" s="16"/>
      <c r="B485" s="16"/>
      <c r="C485" s="23"/>
      <c r="D485" s="23"/>
      <c r="E485" s="25"/>
      <c r="F485" s="23"/>
      <c r="G485" s="25"/>
      <c r="H485" s="23"/>
      <c r="I485" s="12"/>
      <c r="J485" s="16"/>
    </row>
    <row r="486" spans="1:10" x14ac:dyDescent="0.3">
      <c r="A486" s="16"/>
      <c r="B486" s="16"/>
      <c r="C486" s="23"/>
      <c r="D486" s="23"/>
      <c r="E486" s="25"/>
      <c r="F486" s="23"/>
      <c r="G486" s="25"/>
      <c r="H486" s="23"/>
      <c r="I486" s="12"/>
      <c r="J486" s="16"/>
    </row>
    <row r="487" spans="1:10" x14ac:dyDescent="0.3">
      <c r="A487" s="16"/>
      <c r="B487" s="16"/>
      <c r="C487" s="23"/>
      <c r="D487" s="23"/>
      <c r="E487" s="25"/>
      <c r="F487" s="23"/>
      <c r="G487" s="25"/>
      <c r="H487" s="23"/>
      <c r="I487" s="12"/>
      <c r="J487" s="16"/>
    </row>
    <row r="488" spans="1:10" x14ac:dyDescent="0.3">
      <c r="A488" s="16"/>
      <c r="B488" s="16"/>
      <c r="C488" s="23"/>
      <c r="D488" s="23"/>
      <c r="E488" s="25"/>
      <c r="F488" s="23"/>
      <c r="G488" s="25"/>
      <c r="H488" s="23"/>
      <c r="I488" s="12"/>
      <c r="J488" s="16"/>
    </row>
    <row r="489" spans="1:10" x14ac:dyDescent="0.3">
      <c r="A489" s="16"/>
      <c r="B489" s="16"/>
      <c r="C489" s="23"/>
      <c r="D489" s="23"/>
      <c r="E489" s="25"/>
      <c r="F489" s="23"/>
      <c r="G489" s="25"/>
      <c r="H489" s="23"/>
      <c r="I489" s="12"/>
      <c r="J489" s="16"/>
    </row>
    <row r="490" spans="1:10" x14ac:dyDescent="0.3">
      <c r="A490" s="16"/>
      <c r="B490" s="16"/>
      <c r="C490" s="23"/>
      <c r="D490" s="23"/>
      <c r="E490" s="25"/>
      <c r="F490" s="23"/>
      <c r="G490" s="25"/>
      <c r="H490" s="23"/>
      <c r="I490" s="12"/>
      <c r="J490" s="16"/>
    </row>
    <row r="491" spans="1:10" x14ac:dyDescent="0.3">
      <c r="A491" s="16"/>
      <c r="B491" s="16"/>
      <c r="C491" s="23"/>
      <c r="D491" s="23"/>
      <c r="E491" s="25"/>
      <c r="F491" s="23"/>
      <c r="G491" s="25"/>
      <c r="H491" s="23"/>
      <c r="I491" s="12"/>
      <c r="J491" s="16"/>
    </row>
    <row r="492" spans="1:10" x14ac:dyDescent="0.3">
      <c r="A492" s="16"/>
      <c r="B492" s="16"/>
      <c r="C492" s="23"/>
      <c r="D492" s="23"/>
      <c r="E492" s="25"/>
      <c r="F492" s="23"/>
      <c r="G492" s="25"/>
      <c r="H492" s="23"/>
      <c r="I492" s="12"/>
      <c r="J492" s="16"/>
    </row>
    <row r="493" spans="1:10" x14ac:dyDescent="0.3">
      <c r="A493" s="16"/>
      <c r="B493" s="16"/>
      <c r="C493" s="23"/>
      <c r="D493" s="23"/>
      <c r="E493" s="25"/>
      <c r="F493" s="23"/>
      <c r="G493" s="25"/>
      <c r="H493" s="23"/>
      <c r="I493" s="12"/>
      <c r="J493" s="16"/>
    </row>
    <row r="494" spans="1:10" x14ac:dyDescent="0.3">
      <c r="A494" s="16"/>
      <c r="B494" s="16"/>
      <c r="C494" s="23"/>
      <c r="D494" s="23"/>
      <c r="E494" s="25"/>
      <c r="F494" s="23"/>
      <c r="G494" s="25"/>
      <c r="H494" s="23"/>
      <c r="I494" s="12"/>
      <c r="J494" s="16"/>
    </row>
    <row r="495" spans="1:10" x14ac:dyDescent="0.3">
      <c r="A495" s="16"/>
      <c r="B495" s="16"/>
      <c r="C495" s="23"/>
      <c r="D495" s="23"/>
      <c r="E495" s="25"/>
      <c r="F495" s="23"/>
      <c r="G495" s="25"/>
      <c r="H495" s="23"/>
      <c r="I495" s="12"/>
      <c r="J495" s="16"/>
    </row>
    <row r="496" spans="1:10" x14ac:dyDescent="0.3">
      <c r="A496" s="16"/>
      <c r="B496" s="16"/>
      <c r="C496" s="23"/>
      <c r="D496" s="23"/>
      <c r="E496" s="25"/>
      <c r="F496" s="23"/>
      <c r="G496" s="25"/>
      <c r="H496" s="23"/>
      <c r="I496" s="12"/>
      <c r="J496" s="16"/>
    </row>
    <row r="497" spans="1:10" x14ac:dyDescent="0.3">
      <c r="A497" s="16"/>
      <c r="B497" s="16"/>
      <c r="C497" s="23"/>
      <c r="D497" s="23"/>
      <c r="E497" s="25"/>
      <c r="F497" s="23"/>
      <c r="G497" s="25"/>
      <c r="H497" s="23"/>
      <c r="I497" s="12"/>
      <c r="J497" s="16"/>
    </row>
    <row r="498" spans="1:10" x14ac:dyDescent="0.3">
      <c r="A498" s="16"/>
      <c r="B498" s="16"/>
      <c r="C498" s="23"/>
      <c r="D498" s="23"/>
      <c r="E498" s="25"/>
      <c r="F498" s="23"/>
      <c r="G498" s="25"/>
      <c r="H498" s="23"/>
      <c r="I498" s="12"/>
      <c r="J498" s="16"/>
    </row>
    <row r="499" spans="1:10" x14ac:dyDescent="0.3">
      <c r="A499" s="16"/>
      <c r="B499" s="16"/>
      <c r="C499" s="23"/>
      <c r="D499" s="23"/>
      <c r="E499" s="25"/>
      <c r="F499" s="23"/>
      <c r="G499" s="25"/>
      <c r="H499" s="23"/>
      <c r="I499" s="12"/>
      <c r="J499" s="16"/>
    </row>
    <row r="500" spans="1:10" x14ac:dyDescent="0.3">
      <c r="A500" s="16"/>
      <c r="B500" s="16"/>
      <c r="C500" s="23"/>
      <c r="D500" s="23"/>
      <c r="E500" s="25"/>
      <c r="F500" s="23"/>
      <c r="G500" s="25"/>
      <c r="H500" s="23"/>
      <c r="I500" s="12"/>
      <c r="J500" s="16"/>
    </row>
    <row r="501" spans="1:10" x14ac:dyDescent="0.3">
      <c r="A501" s="16"/>
      <c r="B501" s="16"/>
      <c r="C501" s="23"/>
      <c r="D501" s="23"/>
      <c r="E501" s="25"/>
      <c r="F501" s="23"/>
      <c r="G501" s="25"/>
      <c r="H501" s="23"/>
      <c r="I501" s="12"/>
      <c r="J501" s="16"/>
    </row>
    <row r="502" spans="1:10" x14ac:dyDescent="0.3">
      <c r="A502" s="16"/>
      <c r="B502" s="16"/>
      <c r="C502" s="23"/>
      <c r="D502" s="23"/>
      <c r="E502" s="25"/>
      <c r="F502" s="23"/>
      <c r="G502" s="25"/>
      <c r="H502" s="23"/>
      <c r="I502" s="12"/>
      <c r="J502" s="16"/>
    </row>
    <row r="503" spans="1:10" x14ac:dyDescent="0.3">
      <c r="A503" s="16"/>
      <c r="B503" s="16"/>
      <c r="C503" s="23"/>
      <c r="D503" s="23"/>
      <c r="E503" s="25"/>
      <c r="F503" s="23"/>
      <c r="G503" s="25"/>
      <c r="H503" s="23"/>
      <c r="I503" s="12"/>
      <c r="J503" s="16"/>
    </row>
    <row r="504" spans="1:10" x14ac:dyDescent="0.3">
      <c r="A504" s="16"/>
      <c r="B504" s="16"/>
      <c r="C504" s="23"/>
      <c r="D504" s="23"/>
      <c r="E504" s="25"/>
      <c r="F504" s="23"/>
      <c r="G504" s="25"/>
      <c r="H504" s="23"/>
      <c r="I504" s="12"/>
      <c r="J504" s="16"/>
    </row>
    <row r="505" spans="1:10" x14ac:dyDescent="0.3">
      <c r="A505" s="16"/>
      <c r="B505" s="16"/>
      <c r="C505" s="23"/>
      <c r="D505" s="23"/>
      <c r="E505" s="25"/>
      <c r="F505" s="23"/>
      <c r="G505" s="25"/>
      <c r="H505" s="23"/>
      <c r="I505" s="12"/>
      <c r="J505" s="16"/>
    </row>
    <row r="506" spans="1:10" x14ac:dyDescent="0.3">
      <c r="A506" s="16"/>
      <c r="B506" s="16"/>
      <c r="C506" s="23"/>
      <c r="D506" s="23"/>
      <c r="E506" s="25"/>
      <c r="F506" s="23"/>
      <c r="G506" s="25"/>
      <c r="H506" s="23"/>
      <c r="I506" s="12"/>
      <c r="J506" s="16"/>
    </row>
    <row r="507" spans="1:10" x14ac:dyDescent="0.3">
      <c r="A507" s="16"/>
      <c r="B507" s="16"/>
      <c r="C507" s="23"/>
      <c r="D507" s="23"/>
      <c r="E507" s="25"/>
      <c r="F507" s="23"/>
      <c r="G507" s="25"/>
      <c r="H507" s="23"/>
      <c r="I507" s="12"/>
      <c r="J507" s="16"/>
    </row>
    <row r="508" spans="1:10" x14ac:dyDescent="0.3">
      <c r="A508" s="16"/>
      <c r="B508" s="16"/>
      <c r="C508" s="23"/>
      <c r="D508" s="23"/>
      <c r="E508" s="25"/>
      <c r="F508" s="23"/>
      <c r="G508" s="25"/>
      <c r="H508" s="23"/>
      <c r="I508" s="12"/>
      <c r="J508" s="16"/>
    </row>
    <row r="509" spans="1:10" x14ac:dyDescent="0.3">
      <c r="A509" s="16"/>
      <c r="B509" s="16"/>
      <c r="C509" s="23"/>
      <c r="D509" s="23"/>
      <c r="E509" s="25"/>
      <c r="F509" s="23"/>
      <c r="G509" s="25"/>
      <c r="H509" s="23"/>
      <c r="I509" s="12"/>
      <c r="J509" s="16"/>
    </row>
    <row r="510" spans="1:10" x14ac:dyDescent="0.3">
      <c r="A510" s="16"/>
      <c r="B510" s="16"/>
      <c r="C510" s="23"/>
      <c r="D510" s="23"/>
      <c r="E510" s="25"/>
      <c r="F510" s="23"/>
      <c r="G510" s="25"/>
      <c r="H510" s="23"/>
      <c r="I510" s="12"/>
      <c r="J510" s="16"/>
    </row>
    <row r="511" spans="1:10" x14ac:dyDescent="0.3">
      <c r="A511" s="16"/>
      <c r="B511" s="16"/>
      <c r="C511" s="23"/>
      <c r="D511" s="23"/>
      <c r="E511" s="25"/>
      <c r="F511" s="23"/>
      <c r="G511" s="25"/>
      <c r="H511" s="23"/>
      <c r="I511" s="12"/>
      <c r="J511" s="16"/>
    </row>
    <row r="512" spans="1:10" x14ac:dyDescent="0.3">
      <c r="A512" s="16"/>
      <c r="B512" s="16"/>
      <c r="C512" s="23"/>
      <c r="D512" s="23"/>
      <c r="E512" s="25"/>
      <c r="F512" s="23"/>
      <c r="G512" s="25"/>
      <c r="H512" s="23"/>
      <c r="I512" s="12"/>
      <c r="J512" s="16"/>
    </row>
    <row r="513" spans="1:10" x14ac:dyDescent="0.3">
      <c r="A513" s="16"/>
      <c r="B513" s="16"/>
      <c r="C513" s="23"/>
      <c r="D513" s="23"/>
      <c r="E513" s="25"/>
      <c r="F513" s="23"/>
      <c r="G513" s="25"/>
      <c r="H513" s="23"/>
      <c r="I513" s="12"/>
      <c r="J513" s="16"/>
    </row>
    <row r="514" spans="1:10" x14ac:dyDescent="0.3">
      <c r="A514" s="16"/>
      <c r="B514" s="16"/>
      <c r="C514" s="23"/>
      <c r="D514" s="23"/>
      <c r="E514" s="25"/>
      <c r="F514" s="23"/>
      <c r="G514" s="25"/>
      <c r="H514" s="23"/>
      <c r="I514" s="12"/>
      <c r="J514" s="16"/>
    </row>
    <row r="515" spans="1:10" x14ac:dyDescent="0.3">
      <c r="A515" s="16"/>
      <c r="B515" s="16"/>
      <c r="C515" s="23"/>
      <c r="D515" s="23"/>
      <c r="E515" s="25"/>
      <c r="F515" s="23"/>
      <c r="G515" s="25"/>
      <c r="H515" s="23"/>
      <c r="I515" s="12"/>
      <c r="J515" s="16"/>
    </row>
    <row r="516" spans="1:10" x14ac:dyDescent="0.3">
      <c r="D516" s="26">
        <f>SUM(D2:D515)</f>
        <v>184946.60000000006</v>
      </c>
    </row>
  </sheetData>
  <autoFilter ref="A1:J365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D17"/>
  <sheetViews>
    <sheetView tabSelected="1" zoomScaleNormal="100" workbookViewId="0">
      <pane ySplit="2" topLeftCell="A3" activePane="bottomLeft" state="frozen"/>
      <selection pane="bottomLeft" activeCell="B2" sqref="B2"/>
    </sheetView>
  </sheetViews>
  <sheetFormatPr defaultColWidth="11.1796875" defaultRowHeight="13.2" x14ac:dyDescent="0.3"/>
  <cols>
    <col min="1" max="1" width="36.6328125" style="4" bestFit="1" customWidth="1"/>
    <col min="2" max="2" width="14.7265625" style="8" customWidth="1"/>
    <col min="3" max="3" width="14.81640625" style="8" customWidth="1"/>
    <col min="4" max="7" width="10.81640625" style="8" customWidth="1"/>
    <col min="8" max="8" width="19.1796875" style="4" customWidth="1"/>
    <col min="9" max="9" width="11.81640625" style="4" customWidth="1"/>
    <col min="10" max="10" width="8.453125" style="4" customWidth="1"/>
    <col min="11" max="11" width="9.453125" style="4" customWidth="1"/>
    <col min="12" max="12" width="9.7265625" style="4" customWidth="1"/>
    <col min="13" max="13" width="11.81640625" style="4" customWidth="1"/>
    <col min="14" max="16384" width="11.1796875" style="4"/>
  </cols>
  <sheetData>
    <row r="1" spans="1:992" s="2" customFormat="1" ht="39" customHeight="1" x14ac:dyDescent="0.3">
      <c r="A1" s="2" t="s">
        <v>15</v>
      </c>
      <c r="B1" s="3" t="s">
        <v>20</v>
      </c>
      <c r="C1" s="3" t="s">
        <v>639</v>
      </c>
      <c r="D1" s="3" t="s">
        <v>19</v>
      </c>
      <c r="E1" s="3" t="s">
        <v>21</v>
      </c>
      <c r="F1" s="3" t="s">
        <v>18</v>
      </c>
      <c r="G1" s="3" t="s">
        <v>22</v>
      </c>
      <c r="H1" s="6" t="s">
        <v>23</v>
      </c>
      <c r="I1" s="17" t="s">
        <v>32</v>
      </c>
      <c r="J1" s="17" t="s">
        <v>33</v>
      </c>
      <c r="K1" s="17" t="s">
        <v>34</v>
      </c>
      <c r="L1" s="18" t="s">
        <v>35</v>
      </c>
      <c r="M1" s="18" t="s">
        <v>36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</row>
    <row r="2" spans="1:992" ht="13.8" x14ac:dyDescent="0.3">
      <c r="A2" s="22" t="s">
        <v>25</v>
      </c>
      <c r="B2" s="27">
        <v>100012824398</v>
      </c>
      <c r="C2" s="20">
        <v>13771.4</v>
      </c>
      <c r="D2" s="19">
        <v>156</v>
      </c>
      <c r="E2" s="20">
        <v>159</v>
      </c>
      <c r="F2" s="20">
        <v>602</v>
      </c>
      <c r="G2" s="20">
        <v>3</v>
      </c>
      <c r="H2" s="16" t="s">
        <v>637</v>
      </c>
      <c r="I2" s="5">
        <f>VLOOKUP($B2,[1]Sheet1!$C:$F,2,0)</f>
        <v>502313907</v>
      </c>
      <c r="J2" s="5">
        <f>VLOOKUP($B2,[1]Sheet1!$C:$O,13,0)</f>
        <v>1</v>
      </c>
      <c r="K2" s="5">
        <f>VLOOKUP($B2,[1]Sheet1!$C:$F,4,0)</f>
        <v>48</v>
      </c>
      <c r="L2" s="5">
        <f>IF(M2="按中包订购",F2*J2*K2,F2*K2)</f>
        <v>28896</v>
      </c>
      <c r="M2" s="5" t="str">
        <f>INDEX([1]Sheet1!$W:$W,MATCH(B2,[1]Sheet1!$C:$C,0))</f>
        <v>按盒订购</v>
      </c>
    </row>
    <row r="3" spans="1:992" ht="13.8" x14ac:dyDescent="0.3">
      <c r="A3" s="22" t="s">
        <v>14</v>
      </c>
      <c r="B3" s="27">
        <v>100011374960</v>
      </c>
      <c r="C3" s="20">
        <v>18401.599999999999</v>
      </c>
      <c r="D3" s="19">
        <v>130</v>
      </c>
      <c r="E3" s="20">
        <v>130</v>
      </c>
      <c r="F3" s="20">
        <v>185</v>
      </c>
      <c r="G3" s="20">
        <v>1</v>
      </c>
      <c r="H3" s="16" t="s">
        <v>637</v>
      </c>
      <c r="I3" s="5">
        <f>VLOOKUP($B3,[1]Sheet1!$C:$F,2,0)</f>
        <v>502313709</v>
      </c>
      <c r="J3" s="5">
        <f>VLOOKUP($B3,[1]Sheet1!$C:$O,13,0)</f>
        <v>6</v>
      </c>
      <c r="K3" s="5">
        <f>VLOOKUP($B3,[1]Sheet1!$C:$F,4,0)</f>
        <v>48</v>
      </c>
      <c r="L3" s="5">
        <f t="shared" ref="L3:L14" si="0">IF(M3="按中包订购",F3*J3*K3,F3*K3)</f>
        <v>53280</v>
      </c>
      <c r="M3" s="5" t="str">
        <f>INDEX([1]Sheet1!$W:$W,MATCH(B3,[1]Sheet1!$C:$C,0))</f>
        <v>按中包订购</v>
      </c>
    </row>
    <row r="4" spans="1:992" ht="13.8" x14ac:dyDescent="0.3">
      <c r="A4" s="22" t="s">
        <v>24</v>
      </c>
      <c r="B4" s="27">
        <v>100012824596</v>
      </c>
      <c r="C4" s="20">
        <v>10515.4</v>
      </c>
      <c r="D4" s="19">
        <v>107</v>
      </c>
      <c r="E4" s="20">
        <v>110</v>
      </c>
      <c r="F4" s="20">
        <v>458</v>
      </c>
      <c r="G4" s="20">
        <v>4</v>
      </c>
      <c r="H4" s="16" t="s">
        <v>637</v>
      </c>
      <c r="I4" s="5">
        <f>VLOOKUP($B4,[1]Sheet1!$C:$F,2,0)</f>
        <v>502313507</v>
      </c>
      <c r="J4" s="5">
        <f>VLOOKUP($B4,[1]Sheet1!$C:$O,13,0)</f>
        <v>1</v>
      </c>
      <c r="K4" s="5">
        <f>VLOOKUP($B4,[1]Sheet1!$C:$F,4,0)</f>
        <v>48</v>
      </c>
      <c r="L4" s="5">
        <f t="shared" si="0"/>
        <v>21984</v>
      </c>
      <c r="M4" s="5" t="str">
        <f>INDEX([1]Sheet1!$W:$W,MATCH(B4,[1]Sheet1!$C:$C,0))</f>
        <v>按盒订购</v>
      </c>
    </row>
    <row r="5" spans="1:992" ht="13.8" x14ac:dyDescent="0.3">
      <c r="A5" s="22" t="s">
        <v>30</v>
      </c>
      <c r="B5" s="27">
        <v>100007432309</v>
      </c>
      <c r="C5" s="20">
        <v>9086</v>
      </c>
      <c r="D5" s="19">
        <v>71</v>
      </c>
      <c r="E5" s="20">
        <v>72</v>
      </c>
      <c r="F5" s="20">
        <v>154</v>
      </c>
      <c r="G5" s="20">
        <v>2</v>
      </c>
      <c r="H5" s="16" t="s">
        <v>637</v>
      </c>
      <c r="I5" s="5">
        <f>VLOOKUP($B5,[1]Sheet1!$C:$F,2,0)</f>
        <v>502612400</v>
      </c>
      <c r="J5" s="5">
        <f>VLOOKUP($B5,[1]Sheet1!$C:$O,13,0)</f>
        <v>1</v>
      </c>
      <c r="K5" s="5">
        <f>VLOOKUP($B5,[1]Sheet1!$C:$F,4,0)</f>
        <v>44</v>
      </c>
      <c r="L5" s="5">
        <f t="shared" si="0"/>
        <v>6776</v>
      </c>
      <c r="M5" s="5" t="str">
        <f>INDEX([1]Sheet1!$W:$W,MATCH(B5,[1]Sheet1!$C:$C,0))</f>
        <v>按盒订购</v>
      </c>
    </row>
    <row r="6" spans="1:992" ht="13.8" x14ac:dyDescent="0.3">
      <c r="A6" s="22" t="s">
        <v>26</v>
      </c>
      <c r="B6" s="27">
        <v>100007015049</v>
      </c>
      <c r="C6" s="20">
        <v>5143</v>
      </c>
      <c r="D6" s="19">
        <v>57</v>
      </c>
      <c r="E6" s="20">
        <v>59</v>
      </c>
      <c r="F6" s="20">
        <v>236</v>
      </c>
      <c r="G6" s="20">
        <v>4</v>
      </c>
      <c r="H6" s="16" t="s">
        <v>637</v>
      </c>
      <c r="I6" s="5">
        <f>VLOOKUP($B6,[1]Sheet1!$C:$F,2,0)</f>
        <v>502314109</v>
      </c>
      <c r="J6" s="5">
        <f>VLOOKUP($B6,[1]Sheet1!$C:$O,13,0)</f>
        <v>1</v>
      </c>
      <c r="K6" s="5">
        <f>VLOOKUP($B6,[1]Sheet1!$C:$F,4,0)</f>
        <v>48</v>
      </c>
      <c r="L6" s="5">
        <f t="shared" si="0"/>
        <v>11328</v>
      </c>
      <c r="M6" s="5" t="str">
        <f>INDEX([1]Sheet1!$W:$W,MATCH(B6,[1]Sheet1!$C:$C,0))</f>
        <v>按盒订购</v>
      </c>
    </row>
    <row r="7" spans="1:992" ht="13.8" x14ac:dyDescent="0.3">
      <c r="A7" s="22" t="s">
        <v>27</v>
      </c>
      <c r="B7" s="27">
        <v>100007015075</v>
      </c>
      <c r="C7" s="20">
        <v>3422.5</v>
      </c>
      <c r="D7" s="19">
        <v>39</v>
      </c>
      <c r="E7" s="20">
        <v>39</v>
      </c>
      <c r="F7" s="20">
        <v>157</v>
      </c>
      <c r="G7" s="20">
        <v>4</v>
      </c>
      <c r="H7" s="16" t="s">
        <v>637</v>
      </c>
      <c r="I7" s="5">
        <f>VLOOKUP($B7,[1]Sheet1!$C:$F,2,0)</f>
        <v>502313107</v>
      </c>
      <c r="J7" s="5">
        <f>VLOOKUP($B7,[1]Sheet1!$C:$O,13,0)</f>
        <v>1</v>
      </c>
      <c r="K7" s="5">
        <f>VLOOKUP($B7,[1]Sheet1!$C:$F,4,0)</f>
        <v>48</v>
      </c>
      <c r="L7" s="5">
        <f t="shared" si="0"/>
        <v>7536</v>
      </c>
      <c r="M7" s="5" t="str">
        <f>INDEX([1]Sheet1!$W:$W,MATCH(B7,[1]Sheet1!$C:$C,0))</f>
        <v>按盒订购</v>
      </c>
    </row>
    <row r="8" spans="1:992" ht="13.8" x14ac:dyDescent="0.3">
      <c r="A8" s="22" t="s">
        <v>31</v>
      </c>
      <c r="B8" s="27">
        <v>100007432311</v>
      </c>
      <c r="C8" s="20">
        <v>7128</v>
      </c>
      <c r="D8" s="19">
        <v>35</v>
      </c>
      <c r="E8" s="20">
        <v>36</v>
      </c>
      <c r="F8" s="20">
        <v>108</v>
      </c>
      <c r="G8" s="20">
        <v>3</v>
      </c>
      <c r="H8" s="16" t="s">
        <v>637</v>
      </c>
      <c r="I8" s="5">
        <f>VLOOKUP($B8,[1]Sheet1!$C:$F,2,0)</f>
        <v>502612300</v>
      </c>
      <c r="J8" s="5">
        <f>VLOOKUP($B8,[1]Sheet1!$C:$O,13,0)</f>
        <v>1</v>
      </c>
      <c r="K8" s="5">
        <f>VLOOKUP($B8,[1]Sheet1!$C:$F,4,0)</f>
        <v>49</v>
      </c>
      <c r="L8" s="5">
        <f t="shared" si="0"/>
        <v>5292</v>
      </c>
      <c r="M8" s="5" t="str">
        <f>INDEX([1]Sheet1!$W:$W,MATCH(B8,[1]Sheet1!$C:$C,0))</f>
        <v>按盒订购</v>
      </c>
    </row>
    <row r="9" spans="1:992" ht="13.8" x14ac:dyDescent="0.3">
      <c r="A9" s="22" t="s">
        <v>11</v>
      </c>
      <c r="B9" s="27">
        <v>100006289023</v>
      </c>
      <c r="C9" s="20">
        <v>7673.4</v>
      </c>
      <c r="D9" s="19">
        <v>32</v>
      </c>
      <c r="E9" s="20">
        <v>33</v>
      </c>
      <c r="F9" s="20">
        <v>49</v>
      </c>
      <c r="G9" s="20">
        <v>1</v>
      </c>
      <c r="H9" s="16" t="s">
        <v>637</v>
      </c>
      <c r="I9" s="5">
        <f>VLOOKUP($B9,[1]Sheet1!$C:$F,2,0)</f>
        <v>502522702</v>
      </c>
      <c r="J9" s="5">
        <f>VLOOKUP($B9,[1]Sheet1!$C:$O,13,0)</f>
        <v>6</v>
      </c>
      <c r="K9" s="5">
        <f>VLOOKUP($B9,[1]Sheet1!$C:$F,4,0)</f>
        <v>49</v>
      </c>
      <c r="L9" s="5">
        <f t="shared" si="0"/>
        <v>14406</v>
      </c>
      <c r="M9" s="5" t="str">
        <f>INDEX([1]Sheet1!$W:$W,MATCH(B9,[1]Sheet1!$C:$C,0))</f>
        <v>按中包订购</v>
      </c>
    </row>
    <row r="10" spans="1:992" ht="13.8" x14ac:dyDescent="0.3">
      <c r="A10" s="22" t="s">
        <v>10</v>
      </c>
      <c r="B10" s="27">
        <v>100006289021</v>
      </c>
      <c r="C10" s="20">
        <v>5509.2</v>
      </c>
      <c r="D10" s="19">
        <v>25</v>
      </c>
      <c r="E10" s="20">
        <v>26</v>
      </c>
      <c r="F10" s="20">
        <v>35</v>
      </c>
      <c r="G10" s="20">
        <v>1</v>
      </c>
      <c r="H10" s="16" t="s">
        <v>637</v>
      </c>
      <c r="I10" s="5">
        <f>VLOOKUP($B10,[1]Sheet1!$C:$F,2,0)</f>
        <v>502557001</v>
      </c>
      <c r="J10" s="5">
        <f>VLOOKUP($B10,[1]Sheet1!$C:$O,13,0)</f>
        <v>6</v>
      </c>
      <c r="K10" s="5">
        <f>VLOOKUP($B10,[1]Sheet1!$C:$F,4,0)</f>
        <v>49</v>
      </c>
      <c r="L10" s="5">
        <f t="shared" si="0"/>
        <v>10290</v>
      </c>
      <c r="M10" s="5" t="str">
        <f>INDEX([1]Sheet1!$W:$W,MATCH(B10,[1]Sheet1!$C:$C,0))</f>
        <v>按中包订购</v>
      </c>
    </row>
    <row r="11" spans="1:992" ht="13.8" x14ac:dyDescent="0.3">
      <c r="A11" s="22" t="s">
        <v>13</v>
      </c>
      <c r="B11" s="27">
        <v>100006289017</v>
      </c>
      <c r="C11" s="20">
        <v>3292</v>
      </c>
      <c r="D11" s="19">
        <v>22</v>
      </c>
      <c r="E11" s="20">
        <v>22</v>
      </c>
      <c r="F11" s="20">
        <v>27</v>
      </c>
      <c r="G11" s="20">
        <v>1</v>
      </c>
      <c r="H11" s="16" t="s">
        <v>637</v>
      </c>
      <c r="I11" s="5">
        <f>VLOOKUP($B11,[1]Sheet1!$C:$F,2,0)</f>
        <v>502314004</v>
      </c>
      <c r="J11" s="5">
        <f>VLOOKUP($B11,[1]Sheet1!$C:$O,13,0)</f>
        <v>30</v>
      </c>
      <c r="K11" s="5">
        <f>VLOOKUP($B11,[1]Sheet1!$C:$F,4,0)</f>
        <v>10</v>
      </c>
      <c r="L11" s="5">
        <f t="shared" si="0"/>
        <v>8100</v>
      </c>
      <c r="M11" s="5" t="str">
        <f>INDEX([1]Sheet1!$W:$W,MATCH(B11,[1]Sheet1!$C:$C,0))</f>
        <v>按中包订购</v>
      </c>
    </row>
    <row r="12" spans="1:992" ht="13.8" x14ac:dyDescent="0.3">
      <c r="A12" s="22" t="s">
        <v>12</v>
      </c>
      <c r="B12" s="27">
        <v>100006289015</v>
      </c>
      <c r="C12" s="20">
        <v>2806.6</v>
      </c>
      <c r="D12" s="19">
        <v>19</v>
      </c>
      <c r="E12" s="20">
        <v>19</v>
      </c>
      <c r="F12" s="20">
        <v>22</v>
      </c>
      <c r="G12" s="20">
        <v>1</v>
      </c>
      <c r="H12" s="16" t="s">
        <v>637</v>
      </c>
      <c r="I12" s="5">
        <f>VLOOKUP($B12,[1]Sheet1!$C:$F,2,0)</f>
        <v>502313604</v>
      </c>
      <c r="J12" s="5">
        <f>VLOOKUP($B12,[1]Sheet1!$C:$O,13,0)</f>
        <v>30</v>
      </c>
      <c r="K12" s="5">
        <f>VLOOKUP($B12,[1]Sheet1!$C:$F,4,0)</f>
        <v>10</v>
      </c>
      <c r="L12" s="5">
        <f t="shared" si="0"/>
        <v>6600</v>
      </c>
      <c r="M12" s="5" t="str">
        <f>INDEX([1]Sheet1!$W:$W,MATCH(B12,[1]Sheet1!$C:$C,0))</f>
        <v>按中包订购</v>
      </c>
    </row>
    <row r="13" spans="1:992" ht="13.8" x14ac:dyDescent="0.3">
      <c r="A13" s="22" t="s">
        <v>9</v>
      </c>
      <c r="B13" s="27">
        <v>100011374982</v>
      </c>
      <c r="C13" s="20">
        <v>2579.1999999999998</v>
      </c>
      <c r="D13" s="19">
        <v>13</v>
      </c>
      <c r="E13" s="20">
        <v>13</v>
      </c>
      <c r="F13" s="20">
        <v>14</v>
      </c>
      <c r="G13" s="20">
        <v>1</v>
      </c>
      <c r="H13" s="16" t="s">
        <v>637</v>
      </c>
      <c r="I13" s="5">
        <f>VLOOKUP($B13,[1]Sheet1!$C:$F,2,0)</f>
        <v>502523902</v>
      </c>
      <c r="J13" s="5">
        <f>VLOOKUP($B13,[1]Sheet1!$C:$O,13,0)</f>
        <v>6</v>
      </c>
      <c r="K13" s="5">
        <f>VLOOKUP($B13,[1]Sheet1!$C:$F,4,0)</f>
        <v>59</v>
      </c>
      <c r="L13" s="5">
        <f t="shared" si="0"/>
        <v>4956</v>
      </c>
      <c r="M13" s="5" t="str">
        <f>INDEX([1]Sheet1!$W:$W,MATCH(B13,[1]Sheet1!$C:$C,0))</f>
        <v>按中包订购</v>
      </c>
    </row>
    <row r="14" spans="1:992" ht="13.8" x14ac:dyDescent="0.3">
      <c r="A14" s="22" t="s">
        <v>8</v>
      </c>
      <c r="B14" s="27">
        <v>100006289025</v>
      </c>
      <c r="C14" s="20">
        <v>3145</v>
      </c>
      <c r="D14" s="19">
        <v>9</v>
      </c>
      <c r="E14" s="20">
        <v>9</v>
      </c>
      <c r="F14" s="20">
        <v>11</v>
      </c>
      <c r="G14" s="20">
        <v>1</v>
      </c>
      <c r="H14" s="16" t="s">
        <v>637</v>
      </c>
      <c r="I14" s="5">
        <f>VLOOKUP($B14,[1]Sheet1!$C:$F,2,0)</f>
        <v>502523701</v>
      </c>
      <c r="J14" s="5">
        <f>VLOOKUP($B14,[1]Sheet1!$C:$O,13,0)</f>
        <v>6</v>
      </c>
      <c r="K14" s="5">
        <f>VLOOKUP($B14,[1]Sheet1!$C:$F,4,0)</f>
        <v>89</v>
      </c>
      <c r="L14" s="5">
        <f t="shared" si="0"/>
        <v>5874</v>
      </c>
      <c r="M14" s="5" t="str">
        <f>INDEX([1]Sheet1!$W:$W,MATCH(B14,[1]Sheet1!$C:$C,0))</f>
        <v>按中包订购</v>
      </c>
    </row>
    <row r="15" spans="1:992" x14ac:dyDescent="0.3">
      <c r="D15" s="14"/>
      <c r="F15" s="14"/>
      <c r="L15" s="4">
        <f>SUM(L2:L14)</f>
        <v>185318</v>
      </c>
    </row>
    <row r="17" spans="4:4" x14ac:dyDescent="0.3">
      <c r="D17" s="8" t="s">
        <v>636</v>
      </c>
    </row>
  </sheetData>
  <autoFilter ref="A1:ALD1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各省数据源</vt:lpstr>
      <vt:lpstr>产品销售情况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friedrich oswald</cp:lastModifiedBy>
  <dcterms:created xsi:type="dcterms:W3CDTF">2019-08-29T09:07:35Z</dcterms:created>
  <dcterms:modified xsi:type="dcterms:W3CDTF">2021-02-07T13:40:13Z</dcterms:modified>
</cp:coreProperties>
</file>