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" sheetId="1" r:id="rId1"/>
    <sheet name="品牌" sheetId="2" r:id="rId2"/>
    <sheet name="渠道" sheetId="4" r:id="rId3"/>
    <sheet name="报表项目" sheetId="3" r:id="rId4"/>
  </sheets>
  <definedNames>
    <definedName name="_xlnm._FilterDatabase" localSheetId="0" hidden="1">手工调整数据!$A$1:$N$7</definedName>
  </definedNames>
  <calcPr calcId="144525"/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<sst xmlns="http://schemas.openxmlformats.org/spreadsheetml/2006/main" count="179" uniqueCount="151">
  <si>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</si>
  <si>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</si>
  <si>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</si>
  <si>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</si>
  <si>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</si>
  <si>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</si>
  <si>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</si>
  <si>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美妆</t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</si>
  <si>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</si>
  <si>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</si>
  <si>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</si>
  <si>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</si>
  <si>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</si>
  <si>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</si>
  <si>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</si>
  <si>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</si>
  <si>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</si>
  <si>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</si>
  <si>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</si>
  <si>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</si>
  <si>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</si>
  <si>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</si>
  <si>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</si>
  <si>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</si>
  <si>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</si>
  <si>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</si>
  <si>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</si>
  <si>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</si>
  <si>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</si>
  <si>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</si>
  <si>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</si>
  <si>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</si>
  <si>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</si>
  <si>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</si>
  <si>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</si>
  <si>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</si>
  <si>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</si>
  <si>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</si>
  <si>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</si>
  <si>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</si>
  <si>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</si>
  <si>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</si>
  <si>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</si>
  <si>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</si>
  <si>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</si>
  <si>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</si>
  <si>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</si>
  <si>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</si>
  <si>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</si>
  <si>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</si>
  <si>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</si>
  <si>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</si>
  <si>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</si>
  <si>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</si>
  <si>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</si>
  <si>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</si>
  <si>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</si>
  <si>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</si>
  <si>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</si>
  <si>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</si>
  <si>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</si>
  <si>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</si>
  <si>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</si>
  <si>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</si>
  <si>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</si>
  <si>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</si>
  <si>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</si>
  <si>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</si>
  <si>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</si>
  <si>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</si>
  <si>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</si>
  <si>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</si>
  <si>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</si>
  <si>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</si>
  <si>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</si>
  <si>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</si>
  <si>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</si>
  <si>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</si>
  <si>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</si>
  <si>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</si>
  <si>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</si>
  <si>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</si>
  <si>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</si>
  <si>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</si>
  <si>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</si>
  <si>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</si>
  <si>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</si>
  <si>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</si>
  <si>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</si>
  <si>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</si>
  <si>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</si>
  <si>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</si>
  <si>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</si>
  <si>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</si>
  <si>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</si>
  <si>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</si>
  <si>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</si>
  <si>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</si>
  <si>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</si>
  <si>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</si>
  <si>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</si>
  <si>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</si>
  <si>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</si>
  <si>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</si>
  <si>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</si>
  <si>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</si>
  <si>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</si>
  <si>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</si>
  <si>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</si>
  <si>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</si>
  <si>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</si>
  <si>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</si>
  <si>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</si>
  <si>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</si>
  <si>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</si>
  <si>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</si>
  <si>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</si>
  <si>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</si>
  <si>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</si>
  <si>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</si>
  <si>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</si>
  <si>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</si>
  <si>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</si>
  <si>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</si>
  <si>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</si>
  <si>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</si>
  <si>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</si>
  <si>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</si>
  <si>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</si>
  <si>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</si>
  <si>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</si>
  <si>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</si>
  <si>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</si>
  <si>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</si>
  <si>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</si>
  <si>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</si>
  <si>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</si>
  <si>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</si>
  <si>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</si>
  <si>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自然堂</t>
  </si>
  <si>
    <t>商超</t>
  </si>
  <si>
    <t>KA营收冲减</t>
  </si>
  <si>
    <t>费用池负数转收入100184374</t>
  </si>
  <si>
    <t>更改供货折扣返差100185294</t>
  </si>
  <si>
    <t>裂变小程序-茶马古道面膜100182766</t>
  </si>
  <si>
    <t>其他100184378/100185278</t>
  </si>
  <si>
    <t>费用池返利类余额清算100184371</t>
  </si>
  <si>
    <t>SAP手工收入凭证</t>
    <phoneticPr fontId="2" type="noConversion"/>
  </si>
  <si>
    <t>SAP手工收入凭证</t>
    <phoneticPr fontId="2" type="noConversion"/>
  </si>
  <si>
    <t>SAP手工收入凭证</t>
    <phoneticPr fontId="2" type="noConversion"/>
  </si>
  <si>
    <t>SAP手工收入凭证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</si>
</sst>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0" fillId="0" borderId="0" xfId="0" applyAlignment="1"/>
    <xf numFmtId="0" fontId="0" fillId="3" borderId="1" xfId="0" applyFill="1" applyBorder="1" applyAlignment="1"/>
    <xf numFmtId="0" fontId="0" fillId="3" borderId="0" xfId="0" applyFill="1" applyAlignment="1"/>
    <xf numFmtId="43" fontId="0" fillId="3" borderId="1" xfId="1" applyFont="1" applyFill="1" applyBorder="1" applyAlignment="1"/>
  </cellXfs>
  <cellStyles count="3"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showGridLines="0" tabSelected="1" zoomScaleNormal="100" workbookViewId="0">
      <pane ySplit="1" topLeftCell="A2" activePane="bottomLeft" state="frozen"/>
      <selection pane="bottomLeft" activeCell="B12" sqref="B12"/>
    </sheetView>
  </sheetViews>
  <sheetFormatPr defaultColWidth="8.77734375" defaultRowHeight="14.4" x14ac:dyDescent="0.25"/>
  <cols>
    <col min="1" max="1" width="13.109375" style="15" customWidth="1"/>
    <col min="2" max="2" width="17.21875" style="15" bestFit="1" customWidth="1"/>
    <col min="3" max="3" width="15.21875" style="15" customWidth="1"/>
    <col min="4" max="5" width="7" style="15" customWidth="1"/>
    <col min="6" max="7" width="18.33203125" style="15" bestFit="1" customWidth="1"/>
    <col min="8" max="9" width="34.44140625" style="15" customWidth="1"/>
    <col min="10" max="10" width="32.5546875" style="15" bestFit="1" customWidth="1"/>
    <col min="11" max="12" width="8.33203125" style="15" customWidth="1"/>
    <col min="13" max="13" width="13.33203125" style="15" customWidth="1"/>
    <col min="14" max="14" width="28.6640625" style="15" bestFit="1" customWidth="1"/>
    <col min="15" max="16384" width="8.77734375" style="15"/>
  </cols>
  <sheetData>
    <row r="1" spans="1:14" x14ac:dyDescent="0.25">
      <c r="A1" s="12" t="s">
        <v>125</v>
      </c>
      <c r="B1" s="13" t="s">
        <v>126</v>
      </c>
      <c r="C1" s="12" t="s">
        <v>127</v>
      </c>
      <c r="D1" s="12" t="s">
        <v>128</v>
      </c>
      <c r="E1" s="12" t="s">
        <v>129</v>
      </c>
      <c r="F1" s="12" t="s">
        <v>130</v>
      </c>
      <c r="G1" s="12" t="s">
        <v>131</v>
      </c>
      <c r="H1" s="12" t="s">
        <v>132</v>
      </c>
      <c r="I1" s="12" t="s">
        <v>133</v>
      </c>
      <c r="J1" s="12" t="s">
        <v>134</v>
      </c>
      <c r="K1" s="14" t="s">
        <v>135</v>
      </c>
      <c r="L1" s="14" t="s">
        <v>136</v>
      </c>
      <c r="M1" s="14" t="s">
        <v>137</v>
      </c>
      <c r="N1" s="14" t="s">
        <v>138</v>
      </c>
    </row>
    <row r="2" spans="1:14" s="17" customFormat="1" x14ac:dyDescent="0.25">
      <c r="A2" s="16">
        <v>6001090100</v>
      </c>
      <c r="B2" s="18">
        <v>1</v>
      </c>
      <c r="C2" s="16">
        <v>20000674</v>
      </c>
      <c r="D2" s="16">
        <v>2021</v>
      </c>
      <c r="E2" s="16">
        <v>6</v>
      </c>
      <c r="F2" s="16"/>
      <c r="G2" s="16"/>
      <c r="H2" s="16" t="s">
        <v>142</v>
      </c>
      <c r="I2" s="16" t="s">
        <v>142</v>
      </c>
      <c r="J2" s="16" t="s">
        <v>147</v>
      </c>
      <c r="K2" s="16" t="s">
        <v>139</v>
      </c>
      <c r="L2" s="16" t="s">
        <v>7</v>
      </c>
      <c r="M2" s="16" t="s">
        <v>72</v>
      </c>
      <c r="N2" s="16" t="str">
        <f>VLOOKUP(M2,报表项目!A:B,2,0)</f>
        <v>四、营业收入</v>
      </c>
    </row>
    <row r="3" spans="1:14" s="17" customFormat="1" x14ac:dyDescent="0.25">
      <c r="A3" s="16">
        <v>6001090100</v>
      </c>
      <c r="B3" s="18">
        <v>1</v>
      </c>
      <c r="C3" s="16">
        <v>20000674</v>
      </c>
      <c r="D3" s="16">
        <v>2021</v>
      </c>
      <c r="E3" s="16">
        <v>6</v>
      </c>
      <c r="F3" s="16"/>
      <c r="G3" s="16"/>
      <c r="H3" s="16" t="s">
        <v>143</v>
      </c>
      <c r="I3" s="16" t="s">
        <v>143</v>
      </c>
      <c r="J3" s="16" t="s">
        <v>148</v>
      </c>
      <c r="K3" s="16" t="s">
        <v>139</v>
      </c>
      <c r="L3" s="16" t="s">
        <v>7</v>
      </c>
      <c r="M3" s="16" t="s">
        <v>72</v>
      </c>
      <c r="N3" s="16" t="str">
        <f>VLOOKUP(M3,报表项目!A:B,2,0)</f>
        <v>四、营业收入</v>
      </c>
    </row>
    <row r="4" spans="1:14" s="17" customFormat="1" x14ac:dyDescent="0.25">
      <c r="A4" s="16">
        <v>6001090100</v>
      </c>
      <c r="B4" s="18">
        <v>1</v>
      </c>
      <c r="C4" s="16">
        <v>20000674</v>
      </c>
      <c r="D4" s="16">
        <v>2021</v>
      </c>
      <c r="E4" s="16">
        <v>6</v>
      </c>
      <c r="F4" s="16"/>
      <c r="G4" s="16"/>
      <c r="H4" s="16" t="s">
        <v>144</v>
      </c>
      <c r="I4" s="16" t="s">
        <v>144</v>
      </c>
      <c r="J4" s="16" t="s">
        <v>149</v>
      </c>
      <c r="K4" s="16" t="s">
        <v>139</v>
      </c>
      <c r="L4" s="16" t="s">
        <v>7</v>
      </c>
      <c r="M4" s="16" t="s">
        <v>72</v>
      </c>
      <c r="N4" s="16" t="str">
        <f>VLOOKUP(M4,报表项目!A:B,2,0)</f>
        <v>四、营业收入</v>
      </c>
    </row>
    <row r="5" spans="1:14" s="17" customFormat="1" x14ac:dyDescent="0.25">
      <c r="A5" s="16">
        <v>6001090100</v>
      </c>
      <c r="B5" s="18">
        <v>1</v>
      </c>
      <c r="C5" s="16">
        <v>20000674</v>
      </c>
      <c r="D5" s="16">
        <v>2021</v>
      </c>
      <c r="E5" s="16">
        <v>6</v>
      </c>
      <c r="F5" s="16"/>
      <c r="G5" s="16"/>
      <c r="H5" s="16" t="s">
        <v>145</v>
      </c>
      <c r="I5" s="16" t="s">
        <v>145</v>
      </c>
      <c r="J5" s="16" t="s">
        <v>150</v>
      </c>
      <c r="K5" s="16" t="s">
        <v>139</v>
      </c>
      <c r="L5" s="16" t="s">
        <v>7</v>
      </c>
      <c r="M5" s="16" t="s">
        <v>72</v>
      </c>
      <c r="N5" s="16" t="str">
        <f>VLOOKUP(M5,报表项目!A:B,2,0)</f>
        <v>四、营业收入</v>
      </c>
    </row>
    <row r="6" spans="1:14" s="17" customFormat="1" x14ac:dyDescent="0.25">
      <c r="A6" s="16">
        <v>6001090100</v>
      </c>
      <c r="B6" s="18">
        <v>1</v>
      </c>
      <c r="C6" s="16">
        <v>20000674</v>
      </c>
      <c r="D6" s="16">
        <v>2021</v>
      </c>
      <c r="E6" s="16">
        <v>6</v>
      </c>
      <c r="F6" s="16"/>
      <c r="G6" s="16"/>
      <c r="H6" s="16" t="s">
        <v>146</v>
      </c>
      <c r="I6" s="16" t="s">
        <v>146</v>
      </c>
      <c r="J6" s="16" t="s">
        <v>147</v>
      </c>
      <c r="K6" s="16" t="s">
        <v>139</v>
      </c>
      <c r="L6" s="16" t="s">
        <v>7</v>
      </c>
      <c r="M6" s="16" t="s">
        <v>72</v>
      </c>
      <c r="N6" s="16" t="str">
        <f>VLOOKUP(M6,报表项目!A:B,2,0)</f>
        <v>四、营业收入</v>
      </c>
    </row>
    <row r="7" spans="1:14" s="17" customFormat="1" x14ac:dyDescent="0.25">
      <c r="A7" s="16">
        <v>6001090100</v>
      </c>
      <c r="B7" s="18">
        <v>1</v>
      </c>
      <c r="C7" s="16">
        <v>10000679</v>
      </c>
      <c r="D7" s="16">
        <v>2021</v>
      </c>
      <c r="E7" s="16">
        <v>6</v>
      </c>
      <c r="F7" s="16"/>
      <c r="G7" s="16"/>
      <c r="H7" s="16" t="s">
        <v>141</v>
      </c>
      <c r="I7" s="16" t="s">
        <v>141</v>
      </c>
      <c r="J7" s="16" t="s">
        <v>148</v>
      </c>
      <c r="K7" s="16" t="s">
        <v>139</v>
      </c>
      <c r="L7" s="16" t="s">
        <v>140</v>
      </c>
      <c r="M7" s="16" t="s">
        <v>72</v>
      </c>
      <c r="N7" s="16" t="str">
        <f>VLOOKUP(M7,报表项目!A:B,2,0)</f>
        <v>四、营业收入</v>
      </c>
    </row>
  </sheetData>
  <autoFilter ref="A1:N7"/>
  <phoneticPr fontId="2" type="noConversion"/>
  <pageMargins left="0.7" right="0.7" top="0.75" bottom="0.75" header="0.3" footer="0.3"/>
  <pageSetup paperSize="9" orientation="portrait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渠道!$A$2:$A$26</xm:f>
          </x14:formula1>
          <xm:sqref>L2:L7</xm:sqref>
        </x14:dataValidation>
        <x14:dataValidation type="list" allowBlank="1" showInputMessage="1" showErrorMessage="1">
          <x14:formula1>
            <xm:f>品牌!A260:A275</xm:f>
          </x14:formula1>
          <xm:sqref>K2:K7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F15" sqref="F15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9" t="s">
        <v>14</v>
      </c>
    </row>
    <row r="2" spans="1:1" x14ac:dyDescent="0.25">
      <c r="A2" s="10" t="s">
        <v>0</v>
      </c>
    </row>
    <row r="3" spans="1:1" x14ac:dyDescent="0.25">
      <c r="A3" s="10" t="s">
        <v>6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10</v>
      </c>
    </row>
    <row r="7" spans="1:1" x14ac:dyDescent="0.25">
      <c r="A7" s="10" t="s">
        <v>12</v>
      </c>
    </row>
    <row r="8" spans="1:1" x14ac:dyDescent="0.25">
      <c r="A8" s="10" t="s">
        <v>13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9" t="s">
        <v>15</v>
      </c>
    </row>
    <row r="2" spans="1:1" x14ac:dyDescent="0.25">
      <c r="A2" s="11" t="s">
        <v>1</v>
      </c>
    </row>
    <row r="3" spans="1:1" x14ac:dyDescent="0.25">
      <c r="A3" s="10" t="s">
        <v>2</v>
      </c>
    </row>
    <row r="4" spans="1:1" x14ac:dyDescent="0.25">
      <c r="A4" s="10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11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33" sqref="A33"/>
    </sheetView>
  </sheetViews>
  <sheetFormatPr defaultRowHeight="14.4" x14ac:dyDescent="0.25"/>
  <cols>
    <col min="1" max="1" width="9.5546875" bestFit="1" customWidth="1"/>
    <col min="2" max="2" width="31.44140625" bestFit="1" customWidth="1"/>
  </cols>
  <sheetData>
    <row r="1" spans="1:2" ht="15.6" x14ac:dyDescent="0.35">
      <c r="A1" s="3" t="s">
        <v>68</v>
      </c>
      <c r="B1" s="2" t="s">
        <v>16</v>
      </c>
    </row>
    <row r="2" spans="1:2" ht="15.6" x14ac:dyDescent="0.35">
      <c r="A2" s="3" t="s">
        <v>69</v>
      </c>
      <c r="B2" s="4" t="s">
        <v>17</v>
      </c>
    </row>
    <row r="3" spans="1:2" ht="15.6" x14ac:dyDescent="0.35">
      <c r="A3" s="3" t="s">
        <v>70</v>
      </c>
      <c r="B3" s="4" t="s">
        <v>18</v>
      </c>
    </row>
    <row r="4" spans="1:2" ht="15.6" x14ac:dyDescent="0.35">
      <c r="A4" s="3" t="s">
        <v>71</v>
      </c>
      <c r="B4" s="4" t="s">
        <v>19</v>
      </c>
    </row>
    <row r="5" spans="1:2" ht="15.6" x14ac:dyDescent="0.35">
      <c r="A5" s="3" t="s">
        <v>72</v>
      </c>
      <c r="B5" s="4" t="s">
        <v>20</v>
      </c>
    </row>
    <row r="6" spans="1:2" ht="15.6" x14ac:dyDescent="0.35">
      <c r="A6" s="3" t="s">
        <v>73</v>
      </c>
      <c r="B6" s="4" t="s">
        <v>21</v>
      </c>
    </row>
    <row r="7" spans="1:2" ht="15.6" x14ac:dyDescent="0.35">
      <c r="A7" s="3" t="s">
        <v>74</v>
      </c>
      <c r="B7" s="5" t="s">
        <v>22</v>
      </c>
    </row>
    <row r="8" spans="1:2" ht="15.6" x14ac:dyDescent="0.35">
      <c r="A8" s="3" t="s">
        <v>75</v>
      </c>
      <c r="B8" s="6" t="s">
        <v>23</v>
      </c>
    </row>
    <row r="9" spans="1:2" ht="15.6" x14ac:dyDescent="0.35">
      <c r="A9" s="3" t="s">
        <v>76</v>
      </c>
      <c r="B9" s="5" t="s">
        <v>24</v>
      </c>
    </row>
    <row r="10" spans="1:2" ht="15.6" x14ac:dyDescent="0.35">
      <c r="A10" s="3" t="s">
        <v>77</v>
      </c>
      <c r="B10" s="4" t="s">
        <v>25</v>
      </c>
    </row>
    <row r="11" spans="1:2" ht="15.6" x14ac:dyDescent="0.35">
      <c r="A11" s="3" t="s">
        <v>78</v>
      </c>
      <c r="B11" s="4" t="s">
        <v>26</v>
      </c>
    </row>
    <row r="12" spans="1:2" ht="15.6" x14ac:dyDescent="0.35">
      <c r="A12" s="3" t="s">
        <v>79</v>
      </c>
      <c r="B12" s="4" t="s">
        <v>27</v>
      </c>
    </row>
    <row r="13" spans="1:2" ht="15.6" x14ac:dyDescent="0.35">
      <c r="A13" s="3" t="s">
        <v>80</v>
      </c>
      <c r="B13" s="4" t="s">
        <v>28</v>
      </c>
    </row>
    <row r="14" spans="1:2" ht="15.6" x14ac:dyDescent="0.35">
      <c r="A14" s="3" t="s">
        <v>81</v>
      </c>
      <c r="B14" s="4" t="s">
        <v>29</v>
      </c>
    </row>
    <row r="15" spans="1:2" ht="15.6" x14ac:dyDescent="0.35">
      <c r="A15" s="3" t="s">
        <v>82</v>
      </c>
      <c r="B15" s="4" t="s">
        <v>30</v>
      </c>
    </row>
    <row r="16" spans="1:2" ht="15.6" x14ac:dyDescent="0.35">
      <c r="A16" s="3" t="s">
        <v>83</v>
      </c>
      <c r="B16" s="4" t="s">
        <v>31</v>
      </c>
    </row>
    <row r="17" spans="1:2" ht="15.6" x14ac:dyDescent="0.35">
      <c r="A17" s="3" t="s">
        <v>84</v>
      </c>
      <c r="B17" s="4" t="s">
        <v>32</v>
      </c>
    </row>
    <row r="18" spans="1:2" ht="15.6" x14ac:dyDescent="0.35">
      <c r="A18" s="3" t="s">
        <v>85</v>
      </c>
      <c r="B18" s="4" t="s">
        <v>33</v>
      </c>
    </row>
    <row r="19" spans="1:2" ht="15.6" x14ac:dyDescent="0.35">
      <c r="A19" s="3" t="s">
        <v>86</v>
      </c>
      <c r="B19" s="4" t="s">
        <v>34</v>
      </c>
    </row>
    <row r="20" spans="1:2" ht="15.6" x14ac:dyDescent="0.35">
      <c r="A20" s="3" t="s">
        <v>87</v>
      </c>
      <c r="B20" s="4" t="s">
        <v>35</v>
      </c>
    </row>
    <row r="21" spans="1:2" ht="15.6" x14ac:dyDescent="0.35">
      <c r="A21" s="3" t="s">
        <v>88</v>
      </c>
      <c r="B21" s="4" t="s">
        <v>36</v>
      </c>
    </row>
    <row r="22" spans="1:2" ht="15.6" x14ac:dyDescent="0.35">
      <c r="A22" s="3" t="s">
        <v>89</v>
      </c>
      <c r="B22" s="4" t="s">
        <v>37</v>
      </c>
    </row>
    <row r="23" spans="1:2" ht="15.6" x14ac:dyDescent="0.35">
      <c r="A23" s="3" t="s">
        <v>90</v>
      </c>
      <c r="B23" s="4" t="s">
        <v>38</v>
      </c>
    </row>
    <row r="24" spans="1:2" ht="15.6" x14ac:dyDescent="0.35">
      <c r="A24" s="3" t="s">
        <v>91</v>
      </c>
      <c r="B24" s="4" t="s">
        <v>39</v>
      </c>
    </row>
    <row r="25" spans="1:2" ht="15.6" x14ac:dyDescent="0.35">
      <c r="A25" s="3" t="s">
        <v>92</v>
      </c>
      <c r="B25" s="4" t="s">
        <v>40</v>
      </c>
    </row>
    <row r="26" spans="1:2" ht="15.6" x14ac:dyDescent="0.35">
      <c r="A26" s="3" t="s">
        <v>93</v>
      </c>
      <c r="B26" s="4" t="s">
        <v>41</v>
      </c>
    </row>
    <row r="27" spans="1:2" ht="15.6" x14ac:dyDescent="0.35">
      <c r="A27" s="3" t="s">
        <v>94</v>
      </c>
      <c r="B27" s="7" t="s">
        <v>42</v>
      </c>
    </row>
    <row r="28" spans="1:2" ht="15.6" x14ac:dyDescent="0.35">
      <c r="A28" s="3" t="s">
        <v>95</v>
      </c>
      <c r="B28" s="5" t="s">
        <v>43</v>
      </c>
    </row>
    <row r="29" spans="1:2" ht="15.6" x14ac:dyDescent="0.35">
      <c r="A29" s="3" t="s">
        <v>96</v>
      </c>
      <c r="B29" s="4" t="s">
        <v>44</v>
      </c>
    </row>
    <row r="30" spans="1:2" ht="15.6" x14ac:dyDescent="0.35">
      <c r="A30" s="3" t="s">
        <v>97</v>
      </c>
      <c r="B30" s="4" t="s">
        <v>45</v>
      </c>
    </row>
    <row r="31" spans="1:2" ht="15.6" x14ac:dyDescent="0.35">
      <c r="A31" s="3" t="s">
        <v>98</v>
      </c>
      <c r="B31" s="4" t="s">
        <v>46</v>
      </c>
    </row>
    <row r="32" spans="1:2" ht="15.6" x14ac:dyDescent="0.35">
      <c r="A32" s="3" t="s">
        <v>99</v>
      </c>
      <c r="B32" s="4" t="s">
        <v>28</v>
      </c>
    </row>
    <row r="33" spans="1:2" ht="15.6" x14ac:dyDescent="0.35">
      <c r="A33" s="3" t="s">
        <v>100</v>
      </c>
      <c r="B33" s="4" t="s">
        <v>47</v>
      </c>
    </row>
    <row r="34" spans="1:2" ht="15.6" x14ac:dyDescent="0.35">
      <c r="A34" s="3" t="s">
        <v>101</v>
      </c>
      <c r="B34" s="4" t="s">
        <v>48</v>
      </c>
    </row>
    <row r="35" spans="1:2" ht="15.6" x14ac:dyDescent="0.35">
      <c r="A35" s="3" t="s">
        <v>102</v>
      </c>
      <c r="B35" s="4" t="s">
        <v>49</v>
      </c>
    </row>
    <row r="36" spans="1:2" ht="15.6" x14ac:dyDescent="0.35">
      <c r="A36" s="3" t="s">
        <v>103</v>
      </c>
      <c r="B36" s="4" t="s">
        <v>50</v>
      </c>
    </row>
    <row r="37" spans="1:2" ht="15.6" x14ac:dyDescent="0.35">
      <c r="A37" s="3" t="s">
        <v>104</v>
      </c>
      <c r="B37" s="4" t="s">
        <v>51</v>
      </c>
    </row>
    <row r="38" spans="1:2" ht="15.6" x14ac:dyDescent="0.35">
      <c r="A38" s="3" t="s">
        <v>105</v>
      </c>
      <c r="B38" s="4" t="s">
        <v>52</v>
      </c>
    </row>
    <row r="39" spans="1:2" ht="15.6" x14ac:dyDescent="0.35">
      <c r="A39" s="3" t="s">
        <v>106</v>
      </c>
      <c r="B39" s="4" t="s">
        <v>53</v>
      </c>
    </row>
    <row r="40" spans="1:2" ht="15.6" x14ac:dyDescent="0.35">
      <c r="A40" s="3" t="s">
        <v>107</v>
      </c>
      <c r="B40" s="4" t="s">
        <v>36</v>
      </c>
    </row>
    <row r="41" spans="1:2" ht="15.6" x14ac:dyDescent="0.35">
      <c r="A41" s="3" t="s">
        <v>108</v>
      </c>
      <c r="B41" s="4" t="s">
        <v>37</v>
      </c>
    </row>
    <row r="42" spans="1:2" ht="15.6" x14ac:dyDescent="0.35">
      <c r="A42" s="3" t="s">
        <v>109</v>
      </c>
      <c r="B42" s="4" t="s">
        <v>38</v>
      </c>
    </row>
    <row r="43" spans="1:2" ht="15.6" x14ac:dyDescent="0.35">
      <c r="A43" s="3" t="s">
        <v>110</v>
      </c>
      <c r="B43" s="4" t="s">
        <v>39</v>
      </c>
    </row>
    <row r="44" spans="1:2" ht="15.6" x14ac:dyDescent="0.35">
      <c r="A44" s="3" t="s">
        <v>111</v>
      </c>
      <c r="B44" s="4" t="s">
        <v>54</v>
      </c>
    </row>
    <row r="45" spans="1:2" ht="15.6" x14ac:dyDescent="0.35">
      <c r="A45" s="3" t="s">
        <v>112</v>
      </c>
      <c r="B45" s="7" t="s">
        <v>55</v>
      </c>
    </row>
    <row r="46" spans="1:2" ht="15.6" x14ac:dyDescent="0.35">
      <c r="A46" s="3" t="s">
        <v>113</v>
      </c>
      <c r="B46" s="5" t="s">
        <v>56</v>
      </c>
    </row>
    <row r="47" spans="1:2" ht="15.6" x14ac:dyDescent="0.35">
      <c r="A47" s="3" t="s">
        <v>114</v>
      </c>
      <c r="B47" s="4" t="s">
        <v>57</v>
      </c>
    </row>
    <row r="48" spans="1:2" ht="15.6" x14ac:dyDescent="0.35">
      <c r="A48" s="3" t="s">
        <v>115</v>
      </c>
      <c r="B48" s="4" t="s">
        <v>58</v>
      </c>
    </row>
    <row r="49" spans="1:2" ht="15.6" x14ac:dyDescent="0.35">
      <c r="A49" s="3" t="s">
        <v>116</v>
      </c>
      <c r="B49" s="4" t="s">
        <v>59</v>
      </c>
    </row>
    <row r="50" spans="1:2" ht="15.6" x14ac:dyDescent="0.35">
      <c r="A50" s="3" t="s">
        <v>117</v>
      </c>
      <c r="B50" s="4" t="s">
        <v>60</v>
      </c>
    </row>
    <row r="51" spans="1:2" ht="15.6" x14ac:dyDescent="0.35">
      <c r="A51" s="3" t="s">
        <v>118</v>
      </c>
      <c r="B51" s="4" t="s">
        <v>61</v>
      </c>
    </row>
    <row r="52" spans="1:2" ht="15.6" x14ac:dyDescent="0.35">
      <c r="A52" s="3" t="s">
        <v>119</v>
      </c>
      <c r="B52" s="4" t="s">
        <v>62</v>
      </c>
    </row>
    <row r="53" spans="1:2" ht="15.6" x14ac:dyDescent="0.35">
      <c r="A53" s="3" t="s">
        <v>120</v>
      </c>
      <c r="B53" s="4" t="s">
        <v>63</v>
      </c>
    </row>
    <row r="54" spans="1:2" ht="15.6" x14ac:dyDescent="0.35">
      <c r="A54" s="3" t="s">
        <v>121</v>
      </c>
      <c r="B54" s="4" t="s">
        <v>64</v>
      </c>
    </row>
    <row r="55" spans="1:2" ht="15.6" x14ac:dyDescent="0.35">
      <c r="A55" s="3" t="s">
        <v>122</v>
      </c>
      <c r="B55" s="4" t="s">
        <v>65</v>
      </c>
    </row>
    <row r="56" spans="1:2" ht="15.6" x14ac:dyDescent="0.35">
      <c r="A56" s="3" t="s">
        <v>123</v>
      </c>
      <c r="B56" s="4" t="s">
        <v>66</v>
      </c>
    </row>
    <row r="57" spans="1:2" ht="15.6" x14ac:dyDescent="0.35">
      <c r="A57" s="3" t="s">
        <v>124</v>
      </c>
      <c r="B57" s="8" t="s">
        <v>67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手工调整数据</vt:lpstr>
      <vt:lpstr>品牌</vt:lpstr>
      <vt:lpstr>渠道</vt:lpstr>
      <vt:lpstr>报表项目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2021-08-21T09:26:41Z</dcterms:modified>
</cp:coreProperties>
</file>