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/>
  </bookViews>
  <sheets>
    <sheet name="植物智慧" sheetId="14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4" l="1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N29" i="14" s="1"/>
  <c r="C29" i="14"/>
  <c r="B29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N10" i="14" s="1"/>
  <c r="L9" i="14"/>
  <c r="H9" i="14"/>
  <c r="F9" i="14"/>
  <c r="D9" i="14"/>
  <c r="M8" i="14"/>
  <c r="M28" i="14" s="1"/>
  <c r="M46" i="14" s="1"/>
  <c r="L8" i="14"/>
  <c r="L28" i="14" s="1"/>
  <c r="L46" i="14" s="1"/>
  <c r="K8" i="14"/>
  <c r="K9" i="14" s="1"/>
  <c r="J8" i="14"/>
  <c r="J9" i="14" s="1"/>
  <c r="I8" i="14"/>
  <c r="I28" i="14" s="1"/>
  <c r="I46" i="14" s="1"/>
  <c r="H8" i="14"/>
  <c r="H28" i="14" s="1"/>
  <c r="H46" i="14" s="1"/>
  <c r="G8" i="14"/>
  <c r="G28" i="14" s="1"/>
  <c r="G46" i="14" s="1"/>
  <c r="F8" i="14"/>
  <c r="F28" i="14" s="1"/>
  <c r="F46" i="14" s="1"/>
  <c r="E8" i="14"/>
  <c r="E28" i="14" s="1"/>
  <c r="E46" i="14" s="1"/>
  <c r="D8" i="14"/>
  <c r="D28" i="14" s="1"/>
  <c r="D46" i="14" s="1"/>
  <c r="C8" i="14"/>
  <c r="C9" i="14" s="1"/>
  <c r="B8" i="14"/>
  <c r="B9" i="14" s="1"/>
  <c r="N7" i="14"/>
  <c r="N6" i="14"/>
  <c r="N5" i="14"/>
  <c r="N4" i="14"/>
  <c r="N3" i="14"/>
  <c r="E9" i="14" l="1"/>
  <c r="M9" i="14"/>
  <c r="B28" i="14"/>
  <c r="J28" i="14"/>
  <c r="J46" i="14" s="1"/>
  <c r="C28" i="14"/>
  <c r="C46" i="14" s="1"/>
  <c r="G9" i="14"/>
  <c r="K28" i="14"/>
  <c r="K46" i="14" s="1"/>
  <c r="N8" i="14"/>
  <c r="N9" i="14" s="1"/>
  <c r="I9" i="14"/>
  <c r="N28" i="14" l="1"/>
  <c r="B46" i="14"/>
  <c r="N46" i="14" s="1"/>
</calcChain>
</file>

<file path=xl/sharedStrings.xml><?xml version="1.0" encoding="utf-8"?>
<sst xmlns="http://schemas.openxmlformats.org/spreadsheetml/2006/main" count="59" uniqueCount="54">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</sst>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 * #,##0_ ;_ * \-#,##0_ ;_ * &quot;-&quot;??_ ;_ @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B3" sqref="B3:N46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19</v>
      </c>
    </row>
    <row r="2" spans="1:27" s="2" customFormat="1" ht="17.399999999999999" customHeight="1" x14ac:dyDescent="0.25">
      <c r="A2" s="9" t="s">
        <v>53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27" s="2" customFormat="1" ht="17.399999999999999" customHeight="1" x14ac:dyDescent="0.25">
      <c r="A3" s="10" t="s">
        <v>0</v>
      </c>
      <c r="B3" s="7">
        <v>692.73580000000004</v>
      </c>
      <c r="C3" s="4">
        <v>923.97059999999999</v>
      </c>
      <c r="D3" s="4">
        <v>3089.3238999999999</v>
      </c>
      <c r="E3" s="4">
        <v>1732.1771000000001</v>
      </c>
      <c r="F3" s="4">
        <v>1113.7501999999999</v>
      </c>
      <c r="G3" s="4">
        <v>1104.0869</v>
      </c>
      <c r="H3" s="4">
        <v>816.26419999999996</v>
      </c>
      <c r="I3" s="4">
        <v>1574.8394000000001</v>
      </c>
      <c r="J3" s="4">
        <v>2169.5632999999998</v>
      </c>
      <c r="K3" s="4">
        <v>1434.3142</v>
      </c>
      <c r="L3" s="4">
        <v>1492.3055999999999</v>
      </c>
      <c r="M3" s="4">
        <v>2440.2873</v>
      </c>
      <c r="N3" s="5">
        <f>SUM(B3:M3)</f>
        <v>18583.6185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s="2" customFormat="1" ht="17.399999999999999" customHeight="1" x14ac:dyDescent="0.25">
      <c r="A4" s="10" t="s">
        <v>1</v>
      </c>
      <c r="B4" s="7">
        <v>411.40954285714287</v>
      </c>
      <c r="C4" s="4">
        <v>574.84414285714297</v>
      </c>
      <c r="D4" s="4">
        <v>1943.9983742857146</v>
      </c>
      <c r="E4" s="4">
        <v>1033.3017199999999</v>
      </c>
      <c r="F4" s="4">
        <v>757.12107428571449</v>
      </c>
      <c r="G4" s="4">
        <v>674.6563771428572</v>
      </c>
      <c r="H4" s="4">
        <v>451.19065714285716</v>
      </c>
      <c r="I4" s="4">
        <v>784.21466571428584</v>
      </c>
      <c r="J4" s="4">
        <v>1224.305222857143</v>
      </c>
      <c r="K4" s="4">
        <v>772.8036914285716</v>
      </c>
      <c r="L4" s="4">
        <v>722.12224285714285</v>
      </c>
      <c r="M4" s="4">
        <v>1259.428602857143</v>
      </c>
      <c r="N4" s="5">
        <f t="shared" ref="N4:N46" si="0">SUM(B4:M4)</f>
        <v>10609.396314285716</v>
      </c>
      <c r="P4" s="14"/>
    </row>
    <row r="5" spans="1:27" s="2" customFormat="1" ht="17.399999999999999" customHeight="1" x14ac:dyDescent="0.25">
      <c r="A5" s="10" t="s">
        <v>20</v>
      </c>
      <c r="B5" s="7">
        <v>143.99333999999999</v>
      </c>
      <c r="C5" s="4">
        <v>201.19545000000002</v>
      </c>
      <c r="D5" s="4">
        <v>680.39943100000005</v>
      </c>
      <c r="E5" s="4">
        <v>361.65560199999999</v>
      </c>
      <c r="F5" s="4">
        <v>264.99237600000004</v>
      </c>
      <c r="G5" s="4">
        <v>236.12973200000002</v>
      </c>
      <c r="H5" s="4">
        <v>157.91673</v>
      </c>
      <c r="I5" s="4">
        <v>274.47513300000003</v>
      </c>
      <c r="J5" s="4">
        <v>428.50682800000004</v>
      </c>
      <c r="K5" s="4">
        <v>270.48129200000005</v>
      </c>
      <c r="L5" s="4">
        <v>252.742785</v>
      </c>
      <c r="M5" s="4">
        <v>440.80001100000004</v>
      </c>
      <c r="N5" s="5">
        <f t="shared" si="0"/>
        <v>3713.2887099999998</v>
      </c>
      <c r="P5" s="14"/>
    </row>
    <row r="6" spans="1:27" s="2" customFormat="1" ht="17.399999999999999" customHeight="1" x14ac:dyDescent="0.25">
      <c r="A6" s="10" t="s">
        <v>21</v>
      </c>
      <c r="B6" s="7">
        <v>127.44051</v>
      </c>
      <c r="C6" s="4">
        <v>173.46690100000001</v>
      </c>
      <c r="D6" s="4">
        <v>583.24291400000004</v>
      </c>
      <c r="E6" s="4">
        <v>320.07200700000004</v>
      </c>
      <c r="F6" s="4">
        <v>234.50870899999998</v>
      </c>
      <c r="G6" s="4">
        <v>208.96436800000001</v>
      </c>
      <c r="H6" s="4">
        <v>139.74931999999998</v>
      </c>
      <c r="I6" s="4">
        <v>242.89834399999998</v>
      </c>
      <c r="J6" s="4">
        <v>379.20958099999996</v>
      </c>
      <c r="K6" s="4">
        <v>239.36397599999998</v>
      </c>
      <c r="L6" s="4">
        <v>223.66932999999997</v>
      </c>
      <c r="M6" s="4">
        <v>389.76817999999997</v>
      </c>
      <c r="N6" s="5">
        <f t="shared" si="0"/>
        <v>3262.3541399999999</v>
      </c>
      <c r="P6" s="14"/>
    </row>
    <row r="7" spans="1:27" s="2" customFormat="1" ht="17.399999999999999" customHeight="1" x14ac:dyDescent="0.25">
      <c r="A7" s="10" t="s">
        <v>22</v>
      </c>
      <c r="B7" s="7">
        <v>36.412566000000005</v>
      </c>
      <c r="C7" s="4">
        <v>66.652648999999997</v>
      </c>
      <c r="D7" s="4">
        <v>217.14556299999998</v>
      </c>
      <c r="E7" s="4">
        <v>84.780625000000001</v>
      </c>
      <c r="F7" s="4">
        <v>52.612983999999997</v>
      </c>
      <c r="G7" s="4">
        <v>68.076546999999991</v>
      </c>
      <c r="H7" s="4">
        <v>53.063468000000007</v>
      </c>
      <c r="I7" s="4">
        <v>72.232518999999996</v>
      </c>
      <c r="J7" s="4">
        <v>114.212655</v>
      </c>
      <c r="K7" s="4">
        <v>57.524133999999997</v>
      </c>
      <c r="L7" s="4">
        <v>67.319203000000002</v>
      </c>
      <c r="M7" s="4">
        <v>90.757452000000001</v>
      </c>
      <c r="N7" s="5">
        <f t="shared" si="0"/>
        <v>980.79036500000007</v>
      </c>
    </row>
    <row r="8" spans="1:27" s="2" customFormat="1" ht="17.399999999999999" customHeight="1" x14ac:dyDescent="0.25">
      <c r="A8" s="16" t="s">
        <v>23</v>
      </c>
      <c r="B8" s="21">
        <f>B6-B7</f>
        <v>91.027943999999991</v>
      </c>
      <c r="C8" s="5">
        <f t="shared" ref="C8:N8" si="1">C6-C7</f>
        <v>106.81425200000001</v>
      </c>
      <c r="D8" s="5">
        <f t="shared" si="1"/>
        <v>366.09735100000006</v>
      </c>
      <c r="E8" s="5">
        <f t="shared" si="1"/>
        <v>235.29138200000006</v>
      </c>
      <c r="F8" s="5">
        <f t="shared" si="1"/>
        <v>181.89572499999997</v>
      </c>
      <c r="G8" s="5">
        <f t="shared" si="1"/>
        <v>140.88782100000003</v>
      </c>
      <c r="H8" s="5">
        <f t="shared" si="1"/>
        <v>86.685851999999983</v>
      </c>
      <c r="I8" s="5">
        <f t="shared" si="1"/>
        <v>170.66582499999998</v>
      </c>
      <c r="J8" s="5">
        <f t="shared" si="1"/>
        <v>264.99692599999997</v>
      </c>
      <c r="K8" s="5">
        <f t="shared" si="1"/>
        <v>181.83984199999998</v>
      </c>
      <c r="L8" s="5">
        <f t="shared" si="1"/>
        <v>156.35012699999999</v>
      </c>
      <c r="M8" s="5">
        <f t="shared" si="1"/>
        <v>299.01072799999997</v>
      </c>
      <c r="N8" s="5">
        <f t="shared" si="0"/>
        <v>2281.5637750000001</v>
      </c>
    </row>
    <row r="9" spans="1:27" s="2" customFormat="1" ht="17.399999999999999" customHeight="1" x14ac:dyDescent="0.25">
      <c r="A9" s="17" t="s">
        <v>18</v>
      </c>
      <c r="B9" s="22">
        <f>IFERROR(B8/B6,0)</f>
        <v>0.71427793250356564</v>
      </c>
      <c r="C9" s="23">
        <f t="shared" ref="C9:N9" si="2">IFERROR(C8/C6,0)</f>
        <v>0.61576157401924192</v>
      </c>
      <c r="D9" s="23">
        <f t="shared" si="2"/>
        <v>0.62769275410348158</v>
      </c>
      <c r="E9" s="23">
        <f t="shared" si="2"/>
        <v>0.73512015063535385</v>
      </c>
      <c r="F9" s="23">
        <f t="shared" si="2"/>
        <v>0.77564592707727531</v>
      </c>
      <c r="G9" s="23">
        <f t="shared" si="2"/>
        <v>0.67421935303343217</v>
      </c>
      <c r="H9" s="23">
        <f t="shared" si="2"/>
        <v>0.62029534025639621</v>
      </c>
      <c r="I9" s="23">
        <f t="shared" si="2"/>
        <v>0.70262243121756318</v>
      </c>
      <c r="J9" s="23">
        <f t="shared" si="2"/>
        <v>0.69881389943045769</v>
      </c>
      <c r="K9" s="23">
        <f t="shared" si="2"/>
        <v>0.75967923427207773</v>
      </c>
      <c r="L9" s="23">
        <f t="shared" si="2"/>
        <v>0.69902354068839034</v>
      </c>
      <c r="M9" s="23">
        <f t="shared" si="2"/>
        <v>0.76715017629196924</v>
      </c>
      <c r="N9" s="23">
        <f t="shared" si="2"/>
        <v>0.69936115979119307</v>
      </c>
    </row>
    <row r="10" spans="1:27" s="2" customFormat="1" ht="17.399999999999999" customHeight="1" x14ac:dyDescent="0.25">
      <c r="A10" s="16" t="s">
        <v>24</v>
      </c>
      <c r="B10" s="21">
        <f t="shared" ref="B10:M10" si="3">SUM(B11:B27)</f>
        <v>52.542003000000001</v>
      </c>
      <c r="C10" s="5">
        <f t="shared" si="3"/>
        <v>79.138497000000001</v>
      </c>
      <c r="D10" s="5">
        <f t="shared" si="3"/>
        <v>146.55004399999999</v>
      </c>
      <c r="E10" s="5">
        <f t="shared" si="3"/>
        <v>127.99148699999999</v>
      </c>
      <c r="F10" s="5">
        <f t="shared" si="3"/>
        <v>109.31188999999999</v>
      </c>
      <c r="G10" s="5">
        <f t="shared" si="3"/>
        <v>91.209374999999994</v>
      </c>
      <c r="H10" s="5">
        <f t="shared" si="3"/>
        <v>80.707677000000018</v>
      </c>
      <c r="I10" s="5">
        <f t="shared" si="3"/>
        <v>118.218654</v>
      </c>
      <c r="J10" s="5">
        <f t="shared" si="3"/>
        <v>141.51609399999998</v>
      </c>
      <c r="K10" s="5">
        <f t="shared" si="3"/>
        <v>109.442678</v>
      </c>
      <c r="L10" s="5">
        <f t="shared" si="3"/>
        <v>121.394272</v>
      </c>
      <c r="M10" s="5">
        <f t="shared" si="3"/>
        <v>236.78144699999999</v>
      </c>
      <c r="N10" s="5">
        <f t="shared" si="0"/>
        <v>1414.804118</v>
      </c>
    </row>
    <row r="11" spans="1:27" s="2" customFormat="1" ht="17.399999999999999" customHeight="1" outlineLevel="1" x14ac:dyDescent="0.25">
      <c r="A11" s="11" t="s">
        <v>26</v>
      </c>
      <c r="B11" s="7">
        <v>13.140908</v>
      </c>
      <c r="C11" s="4">
        <v>8.8924200000000013</v>
      </c>
      <c r="D11" s="4">
        <v>57.00242999999999</v>
      </c>
      <c r="E11" s="4">
        <v>56.580677999999992</v>
      </c>
      <c r="F11" s="4">
        <v>31.479506999999998</v>
      </c>
      <c r="G11" s="4">
        <v>26.770785</v>
      </c>
      <c r="H11" s="4">
        <v>13.552662999999999</v>
      </c>
      <c r="I11" s="4">
        <v>52.119076</v>
      </c>
      <c r="J11" s="4">
        <v>60.623264999999996</v>
      </c>
      <c r="K11" s="4">
        <v>47.060525000000005</v>
      </c>
      <c r="L11" s="4">
        <v>45.309386000000003</v>
      </c>
      <c r="M11" s="4">
        <v>95.451557000000008</v>
      </c>
      <c r="N11" s="5">
        <f t="shared" si="0"/>
        <v>507.98320000000001</v>
      </c>
    </row>
    <row r="12" spans="1:27" s="2" customFormat="1" ht="17.399999999999999" customHeight="1" outlineLevel="1" x14ac:dyDescent="0.25">
      <c r="A12" s="11" t="s">
        <v>27</v>
      </c>
      <c r="B12" s="7">
        <v>1.0040260000000001</v>
      </c>
      <c r="C12" s="4">
        <v>14.179646</v>
      </c>
      <c r="D12" s="4">
        <v>12.643700000000001</v>
      </c>
      <c r="E12" s="4">
        <v>4.0361419999999999</v>
      </c>
      <c r="F12" s="4">
        <v>13.190284</v>
      </c>
      <c r="G12" s="4">
        <v>2.9559480000000002</v>
      </c>
      <c r="H12" s="4">
        <v>2.8211079999999997</v>
      </c>
      <c r="I12" s="4">
        <v>9.7787699999999997</v>
      </c>
      <c r="J12" s="4">
        <v>5.1046700000000005</v>
      </c>
      <c r="K12" s="4">
        <v>2.3170280000000001</v>
      </c>
      <c r="L12" s="4">
        <v>2.3845499999999999</v>
      </c>
      <c r="M12" s="4">
        <v>3.6346499999999997</v>
      </c>
      <c r="N12" s="5">
        <f t="shared" si="0"/>
        <v>74.050522000000001</v>
      </c>
    </row>
    <row r="13" spans="1:27" s="2" customFormat="1" ht="17.399999999999999" customHeight="1" outlineLevel="1" x14ac:dyDescent="0.25">
      <c r="A13" s="11" t="s">
        <v>28</v>
      </c>
      <c r="B13" s="7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si="0"/>
        <v>0</v>
      </c>
    </row>
    <row r="14" spans="1:27" s="2" customFormat="1" ht="17.399999999999999" customHeight="1" outlineLevel="1" x14ac:dyDescent="0.25">
      <c r="A14" s="11" t="s">
        <v>29</v>
      </c>
      <c r="B14" s="7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f t="shared" si="0"/>
        <v>0</v>
      </c>
    </row>
    <row r="15" spans="1:27" s="2" customFormat="1" ht="17.399999999999999" customHeight="1" outlineLevel="1" x14ac:dyDescent="0.25">
      <c r="A15" s="11" t="s">
        <v>30</v>
      </c>
      <c r="B15" s="7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f t="shared" si="0"/>
        <v>0</v>
      </c>
    </row>
    <row r="16" spans="1:27" s="2" customFormat="1" ht="17.399999999999999" customHeight="1" outlineLevel="1" x14ac:dyDescent="0.25">
      <c r="A16" s="11" t="s">
        <v>31</v>
      </c>
      <c r="B16" s="7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>
        <f t="shared" si="0"/>
        <v>0</v>
      </c>
    </row>
    <row r="17" spans="1:14" s="2" customFormat="1" ht="17.399999999999999" customHeight="1" outlineLevel="1" x14ac:dyDescent="0.25">
      <c r="A17" s="11" t="s">
        <v>32</v>
      </c>
      <c r="B17" s="7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>
        <f t="shared" si="0"/>
        <v>0</v>
      </c>
    </row>
    <row r="18" spans="1:14" s="2" customFormat="1" ht="17.399999999999999" customHeight="1" outlineLevel="1" x14ac:dyDescent="0.25">
      <c r="A18" s="11" t="s">
        <v>33</v>
      </c>
      <c r="B18" s="7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5">
        <f t="shared" si="0"/>
        <v>0</v>
      </c>
    </row>
    <row r="19" spans="1:14" s="2" customFormat="1" ht="17.399999999999999" customHeight="1" outlineLevel="1" x14ac:dyDescent="0.25">
      <c r="A19" s="11" t="s">
        <v>34</v>
      </c>
      <c r="B19" s="7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f t="shared" si="0"/>
        <v>0</v>
      </c>
    </row>
    <row r="20" spans="1:14" s="2" customFormat="1" ht="17.399999999999999" customHeight="1" outlineLevel="1" x14ac:dyDescent="0.25">
      <c r="A20" s="11" t="s">
        <v>35</v>
      </c>
      <c r="B20" s="7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5">
        <f t="shared" si="0"/>
        <v>0</v>
      </c>
    </row>
    <row r="21" spans="1:14" s="2" customFormat="1" ht="17.399999999999999" customHeight="1" outlineLevel="1" x14ac:dyDescent="0.25">
      <c r="A21" s="11" t="s">
        <v>36</v>
      </c>
      <c r="B21" s="7">
        <v>6.471423999999999</v>
      </c>
      <c r="C21" s="4">
        <v>36.992567999999999</v>
      </c>
      <c r="D21" s="4">
        <v>38.395617000000001</v>
      </c>
      <c r="E21" s="4">
        <v>42.654697000000006</v>
      </c>
      <c r="F21" s="4">
        <v>45.029406999999999</v>
      </c>
      <c r="G21" s="4">
        <v>36.83208299999999</v>
      </c>
      <c r="H21" s="4">
        <v>40.233830000000005</v>
      </c>
      <c r="I21" s="4">
        <v>34.414954999999992</v>
      </c>
      <c r="J21" s="4">
        <v>36.761394999999993</v>
      </c>
      <c r="K21" s="4">
        <v>36.256022999999999</v>
      </c>
      <c r="L21" s="4">
        <v>51.833633000000006</v>
      </c>
      <c r="M21" s="4">
        <v>105.43899999999999</v>
      </c>
      <c r="N21" s="5">
        <f t="shared" si="0"/>
        <v>511.31463200000007</v>
      </c>
    </row>
    <row r="22" spans="1:14" s="2" customFormat="1" ht="17.399999999999999" customHeight="1" outlineLevel="1" x14ac:dyDescent="0.25">
      <c r="A22" s="11" t="s">
        <v>37</v>
      </c>
      <c r="B22" s="7">
        <v>6.1787000000000002E-2</v>
      </c>
      <c r="C22" s="4">
        <v>0.223602</v>
      </c>
      <c r="D22" s="4">
        <v>0</v>
      </c>
      <c r="E22" s="4">
        <v>0</v>
      </c>
      <c r="F22" s="4">
        <v>0</v>
      </c>
      <c r="G22" s="4">
        <v>4.8000000000000001E-2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7.7800580000000004</v>
      </c>
      <c r="N22" s="5">
        <f t="shared" si="0"/>
        <v>8.1134470000000007</v>
      </c>
    </row>
    <row r="23" spans="1:14" s="2" customFormat="1" ht="17.399999999999999" customHeight="1" outlineLevel="1" x14ac:dyDescent="0.25">
      <c r="A23" s="11" t="s">
        <v>3</v>
      </c>
      <c r="B23" s="7">
        <v>3.4122389999999996</v>
      </c>
      <c r="C23" s="4">
        <v>6.6144020000000001</v>
      </c>
      <c r="D23" s="4">
        <v>11.812812999999998</v>
      </c>
      <c r="E23" s="4">
        <v>6.5977540000000001</v>
      </c>
      <c r="F23" s="4">
        <v>4.1658109999999997</v>
      </c>
      <c r="G23" s="4">
        <v>4.9947699999999999</v>
      </c>
      <c r="H23" s="4">
        <v>4.3510359999999997</v>
      </c>
      <c r="I23" s="4">
        <v>5.4122680000000001</v>
      </c>
      <c r="J23" s="4">
        <v>7.4131780000000003</v>
      </c>
      <c r="K23" s="4">
        <v>4.9460459999999999</v>
      </c>
      <c r="L23" s="4">
        <v>4.2725840000000002</v>
      </c>
      <c r="M23" s="4">
        <v>7.4047459999999994</v>
      </c>
      <c r="N23" s="5">
        <f t="shared" si="0"/>
        <v>71.397647000000006</v>
      </c>
    </row>
    <row r="24" spans="1:14" s="2" customFormat="1" ht="17.399999999999999" customHeight="1" outlineLevel="1" x14ac:dyDescent="0.25">
      <c r="A24" s="11" t="s">
        <v>38</v>
      </c>
      <c r="B24" s="7">
        <v>4.9822999999999999E-2</v>
      </c>
      <c r="C24" s="4">
        <v>4.9824E-2</v>
      </c>
      <c r="D24" s="4">
        <v>4.9822999999999999E-2</v>
      </c>
      <c r="E24" s="4">
        <v>4.9822999999999999E-2</v>
      </c>
      <c r="F24" s="4">
        <v>5.9749999999999998E-2</v>
      </c>
      <c r="G24" s="4">
        <v>5.9749999999999998E-2</v>
      </c>
      <c r="H24" s="4">
        <v>5.5406999999999998E-2</v>
      </c>
      <c r="I24" s="4">
        <v>5.5405999999999997E-2</v>
      </c>
      <c r="J24" s="4">
        <v>5.5404999999999996E-2</v>
      </c>
      <c r="K24" s="4">
        <v>6.8833000000000005E-2</v>
      </c>
      <c r="L24" s="4">
        <v>6.8831000000000003E-2</v>
      </c>
      <c r="M24" s="4">
        <v>5.1916999999999991E-2</v>
      </c>
      <c r="N24" s="5">
        <f t="shared" si="0"/>
        <v>0.67459199999999997</v>
      </c>
    </row>
    <row r="25" spans="1:14" s="2" customFormat="1" ht="17.399999999999999" customHeight="1" outlineLevel="1" x14ac:dyDescent="0.25">
      <c r="A25" s="11" t="s">
        <v>39</v>
      </c>
      <c r="B25" s="7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>
        <f t="shared" si="0"/>
        <v>0</v>
      </c>
    </row>
    <row r="26" spans="1:14" s="2" customFormat="1" ht="17.399999999999999" customHeight="1" outlineLevel="1" x14ac:dyDescent="0.25">
      <c r="A26" s="11" t="s">
        <v>40</v>
      </c>
      <c r="B26" s="7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5">
        <f t="shared" si="0"/>
        <v>0</v>
      </c>
    </row>
    <row r="27" spans="1:14" s="2" customFormat="1" ht="17.399999999999999" customHeight="1" outlineLevel="1" x14ac:dyDescent="0.25">
      <c r="A27" s="11" t="s">
        <v>41</v>
      </c>
      <c r="B27" s="7">
        <v>28.401796000000004</v>
      </c>
      <c r="C27" s="4">
        <v>12.186035000000004</v>
      </c>
      <c r="D27" s="4">
        <v>26.645661</v>
      </c>
      <c r="E27" s="4">
        <v>18.072393000000002</v>
      </c>
      <c r="F27" s="4">
        <v>15.387130999999998</v>
      </c>
      <c r="G27" s="4">
        <v>19.548038999999999</v>
      </c>
      <c r="H27" s="4">
        <v>19.693633000000005</v>
      </c>
      <c r="I27" s="4">
        <v>16.438179000000002</v>
      </c>
      <c r="J27" s="4">
        <v>31.558181000000001</v>
      </c>
      <c r="K27" s="4">
        <v>18.794222999999999</v>
      </c>
      <c r="L27" s="4">
        <v>17.525287999999996</v>
      </c>
      <c r="M27" s="4">
        <v>17.019518999999999</v>
      </c>
      <c r="N27" s="5">
        <f t="shared" si="0"/>
        <v>241.27007799999998</v>
      </c>
    </row>
    <row r="28" spans="1:14" s="2" customFormat="1" ht="17.399999999999999" customHeight="1" x14ac:dyDescent="0.25">
      <c r="A28" s="15" t="s">
        <v>52</v>
      </c>
      <c r="B28" s="21">
        <f t="shared" ref="B28:N28" si="4">B8-B10</f>
        <v>38.48594099999999</v>
      </c>
      <c r="C28" s="5">
        <f t="shared" si="4"/>
        <v>27.675755000000009</v>
      </c>
      <c r="D28" s="5">
        <f t="shared" si="4"/>
        <v>219.54730700000007</v>
      </c>
      <c r="E28" s="5">
        <f t="shared" si="4"/>
        <v>107.29989500000006</v>
      </c>
      <c r="F28" s="5">
        <f t="shared" si="4"/>
        <v>72.583834999999979</v>
      </c>
      <c r="G28" s="5">
        <f t="shared" si="4"/>
        <v>49.678446000000037</v>
      </c>
      <c r="H28" s="5">
        <f t="shared" si="4"/>
        <v>5.9781749999999647</v>
      </c>
      <c r="I28" s="5">
        <f t="shared" si="4"/>
        <v>52.447170999999983</v>
      </c>
      <c r="J28" s="5">
        <f t="shared" si="4"/>
        <v>123.48083199999999</v>
      </c>
      <c r="K28" s="5">
        <f t="shared" si="4"/>
        <v>72.397163999999975</v>
      </c>
      <c r="L28" s="5">
        <f t="shared" si="4"/>
        <v>34.955854999999985</v>
      </c>
      <c r="M28" s="5">
        <f t="shared" si="4"/>
        <v>62.229280999999986</v>
      </c>
      <c r="N28" s="5">
        <f t="shared" si="0"/>
        <v>866.75965699999995</v>
      </c>
    </row>
    <row r="29" spans="1:14" s="2" customFormat="1" ht="17.399999999999999" customHeight="1" x14ac:dyDescent="0.25">
      <c r="A29" s="16" t="s">
        <v>25</v>
      </c>
      <c r="B29" s="21">
        <f>SUM(B30:B45)</f>
        <v>57.259410000000003</v>
      </c>
      <c r="C29" s="5">
        <f t="shared" ref="C29:M29" si="5">SUM(C30:C45)</f>
        <v>47.036366000000001</v>
      </c>
      <c r="D29" s="5">
        <f t="shared" si="5"/>
        <v>57.005406000000001</v>
      </c>
      <c r="E29" s="5">
        <f t="shared" si="5"/>
        <v>48.564793999999999</v>
      </c>
      <c r="F29" s="5">
        <f t="shared" si="5"/>
        <v>72.066473000000002</v>
      </c>
      <c r="G29" s="5">
        <f t="shared" si="5"/>
        <v>85.276826000000014</v>
      </c>
      <c r="H29" s="5">
        <f t="shared" si="5"/>
        <v>36.911979000000002</v>
      </c>
      <c r="I29" s="5">
        <f t="shared" si="5"/>
        <v>41.402266999999995</v>
      </c>
      <c r="J29" s="5">
        <f t="shared" si="5"/>
        <v>25.460989999999995</v>
      </c>
      <c r="K29" s="5">
        <f t="shared" si="5"/>
        <v>-5.2089440000000122</v>
      </c>
      <c r="L29" s="5">
        <f t="shared" si="5"/>
        <v>22.351668000000004</v>
      </c>
      <c r="M29" s="5">
        <f t="shared" si="5"/>
        <v>41.165888000000002</v>
      </c>
      <c r="N29" s="5">
        <f t="shared" si="0"/>
        <v>529.29312300000004</v>
      </c>
    </row>
    <row r="30" spans="1:14" s="2" customFormat="1" ht="17.399999999999999" customHeight="1" outlineLevel="1" x14ac:dyDescent="0.25">
      <c r="A30" s="11" t="s">
        <v>42</v>
      </c>
      <c r="B30" s="7">
        <v>11.744119</v>
      </c>
      <c r="C30" s="4">
        <v>9.7455870000000004</v>
      </c>
      <c r="D30" s="4">
        <v>16.146633999999999</v>
      </c>
      <c r="E30" s="4">
        <v>12.790220999999997</v>
      </c>
      <c r="F30" s="4">
        <v>30.857568000000001</v>
      </c>
      <c r="G30" s="4">
        <v>38.216323000000003</v>
      </c>
      <c r="H30" s="4">
        <v>15.098830999999999</v>
      </c>
      <c r="I30" s="4">
        <v>17.400718999999999</v>
      </c>
      <c r="J30" s="4">
        <v>0.74860699999998914</v>
      </c>
      <c r="K30" s="4">
        <v>-39.216240000000013</v>
      </c>
      <c r="L30" s="4">
        <v>5.5488800000000005</v>
      </c>
      <c r="M30" s="4">
        <v>10.477881</v>
      </c>
      <c r="N30" s="5">
        <f t="shared" si="0"/>
        <v>129.55912999999998</v>
      </c>
    </row>
    <row r="31" spans="1:14" s="2" customFormat="1" ht="17.399999999999999" customHeight="1" outlineLevel="1" x14ac:dyDescent="0.25">
      <c r="A31" s="11" t="s">
        <v>43</v>
      </c>
      <c r="B31" s="7">
        <v>22.268511</v>
      </c>
      <c r="C31" s="4">
        <v>17.576132000000001</v>
      </c>
      <c r="D31" s="4">
        <v>20.698419000000001</v>
      </c>
      <c r="E31" s="4">
        <v>18.339010000000002</v>
      </c>
      <c r="F31" s="4">
        <v>18.137182000000003</v>
      </c>
      <c r="G31" s="4">
        <v>22.035209000000002</v>
      </c>
      <c r="H31" s="4">
        <v>0.4</v>
      </c>
      <c r="I31" s="4">
        <v>0.96988200000000002</v>
      </c>
      <c r="J31" s="4">
        <v>2.7284700000000002</v>
      </c>
      <c r="K31" s="4">
        <v>1.027344</v>
      </c>
      <c r="L31" s="4">
        <v>0</v>
      </c>
      <c r="M31" s="4">
        <v>4.9697999999999999E-2</v>
      </c>
      <c r="N31" s="5">
        <f t="shared" si="0"/>
        <v>124.22985700000004</v>
      </c>
    </row>
    <row r="32" spans="1:14" s="2" customFormat="1" ht="17.399999999999999" customHeight="1" outlineLevel="1" x14ac:dyDescent="0.25">
      <c r="A32" s="11" t="s">
        <v>44</v>
      </c>
      <c r="B32" s="7">
        <v>10.280000000000001</v>
      </c>
      <c r="C32" s="4">
        <v>0</v>
      </c>
      <c r="D32" s="4">
        <v>0.14815500000000001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10.377358000000001</v>
      </c>
      <c r="L32" s="4">
        <v>0</v>
      </c>
      <c r="M32" s="4">
        <v>0</v>
      </c>
      <c r="N32" s="5">
        <f t="shared" si="0"/>
        <v>20.805513000000001</v>
      </c>
    </row>
    <row r="33" spans="1:14" s="2" customFormat="1" ht="17.399999999999999" customHeight="1" outlineLevel="1" x14ac:dyDescent="0.25">
      <c r="A33" s="11" t="s">
        <v>29</v>
      </c>
      <c r="B33" s="7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>
        <f t="shared" si="0"/>
        <v>0</v>
      </c>
    </row>
    <row r="34" spans="1:14" s="2" customFormat="1" ht="17.399999999999999" customHeight="1" outlineLevel="1" x14ac:dyDescent="0.25">
      <c r="A34" s="11" t="s">
        <v>45</v>
      </c>
      <c r="B34" s="7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5">
        <f t="shared" si="0"/>
        <v>0</v>
      </c>
    </row>
    <row r="35" spans="1:14" s="2" customFormat="1" ht="17.399999999999999" customHeight="1" outlineLevel="1" x14ac:dyDescent="0.25">
      <c r="A35" s="11" t="s">
        <v>46</v>
      </c>
      <c r="B35" s="7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5">
        <f t="shared" si="0"/>
        <v>0</v>
      </c>
    </row>
    <row r="36" spans="1:14" s="2" customFormat="1" ht="17.399999999999999" customHeight="1" outlineLevel="1" x14ac:dyDescent="0.25">
      <c r="A36" s="11" t="s">
        <v>2</v>
      </c>
      <c r="B36" s="7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5">
        <f t="shared" si="0"/>
        <v>0</v>
      </c>
    </row>
    <row r="37" spans="1:14" s="2" customFormat="1" ht="17.399999999999999" customHeight="1" outlineLevel="1" x14ac:dyDescent="0.25">
      <c r="A37" s="11" t="s">
        <v>47</v>
      </c>
      <c r="B37" s="7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2.5</v>
      </c>
      <c r="L37" s="4">
        <v>0</v>
      </c>
      <c r="M37" s="4">
        <v>0</v>
      </c>
      <c r="N37" s="5">
        <f t="shared" si="0"/>
        <v>2.5</v>
      </c>
    </row>
    <row r="38" spans="1:14" s="2" customFormat="1" ht="17.399999999999999" customHeight="1" outlineLevel="1" x14ac:dyDescent="0.25">
      <c r="A38" s="11" t="s">
        <v>48</v>
      </c>
      <c r="B38" s="7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5">
        <f t="shared" si="0"/>
        <v>0</v>
      </c>
    </row>
    <row r="39" spans="1:14" s="2" customFormat="1" ht="17.399999999999999" customHeight="1" outlineLevel="1" x14ac:dyDescent="0.25">
      <c r="A39" s="11" t="s">
        <v>49</v>
      </c>
      <c r="B39" s="7">
        <v>0.1075</v>
      </c>
      <c r="C39" s="4">
        <v>0</v>
      </c>
      <c r="D39" s="4">
        <v>0</v>
      </c>
      <c r="E39" s="4">
        <v>0.40210000000000001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5">
        <f t="shared" si="0"/>
        <v>0.50960000000000005</v>
      </c>
    </row>
    <row r="40" spans="1:14" s="2" customFormat="1" ht="17.399999999999999" customHeight="1" outlineLevel="1" x14ac:dyDescent="0.25">
      <c r="A40" s="11" t="s">
        <v>50</v>
      </c>
      <c r="B40" s="7">
        <v>9.8384629999999991</v>
      </c>
      <c r="C40" s="4">
        <v>19.017278999999998</v>
      </c>
      <c r="D40" s="4">
        <v>17.782240000000002</v>
      </c>
      <c r="E40" s="4">
        <v>15.466445000000002</v>
      </c>
      <c r="F40" s="4">
        <v>20.889519</v>
      </c>
      <c r="G40" s="4">
        <v>20.860349999999997</v>
      </c>
      <c r="H40" s="4">
        <v>19.817616000000005</v>
      </c>
      <c r="I40" s="4">
        <v>18.074076000000002</v>
      </c>
      <c r="J40" s="4">
        <v>17.666614000000003</v>
      </c>
      <c r="K40" s="4">
        <v>17.610502</v>
      </c>
      <c r="L40" s="4">
        <v>14.914491</v>
      </c>
      <c r="M40" s="4">
        <v>30.277098000000006</v>
      </c>
      <c r="N40" s="5">
        <f t="shared" si="0"/>
        <v>222.21469299999998</v>
      </c>
    </row>
    <row r="41" spans="1:14" s="2" customFormat="1" ht="17.399999999999999" customHeight="1" outlineLevel="1" x14ac:dyDescent="0.25">
      <c r="A41" s="11" t="s">
        <v>37</v>
      </c>
      <c r="B41" s="7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>
        <f t="shared" si="0"/>
        <v>0</v>
      </c>
    </row>
    <row r="42" spans="1:14" s="2" customFormat="1" ht="17.399999999999999" customHeight="1" outlineLevel="1" x14ac:dyDescent="0.25">
      <c r="A42" s="11" t="s">
        <v>3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399999999999999" customHeight="1" outlineLevel="1" x14ac:dyDescent="0.25">
      <c r="A43" s="11" t="s">
        <v>38</v>
      </c>
      <c r="B43" s="7">
        <v>0</v>
      </c>
      <c r="C43" s="4">
        <v>0</v>
      </c>
      <c r="D43" s="4">
        <v>1.9397000000000001E-2</v>
      </c>
      <c r="E43" s="4">
        <v>1.9396E-2</v>
      </c>
      <c r="F43" s="4">
        <v>1.9397000000000001E-2</v>
      </c>
      <c r="G43" s="4">
        <v>1.9396E-2</v>
      </c>
      <c r="H43" s="4">
        <v>1.9397000000000001E-2</v>
      </c>
      <c r="I43" s="4">
        <v>1.9396E-2</v>
      </c>
      <c r="J43" s="4">
        <v>1.9397000000000001E-2</v>
      </c>
      <c r="K43" s="4">
        <v>1.9396E-2</v>
      </c>
      <c r="L43" s="4">
        <v>1.9397000000000001E-2</v>
      </c>
      <c r="M43" s="4">
        <v>1.9396E-2</v>
      </c>
      <c r="N43" s="5">
        <f t="shared" si="0"/>
        <v>0.193965</v>
      </c>
    </row>
    <row r="44" spans="1:14" s="2" customFormat="1" ht="17.399999999999999" customHeight="1" outlineLevel="1" x14ac:dyDescent="0.25">
      <c r="A44" s="11" t="s">
        <v>39</v>
      </c>
      <c r="B44" s="7">
        <v>2.0249890000000001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1.672264</v>
      </c>
      <c r="J44" s="4">
        <v>0</v>
      </c>
      <c r="K44" s="4">
        <v>0</v>
      </c>
      <c r="L44" s="4">
        <v>0</v>
      </c>
      <c r="M44" s="4">
        <v>0</v>
      </c>
      <c r="N44" s="5">
        <f t="shared" si="0"/>
        <v>3.6972529999999999</v>
      </c>
    </row>
    <row r="45" spans="1:14" s="2" customFormat="1" ht="17.399999999999999" customHeight="1" outlineLevel="1" x14ac:dyDescent="0.25">
      <c r="A45" s="11" t="s">
        <v>51</v>
      </c>
      <c r="B45" s="7">
        <v>0.99582800000000005</v>
      </c>
      <c r="C45" s="4">
        <v>0.6973680000000001</v>
      </c>
      <c r="D45" s="4">
        <v>2.2105610000000002</v>
      </c>
      <c r="E45" s="4">
        <v>1.5476220000000003</v>
      </c>
      <c r="F45" s="4">
        <v>2.1628069999999999</v>
      </c>
      <c r="G45" s="4">
        <v>4.1455479999999998</v>
      </c>
      <c r="H45" s="4">
        <v>1.5761350000000001</v>
      </c>
      <c r="I45" s="4">
        <v>3.26593</v>
      </c>
      <c r="J45" s="4">
        <v>4.2979019999999997</v>
      </c>
      <c r="K45" s="4">
        <v>2.472696</v>
      </c>
      <c r="L45" s="4">
        <v>1.8688999999999998</v>
      </c>
      <c r="M45" s="4">
        <v>0.34181500000000004</v>
      </c>
      <c r="N45" s="5">
        <f t="shared" si="0"/>
        <v>25.583112000000003</v>
      </c>
    </row>
    <row r="46" spans="1:14" ht="17.100000000000001" customHeight="1" thickBot="1" x14ac:dyDescent="0.3">
      <c r="A46" s="18" t="s">
        <v>4</v>
      </c>
      <c r="B46" s="8">
        <f>B28-B29</f>
        <v>-18.773469000000013</v>
      </c>
      <c r="C46" s="6">
        <f t="shared" ref="C46:N46" si="6">C28-C29</f>
        <v>-19.360610999999992</v>
      </c>
      <c r="D46" s="6">
        <f t="shared" si="6"/>
        <v>162.54190100000008</v>
      </c>
      <c r="E46" s="6">
        <f t="shared" si="6"/>
        <v>58.735101000000064</v>
      </c>
      <c r="F46" s="6">
        <f t="shared" si="6"/>
        <v>0.51736199999997723</v>
      </c>
      <c r="G46" s="6">
        <f t="shared" si="6"/>
        <v>-35.598379999999977</v>
      </c>
      <c r="H46" s="6">
        <f t="shared" si="6"/>
        <v>-30.933804000000038</v>
      </c>
      <c r="I46" s="6">
        <f t="shared" si="6"/>
        <v>11.044903999999988</v>
      </c>
      <c r="J46" s="6">
        <f t="shared" si="6"/>
        <v>98.019841999999997</v>
      </c>
      <c r="K46" s="6">
        <f t="shared" si="6"/>
        <v>77.606107999999992</v>
      </c>
      <c r="L46" s="6">
        <f t="shared" si="6"/>
        <v>12.604186999999982</v>
      </c>
      <c r="M46" s="6">
        <f t="shared" si="6"/>
        <v>21.063392999999984</v>
      </c>
      <c r="N46" s="6">
        <f t="shared" si="0"/>
        <v>337.46653400000002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植物智慧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2021-06-21T04:20:27Z</dcterms:modified>
</cp:coreProperties>
</file>