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180CFF1E-B7C4-45D7-B469-4780F1566582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机台" sheetId="1" r:id="rId1"/>
  </sheets>
  <definedNames>
    <definedName name="_xlnm._FilterDatabase" localSheetId="0" hidden="1">机台!$A$1:$BG$62</definedName>
    <definedName name="_xlnm.Print_Area" localSheetId="0">机台!$J$1:$T$23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2" i="1" l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zhous</author>
    <author>ReshapeData</author>
  </authors>
  <commentList>
    <comment ref="O1" authorId="0" shapeId="0" xr:uid="{00000000-0006-0000-0000-000001000000}">
      <text>
        <r>
          <rPr>
            <b/>
            <sz val="9"/>
            <rFont val="宋体"/>
            <charset val="134"/>
          </rPr>
          <t>zhous:</t>
        </r>
        <r>
          <rPr>
            <sz val="9"/>
            <rFont val="宋体"/>
            <charset val="134"/>
          </rPr>
          <t xml:space="preserve">
工单数量/包装规格</t>
        </r>
      </text>
    </comment>
    <comment ref="Q1" authorId="1" shapeId="0" xr:uid="{00000000-0006-0000-0000-000002000000}">
      <text>
        <r>
          <rPr>
            <b/>
            <sz val="9"/>
            <rFont val="宋体"/>
            <charset val="134"/>
          </rPr>
          <t>ReshapeData:
取ERP中的单据状态</t>
        </r>
      </text>
    </comment>
    <comment ref="S1" authorId="1" shapeId="0" xr:uid="{00000000-0006-0000-0000-000003000000}">
      <text>
        <r>
          <rPr>
            <b/>
            <sz val="9"/>
            <rFont val="宋体"/>
            <charset val="134"/>
          </rPr>
          <t>ReshapeData:</t>
        </r>
        <r>
          <rPr>
            <sz val="9"/>
            <rFont val="宋体"/>
            <charset val="134"/>
          </rPr>
          <t xml:space="preserve">
取生产入库单数量</t>
        </r>
      </text>
    </comment>
    <comment ref="T1" authorId="1" shapeId="0" xr:uid="{00000000-0006-0000-0000-000004000000}">
      <text>
        <r>
          <rPr>
            <b/>
            <sz val="9"/>
            <rFont val="宋体"/>
            <charset val="134"/>
          </rPr>
          <t>ReshapeData:</t>
        </r>
        <r>
          <rPr>
            <sz val="9"/>
            <rFont val="宋体"/>
            <charset val="134"/>
          </rPr>
          <t xml:space="preserve">
M列-Q列</t>
        </r>
      </text>
    </comment>
    <comment ref="U1" authorId="1" shapeId="0" xr:uid="{00000000-0006-0000-0000-000005000000}">
      <text>
        <r>
          <rPr>
            <b/>
            <sz val="9"/>
            <rFont val="宋体"/>
            <charset val="134"/>
          </rPr>
          <t>ReshapeData:</t>
        </r>
        <r>
          <rPr>
            <sz val="9"/>
            <rFont val="宋体"/>
            <charset val="134"/>
          </rPr>
          <t xml:space="preserve">
前期排产+本期排产，累计数</t>
        </r>
      </text>
    </comment>
  </commentList>
</comments>
</file>

<file path=xl/sharedStrings.xml><?xml version="1.0" encoding="utf-8"?>
<sst xmlns="http://schemas.openxmlformats.org/spreadsheetml/2006/main" count="778" uniqueCount="231">
  <si>
    <t>公司</t>
  </si>
  <si>
    <t>生产车间</t>
  </si>
  <si>
    <t>工序</t>
  </si>
  <si>
    <t>产品系列</t>
  </si>
  <si>
    <t>机台编号</t>
  </si>
  <si>
    <t>产品代码</t>
  </si>
  <si>
    <t>产品名称</t>
  </si>
  <si>
    <t>模具编码</t>
  </si>
  <si>
    <t>生产穴数</t>
  </si>
  <si>
    <t>包装规格</t>
  </si>
  <si>
    <t>单位</t>
  </si>
  <si>
    <t>生产订单编号</t>
  </si>
  <si>
    <t>工单数量</t>
  </si>
  <si>
    <t>每箱PCS数</t>
  </si>
  <si>
    <t>箱数（PCS换算）</t>
  </si>
  <si>
    <t>工单备注</t>
  </si>
  <si>
    <t>工单状态</t>
  </si>
  <si>
    <t>产线完成数量（箱）</t>
  </si>
  <si>
    <t>未排产数量（箱）</t>
  </si>
  <si>
    <t>已排产数量（箱）</t>
  </si>
  <si>
    <t>苏州赛普生物技术有限公司</t>
  </si>
  <si>
    <t>生产二部</t>
  </si>
  <si>
    <t>注塑</t>
  </si>
  <si>
    <t>生物耗材</t>
  </si>
  <si>
    <t>BZ01</t>
  </si>
  <si>
    <t>RH01300</t>
  </si>
  <si>
    <t>板架_蓝色_1250微升</t>
  </si>
  <si>
    <t>SP988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</si>
  <si>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/2</t>
    </r>
  </si>
  <si>
    <t>324个/箱</t>
  </si>
  <si>
    <t>PCS</t>
  </si>
  <si>
    <t>MO202208197</t>
  </si>
  <si>
    <t>半成品</t>
  </si>
  <si>
    <t>MO202208396</t>
  </si>
  <si>
    <t>BZ02</t>
  </si>
  <si>
    <t>ABK250C86</t>
  </si>
  <si>
    <t>半成品，Beckman250ul吸头，透明</t>
  </si>
  <si>
    <t>SP127</t>
  </si>
  <si>
    <t>64/64</t>
  </si>
  <si>
    <t>5000个/箱</t>
  </si>
  <si>
    <t>MO202208512</t>
  </si>
  <si>
    <t>BZ03</t>
  </si>
  <si>
    <t>990-C</t>
  </si>
  <si>
    <t>4/4</t>
  </si>
  <si>
    <t>MO202208397</t>
  </si>
  <si>
    <t>MO202208199</t>
  </si>
  <si>
    <t>BZ04</t>
  </si>
  <si>
    <t>半成品，吸头，200微升，黄色</t>
  </si>
  <si>
    <t>SP104</t>
  </si>
  <si>
    <t>128/128</t>
  </si>
  <si>
    <t>10000支/箱</t>
  </si>
  <si>
    <t>MO202208378</t>
  </si>
  <si>
    <t>MO202208123</t>
  </si>
  <si>
    <t>800201-31</t>
  </si>
  <si>
    <t>（DW）吸头，200μL，黄色，不灭菌，袋装,SPT20001 模具生产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</si>
  <si>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S01</t>
    </r>
  </si>
  <si>
    <t>1000支/包,20包/箱</t>
  </si>
  <si>
    <t>箱</t>
  </si>
  <si>
    <t>MO202208190</t>
  </si>
  <si>
    <t>成品</t>
  </si>
  <si>
    <t>BZ05</t>
  </si>
  <si>
    <t>CLT200C86</t>
  </si>
  <si>
    <t>半成品，CLT 吸头，200微升，透明</t>
  </si>
  <si>
    <t>SP152</t>
  </si>
  <si>
    <t>96/96</t>
  </si>
  <si>
    <t>5000支/箱</t>
  </si>
  <si>
    <t>MO202208201</t>
  </si>
  <si>
    <t>MO202208126</t>
  </si>
  <si>
    <t>CLT200C01-1</t>
  </si>
  <si>
    <t>（白标）吸头，CLT 200μL，透明，不灭菌，袋装</t>
  </si>
  <si>
    <t>1000支/包,10包/箱</t>
  </si>
  <si>
    <t>MO202208200</t>
  </si>
  <si>
    <t>BZ06</t>
  </si>
  <si>
    <t>半成品，吸头，200μL，无色</t>
  </si>
  <si>
    <t>SPT20001</t>
  </si>
  <si>
    <t>63/64</t>
  </si>
  <si>
    <t>MO202208525</t>
  </si>
  <si>
    <t>800216-31</t>
  </si>
  <si>
    <t>（DW）吸头，200μL，透明，不灭菌，袋装</t>
  </si>
  <si>
    <t>MO202208528</t>
  </si>
  <si>
    <t>BZ07</t>
  </si>
  <si>
    <t>(半成品）Beckman250ul吸头，透明</t>
  </si>
  <si>
    <t>SP161-B</t>
  </si>
  <si>
    <t>MO202208276</t>
  </si>
  <si>
    <t>BZ09</t>
  </si>
  <si>
    <t>800486</t>
  </si>
  <si>
    <t>半成品，吸头,1000微升,蓝色</t>
  </si>
  <si>
    <t>SP108</t>
  </si>
  <si>
    <t>61/64</t>
  </si>
  <si>
    <t>MO202208128</t>
  </si>
  <si>
    <t>MO202208400</t>
  </si>
  <si>
    <t>半成品，吸头，1000微升，无色，低吸付</t>
  </si>
  <si>
    <t>MO202208155</t>
  </si>
  <si>
    <t>BZ10</t>
  </si>
  <si>
    <t>半成品，吸头，200微升，黄色，高端</t>
  </si>
  <si>
    <t>SP137</t>
  </si>
  <si>
    <t>95/96</t>
  </si>
  <si>
    <t>10000/箱</t>
  </si>
  <si>
    <t>MO202208129</t>
  </si>
  <si>
    <t>MO202208012</t>
  </si>
  <si>
    <t>BZ11</t>
  </si>
  <si>
    <t>T400C86</t>
  </si>
  <si>
    <t>半成品，吸头，T400，透明</t>
  </si>
  <si>
    <t>SP144</t>
  </si>
  <si>
    <t>123/128</t>
  </si>
  <si>
    <t>MO202208380</t>
  </si>
  <si>
    <t>BZ13</t>
  </si>
  <si>
    <t>800586</t>
  </si>
  <si>
    <t>半成品，吸头,1250微升,蓝色</t>
  </si>
  <si>
    <t>SP101</t>
  </si>
  <si>
    <t>32/32</t>
  </si>
  <si>
    <t>3500/箱</t>
  </si>
  <si>
    <t>MO202208202</t>
  </si>
  <si>
    <t>MO202208401</t>
  </si>
  <si>
    <t>BZ14</t>
  </si>
  <si>
    <t>（半成品）圆点深孔板</t>
  </si>
  <si>
    <t>1/1</t>
  </si>
  <si>
    <t>50块/箱</t>
  </si>
  <si>
    <t>MO202208383</t>
  </si>
  <si>
    <t>802212-1</t>
  </si>
  <si>
    <t>（白标）圆点深孔板</t>
  </si>
  <si>
    <t>5块/包，10包/箱</t>
  </si>
  <si>
    <t>MO202208382</t>
  </si>
  <si>
    <t>BZ15</t>
  </si>
  <si>
    <t>CLT10C86</t>
  </si>
  <si>
    <t>半成品，CLT 吸头，10微升加长，透明</t>
  </si>
  <si>
    <t>SP153－B</t>
  </si>
  <si>
    <t>125/128</t>
  </si>
  <si>
    <t>MO202208127</t>
  </si>
  <si>
    <t>CLT10C01-1</t>
  </si>
  <si>
    <t>（白标）CLT 10μLXL 袋装吸头，无色</t>
  </si>
  <si>
    <t>MO202208384</t>
  </si>
  <si>
    <t>BZ19</t>
  </si>
  <si>
    <t>半成品，Tecan 导电吸头，1000微升</t>
  </si>
  <si>
    <t>SP106</t>
  </si>
  <si>
    <t>MO2208050022</t>
  </si>
  <si>
    <t>BZ21</t>
  </si>
  <si>
    <t>半成品，吸头,350微升,无色</t>
  </si>
  <si>
    <t>SP111</t>
  </si>
  <si>
    <t>57/64</t>
  </si>
  <si>
    <t>MO202208203</t>
  </si>
  <si>
    <t>BZ22</t>
  </si>
  <si>
    <t>半成品，吸头，10μL加长（B款），无色</t>
  </si>
  <si>
    <t>SP112</t>
  </si>
  <si>
    <t>126/128</t>
  </si>
  <si>
    <t>MO202208448</t>
  </si>
  <si>
    <t>BZ25</t>
  </si>
  <si>
    <t>SP113</t>
  </si>
  <si>
    <t>MO202208133</t>
  </si>
  <si>
    <t>MO202208381</t>
  </si>
  <si>
    <t>BZ26</t>
  </si>
  <si>
    <t>802282CD</t>
  </si>
  <si>
    <t>（半成品）深孔板（工字）--SP810-C（D）模具(白标）</t>
  </si>
  <si>
    <t>810-D</t>
  </si>
  <si>
    <t>MO2208040024</t>
  </si>
  <si>
    <t>MO202208205</t>
  </si>
  <si>
    <t>802125（B）-1</t>
  </si>
  <si>
    <t>（白标）深孔板（工字）--SP810-C（D）模具(白标）</t>
  </si>
  <si>
    <t>5个/包,10包/箱</t>
  </si>
  <si>
    <t>MO2208040023</t>
  </si>
  <si>
    <t>MO202208204</t>
  </si>
  <si>
    <t>BZ27</t>
  </si>
  <si>
    <t>110-C</t>
  </si>
  <si>
    <t>MO202208137</t>
  </si>
  <si>
    <t>MO202208390</t>
  </si>
  <si>
    <t>BZ28</t>
  </si>
  <si>
    <t>110-B</t>
  </si>
  <si>
    <t>127/128</t>
  </si>
  <si>
    <t>MO202208209</t>
  </si>
  <si>
    <t>MO202208402</t>
  </si>
  <si>
    <t>半成品，吸头,1250微升,透明,低吸附</t>
  </si>
  <si>
    <t>MO202208454</t>
  </si>
  <si>
    <t>BZ29</t>
  </si>
  <si>
    <t>半成品，吸头，250微升，无色</t>
  </si>
  <si>
    <t>SP109</t>
  </si>
  <si>
    <t>10000个/箱</t>
  </si>
  <si>
    <t>MO202208333</t>
  </si>
  <si>
    <t>MO202208403</t>
  </si>
  <si>
    <t>BZ30</t>
  </si>
  <si>
    <t xml:space="preserve">SP110 </t>
  </si>
  <si>
    <t>122/128</t>
  </si>
  <si>
    <t>MO202208207</t>
  </si>
  <si>
    <t>MO202208404</t>
  </si>
  <si>
    <t>BZ32</t>
  </si>
  <si>
    <t>（半成品）96孔锥底深孔板</t>
  </si>
  <si>
    <t>802C</t>
  </si>
  <si>
    <t>MO202208405</t>
  </si>
  <si>
    <t>802123-1</t>
  </si>
  <si>
    <t>（白标）96孔锥底深孔板</t>
  </si>
  <si>
    <t>MO202208406</t>
  </si>
  <si>
    <t>BZ33</t>
  </si>
  <si>
    <t>RH04805</t>
  </si>
  <si>
    <t>底座，贝克曼 250μL，浅湖绿，一体</t>
  </si>
  <si>
    <t>SP975</t>
  </si>
  <si>
    <t>70块/箱</t>
  </si>
  <si>
    <t>MO202208210</t>
  </si>
  <si>
    <t>MO202208513</t>
  </si>
  <si>
    <t>BZ35</t>
  </si>
  <si>
    <t>（半成品）96孔磁棒套，核酸提取试剂盒用</t>
  </si>
  <si>
    <t>803C</t>
  </si>
  <si>
    <t>100块/箱</t>
  </si>
  <si>
    <t>MO202208373</t>
  </si>
  <si>
    <t>802121P01-1</t>
  </si>
  <si>
    <t>（白标）96孔磁棒套</t>
  </si>
  <si>
    <t>2块/包，50包/箱</t>
  </si>
  <si>
    <t>MO2208040033</t>
  </si>
  <si>
    <t>MO2207310065</t>
  </si>
  <si>
    <t>802121-7</t>
  </si>
  <si>
    <t>MO202208374</t>
  </si>
  <si>
    <t>BZ36</t>
  </si>
  <si>
    <t>MO202208407</t>
  </si>
  <si>
    <t>MO2207310084</t>
  </si>
  <si>
    <t>（圣湘）96孔磁棒套</t>
  </si>
  <si>
    <t>MO202208398</t>
  </si>
  <si>
    <t>BZ37</t>
  </si>
  <si>
    <t>802-D</t>
  </si>
  <si>
    <t>MO202208409</t>
  </si>
  <si>
    <t>MO202208408</t>
  </si>
  <si>
    <t>BZ38</t>
  </si>
  <si>
    <t>半成品，吸头，1000微升，蓝色</t>
  </si>
  <si>
    <t>SP136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</si>
  <si>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25/128</t>
    </r>
  </si>
  <si>
    <t>MO202208251</t>
  </si>
  <si>
    <t>MO202208410</t>
  </si>
  <si>
    <t>停机</t>
  </si>
  <si>
    <t>MO202208465</t>
  </si>
  <si>
    <t>BZ40</t>
  </si>
  <si>
    <t>110D</t>
  </si>
  <si>
    <t>MO202208524</t>
  </si>
  <si>
    <t xml:space="preserve"> </t>
  </si>
  <si>
    <t>系统入库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</si>
</sst>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&quot;月&quot;d&quot;日&quot;;@"/>
  </numFmts>
  <fonts count="13" x14ac:knownFonts="1">
    <font>
      <sz val="11"/>
      <color theme="1"/>
      <name val="宋体"/>
      <charset val="134"/>
      <scheme val="minor"/>
    </font>
    <font>
      <b/>
      <sz val="9"/>
      <color theme="1"/>
      <name val="微软雅黑 Light"/>
      <charset val="134"/>
    </font>
    <font>
      <sz val="9"/>
      <name val="微软雅黑 Light"/>
      <charset val="134"/>
    </font>
    <font>
      <sz val="9"/>
      <color theme="1"/>
      <name val="微软雅黑 Light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rgb="FFFF0000"/>
      <name val="微软雅黑 Light"/>
      <charset val="134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theme="1"/>
      <name val="微软雅黑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 shrinkToFi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shrinkToFit="1"/>
    </xf>
    <xf numFmtId="178" fontId="2" fillId="3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shrinkToFit="1"/>
    </xf>
    <xf numFmtId="0" fontId="3" fillId="0" borderId="1" xfId="1" applyFont="1" applyBorder="1" applyAlignment="1">
      <alignment horizontal="left" vertical="top" shrinkToFit="1"/>
    </xf>
    <xf numFmtId="0" fontId="0" fillId="4" borderId="1" xfId="0" applyFill="1" applyBorder="1" applyAlignment="1">
      <alignment horizontal="left" vertical="top" shrinkToFit="1"/>
    </xf>
    <xf numFmtId="0" fontId="4" fillId="0" borderId="1" xfId="0" applyFont="1" applyBorder="1" applyAlignment="1">
      <alignment horizontal="left" vertical="top" shrinkToFit="1"/>
    </xf>
    <xf numFmtId="0" fontId="0" fillId="0" borderId="1" xfId="0" applyBorder="1" applyAlignment="1">
      <alignment horizontal="left" vertical="top" shrinkToFit="1"/>
    </xf>
    <xf numFmtId="0" fontId="6" fillId="0" borderId="1" xfId="0" applyFont="1" applyBorder="1" applyAlignment="1">
      <alignment horizontal="left" vertical="top" shrinkToFit="1"/>
    </xf>
    <xf numFmtId="0" fontId="0" fillId="5" borderId="1" xfId="0" applyFill="1" applyBorder="1" applyAlignment="1">
      <alignment horizontal="left" vertical="top" shrinkToFit="1"/>
    </xf>
    <xf numFmtId="0" fontId="7" fillId="2" borderId="1" xfId="0" applyFont="1" applyFill="1" applyBorder="1" applyAlignment="1">
      <alignment horizontal="left" vertical="top" shrinkToFit="1"/>
    </xf>
    <xf numFmtId="0" fontId="4" fillId="2" borderId="1" xfId="0" applyFont="1" applyFill="1" applyBorder="1" applyAlignment="1">
      <alignment horizontal="left" vertical="top" shrinkToFit="1"/>
    </xf>
    <xf numFmtId="0" fontId="7" fillId="3" borderId="1" xfId="0" applyFont="1" applyFill="1" applyBorder="1" applyAlignment="1">
      <alignment horizontal="left" vertical="top" shrinkToFit="1"/>
    </xf>
    <xf numFmtId="178" fontId="2" fillId="2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shrinkToFit="1"/>
    </xf>
    <xf numFmtId="0" fontId="5" fillId="0" borderId="1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 shrinkToFit="1"/>
    </xf>
    <xf numFmtId="4" fontId="5" fillId="0" borderId="1" xfId="0" applyNumberFormat="1" applyFont="1" applyBorder="1" applyAlignment="1">
      <alignment horizontal="left" vertical="top" shrinkToFit="1"/>
    </xf>
    <xf numFmtId="0" fontId="3" fillId="3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78" fontId="8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78" fontId="8" fillId="6" borderId="1" xfId="0" applyNumberFormat="1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shrinkToFit="1"/>
    </xf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15"/>
  <sheetViews>
    <sheetView tabSelected="1" topLeftCell="K1" workbookViewId="0">
      <pane ySplit="1" topLeftCell="A2" activePane="bottomLeft" state="frozen"/>
      <selection pane="bottomLeft" activeCell="S1" sqref="S1"/>
    </sheetView>
  </sheetViews>
  <sheetFormatPr defaultColWidth="9" defaultRowHeight="14.4" x14ac:dyDescent="0.25"/>
  <cols>
    <col min="1" max="1" width="22.6640625" style="3" customWidth="1"/>
    <col min="2" max="2" width="10.109375" style="3" customWidth="1"/>
    <col min="3" max="3" width="4.88671875" style="4" customWidth="1"/>
    <col min="4" max="4" width="10.44140625" style="3" customWidth="1"/>
    <col min="5" max="5" width="8.21875" style="5" customWidth="1"/>
    <col min="6" max="6" width="10.88671875" style="6" customWidth="1"/>
    <col min="7" max="7" width="41.88671875" style="6" customWidth="1"/>
    <col min="8" max="8" width="8" style="5" customWidth="1"/>
    <col min="9" max="9" width="8.44140625" style="7" customWidth="1"/>
    <col min="10" max="10" width="15.5546875" style="3" customWidth="1"/>
    <col min="11" max="11" width="6.88671875" style="3" customWidth="1"/>
    <col min="12" max="12" width="10.44140625" style="8" customWidth="1"/>
    <col min="13" max="13" width="11" style="5" customWidth="1"/>
    <col min="14" max="14" width="12" style="5" customWidth="1"/>
    <col min="15" max="15" width="17" style="3" customWidth="1"/>
    <col min="16" max="16" width="10" style="3" customWidth="1"/>
    <col min="17" max="17" width="10.77734375" style="3" customWidth="1"/>
    <col min="18" max="18" width="19.21875" style="5" customWidth="1"/>
    <col min="19" max="19" width="21.109375" style="5" customWidth="1"/>
    <col min="20" max="21" width="17.44140625" style="3" customWidth="1"/>
    <col min="22" max="58" width="7.6640625" style="5" customWidth="1"/>
    <col min="59" max="16384" width="9" style="3"/>
  </cols>
  <sheetData>
    <row r="1" spans="1:58" ht="19.5" customHeight="1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8" t="s">
        <v>8</v>
      </c>
      <c r="J1" s="9" t="s">
        <v>9</v>
      </c>
      <c r="K1" s="18" t="s">
        <v>10</v>
      </c>
      <c r="L1" s="9" t="s">
        <v>11</v>
      </c>
      <c r="M1" s="19" t="s">
        <v>12</v>
      </c>
      <c r="N1" s="20" t="s">
        <v>13</v>
      </c>
      <c r="O1" s="20" t="s">
        <v>14</v>
      </c>
      <c r="P1" s="21" t="s">
        <v>15</v>
      </c>
      <c r="Q1" s="10" t="s">
        <v>16</v>
      </c>
      <c r="R1" s="9" t="s">
        <v>17</v>
      </c>
      <c r="S1" s="32" t="s">
        <v>230</v>
      </c>
      <c r="T1" s="27" t="s">
        <v>18</v>
      </c>
      <c r="U1" s="28" t="s">
        <v>19</v>
      </c>
      <c r="V1" s="29">
        <v>44774</v>
      </c>
      <c r="W1" s="29">
        <v>44775</v>
      </c>
      <c r="X1" s="29">
        <v>44776</v>
      </c>
      <c r="Y1" s="29">
        <v>44777</v>
      </c>
      <c r="Z1" s="29">
        <v>44778</v>
      </c>
      <c r="AA1" s="31">
        <v>44779</v>
      </c>
      <c r="AB1" s="31">
        <v>44780</v>
      </c>
      <c r="AC1" s="29">
        <v>44781</v>
      </c>
      <c r="AD1" s="29">
        <v>44782</v>
      </c>
      <c r="AE1" s="29">
        <v>44783</v>
      </c>
      <c r="AF1" s="29">
        <v>44784</v>
      </c>
      <c r="AG1" s="29">
        <v>44785</v>
      </c>
      <c r="AH1" s="31">
        <v>44786</v>
      </c>
      <c r="AI1" s="31">
        <v>44787</v>
      </c>
      <c r="AJ1" s="29">
        <v>44788</v>
      </c>
      <c r="AK1" s="29">
        <v>44789</v>
      </c>
      <c r="AL1" s="29">
        <v>44790</v>
      </c>
      <c r="AM1" s="29">
        <v>44791</v>
      </c>
      <c r="AN1" s="29">
        <v>44792</v>
      </c>
      <c r="AO1" s="31">
        <v>44793</v>
      </c>
      <c r="AP1" s="31">
        <v>44794</v>
      </c>
      <c r="AQ1" s="29">
        <v>44795</v>
      </c>
      <c r="AR1" s="29">
        <v>44796</v>
      </c>
      <c r="AS1" s="29">
        <v>44797</v>
      </c>
      <c r="AT1" s="29">
        <v>44798</v>
      </c>
      <c r="AU1" s="29">
        <v>44799</v>
      </c>
      <c r="AV1" s="31">
        <v>44800</v>
      </c>
      <c r="AW1" s="31">
        <v>44801</v>
      </c>
      <c r="AX1" s="29">
        <v>44802</v>
      </c>
      <c r="AY1" s="29">
        <v>44803</v>
      </c>
      <c r="AZ1" s="29">
        <v>44804</v>
      </c>
      <c r="BA1" s="29">
        <v>44805</v>
      </c>
      <c r="BB1" s="29">
        <v>44806</v>
      </c>
      <c r="BC1" s="31">
        <v>44807</v>
      </c>
      <c r="BD1" s="31">
        <v>44808</v>
      </c>
      <c r="BE1" s="29">
        <v>44809</v>
      </c>
      <c r="BF1" s="29">
        <v>44810</v>
      </c>
    </row>
    <row r="2" spans="1:58" x14ac:dyDescent="0.25">
      <c r="A2" s="11" t="s">
        <v>20</v>
      </c>
      <c r="B2" s="11" t="s">
        <v>21</v>
      </c>
      <c r="C2" s="11" t="s">
        <v>22</v>
      </c>
      <c r="D2" s="12" t="s">
        <v>23</v>
      </c>
      <c r="E2" s="13" t="s">
        <v>24</v>
      </c>
      <c r="F2" s="14" t="s">
        <v>25</v>
      </c>
      <c r="G2" s="14" t="s">
        <v>26</v>
      </c>
      <c r="H2" s="15" t="s">
        <v>27</v>
      </c>
      <c r="I2" s="22" t="s">
        <v>28</v>
      </c>
      <c r="J2" s="11" t="s">
        <v>29</v>
      </c>
      <c r="K2" s="11" t="s">
        <v>30</v>
      </c>
      <c r="L2" s="23" t="s">
        <v>31</v>
      </c>
      <c r="M2" s="15">
        <v>60000</v>
      </c>
      <c r="N2" s="15">
        <v>324</v>
      </c>
      <c r="O2" s="11"/>
      <c r="P2" s="24" t="s">
        <v>32</v>
      </c>
      <c r="Q2" s="24"/>
      <c r="R2" s="15"/>
      <c r="S2" s="15">
        <v>21808</v>
      </c>
      <c r="T2" s="24"/>
      <c r="U2" s="24">
        <f>SUM(V2:BF2)</f>
        <v>460</v>
      </c>
      <c r="V2" s="30"/>
      <c r="W2" s="30">
        <v>70</v>
      </c>
      <c r="X2" s="30">
        <v>70</v>
      </c>
      <c r="Y2" s="30">
        <v>70</v>
      </c>
      <c r="Z2" s="30">
        <v>9</v>
      </c>
      <c r="AA2" s="30"/>
      <c r="AB2" s="30"/>
      <c r="AC2" s="30">
        <v>40</v>
      </c>
      <c r="AD2" s="30">
        <v>15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>
        <v>40</v>
      </c>
      <c r="AQ2" s="30">
        <v>40</v>
      </c>
      <c r="AR2" s="30">
        <v>40</v>
      </c>
      <c r="AS2" s="30">
        <v>40</v>
      </c>
      <c r="AT2" s="30">
        <v>26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</row>
    <row r="3" spans="1:58" x14ac:dyDescent="0.25">
      <c r="A3" s="11" t="s">
        <v>20</v>
      </c>
      <c r="B3" s="11" t="s">
        <v>21</v>
      </c>
      <c r="C3" s="11" t="s">
        <v>22</v>
      </c>
      <c r="D3" s="12" t="s">
        <v>23</v>
      </c>
      <c r="E3" s="13" t="s">
        <v>24</v>
      </c>
      <c r="F3" s="14" t="s">
        <v>25</v>
      </c>
      <c r="G3" s="14" t="s">
        <v>26</v>
      </c>
      <c r="H3" s="15" t="s">
        <v>27</v>
      </c>
      <c r="I3" s="22" t="s">
        <v>28</v>
      </c>
      <c r="J3" s="11" t="s">
        <v>29</v>
      </c>
      <c r="K3" s="11" t="s">
        <v>30</v>
      </c>
      <c r="L3" s="23" t="s">
        <v>33</v>
      </c>
      <c r="M3" s="15">
        <v>60000</v>
      </c>
      <c r="N3" s="15">
        <v>324</v>
      </c>
      <c r="O3" s="11"/>
      <c r="P3" s="24" t="s">
        <v>32</v>
      </c>
      <c r="Q3" s="24"/>
      <c r="R3" s="15"/>
      <c r="S3" s="15">
        <v>0</v>
      </c>
      <c r="T3" s="24"/>
      <c r="U3" s="24">
        <f t="shared" ref="U3:U32" si="0">SUM(V3:BF3)</f>
        <v>340</v>
      </c>
      <c r="V3" s="30"/>
      <c r="W3" s="30"/>
      <c r="X3" s="30"/>
      <c r="Y3" s="30"/>
      <c r="Z3" s="30"/>
      <c r="AA3" s="30"/>
      <c r="AB3" s="30"/>
      <c r="AC3" s="30"/>
      <c r="AD3" s="30"/>
      <c r="AE3" s="30">
        <v>40</v>
      </c>
      <c r="AF3" s="30">
        <v>40</v>
      </c>
      <c r="AG3" s="30">
        <v>40</v>
      </c>
      <c r="AH3" s="30">
        <v>40</v>
      </c>
      <c r="AI3" s="30">
        <v>5</v>
      </c>
      <c r="AJ3" s="30">
        <v>40</v>
      </c>
      <c r="AK3" s="30">
        <v>40</v>
      </c>
      <c r="AL3" s="30"/>
      <c r="AM3" s="30"/>
      <c r="AN3" s="30"/>
      <c r="AO3" s="30"/>
      <c r="AP3" s="30"/>
      <c r="AQ3" s="30"/>
      <c r="AR3" s="30"/>
      <c r="AS3" s="30"/>
      <c r="AT3" s="30">
        <v>15</v>
      </c>
      <c r="AU3" s="30">
        <v>40</v>
      </c>
      <c r="AV3" s="30">
        <v>40</v>
      </c>
      <c r="AW3" s="30"/>
      <c r="AX3" s="30"/>
      <c r="AY3" s="30"/>
      <c r="AZ3" s="30"/>
      <c r="BA3" s="30"/>
      <c r="BB3" s="30"/>
      <c r="BC3" s="30"/>
      <c r="BD3" s="30"/>
      <c r="BE3" s="30"/>
      <c r="BF3" s="30"/>
    </row>
    <row r="4" spans="1:58" s="1" customFormat="1" x14ac:dyDescent="0.25">
      <c r="A4" s="11" t="s">
        <v>20</v>
      </c>
      <c r="B4" s="11" t="s">
        <v>21</v>
      </c>
      <c r="C4" s="11" t="s">
        <v>22</v>
      </c>
      <c r="D4" s="12" t="s">
        <v>23</v>
      </c>
      <c r="E4" s="15" t="s">
        <v>34</v>
      </c>
      <c r="F4" s="14" t="s">
        <v>35</v>
      </c>
      <c r="G4" s="14" t="s">
        <v>36</v>
      </c>
      <c r="H4" s="15" t="s">
        <v>37</v>
      </c>
      <c r="I4" s="25" t="s">
        <v>38</v>
      </c>
      <c r="J4" s="11" t="s">
        <v>39</v>
      </c>
      <c r="K4" s="11" t="s">
        <v>30</v>
      </c>
      <c r="L4" s="23" t="s">
        <v>40</v>
      </c>
      <c r="M4" s="15">
        <v>3000000</v>
      </c>
      <c r="N4" s="15">
        <v>5000</v>
      </c>
      <c r="O4" s="11"/>
      <c r="P4" s="24" t="s">
        <v>32</v>
      </c>
      <c r="Q4" s="24"/>
      <c r="R4" s="15"/>
      <c r="S4" s="15">
        <v>0</v>
      </c>
      <c r="T4" s="24"/>
      <c r="U4" s="24">
        <f t="shared" si="0"/>
        <v>1795</v>
      </c>
      <c r="V4" s="30"/>
      <c r="W4" s="30">
        <v>100</v>
      </c>
      <c r="X4" s="30">
        <v>100</v>
      </c>
      <c r="Y4" s="30">
        <v>100</v>
      </c>
      <c r="Z4" s="30">
        <v>100</v>
      </c>
      <c r="AA4" s="30">
        <v>100</v>
      </c>
      <c r="AB4" s="30">
        <v>100</v>
      </c>
      <c r="AC4" s="30">
        <v>100</v>
      </c>
      <c r="AD4" s="30">
        <v>100</v>
      </c>
      <c r="AE4" s="30"/>
      <c r="AF4" s="30"/>
      <c r="AG4" s="30"/>
      <c r="AH4" s="30"/>
      <c r="AI4" s="30"/>
      <c r="AJ4" s="30">
        <v>95</v>
      </c>
      <c r="AK4" s="30">
        <v>95</v>
      </c>
      <c r="AL4" s="30">
        <v>95</v>
      </c>
      <c r="AM4" s="30">
        <v>95</v>
      </c>
      <c r="AN4" s="30">
        <v>95</v>
      </c>
      <c r="AO4" s="30">
        <v>95</v>
      </c>
      <c r="AP4" s="30">
        <v>45</v>
      </c>
      <c r="AQ4" s="30">
        <v>95</v>
      </c>
      <c r="AR4" s="30">
        <v>95</v>
      </c>
      <c r="AS4" s="30">
        <v>95</v>
      </c>
      <c r="AT4" s="30">
        <v>95</v>
      </c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</row>
    <row r="5" spans="1:58" x14ac:dyDescent="0.25">
      <c r="A5" s="11" t="s">
        <v>20</v>
      </c>
      <c r="B5" s="11" t="s">
        <v>21</v>
      </c>
      <c r="C5" s="11" t="s">
        <v>22</v>
      </c>
      <c r="D5" s="12" t="s">
        <v>23</v>
      </c>
      <c r="E5" s="13" t="s">
        <v>41</v>
      </c>
      <c r="F5" s="14" t="s">
        <v>25</v>
      </c>
      <c r="G5" s="14" t="s">
        <v>26</v>
      </c>
      <c r="H5" s="15" t="s">
        <v>42</v>
      </c>
      <c r="I5" s="25" t="s">
        <v>43</v>
      </c>
      <c r="J5" s="11" t="s">
        <v>29</v>
      </c>
      <c r="K5" s="11" t="s">
        <v>30</v>
      </c>
      <c r="L5" s="23" t="s">
        <v>44</v>
      </c>
      <c r="M5" s="15">
        <v>60000</v>
      </c>
      <c r="N5" s="15">
        <v>324</v>
      </c>
      <c r="O5" s="11"/>
      <c r="P5" s="24" t="s">
        <v>32</v>
      </c>
      <c r="Q5" s="24"/>
      <c r="R5" s="15"/>
      <c r="S5" s="15">
        <v>0</v>
      </c>
      <c r="T5" s="24"/>
      <c r="U5" s="24">
        <f t="shared" si="0"/>
        <v>325</v>
      </c>
      <c r="V5" s="30"/>
      <c r="W5" s="30"/>
      <c r="X5" s="30"/>
      <c r="Y5" s="30"/>
      <c r="Z5" s="30"/>
      <c r="AA5" s="30"/>
      <c r="AB5" s="30"/>
      <c r="AC5" s="30">
        <v>40</v>
      </c>
      <c r="AD5" s="30">
        <v>40</v>
      </c>
      <c r="AE5" s="30">
        <v>40</v>
      </c>
      <c r="AF5" s="30">
        <v>30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>
        <v>15</v>
      </c>
      <c r="AS5" s="30">
        <v>40</v>
      </c>
      <c r="AT5" s="30">
        <v>40</v>
      </c>
      <c r="AU5" s="30">
        <v>40</v>
      </c>
      <c r="AV5" s="30">
        <v>40</v>
      </c>
      <c r="AW5" s="30"/>
      <c r="AX5" s="30"/>
      <c r="AY5" s="30"/>
      <c r="AZ5" s="30"/>
      <c r="BA5" s="30"/>
      <c r="BB5" s="30"/>
      <c r="BC5" s="30"/>
      <c r="BD5" s="30"/>
      <c r="BE5" s="30"/>
      <c r="BF5" s="30"/>
    </row>
    <row r="6" spans="1:58" x14ac:dyDescent="0.25">
      <c r="A6" s="11" t="s">
        <v>20</v>
      </c>
      <c r="B6" s="11" t="s">
        <v>21</v>
      </c>
      <c r="C6" s="11" t="s">
        <v>22</v>
      </c>
      <c r="D6" s="12" t="s">
        <v>23</v>
      </c>
      <c r="E6" s="13" t="s">
        <v>41</v>
      </c>
      <c r="F6" s="14" t="s">
        <v>25</v>
      </c>
      <c r="G6" s="14" t="s">
        <v>26</v>
      </c>
      <c r="H6" s="15" t="s">
        <v>42</v>
      </c>
      <c r="I6" s="25" t="s">
        <v>43</v>
      </c>
      <c r="J6" s="11" t="s">
        <v>29</v>
      </c>
      <c r="K6" s="11" t="s">
        <v>30</v>
      </c>
      <c r="L6" s="23" t="s">
        <v>45</v>
      </c>
      <c r="M6" s="15">
        <v>60000</v>
      </c>
      <c r="N6" s="15">
        <v>324</v>
      </c>
      <c r="O6" s="11"/>
      <c r="P6" s="24" t="s">
        <v>32</v>
      </c>
      <c r="Q6" s="24"/>
      <c r="R6" s="15"/>
      <c r="S6" s="15">
        <v>29792</v>
      </c>
      <c r="T6" s="24"/>
      <c r="U6" s="24">
        <f t="shared" si="0"/>
        <v>211</v>
      </c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>
        <v>25</v>
      </c>
      <c r="AN6" s="30">
        <v>40</v>
      </c>
      <c r="AO6" s="30">
        <v>40</v>
      </c>
      <c r="AP6" s="30">
        <v>40</v>
      </c>
      <c r="AQ6" s="30">
        <v>40</v>
      </c>
      <c r="AR6" s="30">
        <v>26</v>
      </c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</row>
    <row r="7" spans="1:58" x14ac:dyDescent="0.25">
      <c r="A7" s="11" t="s">
        <v>20</v>
      </c>
      <c r="B7" s="11" t="s">
        <v>21</v>
      </c>
      <c r="C7" s="11" t="s">
        <v>22</v>
      </c>
      <c r="D7" s="12" t="s">
        <v>23</v>
      </c>
      <c r="E7" s="15" t="s">
        <v>46</v>
      </c>
      <c r="F7" s="14">
        <v>800286</v>
      </c>
      <c r="G7" s="14" t="s">
        <v>47</v>
      </c>
      <c r="H7" s="15" t="s">
        <v>48</v>
      </c>
      <c r="I7" s="25" t="s">
        <v>49</v>
      </c>
      <c r="J7" s="11" t="s">
        <v>50</v>
      </c>
      <c r="K7" s="11" t="s">
        <v>30</v>
      </c>
      <c r="L7" s="23" t="s">
        <v>51</v>
      </c>
      <c r="M7" s="15">
        <v>5000000</v>
      </c>
      <c r="N7" s="15">
        <v>10000</v>
      </c>
      <c r="O7" s="11"/>
      <c r="P7" s="24" t="s">
        <v>32</v>
      </c>
      <c r="Q7" s="24"/>
      <c r="R7" s="15"/>
      <c r="S7" s="15">
        <v>0</v>
      </c>
      <c r="T7" s="24"/>
      <c r="U7" s="24">
        <f t="shared" si="0"/>
        <v>1085</v>
      </c>
      <c r="V7" s="30"/>
      <c r="W7" s="30"/>
      <c r="X7" s="30">
        <v>60</v>
      </c>
      <c r="Y7" s="30">
        <v>90</v>
      </c>
      <c r="Z7" s="30">
        <v>90</v>
      </c>
      <c r="AA7" s="30">
        <v>90</v>
      </c>
      <c r="AB7" s="30">
        <v>90</v>
      </c>
      <c r="AC7" s="30">
        <v>90</v>
      </c>
      <c r="AD7" s="30">
        <v>10</v>
      </c>
      <c r="AE7" s="30"/>
      <c r="AF7" s="30"/>
      <c r="AG7" s="30"/>
      <c r="AH7" s="30"/>
      <c r="AI7" s="30"/>
      <c r="AJ7" s="30">
        <v>65</v>
      </c>
      <c r="AK7" s="30"/>
      <c r="AL7" s="30"/>
      <c r="AM7" s="30"/>
      <c r="AN7" s="30"/>
      <c r="AO7" s="30"/>
      <c r="AP7" s="30"/>
      <c r="AQ7" s="30">
        <v>90</v>
      </c>
      <c r="AR7" s="30">
        <v>90</v>
      </c>
      <c r="AS7" s="30">
        <v>90</v>
      </c>
      <c r="AT7" s="30">
        <v>90</v>
      </c>
      <c r="AU7" s="30">
        <v>90</v>
      </c>
      <c r="AV7" s="30">
        <v>50</v>
      </c>
      <c r="AW7" s="30"/>
      <c r="AX7" s="30"/>
      <c r="AY7" s="30"/>
      <c r="AZ7" s="30"/>
      <c r="BA7" s="30"/>
      <c r="BB7" s="30"/>
      <c r="BC7" s="30"/>
      <c r="BD7" s="30"/>
      <c r="BE7" s="30"/>
      <c r="BF7" s="30"/>
    </row>
    <row r="8" spans="1:58" x14ac:dyDescent="0.25">
      <c r="A8" s="11" t="s">
        <v>20</v>
      </c>
      <c r="B8" s="11" t="s">
        <v>21</v>
      </c>
      <c r="C8" s="11" t="s">
        <v>22</v>
      </c>
      <c r="D8" s="12" t="s">
        <v>23</v>
      </c>
      <c r="E8" s="15" t="s">
        <v>46</v>
      </c>
      <c r="F8" s="14">
        <v>800286</v>
      </c>
      <c r="G8" s="14" t="s">
        <v>47</v>
      </c>
      <c r="H8" s="15" t="s">
        <v>48</v>
      </c>
      <c r="I8" s="25" t="s">
        <v>49</v>
      </c>
      <c r="J8" s="11" t="s">
        <v>50</v>
      </c>
      <c r="K8" s="11" t="s">
        <v>30</v>
      </c>
      <c r="L8" s="23" t="s">
        <v>52</v>
      </c>
      <c r="M8" s="15">
        <v>5000000</v>
      </c>
      <c r="N8" s="15">
        <v>10000</v>
      </c>
      <c r="O8" s="11"/>
      <c r="P8" s="24" t="s">
        <v>32</v>
      </c>
      <c r="Q8" s="24"/>
      <c r="R8" s="15">
        <v>235</v>
      </c>
      <c r="S8" s="15">
        <v>4960000</v>
      </c>
      <c r="T8" s="24"/>
      <c r="U8" s="24">
        <f t="shared" si="0"/>
        <v>680</v>
      </c>
      <c r="V8" s="30"/>
      <c r="W8" s="30">
        <v>90</v>
      </c>
      <c r="X8" s="30">
        <v>30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>
        <v>25</v>
      </c>
      <c r="AK8" s="30">
        <v>90</v>
      </c>
      <c r="AL8" s="30">
        <v>90</v>
      </c>
      <c r="AM8" s="30">
        <v>90</v>
      </c>
      <c r="AN8" s="30">
        <v>90</v>
      </c>
      <c r="AO8" s="30">
        <v>90</v>
      </c>
      <c r="AP8" s="30">
        <v>85</v>
      </c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 spans="1:58" x14ac:dyDescent="0.25">
      <c r="A9" s="11" t="s">
        <v>20</v>
      </c>
      <c r="B9" s="11" t="s">
        <v>21</v>
      </c>
      <c r="C9" s="11" t="s">
        <v>22</v>
      </c>
      <c r="D9" s="12" t="s">
        <v>23</v>
      </c>
      <c r="E9" s="15" t="s">
        <v>46</v>
      </c>
      <c r="F9" s="14" t="s">
        <v>53</v>
      </c>
      <c r="G9" s="14" t="s">
        <v>54</v>
      </c>
      <c r="H9" s="16" t="s">
        <v>55</v>
      </c>
      <c r="I9" s="25"/>
      <c r="J9" s="11" t="s">
        <v>56</v>
      </c>
      <c r="K9" s="11" t="s">
        <v>57</v>
      </c>
      <c r="L9" s="23" t="s">
        <v>58</v>
      </c>
      <c r="M9" s="15">
        <v>500</v>
      </c>
      <c r="N9" s="15">
        <v>20000</v>
      </c>
      <c r="O9" s="11"/>
      <c r="P9" s="24" t="s">
        <v>59</v>
      </c>
      <c r="Q9" s="24"/>
      <c r="R9" s="15"/>
      <c r="S9" s="15">
        <v>364</v>
      </c>
      <c r="T9" s="24"/>
      <c r="U9" s="24">
        <f t="shared" si="0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x14ac:dyDescent="0.25">
      <c r="A10" s="11" t="s">
        <v>20</v>
      </c>
      <c r="B10" s="11" t="s">
        <v>21</v>
      </c>
      <c r="C10" s="11" t="s">
        <v>22</v>
      </c>
      <c r="D10" s="12" t="s">
        <v>23</v>
      </c>
      <c r="E10" s="13" t="s">
        <v>60</v>
      </c>
      <c r="F10" s="14" t="s">
        <v>61</v>
      </c>
      <c r="G10" s="14" t="s">
        <v>62</v>
      </c>
      <c r="H10" s="15" t="s">
        <v>63</v>
      </c>
      <c r="I10" s="25" t="s">
        <v>64</v>
      </c>
      <c r="J10" s="11" t="s">
        <v>65</v>
      </c>
      <c r="K10" s="11" t="s">
        <v>30</v>
      </c>
      <c r="L10" s="23" t="s">
        <v>66</v>
      </c>
      <c r="M10" s="15">
        <v>4000000</v>
      </c>
      <c r="N10" s="15">
        <v>5000</v>
      </c>
      <c r="O10" s="11"/>
      <c r="P10" s="24" t="s">
        <v>32</v>
      </c>
      <c r="Q10" s="24"/>
      <c r="R10" s="15"/>
      <c r="S10" s="15">
        <v>0</v>
      </c>
      <c r="T10" s="24"/>
      <c r="U10" s="24">
        <f t="shared" si="0"/>
        <v>700</v>
      </c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>
        <v>100</v>
      </c>
      <c r="AV10" s="30">
        <v>100</v>
      </c>
      <c r="AW10" s="30">
        <v>100</v>
      </c>
      <c r="AX10" s="30">
        <v>100</v>
      </c>
      <c r="AY10" s="30">
        <v>100</v>
      </c>
      <c r="AZ10" s="30">
        <v>100</v>
      </c>
      <c r="BA10" s="30">
        <v>100</v>
      </c>
      <c r="BB10" s="30"/>
      <c r="BC10" s="30"/>
      <c r="BD10" s="30"/>
      <c r="BE10" s="30"/>
      <c r="BF10" s="30"/>
    </row>
    <row r="11" spans="1:58" x14ac:dyDescent="0.25">
      <c r="A11" s="11" t="s">
        <v>20</v>
      </c>
      <c r="B11" s="11" t="s">
        <v>21</v>
      </c>
      <c r="C11" s="11" t="s">
        <v>22</v>
      </c>
      <c r="D11" s="12" t="s">
        <v>23</v>
      </c>
      <c r="E11" s="13" t="s">
        <v>60</v>
      </c>
      <c r="F11" s="14" t="s">
        <v>61</v>
      </c>
      <c r="G11" s="14" t="s">
        <v>62</v>
      </c>
      <c r="H11" s="15" t="s">
        <v>63</v>
      </c>
      <c r="I11" s="25" t="s">
        <v>64</v>
      </c>
      <c r="J11" s="11" t="s">
        <v>65</v>
      </c>
      <c r="K11" s="11" t="s">
        <v>30</v>
      </c>
      <c r="L11" s="23" t="s">
        <v>67</v>
      </c>
      <c r="M11" s="15">
        <v>4000000</v>
      </c>
      <c r="N11" s="15">
        <v>5000</v>
      </c>
      <c r="O11" s="11"/>
      <c r="P11" s="24" t="s">
        <v>32</v>
      </c>
      <c r="Q11" s="24"/>
      <c r="R11" s="15">
        <v>185</v>
      </c>
      <c r="S11" s="15">
        <v>3110176</v>
      </c>
      <c r="T11" s="24"/>
      <c r="U11" s="24">
        <f t="shared" si="0"/>
        <v>1680</v>
      </c>
      <c r="V11" s="30"/>
      <c r="W11" s="30"/>
      <c r="X11" s="30"/>
      <c r="Y11" s="30"/>
      <c r="Z11" s="30">
        <v>80</v>
      </c>
      <c r="AA11" s="30">
        <v>80</v>
      </c>
      <c r="AB11" s="30">
        <v>20</v>
      </c>
      <c r="AC11" s="30"/>
      <c r="AD11" s="30"/>
      <c r="AE11" s="30">
        <v>100</v>
      </c>
      <c r="AF11" s="30">
        <v>100</v>
      </c>
      <c r="AG11" s="30">
        <v>100</v>
      </c>
      <c r="AH11" s="30">
        <v>100</v>
      </c>
      <c r="AI11" s="30">
        <v>100</v>
      </c>
      <c r="AJ11" s="30"/>
      <c r="AK11" s="30">
        <v>100</v>
      </c>
      <c r="AL11" s="30">
        <v>100</v>
      </c>
      <c r="AM11" s="30">
        <v>100</v>
      </c>
      <c r="AN11" s="30">
        <v>100</v>
      </c>
      <c r="AO11" s="30">
        <v>100</v>
      </c>
      <c r="AP11" s="30">
        <v>100</v>
      </c>
      <c r="AQ11" s="30">
        <v>100</v>
      </c>
      <c r="AR11" s="30">
        <v>100</v>
      </c>
      <c r="AS11" s="30">
        <v>100</v>
      </c>
      <c r="AT11" s="30">
        <v>100</v>
      </c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</row>
    <row r="12" spans="1:58" x14ac:dyDescent="0.25">
      <c r="A12" s="11" t="s">
        <v>20</v>
      </c>
      <c r="B12" s="11" t="s">
        <v>21</v>
      </c>
      <c r="C12" s="11" t="s">
        <v>22</v>
      </c>
      <c r="D12" s="12" t="s">
        <v>23</v>
      </c>
      <c r="E12" s="13" t="s">
        <v>60</v>
      </c>
      <c r="F12" s="14" t="s">
        <v>68</v>
      </c>
      <c r="G12" s="14" t="s">
        <v>69</v>
      </c>
      <c r="H12" s="16" t="s">
        <v>55</v>
      </c>
      <c r="I12" s="25"/>
      <c r="J12" s="11" t="s">
        <v>70</v>
      </c>
      <c r="K12" s="11" t="s">
        <v>57</v>
      </c>
      <c r="L12" s="23" t="s">
        <v>71</v>
      </c>
      <c r="M12" s="15">
        <v>500</v>
      </c>
      <c r="N12" s="15">
        <v>10000</v>
      </c>
      <c r="O12" s="11"/>
      <c r="P12" s="24" t="s">
        <v>59</v>
      </c>
      <c r="Q12" s="24"/>
      <c r="R12" s="15"/>
      <c r="S12" s="15">
        <v>252</v>
      </c>
      <c r="T12" s="24"/>
      <c r="U12" s="24">
        <f t="shared" si="0"/>
        <v>0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</row>
    <row r="13" spans="1:58" x14ac:dyDescent="0.25">
      <c r="A13" s="11" t="s">
        <v>20</v>
      </c>
      <c r="B13" s="11" t="s">
        <v>21</v>
      </c>
      <c r="C13" s="11" t="s">
        <v>22</v>
      </c>
      <c r="D13" s="12" t="s">
        <v>23</v>
      </c>
      <c r="E13" s="15" t="s">
        <v>72</v>
      </c>
      <c r="F13" s="14">
        <v>800287</v>
      </c>
      <c r="G13" s="14" t="s">
        <v>73</v>
      </c>
      <c r="H13" s="15" t="s">
        <v>74</v>
      </c>
      <c r="I13" s="25" t="s">
        <v>75</v>
      </c>
      <c r="J13" s="11" t="s">
        <v>50</v>
      </c>
      <c r="K13" s="11" t="s">
        <v>30</v>
      </c>
      <c r="L13" s="23" t="s">
        <v>76</v>
      </c>
      <c r="M13" s="15">
        <v>6000000</v>
      </c>
      <c r="N13" s="15">
        <v>10000</v>
      </c>
      <c r="O13" s="11"/>
      <c r="P13" s="24" t="s">
        <v>32</v>
      </c>
      <c r="Q13" s="24"/>
      <c r="R13" s="15"/>
      <c r="S13" s="15">
        <v>0</v>
      </c>
      <c r="T13" s="24"/>
      <c r="U13" s="24">
        <f t="shared" si="0"/>
        <v>0</v>
      </c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</row>
    <row r="14" spans="1:58" x14ac:dyDescent="0.25">
      <c r="A14" s="11" t="s">
        <v>20</v>
      </c>
      <c r="B14" s="11" t="s">
        <v>21</v>
      </c>
      <c r="C14" s="11" t="s">
        <v>22</v>
      </c>
      <c r="D14" s="12" t="s">
        <v>23</v>
      </c>
      <c r="E14" s="15" t="s">
        <v>72</v>
      </c>
      <c r="F14" s="14" t="s">
        <v>77</v>
      </c>
      <c r="G14" s="14" t="s">
        <v>78</v>
      </c>
      <c r="H14" s="16" t="s">
        <v>55</v>
      </c>
      <c r="I14" s="25"/>
      <c r="J14" s="11" t="s">
        <v>56</v>
      </c>
      <c r="K14" s="11" t="s">
        <v>57</v>
      </c>
      <c r="L14" s="23" t="s">
        <v>79</v>
      </c>
      <c r="M14" s="15">
        <v>300</v>
      </c>
      <c r="N14" s="15">
        <v>20000</v>
      </c>
      <c r="O14" s="11"/>
      <c r="P14" s="24" t="s">
        <v>59</v>
      </c>
      <c r="Q14" s="24"/>
      <c r="R14" s="15"/>
      <c r="S14" s="15">
        <v>0</v>
      </c>
      <c r="T14" s="24"/>
      <c r="U14" s="24">
        <f t="shared" si="0"/>
        <v>0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</row>
    <row r="15" spans="1:58" x14ac:dyDescent="0.25">
      <c r="A15" s="11" t="s">
        <v>20</v>
      </c>
      <c r="B15" s="11" t="s">
        <v>21</v>
      </c>
      <c r="C15" s="11" t="s">
        <v>22</v>
      </c>
      <c r="D15" s="12" t="s">
        <v>23</v>
      </c>
      <c r="E15" s="13" t="s">
        <v>80</v>
      </c>
      <c r="F15" s="14" t="s">
        <v>35</v>
      </c>
      <c r="G15" s="14" t="s">
        <v>81</v>
      </c>
      <c r="H15" s="15" t="s">
        <v>82</v>
      </c>
      <c r="I15" s="25" t="s">
        <v>64</v>
      </c>
      <c r="J15" s="11" t="s">
        <v>39</v>
      </c>
      <c r="K15" s="11" t="s">
        <v>30</v>
      </c>
      <c r="L15" s="23" t="s">
        <v>83</v>
      </c>
      <c r="M15" s="15">
        <v>3000000</v>
      </c>
      <c r="N15" s="15">
        <v>5000</v>
      </c>
      <c r="O15" s="11"/>
      <c r="P15" s="24" t="s">
        <v>32</v>
      </c>
      <c r="Q15" s="24"/>
      <c r="R15" s="15"/>
      <c r="S15" s="15">
        <v>0</v>
      </c>
      <c r="T15" s="24"/>
      <c r="U15" s="24">
        <f t="shared" si="0"/>
        <v>980</v>
      </c>
      <c r="V15" s="30"/>
      <c r="W15" s="30"/>
      <c r="X15" s="30"/>
      <c r="Y15" s="30">
        <v>15</v>
      </c>
      <c r="Z15" s="30">
        <v>80</v>
      </c>
      <c r="AA15" s="30">
        <v>80</v>
      </c>
      <c r="AB15" s="30">
        <v>80</v>
      </c>
      <c r="AC15" s="30">
        <v>25</v>
      </c>
      <c r="AD15" s="30"/>
      <c r="AE15" s="30"/>
      <c r="AF15" s="30"/>
      <c r="AG15" s="30"/>
      <c r="AH15" s="30"/>
      <c r="AI15" s="30"/>
      <c r="AJ15" s="30"/>
      <c r="AK15" s="30"/>
      <c r="AL15" s="30"/>
      <c r="AM15" s="30">
        <v>100</v>
      </c>
      <c r="AN15" s="30"/>
      <c r="AO15" s="30"/>
      <c r="AP15" s="30">
        <v>100</v>
      </c>
      <c r="AQ15" s="30">
        <v>100</v>
      </c>
      <c r="AR15" s="30">
        <v>100</v>
      </c>
      <c r="AS15" s="30">
        <v>100</v>
      </c>
      <c r="AT15" s="30">
        <v>100</v>
      </c>
      <c r="AU15" s="30">
        <v>100</v>
      </c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</row>
    <row r="16" spans="1:58" x14ac:dyDescent="0.25">
      <c r="A16" s="11" t="s">
        <v>20</v>
      </c>
      <c r="B16" s="11" t="s">
        <v>21</v>
      </c>
      <c r="C16" s="11" t="s">
        <v>22</v>
      </c>
      <c r="D16" s="12" t="s">
        <v>23</v>
      </c>
      <c r="E16" s="13" t="s">
        <v>84</v>
      </c>
      <c r="F16" s="14" t="s">
        <v>85</v>
      </c>
      <c r="G16" s="14" t="s">
        <v>86</v>
      </c>
      <c r="H16" s="15" t="s">
        <v>87</v>
      </c>
      <c r="I16" s="25" t="s">
        <v>88</v>
      </c>
      <c r="J16" s="11" t="s">
        <v>39</v>
      </c>
      <c r="K16" s="11" t="s">
        <v>30</v>
      </c>
      <c r="L16" s="23" t="s">
        <v>89</v>
      </c>
      <c r="M16" s="15">
        <v>2500000</v>
      </c>
      <c r="N16" s="15">
        <v>5000</v>
      </c>
      <c r="O16" s="11"/>
      <c r="P16" s="24" t="s">
        <v>32</v>
      </c>
      <c r="Q16" s="24"/>
      <c r="R16" s="15">
        <v>150</v>
      </c>
      <c r="S16" s="15">
        <v>1771488</v>
      </c>
      <c r="T16" s="24"/>
      <c r="U16" s="24">
        <f t="shared" si="0"/>
        <v>755</v>
      </c>
      <c r="V16" s="30"/>
      <c r="W16" s="30">
        <v>80</v>
      </c>
      <c r="X16" s="30">
        <v>80</v>
      </c>
      <c r="Y16" s="30">
        <v>80</v>
      </c>
      <c r="Z16" s="30"/>
      <c r="AA16" s="30">
        <v>80</v>
      </c>
      <c r="AB16" s="30">
        <v>80</v>
      </c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>
        <v>5</v>
      </c>
      <c r="AN16" s="30">
        <v>80</v>
      </c>
      <c r="AO16" s="30">
        <v>80</v>
      </c>
      <c r="AP16" s="30">
        <v>80</v>
      </c>
      <c r="AQ16" s="30">
        <v>80</v>
      </c>
      <c r="AR16" s="30">
        <v>30</v>
      </c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</row>
    <row r="17" spans="1:58" x14ac:dyDescent="0.25">
      <c r="A17" s="11" t="s">
        <v>20</v>
      </c>
      <c r="B17" s="11" t="s">
        <v>21</v>
      </c>
      <c r="C17" s="11" t="s">
        <v>22</v>
      </c>
      <c r="D17" s="12" t="s">
        <v>23</v>
      </c>
      <c r="E17" s="13" t="s">
        <v>84</v>
      </c>
      <c r="F17" s="14" t="s">
        <v>85</v>
      </c>
      <c r="G17" s="14" t="s">
        <v>86</v>
      </c>
      <c r="H17" s="15" t="s">
        <v>87</v>
      </c>
      <c r="I17" s="25" t="s">
        <v>88</v>
      </c>
      <c r="J17" s="11" t="s">
        <v>39</v>
      </c>
      <c r="K17" s="11" t="s">
        <v>30</v>
      </c>
      <c r="L17" s="15" t="s">
        <v>90</v>
      </c>
      <c r="M17" s="15">
        <v>2500000</v>
      </c>
      <c r="N17" s="15">
        <v>5000</v>
      </c>
      <c r="O17" s="11"/>
      <c r="P17" s="24" t="s">
        <v>32</v>
      </c>
      <c r="Q17" s="24"/>
      <c r="R17" s="15"/>
      <c r="S17" s="15">
        <v>0</v>
      </c>
      <c r="T17" s="24"/>
      <c r="U17" s="24">
        <f t="shared" si="0"/>
        <v>1055</v>
      </c>
      <c r="V17" s="30"/>
      <c r="W17" s="30"/>
      <c r="X17" s="30"/>
      <c r="Y17" s="30"/>
      <c r="Z17" s="30"/>
      <c r="AA17" s="30"/>
      <c r="AB17" s="30"/>
      <c r="AC17" s="30">
        <v>80</v>
      </c>
      <c r="AD17" s="30">
        <v>80</v>
      </c>
      <c r="AE17" s="30">
        <v>80</v>
      </c>
      <c r="AF17" s="30"/>
      <c r="AG17" s="30">
        <v>60</v>
      </c>
      <c r="AH17" s="30">
        <v>80</v>
      </c>
      <c r="AI17" s="30">
        <v>80</v>
      </c>
      <c r="AJ17" s="30">
        <v>65</v>
      </c>
      <c r="AK17" s="30">
        <v>80</v>
      </c>
      <c r="AL17" s="30">
        <v>80</v>
      </c>
      <c r="AM17" s="30"/>
      <c r="AN17" s="30"/>
      <c r="AO17" s="30"/>
      <c r="AP17" s="30"/>
      <c r="AQ17" s="30"/>
      <c r="AR17" s="30">
        <v>50</v>
      </c>
      <c r="AS17" s="30">
        <v>80</v>
      </c>
      <c r="AT17" s="30">
        <v>80</v>
      </c>
      <c r="AU17" s="30">
        <v>80</v>
      </c>
      <c r="AV17" s="30">
        <v>80</v>
      </c>
      <c r="AW17" s="30"/>
      <c r="AX17" s="30"/>
      <c r="AY17" s="30"/>
      <c r="AZ17" s="30"/>
      <c r="BA17" s="30"/>
      <c r="BB17" s="30"/>
      <c r="BC17" s="30"/>
      <c r="BD17" s="30"/>
      <c r="BE17" s="30"/>
      <c r="BF17" s="30"/>
    </row>
    <row r="18" spans="1:58" x14ac:dyDescent="0.25">
      <c r="A18" s="11" t="s">
        <v>20</v>
      </c>
      <c r="B18" s="11" t="s">
        <v>21</v>
      </c>
      <c r="C18" s="11" t="s">
        <v>22</v>
      </c>
      <c r="D18" s="12" t="s">
        <v>23</v>
      </c>
      <c r="E18" s="13" t="s">
        <v>84</v>
      </c>
      <c r="F18" s="14">
        <v>800488</v>
      </c>
      <c r="G18" s="14" t="s">
        <v>91</v>
      </c>
      <c r="H18" s="15" t="s">
        <v>87</v>
      </c>
      <c r="I18" s="25" t="s">
        <v>88</v>
      </c>
      <c r="J18" s="11" t="s">
        <v>39</v>
      </c>
      <c r="K18" s="11" t="s">
        <v>30</v>
      </c>
      <c r="L18" s="23" t="s">
        <v>92</v>
      </c>
      <c r="M18" s="15">
        <v>480000</v>
      </c>
      <c r="N18" s="15">
        <v>5000</v>
      </c>
      <c r="O18" s="11"/>
      <c r="P18" s="24" t="s">
        <v>32</v>
      </c>
      <c r="Q18" s="24"/>
      <c r="R18" s="15">
        <v>80</v>
      </c>
      <c r="S18" s="15">
        <v>475008</v>
      </c>
      <c r="T18" s="24"/>
      <c r="U18" s="24">
        <f t="shared" si="0"/>
        <v>116</v>
      </c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>
        <v>80</v>
      </c>
      <c r="AG18" s="30">
        <v>20</v>
      </c>
      <c r="AH18" s="30"/>
      <c r="AI18" s="30"/>
      <c r="AJ18" s="30">
        <v>16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</row>
    <row r="19" spans="1:58" x14ac:dyDescent="0.25">
      <c r="A19" s="11" t="s">
        <v>20</v>
      </c>
      <c r="B19" s="11" t="s">
        <v>21</v>
      </c>
      <c r="C19" s="11" t="s">
        <v>22</v>
      </c>
      <c r="D19" s="12" t="s">
        <v>23</v>
      </c>
      <c r="E19" s="15" t="s">
        <v>93</v>
      </c>
      <c r="F19" s="14">
        <v>300286</v>
      </c>
      <c r="G19" s="14" t="s">
        <v>94</v>
      </c>
      <c r="H19" s="15" t="s">
        <v>95</v>
      </c>
      <c r="I19" s="25" t="s">
        <v>96</v>
      </c>
      <c r="J19" s="11" t="s">
        <v>97</v>
      </c>
      <c r="K19" s="11" t="s">
        <v>30</v>
      </c>
      <c r="L19" s="15" t="s">
        <v>98</v>
      </c>
      <c r="M19" s="15">
        <v>5000000</v>
      </c>
      <c r="N19" s="15">
        <v>10000</v>
      </c>
      <c r="O19" s="11"/>
      <c r="P19" s="24" t="s">
        <v>32</v>
      </c>
      <c r="Q19" s="24"/>
      <c r="R19" s="15"/>
      <c r="S19" s="15">
        <v>0</v>
      </c>
      <c r="T19" s="24"/>
      <c r="U19" s="24">
        <f t="shared" si="0"/>
        <v>920</v>
      </c>
      <c r="V19" s="30"/>
      <c r="W19" s="30">
        <v>70</v>
      </c>
      <c r="X19" s="30">
        <v>70</v>
      </c>
      <c r="Y19" s="30">
        <v>70</v>
      </c>
      <c r="Z19" s="30">
        <v>70</v>
      </c>
      <c r="AA19" s="30">
        <v>70</v>
      </c>
      <c r="AB19" s="30">
        <v>70</v>
      </c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>
        <v>50</v>
      </c>
      <c r="AS19" s="30">
        <v>70</v>
      </c>
      <c r="AT19" s="30">
        <v>70</v>
      </c>
      <c r="AU19" s="30">
        <v>70</v>
      </c>
      <c r="AV19" s="30">
        <v>70</v>
      </c>
      <c r="AW19" s="30">
        <v>70</v>
      </c>
      <c r="AX19" s="30">
        <v>70</v>
      </c>
      <c r="AY19" s="30">
        <v>30</v>
      </c>
      <c r="AZ19" s="30"/>
      <c r="BA19" s="30"/>
      <c r="BB19" s="30"/>
      <c r="BC19" s="30"/>
      <c r="BD19" s="30"/>
      <c r="BE19" s="30"/>
      <c r="BF19" s="30"/>
    </row>
    <row r="20" spans="1:58" x14ac:dyDescent="0.25">
      <c r="A20" s="11" t="s">
        <v>20</v>
      </c>
      <c r="B20" s="11" t="s">
        <v>21</v>
      </c>
      <c r="C20" s="11" t="s">
        <v>22</v>
      </c>
      <c r="D20" s="12" t="s">
        <v>23</v>
      </c>
      <c r="E20" s="15" t="s">
        <v>93</v>
      </c>
      <c r="F20" s="14">
        <v>300286</v>
      </c>
      <c r="G20" s="14" t="s">
        <v>94</v>
      </c>
      <c r="H20" s="15" t="s">
        <v>95</v>
      </c>
      <c r="I20" s="25" t="s">
        <v>96</v>
      </c>
      <c r="J20" s="11" t="s">
        <v>97</v>
      </c>
      <c r="K20" s="11" t="s">
        <v>30</v>
      </c>
      <c r="L20" s="15" t="s">
        <v>99</v>
      </c>
      <c r="M20" s="15">
        <v>5000000</v>
      </c>
      <c r="N20" s="15">
        <v>10000</v>
      </c>
      <c r="O20" s="11"/>
      <c r="P20" s="24" t="s">
        <v>32</v>
      </c>
      <c r="Q20" s="24"/>
      <c r="R20" s="15">
        <v>200</v>
      </c>
      <c r="S20" s="15">
        <v>3940368</v>
      </c>
      <c r="T20" s="24"/>
      <c r="U20" s="24">
        <f t="shared" si="0"/>
        <v>940</v>
      </c>
      <c r="V20" s="30"/>
      <c r="W20" s="30"/>
      <c r="X20" s="30"/>
      <c r="Y20" s="30"/>
      <c r="Z20" s="30"/>
      <c r="AA20" s="30"/>
      <c r="AB20" s="30"/>
      <c r="AC20" s="30"/>
      <c r="AD20" s="30">
        <v>10</v>
      </c>
      <c r="AE20" s="30">
        <v>70</v>
      </c>
      <c r="AF20" s="30">
        <v>70</v>
      </c>
      <c r="AG20" s="30">
        <v>70</v>
      </c>
      <c r="AH20" s="30">
        <v>70</v>
      </c>
      <c r="AI20" s="30">
        <v>70</v>
      </c>
      <c r="AJ20" s="30">
        <v>70</v>
      </c>
      <c r="AK20" s="30">
        <v>70</v>
      </c>
      <c r="AL20" s="30">
        <v>70</v>
      </c>
      <c r="AM20" s="30">
        <v>70</v>
      </c>
      <c r="AN20" s="30">
        <v>70</v>
      </c>
      <c r="AO20" s="30">
        <v>70</v>
      </c>
      <c r="AP20" s="30">
        <v>70</v>
      </c>
      <c r="AQ20" s="30">
        <v>70</v>
      </c>
      <c r="AR20" s="30">
        <v>20</v>
      </c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</row>
    <row r="21" spans="1:58" s="2" customFormat="1" x14ac:dyDescent="0.25">
      <c r="A21" s="11" t="s">
        <v>20</v>
      </c>
      <c r="B21" s="11" t="s">
        <v>21</v>
      </c>
      <c r="C21" s="11" t="s">
        <v>22</v>
      </c>
      <c r="D21" s="12" t="s">
        <v>23</v>
      </c>
      <c r="E21" s="13" t="s">
        <v>100</v>
      </c>
      <c r="F21" s="14" t="s">
        <v>101</v>
      </c>
      <c r="G21" s="14" t="s">
        <v>102</v>
      </c>
      <c r="H21" s="15" t="s">
        <v>103</v>
      </c>
      <c r="I21" s="25" t="s">
        <v>104</v>
      </c>
      <c r="J21" s="11" t="s">
        <v>97</v>
      </c>
      <c r="K21" s="11" t="s">
        <v>30</v>
      </c>
      <c r="L21" s="23" t="s">
        <v>105</v>
      </c>
      <c r="M21" s="15">
        <v>4800000</v>
      </c>
      <c r="N21" s="15">
        <v>10000</v>
      </c>
      <c r="O21" s="11"/>
      <c r="P21" s="24" t="s">
        <v>32</v>
      </c>
      <c r="Q21" s="24"/>
      <c r="R21" s="15"/>
      <c r="S21" s="15">
        <v>671424</v>
      </c>
      <c r="T21" s="24"/>
      <c r="U21" s="24">
        <f t="shared" si="0"/>
        <v>700</v>
      </c>
      <c r="V21" s="30"/>
      <c r="W21" s="30"/>
      <c r="X21" s="30"/>
      <c r="Y21" s="30"/>
      <c r="Z21" s="30">
        <v>60</v>
      </c>
      <c r="AA21" s="30">
        <v>60</v>
      </c>
      <c r="AB21" s="30">
        <v>60</v>
      </c>
      <c r="AC21" s="30"/>
      <c r="AD21" s="30"/>
      <c r="AE21" s="30">
        <v>60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>
        <v>40</v>
      </c>
      <c r="AQ21" s="30">
        <v>70</v>
      </c>
      <c r="AR21" s="30">
        <v>70</v>
      </c>
      <c r="AS21" s="30">
        <v>70</v>
      </c>
      <c r="AT21" s="30">
        <v>70</v>
      </c>
      <c r="AU21" s="30">
        <v>70</v>
      </c>
      <c r="AV21" s="30">
        <v>70</v>
      </c>
      <c r="AW21" s="30"/>
      <c r="AX21" s="30"/>
      <c r="AY21" s="30"/>
      <c r="AZ21" s="30"/>
      <c r="BA21" s="30"/>
      <c r="BB21" s="30"/>
      <c r="BC21" s="30"/>
      <c r="BD21" s="30"/>
      <c r="BE21" s="30"/>
      <c r="BF21" s="30"/>
    </row>
    <row r="22" spans="1:58" x14ac:dyDescent="0.25">
      <c r="A22" s="11" t="s">
        <v>20</v>
      </c>
      <c r="B22" s="11" t="s">
        <v>21</v>
      </c>
      <c r="C22" s="11" t="s">
        <v>22</v>
      </c>
      <c r="D22" s="12" t="s">
        <v>23</v>
      </c>
      <c r="E22" s="13" t="s">
        <v>106</v>
      </c>
      <c r="F22" s="14" t="s">
        <v>107</v>
      </c>
      <c r="G22" s="14" t="s">
        <v>108</v>
      </c>
      <c r="H22" s="15" t="s">
        <v>109</v>
      </c>
      <c r="I22" s="25" t="s">
        <v>110</v>
      </c>
      <c r="J22" s="11" t="s">
        <v>111</v>
      </c>
      <c r="K22" s="11" t="s">
        <v>30</v>
      </c>
      <c r="L22" s="23" t="s">
        <v>112</v>
      </c>
      <c r="M22" s="15">
        <v>1750000</v>
      </c>
      <c r="N22" s="15">
        <v>3500</v>
      </c>
      <c r="O22" s="11"/>
      <c r="P22" s="24" t="s">
        <v>32</v>
      </c>
      <c r="Q22" s="24"/>
      <c r="R22" s="15">
        <v>90</v>
      </c>
      <c r="S22" s="15">
        <v>986096</v>
      </c>
      <c r="T22" s="24"/>
      <c r="U22" s="24">
        <f t="shared" si="0"/>
        <v>870</v>
      </c>
      <c r="V22" s="30">
        <v>50</v>
      </c>
      <c r="W22" s="30">
        <v>70</v>
      </c>
      <c r="X22" s="30">
        <v>70</v>
      </c>
      <c r="Y22" s="30">
        <v>70</v>
      </c>
      <c r="Z22" s="30"/>
      <c r="AA22" s="30"/>
      <c r="AB22" s="30">
        <v>70</v>
      </c>
      <c r="AC22" s="30">
        <v>60</v>
      </c>
      <c r="AD22" s="30"/>
      <c r="AE22" s="30"/>
      <c r="AF22" s="30"/>
      <c r="AG22" s="30"/>
      <c r="AH22" s="30"/>
      <c r="AI22" s="30"/>
      <c r="AJ22" s="30"/>
      <c r="AK22" s="30"/>
      <c r="AL22" s="30"/>
      <c r="AM22" s="30">
        <v>70</v>
      </c>
      <c r="AN22" s="30">
        <v>70</v>
      </c>
      <c r="AO22" s="30">
        <v>70</v>
      </c>
      <c r="AP22" s="30">
        <v>70</v>
      </c>
      <c r="AQ22" s="30">
        <v>70</v>
      </c>
      <c r="AR22" s="30">
        <v>70</v>
      </c>
      <c r="AS22" s="30">
        <v>60</v>
      </c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</row>
    <row r="23" spans="1:58" x14ac:dyDescent="0.25">
      <c r="A23" s="11" t="s">
        <v>20</v>
      </c>
      <c r="B23" s="11" t="s">
        <v>21</v>
      </c>
      <c r="C23" s="11" t="s">
        <v>22</v>
      </c>
      <c r="D23" s="12" t="s">
        <v>23</v>
      </c>
      <c r="E23" s="13" t="s">
        <v>106</v>
      </c>
      <c r="F23" s="14" t="s">
        <v>107</v>
      </c>
      <c r="G23" s="14" t="s">
        <v>108</v>
      </c>
      <c r="H23" s="15" t="s">
        <v>109</v>
      </c>
      <c r="I23" s="25" t="s">
        <v>110</v>
      </c>
      <c r="J23" s="11" t="s">
        <v>111</v>
      </c>
      <c r="K23" s="11" t="s">
        <v>30</v>
      </c>
      <c r="L23" s="23" t="s">
        <v>113</v>
      </c>
      <c r="M23" s="15">
        <v>1750000</v>
      </c>
      <c r="N23" s="15">
        <v>3500</v>
      </c>
      <c r="O23" s="11"/>
      <c r="P23" s="24" t="s">
        <v>32</v>
      </c>
      <c r="Q23" s="24"/>
      <c r="R23" s="15"/>
      <c r="S23" s="15">
        <v>0</v>
      </c>
      <c r="T23" s="24"/>
      <c r="U23" s="24">
        <f t="shared" si="0"/>
        <v>990</v>
      </c>
      <c r="V23" s="30"/>
      <c r="W23" s="30"/>
      <c r="X23" s="30"/>
      <c r="Y23" s="30"/>
      <c r="Z23" s="30"/>
      <c r="AA23" s="30"/>
      <c r="AB23" s="30"/>
      <c r="AC23" s="30">
        <v>10</v>
      </c>
      <c r="AD23" s="30">
        <v>70</v>
      </c>
      <c r="AE23" s="30">
        <v>70</v>
      </c>
      <c r="AF23" s="30">
        <v>70</v>
      </c>
      <c r="AG23" s="30">
        <v>70</v>
      </c>
      <c r="AH23" s="30">
        <v>70</v>
      </c>
      <c r="AI23" s="30">
        <v>70</v>
      </c>
      <c r="AJ23" s="30">
        <v>70</v>
      </c>
      <c r="AK23" s="30">
        <v>70</v>
      </c>
      <c r="AL23" s="30">
        <v>70</v>
      </c>
      <c r="AM23" s="30"/>
      <c r="AN23" s="30"/>
      <c r="AO23" s="30"/>
      <c r="AP23" s="30"/>
      <c r="AQ23" s="30"/>
      <c r="AR23" s="30"/>
      <c r="AS23" s="30"/>
      <c r="AT23" s="30">
        <v>70</v>
      </c>
      <c r="AU23" s="30">
        <v>70</v>
      </c>
      <c r="AV23" s="30">
        <v>70</v>
      </c>
      <c r="AW23" s="30">
        <v>70</v>
      </c>
      <c r="AX23" s="30">
        <v>70</v>
      </c>
      <c r="AY23" s="30"/>
      <c r="AZ23" s="30"/>
      <c r="BA23" s="30"/>
      <c r="BB23" s="30"/>
      <c r="BC23" s="30"/>
      <c r="BD23" s="30"/>
      <c r="BE23" s="30"/>
      <c r="BF23" s="30"/>
    </row>
    <row r="24" spans="1:58" x14ac:dyDescent="0.25">
      <c r="A24" s="11" t="s">
        <v>20</v>
      </c>
      <c r="B24" s="11" t="s">
        <v>21</v>
      </c>
      <c r="C24" s="11" t="s">
        <v>22</v>
      </c>
      <c r="D24" s="12" t="s">
        <v>23</v>
      </c>
      <c r="E24" s="15" t="s">
        <v>114</v>
      </c>
      <c r="F24" s="14">
        <v>802283</v>
      </c>
      <c r="G24" s="14" t="s">
        <v>115</v>
      </c>
      <c r="H24" s="15">
        <v>804</v>
      </c>
      <c r="I24" s="25" t="s">
        <v>116</v>
      </c>
      <c r="J24" s="24" t="s">
        <v>117</v>
      </c>
      <c r="K24" s="11" t="s">
        <v>30</v>
      </c>
      <c r="L24" s="23" t="s">
        <v>118</v>
      </c>
      <c r="M24" s="15">
        <v>30000</v>
      </c>
      <c r="N24" s="15">
        <v>50</v>
      </c>
      <c r="O24" s="11"/>
      <c r="P24" s="24" t="s">
        <v>32</v>
      </c>
      <c r="Q24" s="24"/>
      <c r="R24" s="15"/>
      <c r="S24" s="15">
        <v>1800</v>
      </c>
      <c r="T24" s="24"/>
      <c r="U24" s="24">
        <f t="shared" si="0"/>
        <v>1105</v>
      </c>
      <c r="V24" s="30"/>
      <c r="W24" s="30">
        <v>60</v>
      </c>
      <c r="X24" s="30">
        <v>60</v>
      </c>
      <c r="Y24" s="30">
        <v>60</v>
      </c>
      <c r="Z24" s="30">
        <v>60</v>
      </c>
      <c r="AA24" s="30">
        <v>60</v>
      </c>
      <c r="AB24" s="30">
        <v>60</v>
      </c>
      <c r="AC24" s="30">
        <v>60</v>
      </c>
      <c r="AD24" s="30">
        <v>65</v>
      </c>
      <c r="AE24" s="30">
        <v>20</v>
      </c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>
        <v>25</v>
      </c>
      <c r="AQ24" s="30">
        <v>60</v>
      </c>
      <c r="AR24" s="30">
        <v>60</v>
      </c>
      <c r="AS24" s="30">
        <v>60</v>
      </c>
      <c r="AT24" s="30">
        <v>60</v>
      </c>
      <c r="AU24" s="30">
        <v>60</v>
      </c>
      <c r="AV24" s="30">
        <v>60</v>
      </c>
      <c r="AW24" s="30">
        <v>60</v>
      </c>
      <c r="AX24" s="30">
        <v>60</v>
      </c>
      <c r="AY24" s="30">
        <v>60</v>
      </c>
      <c r="AZ24" s="30">
        <v>35</v>
      </c>
      <c r="BA24" s="30"/>
      <c r="BB24" s="30"/>
      <c r="BC24" s="30"/>
      <c r="BD24" s="30"/>
      <c r="BE24" s="30"/>
      <c r="BF24" s="30"/>
    </row>
    <row r="25" spans="1:58" x14ac:dyDescent="0.25">
      <c r="A25" s="11" t="s">
        <v>20</v>
      </c>
      <c r="B25" s="11" t="s">
        <v>21</v>
      </c>
      <c r="C25" s="11" t="s">
        <v>22</v>
      </c>
      <c r="D25" s="12" t="s">
        <v>23</v>
      </c>
      <c r="E25" s="15" t="s">
        <v>114</v>
      </c>
      <c r="F25" s="14" t="s">
        <v>119</v>
      </c>
      <c r="G25" s="14" t="s">
        <v>120</v>
      </c>
      <c r="H25" s="16" t="s">
        <v>55</v>
      </c>
      <c r="I25" s="25"/>
      <c r="J25" s="24" t="s">
        <v>121</v>
      </c>
      <c r="K25" s="11" t="s">
        <v>57</v>
      </c>
      <c r="L25" s="23" t="s">
        <v>122</v>
      </c>
      <c r="M25" s="15">
        <v>600</v>
      </c>
      <c r="N25" s="15">
        <v>50</v>
      </c>
      <c r="O25" s="11"/>
      <c r="P25" s="24" t="s">
        <v>59</v>
      </c>
      <c r="Q25" s="24"/>
      <c r="R25" s="15"/>
      <c r="S25" s="15">
        <v>0</v>
      </c>
      <c r="T25" s="24"/>
      <c r="U25" s="24">
        <f t="shared" si="0"/>
        <v>600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>
        <v>25</v>
      </c>
      <c r="AQ25" s="30">
        <v>60</v>
      </c>
      <c r="AR25" s="30">
        <v>60</v>
      </c>
      <c r="AS25" s="30">
        <v>60</v>
      </c>
      <c r="AT25" s="30">
        <v>60</v>
      </c>
      <c r="AU25" s="30">
        <v>60</v>
      </c>
      <c r="AV25" s="30">
        <v>60</v>
      </c>
      <c r="AW25" s="30">
        <v>60</v>
      </c>
      <c r="AX25" s="30">
        <v>60</v>
      </c>
      <c r="AY25" s="30">
        <v>60</v>
      </c>
      <c r="AZ25" s="30">
        <v>35</v>
      </c>
      <c r="BA25" s="30"/>
      <c r="BB25" s="30"/>
      <c r="BC25" s="30"/>
      <c r="BD25" s="30"/>
      <c r="BE25" s="30"/>
      <c r="BF25" s="30"/>
    </row>
    <row r="26" spans="1:58" x14ac:dyDescent="0.25">
      <c r="A26" s="11" t="s">
        <v>20</v>
      </c>
      <c r="B26" s="11" t="s">
        <v>21</v>
      </c>
      <c r="C26" s="11" t="s">
        <v>22</v>
      </c>
      <c r="D26" s="12" t="s">
        <v>23</v>
      </c>
      <c r="E26" s="13" t="s">
        <v>123</v>
      </c>
      <c r="F26" s="14" t="s">
        <v>124</v>
      </c>
      <c r="G26" s="14" t="s">
        <v>125</v>
      </c>
      <c r="H26" s="15" t="s">
        <v>126</v>
      </c>
      <c r="I26" s="25" t="s">
        <v>127</v>
      </c>
      <c r="J26" s="24" t="s">
        <v>50</v>
      </c>
      <c r="K26" s="11" t="s">
        <v>30</v>
      </c>
      <c r="L26" s="23" t="s">
        <v>128</v>
      </c>
      <c r="M26" s="15">
        <v>5000000</v>
      </c>
      <c r="N26" s="15">
        <v>10000</v>
      </c>
      <c r="O26" s="11"/>
      <c r="P26" s="24" t="s">
        <v>32</v>
      </c>
      <c r="Q26" s="24"/>
      <c r="R26" s="15"/>
      <c r="S26" s="15">
        <v>542016</v>
      </c>
      <c r="T26" s="24"/>
      <c r="U26" s="24">
        <f t="shared" si="0"/>
        <v>1030</v>
      </c>
      <c r="V26" s="30"/>
      <c r="W26" s="30"/>
      <c r="X26" s="30"/>
      <c r="Y26" s="30"/>
      <c r="Z26" s="30"/>
      <c r="AA26" s="30"/>
      <c r="AB26" s="30">
        <v>70</v>
      </c>
      <c r="AC26" s="30">
        <v>90</v>
      </c>
      <c r="AD26" s="30">
        <v>90</v>
      </c>
      <c r="AE26" s="30">
        <v>90</v>
      </c>
      <c r="AF26" s="30">
        <v>90</v>
      </c>
      <c r="AG26" s="30">
        <v>55</v>
      </c>
      <c r="AH26" s="30"/>
      <c r="AI26" s="30"/>
      <c r="AJ26" s="30">
        <v>45</v>
      </c>
      <c r="AK26" s="30"/>
      <c r="AL26" s="30"/>
      <c r="AM26" s="30"/>
      <c r="AN26" s="30"/>
      <c r="AO26" s="30"/>
      <c r="AP26" s="30"/>
      <c r="AQ26" s="30"/>
      <c r="AR26" s="30"/>
      <c r="AS26" s="30">
        <v>90</v>
      </c>
      <c r="AT26" s="30">
        <v>90</v>
      </c>
      <c r="AU26" s="30">
        <v>90</v>
      </c>
      <c r="AV26" s="30">
        <v>90</v>
      </c>
      <c r="AW26" s="30">
        <v>90</v>
      </c>
      <c r="AX26" s="30">
        <v>50</v>
      </c>
      <c r="AY26" s="30"/>
      <c r="AZ26" s="30"/>
      <c r="BA26" s="30"/>
      <c r="BB26" s="30"/>
      <c r="BC26" s="30"/>
      <c r="BD26" s="30"/>
      <c r="BE26" s="30"/>
      <c r="BF26" s="30"/>
    </row>
    <row r="27" spans="1:58" x14ac:dyDescent="0.25">
      <c r="A27" s="11" t="s">
        <v>20</v>
      </c>
      <c r="B27" s="11" t="s">
        <v>21</v>
      </c>
      <c r="C27" s="11" t="s">
        <v>22</v>
      </c>
      <c r="D27" s="12" t="s">
        <v>23</v>
      </c>
      <c r="E27" s="13" t="s">
        <v>123</v>
      </c>
      <c r="F27" s="14" t="s">
        <v>129</v>
      </c>
      <c r="G27" s="14" t="s">
        <v>130</v>
      </c>
      <c r="H27" s="16" t="s">
        <v>55</v>
      </c>
      <c r="I27" s="25"/>
      <c r="J27" s="24" t="s">
        <v>70</v>
      </c>
      <c r="K27" s="11" t="s">
        <v>57</v>
      </c>
      <c r="L27" s="23" t="s">
        <v>131</v>
      </c>
      <c r="M27" s="15">
        <v>2400000</v>
      </c>
      <c r="N27" s="15">
        <v>10000</v>
      </c>
      <c r="O27" s="11"/>
      <c r="P27" s="24" t="s">
        <v>59</v>
      </c>
      <c r="Q27" s="24"/>
      <c r="R27" s="15"/>
      <c r="S27" s="15">
        <v>849024</v>
      </c>
      <c r="T27" s="24"/>
      <c r="U27" s="24">
        <f t="shared" si="0"/>
        <v>270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>
        <v>90</v>
      </c>
      <c r="AQ27" s="30">
        <v>90</v>
      </c>
      <c r="AR27" s="30">
        <v>90</v>
      </c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</row>
    <row r="28" spans="1:58" x14ac:dyDescent="0.25">
      <c r="A28" s="11" t="s">
        <v>20</v>
      </c>
      <c r="B28" s="11" t="s">
        <v>21</v>
      </c>
      <c r="C28" s="11" t="s">
        <v>22</v>
      </c>
      <c r="D28" s="12" t="s">
        <v>23</v>
      </c>
      <c r="E28" s="15" t="s">
        <v>132</v>
      </c>
      <c r="F28" s="14">
        <v>900486</v>
      </c>
      <c r="G28" s="14" t="s">
        <v>133</v>
      </c>
      <c r="H28" s="15" t="s">
        <v>134</v>
      </c>
      <c r="I28" s="25" t="s">
        <v>75</v>
      </c>
      <c r="J28" s="24" t="s">
        <v>39</v>
      </c>
      <c r="K28" s="11" t="s">
        <v>30</v>
      </c>
      <c r="L28" s="23" t="s">
        <v>135</v>
      </c>
      <c r="M28" s="15">
        <v>3000000</v>
      </c>
      <c r="N28" s="15">
        <v>5000</v>
      </c>
      <c r="O28" s="11"/>
      <c r="P28" s="24" t="s">
        <v>32</v>
      </c>
      <c r="Q28" s="24"/>
      <c r="R28" s="15">
        <v>200</v>
      </c>
      <c r="S28" s="15">
        <v>1776416</v>
      </c>
      <c r="T28" s="24"/>
      <c r="U28" s="24">
        <f t="shared" si="0"/>
        <v>580</v>
      </c>
      <c r="V28" s="30"/>
      <c r="W28" s="30"/>
      <c r="X28" s="30"/>
      <c r="Y28" s="30"/>
      <c r="Z28" s="30"/>
      <c r="AA28" s="30"/>
      <c r="AB28" s="30"/>
      <c r="AC28" s="30"/>
      <c r="AD28" s="30"/>
      <c r="AE28" s="30">
        <v>20</v>
      </c>
      <c r="AF28" s="30">
        <v>70</v>
      </c>
      <c r="AG28" s="30">
        <v>70</v>
      </c>
      <c r="AH28" s="30">
        <v>70</v>
      </c>
      <c r="AI28" s="30">
        <v>70</v>
      </c>
      <c r="AJ28" s="30">
        <v>70</v>
      </c>
      <c r="AK28" s="30">
        <v>70</v>
      </c>
      <c r="AL28" s="30">
        <v>70</v>
      </c>
      <c r="AM28" s="30">
        <v>70</v>
      </c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</row>
    <row r="29" spans="1:58" x14ac:dyDescent="0.25">
      <c r="A29" s="11" t="s">
        <v>20</v>
      </c>
      <c r="B29" s="11" t="s">
        <v>21</v>
      </c>
      <c r="C29" s="11" t="s">
        <v>22</v>
      </c>
      <c r="D29" s="12" t="s">
        <v>23</v>
      </c>
      <c r="E29" s="15" t="s">
        <v>136</v>
      </c>
      <c r="F29" s="14">
        <v>800786</v>
      </c>
      <c r="G29" s="14" t="s">
        <v>137</v>
      </c>
      <c r="H29" s="15" t="s">
        <v>138</v>
      </c>
      <c r="I29" s="25" t="s">
        <v>139</v>
      </c>
      <c r="J29" s="24" t="s">
        <v>39</v>
      </c>
      <c r="K29" s="11" t="s">
        <v>30</v>
      </c>
      <c r="L29" s="23" t="s">
        <v>140</v>
      </c>
      <c r="M29" s="15">
        <v>3000000</v>
      </c>
      <c r="N29" s="15">
        <v>5000</v>
      </c>
      <c r="O29" s="11"/>
      <c r="P29" s="24" t="s">
        <v>32</v>
      </c>
      <c r="Q29" s="24"/>
      <c r="R29" s="15"/>
      <c r="S29" s="15">
        <v>0</v>
      </c>
      <c r="T29" s="24"/>
      <c r="U29" s="24">
        <f t="shared" si="0"/>
        <v>600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>
        <v>65</v>
      </c>
      <c r="AR29" s="30">
        <v>80</v>
      </c>
      <c r="AS29" s="30">
        <v>80</v>
      </c>
      <c r="AT29" s="30">
        <v>80</v>
      </c>
      <c r="AU29" s="30">
        <v>80</v>
      </c>
      <c r="AV29" s="30">
        <v>80</v>
      </c>
      <c r="AW29" s="30">
        <v>80</v>
      </c>
      <c r="AX29" s="30">
        <v>55</v>
      </c>
      <c r="AY29" s="30"/>
      <c r="AZ29" s="30"/>
      <c r="BA29" s="30"/>
      <c r="BB29" s="30"/>
      <c r="BC29" s="30"/>
      <c r="BD29" s="30"/>
      <c r="BE29" s="30"/>
      <c r="BF29" s="30"/>
    </row>
    <row r="30" spans="1:58" x14ac:dyDescent="0.25">
      <c r="A30" s="11" t="s">
        <v>20</v>
      </c>
      <c r="B30" s="11" t="s">
        <v>21</v>
      </c>
      <c r="C30" s="11" t="s">
        <v>22</v>
      </c>
      <c r="D30" s="12" t="s">
        <v>23</v>
      </c>
      <c r="E30" s="13" t="s">
        <v>141</v>
      </c>
      <c r="F30" s="14">
        <v>800886</v>
      </c>
      <c r="G30" s="14" t="s">
        <v>142</v>
      </c>
      <c r="H30" s="15" t="s">
        <v>143</v>
      </c>
      <c r="I30" s="25" t="s">
        <v>144</v>
      </c>
      <c r="J30" s="24" t="s">
        <v>50</v>
      </c>
      <c r="K30" s="11" t="s">
        <v>30</v>
      </c>
      <c r="L30" s="23" t="s">
        <v>145</v>
      </c>
      <c r="M30" s="15">
        <v>3000000</v>
      </c>
      <c r="N30" s="15">
        <v>10000</v>
      </c>
      <c r="O30" s="11"/>
      <c r="P30" s="24" t="s">
        <v>32</v>
      </c>
      <c r="Q30" s="24"/>
      <c r="R30" s="15"/>
      <c r="S30" s="15">
        <v>0</v>
      </c>
      <c r="T30" s="24"/>
      <c r="U30" s="24">
        <f t="shared" si="0"/>
        <v>300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>
        <v>30</v>
      </c>
      <c r="AP30" s="30">
        <v>90</v>
      </c>
      <c r="AQ30" s="30">
        <v>90</v>
      </c>
      <c r="AR30" s="30">
        <v>90</v>
      </c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</row>
    <row r="31" spans="1:58" x14ac:dyDescent="0.25">
      <c r="A31" s="11" t="s">
        <v>20</v>
      </c>
      <c r="B31" s="11" t="s">
        <v>21</v>
      </c>
      <c r="C31" s="11" t="s">
        <v>22</v>
      </c>
      <c r="D31" s="12" t="s">
        <v>23</v>
      </c>
      <c r="E31" s="15" t="s">
        <v>146</v>
      </c>
      <c r="F31" s="14">
        <v>800786</v>
      </c>
      <c r="G31" s="14" t="s">
        <v>137</v>
      </c>
      <c r="H31" s="15" t="s">
        <v>147</v>
      </c>
      <c r="I31" s="25" t="s">
        <v>127</v>
      </c>
      <c r="J31" s="24" t="s">
        <v>39</v>
      </c>
      <c r="K31" s="11" t="s">
        <v>30</v>
      </c>
      <c r="L31" s="23" t="s">
        <v>148</v>
      </c>
      <c r="M31" s="15">
        <v>4000000</v>
      </c>
      <c r="N31" s="15">
        <v>5000</v>
      </c>
      <c r="O31" s="11"/>
      <c r="P31" s="24" t="s">
        <v>32</v>
      </c>
      <c r="Q31" s="24"/>
      <c r="R31" s="15">
        <v>105</v>
      </c>
      <c r="S31" s="15">
        <v>2807136</v>
      </c>
      <c r="T31" s="24"/>
      <c r="U31" s="24">
        <f t="shared" si="0"/>
        <v>1585</v>
      </c>
      <c r="V31" s="30"/>
      <c r="W31" s="30"/>
      <c r="X31" s="30"/>
      <c r="Y31" s="30"/>
      <c r="Z31" s="30">
        <v>150</v>
      </c>
      <c r="AA31" s="30">
        <v>150</v>
      </c>
      <c r="AB31" s="30">
        <v>150</v>
      </c>
      <c r="AC31" s="30">
        <v>150</v>
      </c>
      <c r="AD31" s="30">
        <v>90</v>
      </c>
      <c r="AE31" s="30"/>
      <c r="AF31" s="30"/>
      <c r="AG31" s="30"/>
      <c r="AH31" s="30"/>
      <c r="AI31" s="30"/>
      <c r="AJ31" s="30"/>
      <c r="AK31" s="30"/>
      <c r="AL31" s="30">
        <v>50</v>
      </c>
      <c r="AM31" s="30">
        <v>150</v>
      </c>
      <c r="AN31" s="30">
        <v>150</v>
      </c>
      <c r="AO31" s="30">
        <v>150</v>
      </c>
      <c r="AP31" s="30">
        <v>150</v>
      </c>
      <c r="AQ31" s="30">
        <v>150</v>
      </c>
      <c r="AR31" s="30">
        <v>95</v>
      </c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</row>
    <row r="32" spans="1:58" x14ac:dyDescent="0.25">
      <c r="A32" s="11" t="s">
        <v>20</v>
      </c>
      <c r="B32" s="11" t="s">
        <v>21</v>
      </c>
      <c r="C32" s="11" t="s">
        <v>22</v>
      </c>
      <c r="D32" s="12" t="s">
        <v>23</v>
      </c>
      <c r="E32" s="15" t="s">
        <v>146</v>
      </c>
      <c r="F32" s="14">
        <v>800786</v>
      </c>
      <c r="G32" s="14" t="s">
        <v>137</v>
      </c>
      <c r="H32" s="15" t="s">
        <v>147</v>
      </c>
      <c r="I32" s="25" t="s">
        <v>127</v>
      </c>
      <c r="J32" s="24" t="s">
        <v>39</v>
      </c>
      <c r="K32" s="11" t="s">
        <v>30</v>
      </c>
      <c r="L32" s="23" t="s">
        <v>149</v>
      </c>
      <c r="M32" s="15">
        <v>5000000</v>
      </c>
      <c r="N32" s="15">
        <v>5000</v>
      </c>
      <c r="O32" s="11"/>
      <c r="P32" s="24" t="s">
        <v>32</v>
      </c>
      <c r="Q32" s="24"/>
      <c r="R32" s="15"/>
      <c r="S32" s="15">
        <v>0</v>
      </c>
      <c r="T32" s="24"/>
      <c r="U32" s="24">
        <f t="shared" si="0"/>
        <v>1450</v>
      </c>
      <c r="V32" s="30"/>
      <c r="W32" s="30">
        <v>150</v>
      </c>
      <c r="X32" s="30">
        <v>150</v>
      </c>
      <c r="Y32" s="30">
        <v>150</v>
      </c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>
        <v>50</v>
      </c>
      <c r="AS32" s="30">
        <v>150</v>
      </c>
      <c r="AT32" s="30">
        <v>150</v>
      </c>
      <c r="AU32" s="30">
        <v>150</v>
      </c>
      <c r="AV32" s="30">
        <v>150</v>
      </c>
      <c r="AW32" s="30">
        <v>150</v>
      </c>
      <c r="AX32" s="30">
        <v>150</v>
      </c>
      <c r="AY32" s="30">
        <v>50</v>
      </c>
      <c r="AZ32" s="30"/>
      <c r="BA32" s="30"/>
      <c r="BB32" s="30"/>
      <c r="BC32" s="30"/>
      <c r="BD32" s="30"/>
      <c r="BE32" s="30"/>
      <c r="BF32" s="30"/>
    </row>
    <row r="33" spans="1:58" x14ac:dyDescent="0.25">
      <c r="A33" s="11" t="s">
        <v>20</v>
      </c>
      <c r="B33" s="11" t="s">
        <v>21</v>
      </c>
      <c r="C33" s="11" t="s">
        <v>22</v>
      </c>
      <c r="D33" s="12" t="s">
        <v>23</v>
      </c>
      <c r="E33" s="13" t="s">
        <v>150</v>
      </c>
      <c r="F33" s="14" t="s">
        <v>151</v>
      </c>
      <c r="G33" s="14" t="s">
        <v>152</v>
      </c>
      <c r="H33" s="15" t="s">
        <v>153</v>
      </c>
      <c r="I33" s="22" t="s">
        <v>28</v>
      </c>
      <c r="J33" s="24" t="s">
        <v>117</v>
      </c>
      <c r="K33" s="11" t="s">
        <v>30</v>
      </c>
      <c r="L33" s="23" t="s">
        <v>154</v>
      </c>
      <c r="M33" s="15">
        <v>10000</v>
      </c>
      <c r="N33" s="15">
        <v>50</v>
      </c>
      <c r="O33" s="11"/>
      <c r="P33" s="24" t="s">
        <v>32</v>
      </c>
      <c r="Q33" s="24"/>
      <c r="R33" s="15"/>
      <c r="S33" s="15">
        <v>0</v>
      </c>
      <c r="T33" s="24"/>
      <c r="U33" s="24">
        <f t="shared" ref="U33:U62" si="1">SUM(V33:BF33)</f>
        <v>837</v>
      </c>
      <c r="V33" s="30"/>
      <c r="W33" s="30"/>
      <c r="X33" s="30"/>
      <c r="Y33" s="30"/>
      <c r="Z33" s="30"/>
      <c r="AA33" s="30"/>
      <c r="AB33" s="30">
        <v>60</v>
      </c>
      <c r="AC33" s="30">
        <v>90</v>
      </c>
      <c r="AD33" s="30">
        <v>90</v>
      </c>
      <c r="AE33" s="30">
        <v>85</v>
      </c>
      <c r="AF33" s="30">
        <v>85</v>
      </c>
      <c r="AG33" s="30">
        <v>85</v>
      </c>
      <c r="AH33" s="30">
        <v>57</v>
      </c>
      <c r="AI33" s="30"/>
      <c r="AJ33" s="30">
        <v>85</v>
      </c>
      <c r="AK33" s="30"/>
      <c r="AL33" s="30"/>
      <c r="AM33" s="30"/>
      <c r="AN33" s="30"/>
      <c r="AO33" s="30"/>
      <c r="AP33" s="30"/>
      <c r="AQ33" s="30">
        <v>40</v>
      </c>
      <c r="AR33" s="30">
        <v>80</v>
      </c>
      <c r="AS33" s="30">
        <v>80</v>
      </c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</row>
    <row r="34" spans="1:58" x14ac:dyDescent="0.25">
      <c r="A34" s="11" t="s">
        <v>20</v>
      </c>
      <c r="B34" s="11" t="s">
        <v>21</v>
      </c>
      <c r="C34" s="11" t="s">
        <v>22</v>
      </c>
      <c r="D34" s="12" t="s">
        <v>23</v>
      </c>
      <c r="E34" s="13" t="s">
        <v>150</v>
      </c>
      <c r="F34" s="14" t="s">
        <v>151</v>
      </c>
      <c r="G34" s="14" t="s">
        <v>152</v>
      </c>
      <c r="H34" s="15" t="s">
        <v>153</v>
      </c>
      <c r="I34" s="22" t="s">
        <v>28</v>
      </c>
      <c r="J34" s="24" t="s">
        <v>117</v>
      </c>
      <c r="K34" s="11" t="s">
        <v>30</v>
      </c>
      <c r="L34" s="23" t="s">
        <v>155</v>
      </c>
      <c r="M34" s="15">
        <v>34400</v>
      </c>
      <c r="N34" s="15">
        <v>50</v>
      </c>
      <c r="O34" s="11"/>
      <c r="P34" s="24" t="s">
        <v>32</v>
      </c>
      <c r="Q34" s="24"/>
      <c r="R34" s="15"/>
      <c r="S34" s="15">
        <v>0</v>
      </c>
      <c r="T34" s="24"/>
      <c r="U34" s="24">
        <f t="shared" si="1"/>
        <v>560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>
        <v>80</v>
      </c>
      <c r="AU34" s="30">
        <v>80</v>
      </c>
      <c r="AV34" s="30">
        <v>80</v>
      </c>
      <c r="AW34" s="30">
        <v>80</v>
      </c>
      <c r="AX34" s="30">
        <v>80</v>
      </c>
      <c r="AY34" s="30">
        <v>80</v>
      </c>
      <c r="AZ34" s="30">
        <v>80</v>
      </c>
      <c r="BA34" s="30"/>
      <c r="BB34" s="30"/>
      <c r="BC34" s="30"/>
      <c r="BD34" s="30"/>
      <c r="BE34" s="30"/>
      <c r="BF34" s="30"/>
    </row>
    <row r="35" spans="1:58" x14ac:dyDescent="0.25">
      <c r="A35" s="11" t="s">
        <v>20</v>
      </c>
      <c r="B35" s="11" t="s">
        <v>21</v>
      </c>
      <c r="C35" s="11" t="s">
        <v>22</v>
      </c>
      <c r="D35" s="12" t="s">
        <v>23</v>
      </c>
      <c r="E35" s="13" t="s">
        <v>150</v>
      </c>
      <c r="F35" s="14" t="s">
        <v>156</v>
      </c>
      <c r="G35" s="14" t="s">
        <v>157</v>
      </c>
      <c r="H35" s="16" t="s">
        <v>55</v>
      </c>
      <c r="I35" s="25"/>
      <c r="J35" s="24" t="s">
        <v>158</v>
      </c>
      <c r="K35" s="11" t="s">
        <v>57</v>
      </c>
      <c r="L35" s="23" t="s">
        <v>159</v>
      </c>
      <c r="M35" s="15">
        <v>200</v>
      </c>
      <c r="N35" s="15">
        <v>50</v>
      </c>
      <c r="O35" s="11"/>
      <c r="P35" s="24" t="s">
        <v>59</v>
      </c>
      <c r="Q35" s="24"/>
      <c r="R35" s="15"/>
      <c r="S35" s="15">
        <v>0</v>
      </c>
      <c r="T35" s="24"/>
      <c r="U35" s="24">
        <f t="shared" si="1"/>
        <v>837</v>
      </c>
      <c r="V35" s="30"/>
      <c r="W35" s="30"/>
      <c r="X35" s="30"/>
      <c r="Y35" s="30"/>
      <c r="Z35" s="30"/>
      <c r="AA35" s="30"/>
      <c r="AB35" s="30">
        <v>60</v>
      </c>
      <c r="AC35" s="30">
        <v>90</v>
      </c>
      <c r="AD35" s="30">
        <v>90</v>
      </c>
      <c r="AE35" s="30">
        <v>85</v>
      </c>
      <c r="AF35" s="30">
        <v>85</v>
      </c>
      <c r="AG35" s="30">
        <v>85</v>
      </c>
      <c r="AH35" s="30">
        <v>57</v>
      </c>
      <c r="AI35" s="30"/>
      <c r="AJ35" s="30">
        <v>85</v>
      </c>
      <c r="AK35" s="30"/>
      <c r="AL35" s="30"/>
      <c r="AM35" s="30"/>
      <c r="AN35" s="30"/>
      <c r="AO35" s="30"/>
      <c r="AP35" s="30"/>
      <c r="AQ35" s="30">
        <v>40</v>
      </c>
      <c r="AR35" s="30">
        <v>80</v>
      </c>
      <c r="AS35" s="30">
        <v>80</v>
      </c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</row>
    <row r="36" spans="1:58" x14ac:dyDescent="0.25">
      <c r="A36" s="11" t="s">
        <v>20</v>
      </c>
      <c r="B36" s="11" t="s">
        <v>21</v>
      </c>
      <c r="C36" s="11" t="s">
        <v>22</v>
      </c>
      <c r="D36" s="12" t="s">
        <v>23</v>
      </c>
      <c r="E36" s="13" t="s">
        <v>150</v>
      </c>
      <c r="F36" s="14" t="s">
        <v>156</v>
      </c>
      <c r="G36" s="14" t="s">
        <v>157</v>
      </c>
      <c r="H36" s="16" t="s">
        <v>55</v>
      </c>
      <c r="I36" s="25"/>
      <c r="J36" s="24" t="s">
        <v>158</v>
      </c>
      <c r="K36" s="11" t="s">
        <v>57</v>
      </c>
      <c r="L36" s="23" t="s">
        <v>160</v>
      </c>
      <c r="M36" s="15">
        <v>688</v>
      </c>
      <c r="N36" s="15">
        <v>50</v>
      </c>
      <c r="O36" s="11"/>
      <c r="P36" s="24" t="s">
        <v>59</v>
      </c>
      <c r="Q36" s="24"/>
      <c r="R36" s="15"/>
      <c r="S36" s="15">
        <v>0</v>
      </c>
      <c r="T36" s="24"/>
      <c r="U36" s="24">
        <f t="shared" si="1"/>
        <v>560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>
        <v>80</v>
      </c>
      <c r="AU36" s="30">
        <v>80</v>
      </c>
      <c r="AV36" s="30">
        <v>80</v>
      </c>
      <c r="AW36" s="30">
        <v>80</v>
      </c>
      <c r="AX36" s="30">
        <v>80</v>
      </c>
      <c r="AY36" s="30">
        <v>80</v>
      </c>
      <c r="AZ36" s="30">
        <v>80</v>
      </c>
      <c r="BA36" s="30"/>
      <c r="BB36" s="30"/>
      <c r="BC36" s="30"/>
      <c r="BD36" s="30"/>
      <c r="BE36" s="30"/>
      <c r="BF36" s="30"/>
    </row>
    <row r="37" spans="1:58" x14ac:dyDescent="0.25">
      <c r="A37" s="11" t="s">
        <v>20</v>
      </c>
      <c r="B37" s="11" t="s">
        <v>21</v>
      </c>
      <c r="C37" s="11" t="s">
        <v>22</v>
      </c>
      <c r="D37" s="12" t="s">
        <v>23</v>
      </c>
      <c r="E37" s="15" t="s">
        <v>161</v>
      </c>
      <c r="F37" s="14" t="s">
        <v>107</v>
      </c>
      <c r="G37" s="14" t="s">
        <v>108</v>
      </c>
      <c r="H37" s="15" t="s">
        <v>162</v>
      </c>
      <c r="I37" s="25" t="s">
        <v>127</v>
      </c>
      <c r="J37" s="11" t="s">
        <v>111</v>
      </c>
      <c r="K37" s="11" t="s">
        <v>30</v>
      </c>
      <c r="L37" s="23" t="s">
        <v>163</v>
      </c>
      <c r="M37" s="15">
        <v>3000000</v>
      </c>
      <c r="N37" s="15">
        <v>3500</v>
      </c>
      <c r="O37" s="11"/>
      <c r="P37" s="24" t="s">
        <v>32</v>
      </c>
      <c r="Q37" s="24"/>
      <c r="R37" s="15"/>
      <c r="S37" s="15">
        <v>1277568</v>
      </c>
      <c r="T37" s="24"/>
      <c r="U37" s="24">
        <f t="shared" si="1"/>
        <v>1836</v>
      </c>
      <c r="V37" s="30"/>
      <c r="W37" s="30"/>
      <c r="X37" s="30"/>
      <c r="Y37" s="30"/>
      <c r="Z37" s="30"/>
      <c r="AA37" s="30"/>
      <c r="AB37" s="30">
        <v>100</v>
      </c>
      <c r="AC37" s="30">
        <v>180</v>
      </c>
      <c r="AD37" s="30">
        <v>180</v>
      </c>
      <c r="AE37" s="30">
        <v>180</v>
      </c>
      <c r="AF37" s="30">
        <v>188</v>
      </c>
      <c r="AG37" s="30"/>
      <c r="AH37" s="30"/>
      <c r="AI37" s="30"/>
      <c r="AJ37" s="30"/>
      <c r="AK37" s="30"/>
      <c r="AL37" s="30"/>
      <c r="AM37" s="30">
        <v>150</v>
      </c>
      <c r="AN37" s="30">
        <v>120</v>
      </c>
      <c r="AO37" s="30">
        <v>180</v>
      </c>
      <c r="AP37" s="30">
        <v>180</v>
      </c>
      <c r="AQ37" s="30">
        <v>180</v>
      </c>
      <c r="AR37" s="30">
        <v>180</v>
      </c>
      <c r="AS37" s="30">
        <v>18</v>
      </c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</row>
    <row r="38" spans="1:58" x14ac:dyDescent="0.25">
      <c r="A38" s="11" t="s">
        <v>20</v>
      </c>
      <c r="B38" s="11" t="s">
        <v>21</v>
      </c>
      <c r="C38" s="11" t="s">
        <v>22</v>
      </c>
      <c r="D38" s="12" t="s">
        <v>23</v>
      </c>
      <c r="E38" s="15" t="s">
        <v>161</v>
      </c>
      <c r="F38" s="14" t="s">
        <v>107</v>
      </c>
      <c r="G38" s="14" t="s">
        <v>108</v>
      </c>
      <c r="H38" s="15" t="s">
        <v>162</v>
      </c>
      <c r="I38" s="25" t="s">
        <v>127</v>
      </c>
      <c r="J38" s="11" t="s">
        <v>111</v>
      </c>
      <c r="K38" s="11" t="s">
        <v>30</v>
      </c>
      <c r="L38" s="23" t="s">
        <v>164</v>
      </c>
      <c r="M38" s="15">
        <v>3000000</v>
      </c>
      <c r="N38" s="15">
        <v>3500</v>
      </c>
      <c r="O38" s="11"/>
      <c r="P38" s="24" t="s">
        <v>32</v>
      </c>
      <c r="Q38" s="24"/>
      <c r="R38" s="15"/>
      <c r="S38" s="15">
        <v>0</v>
      </c>
      <c r="T38" s="24"/>
      <c r="U38" s="24">
        <f t="shared" si="1"/>
        <v>858</v>
      </c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>
        <v>160</v>
      </c>
      <c r="AT38" s="30">
        <v>180</v>
      </c>
      <c r="AU38" s="30">
        <v>180</v>
      </c>
      <c r="AV38" s="30">
        <v>180</v>
      </c>
      <c r="AW38" s="30">
        <v>158</v>
      </c>
      <c r="AX38" s="30"/>
      <c r="AY38" s="30"/>
      <c r="AZ38" s="30"/>
      <c r="BA38" s="30"/>
      <c r="BB38" s="30"/>
      <c r="BC38" s="30"/>
      <c r="BD38" s="30"/>
      <c r="BE38" s="30"/>
      <c r="BF38" s="30"/>
    </row>
    <row r="39" spans="1:58" x14ac:dyDescent="0.25">
      <c r="A39" s="11" t="s">
        <v>20</v>
      </c>
      <c r="B39" s="11" t="s">
        <v>21</v>
      </c>
      <c r="C39" s="11" t="s">
        <v>22</v>
      </c>
      <c r="D39" s="12" t="s">
        <v>23</v>
      </c>
      <c r="E39" s="13" t="s">
        <v>165</v>
      </c>
      <c r="F39" s="14" t="s">
        <v>107</v>
      </c>
      <c r="G39" s="14" t="s">
        <v>108</v>
      </c>
      <c r="H39" s="15" t="s">
        <v>166</v>
      </c>
      <c r="I39" s="25" t="s">
        <v>167</v>
      </c>
      <c r="J39" s="11" t="s">
        <v>111</v>
      </c>
      <c r="K39" s="11" t="s">
        <v>30</v>
      </c>
      <c r="L39" s="23" t="s">
        <v>168</v>
      </c>
      <c r="M39" s="15">
        <v>3000000</v>
      </c>
      <c r="N39" s="15">
        <v>3500</v>
      </c>
      <c r="O39" s="11"/>
      <c r="P39" s="24" t="s">
        <v>32</v>
      </c>
      <c r="Q39" s="24"/>
      <c r="R39" s="15"/>
      <c r="S39" s="15">
        <v>300192</v>
      </c>
      <c r="T39" s="24"/>
      <c r="U39" s="24">
        <f t="shared" si="1"/>
        <v>1828</v>
      </c>
      <c r="V39" s="30"/>
      <c r="W39" s="30"/>
      <c r="X39" s="30"/>
      <c r="Y39" s="30"/>
      <c r="Z39" s="30"/>
      <c r="AA39" s="30">
        <v>170</v>
      </c>
      <c r="AB39" s="30">
        <v>200</v>
      </c>
      <c r="AC39" s="30">
        <v>200</v>
      </c>
      <c r="AD39" s="30">
        <v>200</v>
      </c>
      <c r="AE39" s="30">
        <v>200</v>
      </c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>
        <v>100</v>
      </c>
      <c r="AQ39" s="30">
        <v>200</v>
      </c>
      <c r="AR39" s="30">
        <v>200</v>
      </c>
      <c r="AS39" s="30">
        <v>200</v>
      </c>
      <c r="AT39" s="30">
        <v>158</v>
      </c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</row>
    <row r="40" spans="1:58" x14ac:dyDescent="0.25">
      <c r="A40" s="11" t="s">
        <v>20</v>
      </c>
      <c r="B40" s="11" t="s">
        <v>21</v>
      </c>
      <c r="C40" s="11" t="s">
        <v>22</v>
      </c>
      <c r="D40" s="12" t="s">
        <v>23</v>
      </c>
      <c r="E40" s="13" t="s">
        <v>165</v>
      </c>
      <c r="F40" s="14" t="s">
        <v>107</v>
      </c>
      <c r="G40" s="14" t="s">
        <v>108</v>
      </c>
      <c r="H40" s="15" t="s">
        <v>166</v>
      </c>
      <c r="I40" s="25" t="s">
        <v>167</v>
      </c>
      <c r="J40" s="11" t="s">
        <v>111</v>
      </c>
      <c r="K40" s="11" t="s">
        <v>30</v>
      </c>
      <c r="L40" s="23" t="s">
        <v>169</v>
      </c>
      <c r="M40" s="15">
        <v>3000000</v>
      </c>
      <c r="N40" s="15">
        <v>3500</v>
      </c>
      <c r="O40" s="11"/>
      <c r="P40" s="24" t="s">
        <v>32</v>
      </c>
      <c r="Q40" s="24"/>
      <c r="R40" s="15"/>
      <c r="S40" s="15">
        <v>0</v>
      </c>
      <c r="T40" s="24"/>
      <c r="U40" s="24">
        <f t="shared" si="1"/>
        <v>1688</v>
      </c>
      <c r="V40" s="30"/>
      <c r="W40" s="30">
        <v>200</v>
      </c>
      <c r="X40" s="30">
        <v>200</v>
      </c>
      <c r="Y40" s="30">
        <v>200</v>
      </c>
      <c r="Z40" s="30">
        <v>200</v>
      </c>
      <c r="AA40" s="30">
        <v>30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>
        <v>40</v>
      </c>
      <c r="AU40" s="30">
        <v>200</v>
      </c>
      <c r="AV40" s="30">
        <v>200</v>
      </c>
      <c r="AW40" s="30">
        <v>200</v>
      </c>
      <c r="AX40" s="30">
        <v>200</v>
      </c>
      <c r="AY40" s="30">
        <v>18</v>
      </c>
      <c r="AZ40" s="30"/>
      <c r="BA40" s="30"/>
      <c r="BB40" s="30"/>
      <c r="BC40" s="30"/>
      <c r="BD40" s="30"/>
      <c r="BE40" s="30"/>
      <c r="BF40" s="30"/>
    </row>
    <row r="41" spans="1:58" x14ac:dyDescent="0.25">
      <c r="A41" s="11" t="s">
        <v>20</v>
      </c>
      <c r="B41" s="11" t="s">
        <v>21</v>
      </c>
      <c r="C41" s="11" t="s">
        <v>22</v>
      </c>
      <c r="D41" s="12" t="s">
        <v>23</v>
      </c>
      <c r="E41" s="13" t="s">
        <v>165</v>
      </c>
      <c r="F41" s="14">
        <v>800588</v>
      </c>
      <c r="G41" s="14" t="s">
        <v>170</v>
      </c>
      <c r="H41" s="15" t="s">
        <v>166</v>
      </c>
      <c r="I41" s="25" t="s">
        <v>167</v>
      </c>
      <c r="J41" s="11" t="s">
        <v>111</v>
      </c>
      <c r="K41" s="11" t="s">
        <v>30</v>
      </c>
      <c r="L41" s="23" t="s">
        <v>171</v>
      </c>
      <c r="M41" s="15">
        <v>1920000</v>
      </c>
      <c r="N41" s="15">
        <v>3500</v>
      </c>
      <c r="O41" s="11"/>
      <c r="P41" s="24" t="s">
        <v>32</v>
      </c>
      <c r="Q41" s="24"/>
      <c r="R41" s="15"/>
      <c r="S41" s="15">
        <v>0</v>
      </c>
      <c r="T41" s="24"/>
      <c r="U41" s="24">
        <f t="shared" si="1"/>
        <v>0</v>
      </c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</row>
    <row r="42" spans="1:58" x14ac:dyDescent="0.25">
      <c r="A42" s="11" t="s">
        <v>20</v>
      </c>
      <c r="B42" s="11" t="s">
        <v>21</v>
      </c>
      <c r="C42" s="11" t="s">
        <v>22</v>
      </c>
      <c r="D42" s="12" t="s">
        <v>23</v>
      </c>
      <c r="E42" s="15" t="s">
        <v>172</v>
      </c>
      <c r="F42" s="14">
        <v>800686</v>
      </c>
      <c r="G42" s="14" t="s">
        <v>173</v>
      </c>
      <c r="H42" s="15" t="s">
        <v>174</v>
      </c>
      <c r="I42" s="25" t="s">
        <v>49</v>
      </c>
      <c r="J42" s="24" t="s">
        <v>175</v>
      </c>
      <c r="K42" s="11" t="s">
        <v>30</v>
      </c>
      <c r="L42" s="26" t="s">
        <v>176</v>
      </c>
      <c r="M42" s="15">
        <v>5000000</v>
      </c>
      <c r="N42" s="15">
        <v>10000</v>
      </c>
      <c r="O42" s="11"/>
      <c r="P42" s="24" t="s">
        <v>32</v>
      </c>
      <c r="Q42" s="24"/>
      <c r="R42" s="15">
        <v>65</v>
      </c>
      <c r="S42" s="15">
        <v>3146496</v>
      </c>
      <c r="T42" s="24"/>
      <c r="U42" s="24">
        <f t="shared" si="1"/>
        <v>535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>
        <v>100</v>
      </c>
      <c r="AN42" s="30">
        <v>90</v>
      </c>
      <c r="AO42" s="30">
        <v>90</v>
      </c>
      <c r="AP42" s="30">
        <v>90</v>
      </c>
      <c r="AQ42" s="30">
        <v>90</v>
      </c>
      <c r="AR42" s="30">
        <v>75</v>
      </c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</row>
    <row r="43" spans="1:58" x14ac:dyDescent="0.25">
      <c r="A43" s="11" t="s">
        <v>20</v>
      </c>
      <c r="B43" s="11" t="s">
        <v>21</v>
      </c>
      <c r="C43" s="11" t="s">
        <v>22</v>
      </c>
      <c r="D43" s="12" t="s">
        <v>23</v>
      </c>
      <c r="E43" s="15" t="s">
        <v>172</v>
      </c>
      <c r="F43" s="14">
        <v>800686</v>
      </c>
      <c r="G43" s="14" t="s">
        <v>173</v>
      </c>
      <c r="H43" s="15" t="s">
        <v>174</v>
      </c>
      <c r="I43" s="25" t="s">
        <v>49</v>
      </c>
      <c r="J43" s="24" t="s">
        <v>175</v>
      </c>
      <c r="K43" s="11" t="s">
        <v>30</v>
      </c>
      <c r="L43" s="23" t="s">
        <v>177</v>
      </c>
      <c r="M43" s="15">
        <v>5000000</v>
      </c>
      <c r="N43" s="15">
        <v>10000</v>
      </c>
      <c r="O43" s="11"/>
      <c r="P43" s="24" t="s">
        <v>32</v>
      </c>
      <c r="Q43" s="24"/>
      <c r="R43" s="15"/>
      <c r="S43" s="15">
        <v>0</v>
      </c>
      <c r="T43" s="24"/>
      <c r="U43" s="24">
        <f t="shared" si="1"/>
        <v>500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>
        <v>15</v>
      </c>
      <c r="AS43" s="30">
        <v>90</v>
      </c>
      <c r="AT43" s="30">
        <v>90</v>
      </c>
      <c r="AU43" s="30">
        <v>90</v>
      </c>
      <c r="AV43" s="30">
        <v>90</v>
      </c>
      <c r="AW43" s="30">
        <v>90</v>
      </c>
      <c r="AX43" s="30">
        <v>35</v>
      </c>
      <c r="AY43" s="30"/>
      <c r="AZ43" s="30"/>
      <c r="BA43" s="30"/>
      <c r="BB43" s="30"/>
      <c r="BC43" s="30"/>
      <c r="BD43" s="30"/>
      <c r="BE43" s="30"/>
      <c r="BF43" s="30"/>
    </row>
    <row r="44" spans="1:58" x14ac:dyDescent="0.25">
      <c r="A44" s="11" t="s">
        <v>20</v>
      </c>
      <c r="B44" s="11" t="s">
        <v>21</v>
      </c>
      <c r="C44" s="11" t="s">
        <v>22</v>
      </c>
      <c r="D44" s="12" t="s">
        <v>23</v>
      </c>
      <c r="E44" s="13" t="s">
        <v>178</v>
      </c>
      <c r="F44" s="14" t="s">
        <v>107</v>
      </c>
      <c r="G44" s="14" t="s">
        <v>108</v>
      </c>
      <c r="H44" s="15" t="s">
        <v>179</v>
      </c>
      <c r="I44" s="25" t="s">
        <v>180</v>
      </c>
      <c r="J44" s="11" t="s">
        <v>111</v>
      </c>
      <c r="K44" s="11" t="s">
        <v>30</v>
      </c>
      <c r="L44" s="23" t="s">
        <v>181</v>
      </c>
      <c r="M44" s="15">
        <v>3000000</v>
      </c>
      <c r="N44" s="15">
        <v>3500</v>
      </c>
      <c r="O44" s="11"/>
      <c r="P44" s="24" t="s">
        <v>32</v>
      </c>
      <c r="Q44" s="24"/>
      <c r="R44" s="15"/>
      <c r="S44" s="15">
        <v>0</v>
      </c>
      <c r="T44" s="24"/>
      <c r="U44" s="24">
        <f t="shared" si="1"/>
        <v>1786</v>
      </c>
      <c r="V44" s="30"/>
      <c r="W44" s="30"/>
      <c r="X44" s="30"/>
      <c r="Y44" s="30"/>
      <c r="Z44" s="30">
        <v>70</v>
      </c>
      <c r="AA44" s="30">
        <v>200</v>
      </c>
      <c r="AB44" s="30">
        <v>200</v>
      </c>
      <c r="AC44" s="30">
        <v>200</v>
      </c>
      <c r="AD44" s="30">
        <v>200</v>
      </c>
      <c r="AE44" s="30">
        <v>58</v>
      </c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>
        <v>60</v>
      </c>
      <c r="AQ44" s="30">
        <v>200</v>
      </c>
      <c r="AR44" s="30">
        <v>200</v>
      </c>
      <c r="AS44" s="30">
        <v>200</v>
      </c>
      <c r="AT44" s="30">
        <v>198</v>
      </c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</row>
    <row r="45" spans="1:58" x14ac:dyDescent="0.25">
      <c r="A45" s="11" t="s">
        <v>20</v>
      </c>
      <c r="B45" s="11" t="s">
        <v>21</v>
      </c>
      <c r="C45" s="11" t="s">
        <v>22</v>
      </c>
      <c r="D45" s="12" t="s">
        <v>23</v>
      </c>
      <c r="E45" s="13" t="s">
        <v>178</v>
      </c>
      <c r="F45" s="14" t="s">
        <v>107</v>
      </c>
      <c r="G45" s="14" t="s">
        <v>108</v>
      </c>
      <c r="H45" s="15" t="s">
        <v>179</v>
      </c>
      <c r="I45" s="25" t="s">
        <v>180</v>
      </c>
      <c r="J45" s="11" t="s">
        <v>111</v>
      </c>
      <c r="K45" s="11" t="s">
        <v>30</v>
      </c>
      <c r="L45" s="15" t="s">
        <v>182</v>
      </c>
      <c r="M45" s="15">
        <v>3000000</v>
      </c>
      <c r="N45" s="15">
        <v>3500</v>
      </c>
      <c r="O45" s="11"/>
      <c r="P45" s="24" t="s">
        <v>32</v>
      </c>
      <c r="Q45" s="24"/>
      <c r="R45" s="15"/>
      <c r="S45" s="15">
        <v>0</v>
      </c>
      <c r="T45" s="24"/>
      <c r="U45" s="24">
        <f t="shared" si="1"/>
        <v>2074</v>
      </c>
      <c r="V45" s="30"/>
      <c r="W45" s="30"/>
      <c r="X45" s="30"/>
      <c r="Y45" s="30"/>
      <c r="Z45" s="30"/>
      <c r="AA45" s="30"/>
      <c r="AB45" s="30"/>
      <c r="AC45" s="30"/>
      <c r="AD45" s="30"/>
      <c r="AE45" s="30">
        <v>140</v>
      </c>
      <c r="AF45" s="30">
        <v>200</v>
      </c>
      <c r="AG45" s="30">
        <v>200</v>
      </c>
      <c r="AH45" s="30">
        <v>200</v>
      </c>
      <c r="AI45" s="30">
        <v>118</v>
      </c>
      <c r="AJ45" s="30">
        <v>200</v>
      </c>
      <c r="AK45" s="30">
        <v>158</v>
      </c>
      <c r="AL45" s="30"/>
      <c r="AM45" s="30"/>
      <c r="AN45" s="30"/>
      <c r="AO45" s="30"/>
      <c r="AP45" s="30"/>
      <c r="AQ45" s="30"/>
      <c r="AR45" s="30"/>
      <c r="AS45" s="30"/>
      <c r="AT45" s="30"/>
      <c r="AU45" s="30">
        <v>200</v>
      </c>
      <c r="AV45" s="30">
        <v>200</v>
      </c>
      <c r="AW45" s="30">
        <v>200</v>
      </c>
      <c r="AX45" s="30">
        <v>200</v>
      </c>
      <c r="AY45" s="30">
        <v>58</v>
      </c>
      <c r="AZ45" s="30"/>
      <c r="BA45" s="30"/>
      <c r="BB45" s="30"/>
      <c r="BC45" s="30"/>
      <c r="BD45" s="30"/>
      <c r="BE45" s="30"/>
      <c r="BF45" s="30"/>
    </row>
    <row r="46" spans="1:58" x14ac:dyDescent="0.25">
      <c r="A46" s="11" t="s">
        <v>20</v>
      </c>
      <c r="B46" s="11" t="s">
        <v>21</v>
      </c>
      <c r="C46" s="11" t="s">
        <v>22</v>
      </c>
      <c r="D46" s="12" t="s">
        <v>23</v>
      </c>
      <c r="E46" s="13" t="s">
        <v>183</v>
      </c>
      <c r="F46" s="14">
        <v>802128</v>
      </c>
      <c r="G46" s="14" t="s">
        <v>184</v>
      </c>
      <c r="H46" s="15" t="s">
        <v>185</v>
      </c>
      <c r="I46" s="22" t="s">
        <v>28</v>
      </c>
      <c r="J46" s="24" t="s">
        <v>117</v>
      </c>
      <c r="K46" s="11" t="s">
        <v>30</v>
      </c>
      <c r="L46" s="23" t="s">
        <v>186</v>
      </c>
      <c r="M46" s="15">
        <v>25000</v>
      </c>
      <c r="N46" s="15">
        <v>50</v>
      </c>
      <c r="O46" s="11"/>
      <c r="P46" s="24" t="s">
        <v>32</v>
      </c>
      <c r="Q46" s="24"/>
      <c r="R46" s="15"/>
      <c r="S46" s="15">
        <v>4447</v>
      </c>
      <c r="T46" s="24"/>
      <c r="U46" s="24">
        <f t="shared" si="1"/>
        <v>500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>
        <v>70</v>
      </c>
      <c r="AS46" s="30">
        <v>70</v>
      </c>
      <c r="AT46" s="30">
        <v>70</v>
      </c>
      <c r="AU46" s="30">
        <v>70</v>
      </c>
      <c r="AV46" s="30">
        <v>70</v>
      </c>
      <c r="AW46" s="30">
        <v>70</v>
      </c>
      <c r="AX46" s="30">
        <v>70</v>
      </c>
      <c r="AY46" s="30">
        <v>10</v>
      </c>
      <c r="AZ46" s="30"/>
      <c r="BA46" s="30"/>
      <c r="BB46" s="30"/>
      <c r="BC46" s="30"/>
      <c r="BD46" s="30"/>
      <c r="BE46" s="30"/>
      <c r="BF46" s="30"/>
    </row>
    <row r="47" spans="1:58" x14ac:dyDescent="0.25">
      <c r="A47" s="11" t="s">
        <v>20</v>
      </c>
      <c r="B47" s="11" t="s">
        <v>21</v>
      </c>
      <c r="C47" s="11" t="s">
        <v>22</v>
      </c>
      <c r="D47" s="12" t="s">
        <v>23</v>
      </c>
      <c r="E47" s="13" t="s">
        <v>183</v>
      </c>
      <c r="F47" s="14" t="s">
        <v>187</v>
      </c>
      <c r="G47" s="14" t="s">
        <v>188</v>
      </c>
      <c r="H47" s="16" t="s">
        <v>55</v>
      </c>
      <c r="I47" s="25"/>
      <c r="J47" s="24" t="s">
        <v>158</v>
      </c>
      <c r="K47" s="11" t="s">
        <v>57</v>
      </c>
      <c r="L47" s="23" t="s">
        <v>189</v>
      </c>
      <c r="M47" s="15">
        <v>600</v>
      </c>
      <c r="N47" s="15">
        <v>50</v>
      </c>
      <c r="O47" s="11"/>
      <c r="P47" s="24" t="s">
        <v>59</v>
      </c>
      <c r="Q47" s="24"/>
      <c r="R47" s="15"/>
      <c r="S47" s="15">
        <v>0</v>
      </c>
      <c r="T47" s="24"/>
      <c r="U47" s="24">
        <f t="shared" si="1"/>
        <v>700</v>
      </c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>
        <v>70</v>
      </c>
      <c r="AR47" s="30">
        <v>70</v>
      </c>
      <c r="AS47" s="30">
        <v>70</v>
      </c>
      <c r="AT47" s="30">
        <v>70</v>
      </c>
      <c r="AU47" s="30">
        <v>70</v>
      </c>
      <c r="AV47" s="30">
        <v>70</v>
      </c>
      <c r="AW47" s="30">
        <v>70</v>
      </c>
      <c r="AX47" s="30">
        <v>70</v>
      </c>
      <c r="AY47" s="30">
        <v>70</v>
      </c>
      <c r="AZ47" s="30">
        <v>70</v>
      </c>
      <c r="BA47" s="30"/>
      <c r="BB47" s="30"/>
      <c r="BC47" s="30"/>
      <c r="BD47" s="30"/>
      <c r="BE47" s="30"/>
      <c r="BF47" s="30"/>
    </row>
    <row r="48" spans="1:58" x14ac:dyDescent="0.25">
      <c r="A48" s="11" t="s">
        <v>20</v>
      </c>
      <c r="B48" s="11" t="s">
        <v>21</v>
      </c>
      <c r="C48" s="11" t="s">
        <v>22</v>
      </c>
      <c r="D48" s="12" t="s">
        <v>23</v>
      </c>
      <c r="E48" s="15" t="s">
        <v>190</v>
      </c>
      <c r="F48" s="14" t="s">
        <v>191</v>
      </c>
      <c r="G48" s="14" t="s">
        <v>192</v>
      </c>
      <c r="H48" s="15" t="s">
        <v>193</v>
      </c>
      <c r="I48" s="22" t="s">
        <v>28</v>
      </c>
      <c r="J48" s="24" t="s">
        <v>194</v>
      </c>
      <c r="K48" s="11" t="s">
        <v>30</v>
      </c>
      <c r="L48" s="23" t="s">
        <v>195</v>
      </c>
      <c r="M48" s="15">
        <v>30000</v>
      </c>
      <c r="N48" s="15">
        <v>70</v>
      </c>
      <c r="O48" s="11"/>
      <c r="P48" s="24" t="s">
        <v>32</v>
      </c>
      <c r="Q48" s="24"/>
      <c r="R48" s="15">
        <v>105</v>
      </c>
      <c r="S48" s="15">
        <v>28100</v>
      </c>
      <c r="T48" s="24"/>
      <c r="U48" s="24">
        <f t="shared" si="1"/>
        <v>660</v>
      </c>
      <c r="V48" s="30"/>
      <c r="W48" s="30">
        <v>70</v>
      </c>
      <c r="X48" s="30">
        <v>70</v>
      </c>
      <c r="Y48" s="30">
        <v>70</v>
      </c>
      <c r="Z48" s="30">
        <v>80</v>
      </c>
      <c r="AA48" s="30">
        <v>50</v>
      </c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>
        <v>80</v>
      </c>
      <c r="AO48" s="30">
        <v>80</v>
      </c>
      <c r="AP48" s="30">
        <v>80</v>
      </c>
      <c r="AQ48" s="30">
        <v>80</v>
      </c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</row>
    <row r="49" spans="1:58" x14ac:dyDescent="0.25">
      <c r="A49" s="11" t="s">
        <v>20</v>
      </c>
      <c r="B49" s="11" t="s">
        <v>21</v>
      </c>
      <c r="C49" s="11" t="s">
        <v>22</v>
      </c>
      <c r="D49" s="12" t="s">
        <v>23</v>
      </c>
      <c r="E49" s="15" t="s">
        <v>190</v>
      </c>
      <c r="F49" s="14" t="s">
        <v>191</v>
      </c>
      <c r="G49" s="14" t="s">
        <v>192</v>
      </c>
      <c r="H49" s="15" t="s">
        <v>193</v>
      </c>
      <c r="I49" s="22" t="s">
        <v>28</v>
      </c>
      <c r="J49" s="24" t="s">
        <v>194</v>
      </c>
      <c r="K49" s="11" t="s">
        <v>30</v>
      </c>
      <c r="L49" s="23" t="s">
        <v>196</v>
      </c>
      <c r="M49" s="15">
        <v>30000</v>
      </c>
      <c r="N49" s="15">
        <v>70</v>
      </c>
      <c r="O49" s="11"/>
      <c r="P49" s="24" t="s">
        <v>32</v>
      </c>
      <c r="Q49" s="24"/>
      <c r="R49" s="15"/>
      <c r="S49" s="15">
        <v>0</v>
      </c>
      <c r="T49" s="24"/>
      <c r="U49" s="24">
        <f t="shared" si="1"/>
        <v>320</v>
      </c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>
        <v>80</v>
      </c>
      <c r="AK49" s="30">
        <v>80</v>
      </c>
      <c r="AL49" s="30">
        <v>80</v>
      </c>
      <c r="AM49" s="30">
        <v>80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</row>
    <row r="50" spans="1:58" x14ac:dyDescent="0.25">
      <c r="A50" s="11" t="s">
        <v>20</v>
      </c>
      <c r="B50" s="11" t="s">
        <v>21</v>
      </c>
      <c r="C50" s="11" t="s">
        <v>22</v>
      </c>
      <c r="D50" s="12" t="s">
        <v>23</v>
      </c>
      <c r="E50" s="15" t="s">
        <v>197</v>
      </c>
      <c r="F50" s="14">
        <v>802132</v>
      </c>
      <c r="G50" s="14" t="s">
        <v>198</v>
      </c>
      <c r="H50" s="15" t="s">
        <v>199</v>
      </c>
      <c r="I50" s="22" t="s">
        <v>28</v>
      </c>
      <c r="J50" s="24" t="s">
        <v>200</v>
      </c>
      <c r="K50" s="11" t="s">
        <v>30</v>
      </c>
      <c r="L50" s="23" t="s">
        <v>201</v>
      </c>
      <c r="M50" s="15">
        <v>40000</v>
      </c>
      <c r="N50" s="15">
        <v>100</v>
      </c>
      <c r="O50" s="11"/>
      <c r="P50" s="24" t="s">
        <v>32</v>
      </c>
      <c r="Q50" s="24"/>
      <c r="R50" s="15"/>
      <c r="S50" s="15">
        <v>21036</v>
      </c>
      <c r="T50" s="24"/>
      <c r="U50" s="24">
        <f t="shared" si="1"/>
        <v>400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>
        <v>50</v>
      </c>
      <c r="AO50" s="30">
        <v>60</v>
      </c>
      <c r="AP50" s="30">
        <v>60</v>
      </c>
      <c r="AQ50" s="30">
        <v>60</v>
      </c>
      <c r="AR50" s="30">
        <v>60</v>
      </c>
      <c r="AS50" s="30">
        <v>60</v>
      </c>
      <c r="AT50" s="30">
        <v>50</v>
      </c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</row>
    <row r="51" spans="1:58" x14ac:dyDescent="0.25">
      <c r="A51" s="11" t="s">
        <v>20</v>
      </c>
      <c r="B51" s="11" t="s">
        <v>21</v>
      </c>
      <c r="C51" s="11" t="s">
        <v>22</v>
      </c>
      <c r="D51" s="12" t="s">
        <v>23</v>
      </c>
      <c r="E51" s="15" t="s">
        <v>197</v>
      </c>
      <c r="F51" s="14" t="s">
        <v>202</v>
      </c>
      <c r="G51" s="14" t="s">
        <v>203</v>
      </c>
      <c r="H51" s="16" t="s">
        <v>55</v>
      </c>
      <c r="I51" s="25"/>
      <c r="J51" s="24" t="s">
        <v>204</v>
      </c>
      <c r="K51" s="11" t="s">
        <v>57</v>
      </c>
      <c r="L51" s="23" t="s">
        <v>205</v>
      </c>
      <c r="M51" s="15">
        <v>300</v>
      </c>
      <c r="N51" s="15">
        <v>100</v>
      </c>
      <c r="O51" s="11"/>
      <c r="P51" s="24" t="s">
        <v>59</v>
      </c>
      <c r="Q51" s="24"/>
      <c r="R51" s="15"/>
      <c r="S51" s="15">
        <v>0</v>
      </c>
      <c r="T51" s="24"/>
      <c r="U51" s="24">
        <f t="shared" si="1"/>
        <v>0</v>
      </c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</row>
    <row r="52" spans="1:58" x14ac:dyDescent="0.25">
      <c r="A52" s="11" t="s">
        <v>20</v>
      </c>
      <c r="B52" s="11" t="s">
        <v>21</v>
      </c>
      <c r="C52" s="11" t="s">
        <v>22</v>
      </c>
      <c r="D52" s="12" t="s">
        <v>23</v>
      </c>
      <c r="E52" s="15" t="s">
        <v>197</v>
      </c>
      <c r="F52" s="14" t="s">
        <v>202</v>
      </c>
      <c r="G52" s="14" t="s">
        <v>203</v>
      </c>
      <c r="H52" s="16" t="s">
        <v>55</v>
      </c>
      <c r="I52" s="25"/>
      <c r="J52" s="24" t="s">
        <v>204</v>
      </c>
      <c r="K52" s="11" t="s">
        <v>57</v>
      </c>
      <c r="L52" s="23" t="s">
        <v>206</v>
      </c>
      <c r="M52" s="15">
        <v>300</v>
      </c>
      <c r="N52" s="15">
        <v>100</v>
      </c>
      <c r="O52" s="11"/>
      <c r="P52" s="24" t="s">
        <v>59</v>
      </c>
      <c r="Q52" s="24"/>
      <c r="R52" s="15">
        <v>150</v>
      </c>
      <c r="S52" s="15">
        <v>177</v>
      </c>
      <c r="T52" s="24"/>
      <c r="U52" s="24">
        <f t="shared" si="1"/>
        <v>120</v>
      </c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>
        <v>60</v>
      </c>
      <c r="AH52" s="30">
        <v>60</v>
      </c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</row>
    <row r="53" spans="1:58" x14ac:dyDescent="0.25">
      <c r="A53" s="11" t="s">
        <v>20</v>
      </c>
      <c r="B53" s="11" t="s">
        <v>21</v>
      </c>
      <c r="C53" s="11" t="s">
        <v>22</v>
      </c>
      <c r="D53" s="12" t="s">
        <v>23</v>
      </c>
      <c r="E53" s="15" t="s">
        <v>197</v>
      </c>
      <c r="F53" s="14" t="s">
        <v>207</v>
      </c>
      <c r="G53" s="14" t="s">
        <v>203</v>
      </c>
      <c r="H53" s="16" t="s">
        <v>55</v>
      </c>
      <c r="I53" s="25"/>
      <c r="J53" s="24" t="s">
        <v>204</v>
      </c>
      <c r="K53" s="11" t="s">
        <v>57</v>
      </c>
      <c r="L53" s="23" t="s">
        <v>208</v>
      </c>
      <c r="M53" s="15">
        <v>400</v>
      </c>
      <c r="N53" s="15">
        <v>100</v>
      </c>
      <c r="O53" s="11"/>
      <c r="P53" s="24" t="s">
        <v>59</v>
      </c>
      <c r="Q53" s="24"/>
      <c r="R53" s="15"/>
      <c r="S53" s="15">
        <v>180</v>
      </c>
      <c r="T53" s="24"/>
      <c r="U53" s="24">
        <f t="shared" si="1"/>
        <v>520</v>
      </c>
      <c r="V53" s="30"/>
      <c r="W53" s="30"/>
      <c r="X53" s="30"/>
      <c r="Y53" s="30"/>
      <c r="Z53" s="30"/>
      <c r="AA53" s="30"/>
      <c r="AB53" s="30"/>
      <c r="AC53" s="30"/>
      <c r="AD53" s="30"/>
      <c r="AE53" s="30">
        <v>60</v>
      </c>
      <c r="AF53" s="30">
        <v>60</v>
      </c>
      <c r="AG53" s="30"/>
      <c r="AH53" s="30"/>
      <c r="AI53" s="30"/>
      <c r="AJ53" s="30"/>
      <c r="AK53" s="30"/>
      <c r="AL53" s="30"/>
      <c r="AM53" s="30"/>
      <c r="AN53" s="30">
        <v>50</v>
      </c>
      <c r="AO53" s="30">
        <v>60</v>
      </c>
      <c r="AP53" s="30">
        <v>60</v>
      </c>
      <c r="AQ53" s="30">
        <v>60</v>
      </c>
      <c r="AR53" s="30">
        <v>60</v>
      </c>
      <c r="AS53" s="30">
        <v>60</v>
      </c>
      <c r="AT53" s="30">
        <v>50</v>
      </c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</row>
    <row r="54" spans="1:58" x14ac:dyDescent="0.25">
      <c r="A54" s="11" t="s">
        <v>20</v>
      </c>
      <c r="B54" s="11" t="s">
        <v>21</v>
      </c>
      <c r="C54" s="11" t="s">
        <v>22</v>
      </c>
      <c r="D54" s="12" t="s">
        <v>23</v>
      </c>
      <c r="E54" s="17" t="s">
        <v>209</v>
      </c>
      <c r="F54" s="14">
        <v>802132</v>
      </c>
      <c r="G54" s="14" t="s">
        <v>198</v>
      </c>
      <c r="H54" s="15">
        <v>803</v>
      </c>
      <c r="I54" s="22" t="s">
        <v>28</v>
      </c>
      <c r="J54" s="24" t="s">
        <v>200</v>
      </c>
      <c r="K54" s="11" t="s">
        <v>30</v>
      </c>
      <c r="L54" s="23" t="s">
        <v>210</v>
      </c>
      <c r="M54" s="15">
        <v>40000</v>
      </c>
      <c r="N54" s="15">
        <v>100</v>
      </c>
      <c r="O54" s="11"/>
      <c r="P54" s="24" t="s">
        <v>32</v>
      </c>
      <c r="Q54" s="24"/>
      <c r="R54" s="15"/>
      <c r="S54" s="15">
        <v>0</v>
      </c>
      <c r="T54" s="24"/>
      <c r="U54" s="24">
        <f t="shared" si="1"/>
        <v>580</v>
      </c>
      <c r="V54" s="30"/>
      <c r="W54" s="30">
        <v>60</v>
      </c>
      <c r="X54" s="30">
        <v>60</v>
      </c>
      <c r="Y54" s="30">
        <v>60</v>
      </c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>
        <v>40</v>
      </c>
      <c r="AR54" s="30">
        <v>60</v>
      </c>
      <c r="AS54" s="30">
        <v>60</v>
      </c>
      <c r="AT54" s="30">
        <v>60</v>
      </c>
      <c r="AU54" s="30">
        <v>60</v>
      </c>
      <c r="AV54" s="30">
        <v>60</v>
      </c>
      <c r="AW54" s="30">
        <v>60</v>
      </c>
      <c r="AX54" s="30"/>
      <c r="AY54" s="30"/>
      <c r="AZ54" s="30"/>
      <c r="BA54" s="30"/>
      <c r="BB54" s="30"/>
      <c r="BC54" s="30"/>
      <c r="BD54" s="30"/>
      <c r="BE54" s="30"/>
      <c r="BF54" s="30"/>
    </row>
    <row r="55" spans="1:58" x14ac:dyDescent="0.25">
      <c r="A55" s="11" t="s">
        <v>20</v>
      </c>
      <c r="B55" s="11" t="s">
        <v>21</v>
      </c>
      <c r="C55" s="11" t="s">
        <v>22</v>
      </c>
      <c r="D55" s="12" t="s">
        <v>23</v>
      </c>
      <c r="E55" s="17" t="s">
        <v>209</v>
      </c>
      <c r="F55" s="14" t="s">
        <v>202</v>
      </c>
      <c r="G55" s="14" t="s">
        <v>203</v>
      </c>
      <c r="H55" s="16" t="s">
        <v>55</v>
      </c>
      <c r="I55" s="25"/>
      <c r="J55" s="24" t="s">
        <v>204</v>
      </c>
      <c r="K55" s="11" t="s">
        <v>57</v>
      </c>
      <c r="L55" s="23" t="s">
        <v>211</v>
      </c>
      <c r="M55" s="15">
        <v>300</v>
      </c>
      <c r="N55" s="15">
        <v>100</v>
      </c>
      <c r="O55" s="11"/>
      <c r="P55" s="24" t="s">
        <v>59</v>
      </c>
      <c r="Q55" s="24"/>
      <c r="R55" s="15">
        <v>251</v>
      </c>
      <c r="S55" s="15">
        <v>246</v>
      </c>
      <c r="T55" s="24"/>
      <c r="U55" s="24">
        <f t="shared" si="1"/>
        <v>50</v>
      </c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>
        <v>50</v>
      </c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</row>
    <row r="56" spans="1:58" x14ac:dyDescent="0.25">
      <c r="A56" s="11" t="s">
        <v>20</v>
      </c>
      <c r="B56" s="11" t="s">
        <v>21</v>
      </c>
      <c r="C56" s="11" t="s">
        <v>22</v>
      </c>
      <c r="D56" s="12" t="s">
        <v>23</v>
      </c>
      <c r="E56" s="17" t="s">
        <v>209</v>
      </c>
      <c r="F56" s="14" t="s">
        <v>207</v>
      </c>
      <c r="G56" s="14" t="s">
        <v>212</v>
      </c>
      <c r="H56" s="16" t="s">
        <v>55</v>
      </c>
      <c r="I56" s="25"/>
      <c r="J56" s="24" t="s">
        <v>204</v>
      </c>
      <c r="K56" s="11" t="s">
        <v>57</v>
      </c>
      <c r="L56" s="23" t="s">
        <v>213</v>
      </c>
      <c r="M56" s="15">
        <v>200</v>
      </c>
      <c r="N56" s="15">
        <v>100</v>
      </c>
      <c r="O56" s="11"/>
      <c r="P56" s="24" t="s">
        <v>59</v>
      </c>
      <c r="Q56" s="24"/>
      <c r="R56" s="15"/>
      <c r="S56" s="15">
        <v>72</v>
      </c>
      <c r="T56" s="24"/>
      <c r="U56" s="24">
        <f t="shared" si="1"/>
        <v>680</v>
      </c>
      <c r="V56" s="30"/>
      <c r="W56" s="30"/>
      <c r="X56" s="30"/>
      <c r="Y56" s="30"/>
      <c r="Z56" s="30">
        <v>60</v>
      </c>
      <c r="AA56" s="30">
        <v>60</v>
      </c>
      <c r="AB56" s="30">
        <v>60</v>
      </c>
      <c r="AC56" s="30">
        <v>60</v>
      </c>
      <c r="AD56" s="30">
        <v>60</v>
      </c>
      <c r="AE56" s="30">
        <v>60</v>
      </c>
      <c r="AF56" s="30">
        <v>60</v>
      </c>
      <c r="AG56" s="30">
        <v>60</v>
      </c>
      <c r="AH56" s="30"/>
      <c r="AI56" s="30"/>
      <c r="AJ56" s="30"/>
      <c r="AK56" s="30"/>
      <c r="AL56" s="30"/>
      <c r="AM56" s="30"/>
      <c r="AN56" s="30">
        <v>10</v>
      </c>
      <c r="AO56" s="30">
        <v>60</v>
      </c>
      <c r="AP56" s="30">
        <v>60</v>
      </c>
      <c r="AQ56" s="30">
        <v>60</v>
      </c>
      <c r="AR56" s="30">
        <v>10</v>
      </c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</row>
    <row r="57" spans="1:58" x14ac:dyDescent="0.25">
      <c r="A57" s="11" t="s">
        <v>20</v>
      </c>
      <c r="B57" s="11" t="s">
        <v>21</v>
      </c>
      <c r="C57" s="11" t="s">
        <v>22</v>
      </c>
      <c r="D57" s="12" t="s">
        <v>23</v>
      </c>
      <c r="E57" s="15" t="s">
        <v>214</v>
      </c>
      <c r="F57" s="14">
        <v>802128</v>
      </c>
      <c r="G57" s="14" t="s">
        <v>184</v>
      </c>
      <c r="H57" s="15" t="s">
        <v>215</v>
      </c>
      <c r="I57" s="22" t="s">
        <v>28</v>
      </c>
      <c r="J57" s="24" t="s">
        <v>117</v>
      </c>
      <c r="K57" s="11" t="s">
        <v>30</v>
      </c>
      <c r="L57" s="23" t="s">
        <v>216</v>
      </c>
      <c r="M57" s="15">
        <v>20000</v>
      </c>
      <c r="N57" s="15">
        <v>50</v>
      </c>
      <c r="O57" s="11"/>
      <c r="P57" s="24" t="s">
        <v>32</v>
      </c>
      <c r="Q57" s="24"/>
      <c r="R57" s="15"/>
      <c r="S57" s="15">
        <v>0</v>
      </c>
      <c r="T57" s="24"/>
      <c r="U57" s="24">
        <f t="shared" si="1"/>
        <v>1040</v>
      </c>
      <c r="V57" s="30"/>
      <c r="W57" s="30"/>
      <c r="X57" s="30"/>
      <c r="Y57" s="30"/>
      <c r="Z57" s="30">
        <v>70</v>
      </c>
      <c r="AA57" s="30">
        <v>70</v>
      </c>
      <c r="AB57" s="30">
        <v>70</v>
      </c>
      <c r="AC57" s="30">
        <v>70</v>
      </c>
      <c r="AD57" s="30">
        <v>70</v>
      </c>
      <c r="AE57" s="30">
        <v>75</v>
      </c>
      <c r="AF57" s="30">
        <v>75</v>
      </c>
      <c r="AG57" s="30">
        <v>75</v>
      </c>
      <c r="AH57" s="30">
        <v>15</v>
      </c>
      <c r="AI57" s="30"/>
      <c r="AJ57" s="30">
        <v>50</v>
      </c>
      <c r="AK57" s="30"/>
      <c r="AL57" s="30"/>
      <c r="AM57" s="30"/>
      <c r="AN57" s="30"/>
      <c r="AO57" s="30"/>
      <c r="AP57" s="30"/>
      <c r="AQ57" s="30"/>
      <c r="AR57" s="30">
        <v>25</v>
      </c>
      <c r="AS57" s="30">
        <v>75</v>
      </c>
      <c r="AT57" s="30">
        <v>75</v>
      </c>
      <c r="AU57" s="30">
        <v>75</v>
      </c>
      <c r="AV57" s="30">
        <v>75</v>
      </c>
      <c r="AW57" s="30">
        <v>75</v>
      </c>
      <c r="AX57" s="30"/>
      <c r="AY57" s="30"/>
      <c r="AZ57" s="30"/>
      <c r="BA57" s="30"/>
      <c r="BB57" s="30"/>
      <c r="BC57" s="30"/>
      <c r="BD57" s="30"/>
      <c r="BE57" s="30"/>
      <c r="BF57" s="30"/>
    </row>
    <row r="58" spans="1:58" x14ac:dyDescent="0.25">
      <c r="A58" s="11" t="s">
        <v>20</v>
      </c>
      <c r="B58" s="11" t="s">
        <v>21</v>
      </c>
      <c r="C58" s="11" t="s">
        <v>22</v>
      </c>
      <c r="D58" s="12" t="s">
        <v>23</v>
      </c>
      <c r="E58" s="15" t="s">
        <v>214</v>
      </c>
      <c r="F58" s="14" t="s">
        <v>187</v>
      </c>
      <c r="G58" s="14" t="s">
        <v>188</v>
      </c>
      <c r="H58" s="16" t="s">
        <v>55</v>
      </c>
      <c r="I58" s="25"/>
      <c r="J58" s="24" t="s">
        <v>158</v>
      </c>
      <c r="K58" s="11" t="s">
        <v>57</v>
      </c>
      <c r="L58" s="23" t="s">
        <v>217</v>
      </c>
      <c r="M58" s="15">
        <v>400</v>
      </c>
      <c r="N58" s="15">
        <v>50</v>
      </c>
      <c r="O58" s="11"/>
      <c r="P58" s="24" t="s">
        <v>59</v>
      </c>
      <c r="Q58" s="24"/>
      <c r="R58" s="15"/>
      <c r="S58" s="15">
        <v>0</v>
      </c>
      <c r="T58" s="24"/>
      <c r="U58" s="24">
        <f t="shared" si="1"/>
        <v>980</v>
      </c>
      <c r="V58" s="30"/>
      <c r="W58" s="30"/>
      <c r="X58" s="30"/>
      <c r="Y58" s="30"/>
      <c r="Z58" s="30">
        <v>10</v>
      </c>
      <c r="AA58" s="30">
        <v>70</v>
      </c>
      <c r="AB58" s="30">
        <v>70</v>
      </c>
      <c r="AC58" s="30">
        <v>70</v>
      </c>
      <c r="AD58" s="30">
        <v>70</v>
      </c>
      <c r="AE58" s="30">
        <v>75</v>
      </c>
      <c r="AF58" s="30">
        <v>75</v>
      </c>
      <c r="AG58" s="30">
        <v>75</v>
      </c>
      <c r="AH58" s="30">
        <v>15</v>
      </c>
      <c r="AI58" s="30"/>
      <c r="AJ58" s="30">
        <v>50</v>
      </c>
      <c r="AK58" s="30"/>
      <c r="AL58" s="30"/>
      <c r="AM58" s="30"/>
      <c r="AN58" s="30"/>
      <c r="AO58" s="30"/>
      <c r="AP58" s="30"/>
      <c r="AQ58" s="30"/>
      <c r="AR58" s="30">
        <v>25</v>
      </c>
      <c r="AS58" s="30">
        <v>75</v>
      </c>
      <c r="AT58" s="30">
        <v>75</v>
      </c>
      <c r="AU58" s="30">
        <v>75</v>
      </c>
      <c r="AV58" s="30">
        <v>75</v>
      </c>
      <c r="AW58" s="30">
        <v>75</v>
      </c>
      <c r="AX58" s="30"/>
      <c r="AY58" s="30"/>
      <c r="AZ58" s="30"/>
      <c r="BA58" s="30"/>
      <c r="BB58" s="30"/>
      <c r="BC58" s="30"/>
      <c r="BD58" s="30"/>
      <c r="BE58" s="30"/>
      <c r="BF58" s="30"/>
    </row>
    <row r="59" spans="1:58" x14ac:dyDescent="0.25">
      <c r="A59" s="11" t="s">
        <v>20</v>
      </c>
      <c r="B59" s="11" t="s">
        <v>21</v>
      </c>
      <c r="C59" s="11" t="s">
        <v>22</v>
      </c>
      <c r="D59" s="12" t="s">
        <v>23</v>
      </c>
      <c r="E59" s="17" t="s">
        <v>218</v>
      </c>
      <c r="F59" s="14">
        <v>800486</v>
      </c>
      <c r="G59" s="14" t="s">
        <v>219</v>
      </c>
      <c r="H59" s="15" t="s">
        <v>220</v>
      </c>
      <c r="I59" s="22" t="s">
        <v>221</v>
      </c>
      <c r="J59" s="24" t="s">
        <v>65</v>
      </c>
      <c r="K59" s="11" t="s">
        <v>30</v>
      </c>
      <c r="L59" s="15" t="s">
        <v>222</v>
      </c>
      <c r="M59" s="15">
        <v>3000000</v>
      </c>
      <c r="N59" s="15">
        <v>5000</v>
      </c>
      <c r="O59" s="11"/>
      <c r="P59" s="24" t="s">
        <v>32</v>
      </c>
      <c r="Q59" s="24"/>
      <c r="R59" s="15"/>
      <c r="S59" s="15">
        <v>857408</v>
      </c>
      <c r="T59" s="24"/>
      <c r="U59" s="24">
        <f t="shared" si="1"/>
        <v>1156</v>
      </c>
      <c r="V59" s="30"/>
      <c r="W59" s="30"/>
      <c r="X59" s="30"/>
      <c r="Y59" s="30"/>
      <c r="Z59" s="30"/>
      <c r="AA59" s="30"/>
      <c r="AB59" s="30">
        <v>100</v>
      </c>
      <c r="AC59" s="30">
        <v>130</v>
      </c>
      <c r="AD59" s="30">
        <v>130</v>
      </c>
      <c r="AE59" s="30">
        <v>130</v>
      </c>
      <c r="AF59" s="30">
        <v>66</v>
      </c>
      <c r="AG59" s="30"/>
      <c r="AH59" s="30"/>
      <c r="AI59" s="30"/>
      <c r="AJ59" s="30"/>
      <c r="AK59" s="30"/>
      <c r="AL59" s="30"/>
      <c r="AM59" s="30"/>
      <c r="AN59" s="30"/>
      <c r="AO59" s="30">
        <v>20</v>
      </c>
      <c r="AP59" s="30">
        <v>130</v>
      </c>
      <c r="AQ59" s="30">
        <v>130</v>
      </c>
      <c r="AR59" s="30">
        <v>130</v>
      </c>
      <c r="AS59" s="30">
        <v>130</v>
      </c>
      <c r="AT59" s="30">
        <v>60</v>
      </c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</row>
    <row r="60" spans="1:58" x14ac:dyDescent="0.25">
      <c r="A60" s="11" t="s">
        <v>20</v>
      </c>
      <c r="B60" s="11" t="s">
        <v>21</v>
      </c>
      <c r="C60" s="11" t="s">
        <v>22</v>
      </c>
      <c r="D60" s="12" t="s">
        <v>23</v>
      </c>
      <c r="E60" s="17" t="s">
        <v>218</v>
      </c>
      <c r="F60" s="14">
        <v>800486</v>
      </c>
      <c r="G60" s="14" t="s">
        <v>219</v>
      </c>
      <c r="H60" s="15" t="s">
        <v>220</v>
      </c>
      <c r="I60" s="22" t="s">
        <v>221</v>
      </c>
      <c r="J60" s="24" t="s">
        <v>65</v>
      </c>
      <c r="K60" s="11" t="s">
        <v>30</v>
      </c>
      <c r="L60" s="15" t="s">
        <v>223</v>
      </c>
      <c r="M60" s="15">
        <v>3000000</v>
      </c>
      <c r="N60" s="15">
        <v>5000</v>
      </c>
      <c r="O60" s="11"/>
      <c r="P60" s="24" t="s">
        <v>32</v>
      </c>
      <c r="Q60" s="24"/>
      <c r="R60" s="15"/>
      <c r="S60" s="15">
        <v>0</v>
      </c>
      <c r="T60" s="24"/>
      <c r="U60" s="24">
        <f t="shared" si="1"/>
        <v>590</v>
      </c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 t="s">
        <v>224</v>
      </c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>
        <v>70</v>
      </c>
      <c r="AU60" s="30">
        <v>130</v>
      </c>
      <c r="AV60" s="30">
        <v>130</v>
      </c>
      <c r="AW60" s="30">
        <v>130</v>
      </c>
      <c r="AX60" s="30">
        <v>130</v>
      </c>
      <c r="AY60" s="30"/>
      <c r="AZ60" s="30"/>
      <c r="BA60" s="30"/>
      <c r="BB60" s="30"/>
      <c r="BC60" s="30"/>
      <c r="BD60" s="30"/>
      <c r="BE60" s="30"/>
      <c r="BF60" s="30"/>
    </row>
    <row r="61" spans="1:58" x14ac:dyDescent="0.25">
      <c r="A61" s="11" t="s">
        <v>20</v>
      </c>
      <c r="B61" s="11" t="s">
        <v>21</v>
      </c>
      <c r="C61" s="11" t="s">
        <v>22</v>
      </c>
      <c r="D61" s="12" t="s">
        <v>23</v>
      </c>
      <c r="E61" s="17" t="s">
        <v>218</v>
      </c>
      <c r="F61" s="14">
        <v>800488</v>
      </c>
      <c r="G61" s="14" t="s">
        <v>91</v>
      </c>
      <c r="H61" s="15" t="s">
        <v>220</v>
      </c>
      <c r="I61" s="22" t="s">
        <v>221</v>
      </c>
      <c r="J61" s="24" t="s">
        <v>65</v>
      </c>
      <c r="K61" s="11" t="s">
        <v>30</v>
      </c>
      <c r="L61" s="23" t="s">
        <v>225</v>
      </c>
      <c r="M61" s="15">
        <v>230400</v>
      </c>
      <c r="N61" s="15">
        <v>5000</v>
      </c>
      <c r="O61" s="11"/>
      <c r="P61" s="24" t="s">
        <v>32</v>
      </c>
      <c r="Q61" s="24"/>
      <c r="R61" s="15"/>
      <c r="S61" s="15">
        <v>0</v>
      </c>
      <c r="T61" s="24"/>
      <c r="U61" s="24">
        <f t="shared" si="1"/>
        <v>196</v>
      </c>
      <c r="V61" s="30"/>
      <c r="W61" s="30"/>
      <c r="X61" s="30"/>
      <c r="Y61" s="30"/>
      <c r="Z61" s="30"/>
      <c r="AA61" s="30"/>
      <c r="AB61" s="30"/>
      <c r="AC61" s="30"/>
      <c r="AD61" s="30"/>
      <c r="AE61" s="30">
        <v>130</v>
      </c>
      <c r="AF61" s="30">
        <v>66</v>
      </c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</row>
    <row r="62" spans="1:58" x14ac:dyDescent="0.25">
      <c r="A62" s="11" t="s">
        <v>20</v>
      </c>
      <c r="B62" s="11" t="s">
        <v>21</v>
      </c>
      <c r="C62" s="11" t="s">
        <v>22</v>
      </c>
      <c r="D62" s="12" t="s">
        <v>23</v>
      </c>
      <c r="E62" s="17" t="s">
        <v>226</v>
      </c>
      <c r="F62" s="14" t="s">
        <v>107</v>
      </c>
      <c r="G62" s="14" t="s">
        <v>108</v>
      </c>
      <c r="H62" s="15" t="s">
        <v>227</v>
      </c>
      <c r="I62" s="25" t="s">
        <v>144</v>
      </c>
      <c r="J62" s="11" t="s">
        <v>111</v>
      </c>
      <c r="K62" s="11" t="s">
        <v>30</v>
      </c>
      <c r="L62" s="23" t="s">
        <v>228</v>
      </c>
      <c r="M62" s="15">
        <v>3000000</v>
      </c>
      <c r="N62" s="15">
        <v>3500</v>
      </c>
      <c r="O62" s="11"/>
      <c r="P62" s="24" t="s">
        <v>32</v>
      </c>
      <c r="Q62" s="24"/>
      <c r="R62" s="15"/>
      <c r="S62" s="15">
        <v>0</v>
      </c>
      <c r="T62" s="24"/>
      <c r="U62" s="24">
        <f t="shared" si="1"/>
        <v>0</v>
      </c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</row>
    <row r="115" spans="9:9" x14ac:dyDescent="0.25">
      <c r="I115" s="7" t="s">
        <v>229</v>
      </c>
    </row>
  </sheetData>
  <autoFilter ref="A1:BG62" xr:uid="{00000000-0009-0000-0000-000000000000}"/>
  <phoneticPr fontId="11" type="noConversion"/>
  <conditionalFormatting sqref="E2:E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{C099F095-52A7-4A71-BEB0-6E1874D53A3D}</x14:id>
        </ext>
      </extLst>
    </cfRule>
  </conditionalFormatting>
  <conditionalFormatting sqref="E1 E4:E1048576">
    <cfRule type="containsText" dxfId="0" priority="2" operator="containsText" text="BZ01">
      <formula>NOT(ISERROR(SEARCH("BZ01",E1)))</formula>
    </cfRule>
  </conditionalFormatting>
  <pageMargins left="0.25" right="0.25" top="0.75" bottom="0.75" header="0.3" footer="0.3"/>
  <pageSetup paperSize="9" scale="50" orientation="landscape"/>
  <colBreaks count="1" manualBreakCount="1">
    <brk id="17" max="50" man="1"/>
  </colBreak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99F095-52A7-4A71-BEB0-6E1874D53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Q1" rgbClr="8FC65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机台</vt:lpstr>
      <vt:lpstr>机台!Print_Area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ReshapeData</cp:lastModifiedBy>
  <dcterms:created xsi:type="dcterms:W3CDTF">2022-05-06T03:19:00Z</dcterms:created>
  <dcterms:modified xsi:type="dcterms:W3CDTF">2022-08-27T11:41:57Z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5C251767AFF74E1EB688184C50708811</vt:lpwstr>
  </property>
  <property fmtid="{D5CDD505-2E9C-101B-9397-08002B2CF9AE}" pid="3" name="KSOProductBuildVer">
    <vt:lpwstr>2052-11.1.0.12313</vt:lpwstr>
  </property>
</Properties>
</file>