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.takinai\football\"/>
    </mc:Choice>
  </mc:AlternateContent>
  <bookViews>
    <workbookView xWindow="0" yWindow="0" windowWidth="21732" windowHeight="11556" tabRatio="876" activeTab="2"/>
  </bookViews>
  <sheets>
    <sheet name="ToDo" sheetId="7" r:id="rId1"/>
    <sheet name="テーブル定義書_過去対戦結果マート1" sheetId="1" r:id="rId2"/>
    <sheet name="テーブル定義書_過去対戦結果マート2" sheetId="5" r:id="rId3"/>
    <sheet name="テーブル定義書_チームマート" sheetId="2" r:id="rId4"/>
    <sheet name="コード定義書_チームマート" sheetId="3" r:id="rId5"/>
    <sheet name="ロジック" sheetId="6" r:id="rId6"/>
    <sheet name="Sheet4" sheetId="4" r:id="rId7"/>
  </sheets>
  <definedNames>
    <definedName name="_xlnm._FilterDatabase" localSheetId="4" hidden="1">コード定義書_チームマート!$A$3:$G$88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7" l="1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" i="5" l="1"/>
  <c r="A7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6" i="5"/>
  <c r="A5" i="5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6" i="2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4" i="2"/>
</calcChain>
</file>

<file path=xl/sharedStrings.xml><?xml version="1.0" encoding="utf-8"?>
<sst xmlns="http://schemas.openxmlformats.org/spreadsheetml/2006/main" count="747" uniqueCount="488">
  <si>
    <t>#</t>
    <phoneticPr fontId="2"/>
  </si>
  <si>
    <t>e</t>
    <phoneticPr fontId="2"/>
  </si>
  <si>
    <t>項目名</t>
    <rPh sb="0" eb="3">
      <t>コウモクメイ</t>
    </rPh>
    <phoneticPr fontId="2"/>
  </si>
  <si>
    <t>ラベル</t>
    <phoneticPr fontId="2"/>
  </si>
  <si>
    <t>テーブル名：df_res</t>
    <rPh sb="4" eb="5">
      <t>メイ</t>
    </rPh>
    <phoneticPr fontId="2"/>
  </si>
  <si>
    <t>定義</t>
    <rPh sb="0" eb="2">
      <t>テイギ</t>
    </rPh>
    <phoneticPr fontId="2"/>
  </si>
  <si>
    <t>備考</t>
    <rPh sb="0" eb="2">
      <t>ビコウ</t>
    </rPh>
    <phoneticPr fontId="2"/>
  </si>
  <si>
    <t>型</t>
    <rPh sb="0" eb="1">
      <t>カタ</t>
    </rPh>
    <phoneticPr fontId="2"/>
  </si>
  <si>
    <t>自チーム</t>
    <rPh sb="0" eb="1">
      <t>ジ</t>
    </rPh>
    <phoneticPr fontId="2"/>
  </si>
  <si>
    <t>tm</t>
    <phoneticPr fontId="2"/>
  </si>
  <si>
    <t>str</t>
    <phoneticPr fontId="2"/>
  </si>
  <si>
    <t>tm_opp</t>
    <phoneticPr fontId="2"/>
  </si>
  <si>
    <t>対戦相手チーム</t>
    <rPh sb="0" eb="2">
      <t>タイセン</t>
    </rPh>
    <rPh sb="2" eb="4">
      <t>アイテ</t>
    </rPh>
    <phoneticPr fontId="2"/>
  </si>
  <si>
    <t>開始時刻</t>
    <rPh sb="0" eb="2">
      <t>カイシ</t>
    </rPh>
    <rPh sb="2" eb="4">
      <t>ジコク</t>
    </rPh>
    <phoneticPr fontId="2"/>
  </si>
  <si>
    <t>勝敗</t>
    <rPh sb="0" eb="2">
      <t>ショウハイ</t>
    </rPh>
    <phoneticPr fontId="2"/>
  </si>
  <si>
    <t>int</t>
    <phoneticPr fontId="2"/>
  </si>
  <si>
    <t>得点</t>
    <rPh sb="0" eb="2">
      <t>トクテン</t>
    </rPh>
    <phoneticPr fontId="2"/>
  </si>
  <si>
    <t>失点</t>
    <rPh sb="0" eb="2">
      <t>シッテン</t>
    </rPh>
    <phoneticPr fontId="2"/>
  </si>
  <si>
    <t>得失点差</t>
    <rPh sb="0" eb="3">
      <t>トクシッテン</t>
    </rPh>
    <rPh sb="3" eb="4">
      <t>サ</t>
    </rPh>
    <phoneticPr fontId="2"/>
  </si>
  <si>
    <t>会場</t>
    <rPh sb="0" eb="2">
      <t>カイジョウ</t>
    </rPh>
    <phoneticPr fontId="2"/>
  </si>
  <si>
    <t>HA区分</t>
    <rPh sb="2" eb="4">
      <t>クブン</t>
    </rPh>
    <phoneticPr fontId="2"/>
  </si>
  <si>
    <t>ホーム=1、アウェイ=0</t>
    <phoneticPr fontId="2"/>
  </si>
  <si>
    <t>bin</t>
    <phoneticPr fontId="2"/>
  </si>
  <si>
    <t>date</t>
    <phoneticPr fontId="2"/>
  </si>
  <si>
    <t>time</t>
    <phoneticPr fontId="2"/>
  </si>
  <si>
    <t>天候</t>
    <rPh sb="0" eb="2">
      <t>テンコウ</t>
    </rPh>
    <phoneticPr fontId="2"/>
  </si>
  <si>
    <t>str</t>
    <phoneticPr fontId="2"/>
  </si>
  <si>
    <t>得点者</t>
    <rPh sb="0" eb="2">
      <t>トクテン</t>
    </rPh>
    <rPh sb="2" eb="3">
      <t>シャ</t>
    </rPh>
    <phoneticPr fontId="2"/>
  </si>
  <si>
    <t>開催年月日</t>
    <rPh sb="0" eb="2">
      <t>カイサイ</t>
    </rPh>
    <rPh sb="2" eb="5">
      <t>ネンガッピ</t>
    </rPh>
    <phoneticPr fontId="2"/>
  </si>
  <si>
    <t>str</t>
    <phoneticPr fontId="2"/>
  </si>
  <si>
    <t>home_flg</t>
    <phoneticPr fontId="2"/>
  </si>
  <si>
    <t>tme</t>
    <phoneticPr fontId="2"/>
  </si>
  <si>
    <t>result</t>
    <phoneticPr fontId="2"/>
  </si>
  <si>
    <t>勝ち=W、引き分け=D、負け=L</t>
    <rPh sb="0" eb="1">
      <t>カ</t>
    </rPh>
    <rPh sb="5" eb="6">
      <t>ヒ</t>
    </rPh>
    <rPh sb="7" eb="8">
      <t>ワ</t>
    </rPh>
    <rPh sb="12" eb="13">
      <t>マ</t>
    </rPh>
    <phoneticPr fontId="2"/>
  </si>
  <si>
    <t>dte</t>
    <phoneticPr fontId="2"/>
  </si>
  <si>
    <t>goals_for</t>
    <phoneticPr fontId="2"/>
  </si>
  <si>
    <t>goals_against</t>
    <phoneticPr fontId="2"/>
  </si>
  <si>
    <t>goals_difference</t>
  </si>
  <si>
    <t>goals_difference</t>
    <phoneticPr fontId="2"/>
  </si>
  <si>
    <t>weather</t>
    <phoneticPr fontId="2"/>
  </si>
  <si>
    <t>goals_player</t>
    <phoneticPr fontId="2"/>
  </si>
  <si>
    <t>tm_jpn</t>
    <phoneticPr fontId="2"/>
  </si>
  <si>
    <t>チームコード</t>
    <phoneticPr fontId="2"/>
  </si>
  <si>
    <t>http://www.football-lab.jp</t>
    <phoneticPr fontId="2"/>
  </si>
  <si>
    <t>テーブル名：df_tm</t>
    <rPh sb="4" eb="5">
      <t>メイ</t>
    </rPh>
    <phoneticPr fontId="2"/>
  </si>
  <si>
    <t>tm</t>
    <phoneticPr fontId="2"/>
  </si>
  <si>
    <t>チーム日本語略称名</t>
    <rPh sb="3" eb="6">
      <t>ニホンゴ</t>
    </rPh>
    <rPh sb="6" eb="8">
      <t>リャクショウ</t>
    </rPh>
    <rPh sb="8" eb="9">
      <t>メイ</t>
    </rPh>
    <phoneticPr fontId="2"/>
  </si>
  <si>
    <t>チーム日本語公式名</t>
    <rPh sb="3" eb="6">
      <t>ニホンゴ</t>
    </rPh>
    <rPh sb="6" eb="8">
      <t>コウシキ</t>
    </rPh>
    <rPh sb="8" eb="9">
      <t>メイ</t>
    </rPh>
    <phoneticPr fontId="2"/>
  </si>
  <si>
    <t>tm_jpn_official</t>
    <phoneticPr fontId="2"/>
  </si>
  <si>
    <t>tm_jpn_oficial</t>
    <phoneticPr fontId="2"/>
  </si>
  <si>
    <t>北海道コンサドーレ札幌</t>
    <phoneticPr fontId="2"/>
  </si>
  <si>
    <t>リーグ</t>
    <phoneticPr fontId="2"/>
  </si>
  <si>
    <t>league</t>
    <phoneticPr fontId="2"/>
  </si>
  <si>
    <t>sapp</t>
    <phoneticPr fontId="2"/>
  </si>
  <si>
    <t>札幌</t>
    <rPh sb="0" eb="2">
      <t>サッポロ</t>
    </rPh>
    <phoneticPr fontId="2"/>
  </si>
  <si>
    <t>モンテディオ山形</t>
    <phoneticPr fontId="2"/>
  </si>
  <si>
    <t>山形</t>
    <rPh sb="0" eb="2">
      <t>ヤマガタ</t>
    </rPh>
    <phoneticPr fontId="2"/>
  </si>
  <si>
    <t>yama</t>
    <phoneticPr fontId="2"/>
  </si>
  <si>
    <t>水戸</t>
    <rPh sb="0" eb="2">
      <t>ミト</t>
    </rPh>
    <phoneticPr fontId="2"/>
  </si>
  <si>
    <t>群馬</t>
    <rPh sb="0" eb="2">
      <t>グンマ</t>
    </rPh>
    <phoneticPr fontId="2"/>
  </si>
  <si>
    <t>千葉</t>
    <rPh sb="0" eb="2">
      <t>チバ</t>
    </rPh>
    <phoneticPr fontId="2"/>
  </si>
  <si>
    <t>東京V</t>
    <rPh sb="0" eb="2">
      <t>トウキョウ</t>
    </rPh>
    <phoneticPr fontId="2"/>
  </si>
  <si>
    <t>町田</t>
    <rPh sb="0" eb="2">
      <t>マチダ</t>
    </rPh>
    <phoneticPr fontId="2"/>
  </si>
  <si>
    <t>横浜FC</t>
    <rPh sb="0" eb="2">
      <t>ヨコハマ</t>
    </rPh>
    <phoneticPr fontId="2"/>
  </si>
  <si>
    <t>松本</t>
    <rPh sb="0" eb="2">
      <t>マツモト</t>
    </rPh>
    <phoneticPr fontId="2"/>
  </si>
  <si>
    <t>金沢</t>
    <rPh sb="0" eb="2">
      <t>カナザ</t>
    </rPh>
    <phoneticPr fontId="2"/>
  </si>
  <si>
    <t>清水</t>
    <rPh sb="0" eb="2">
      <t>シミズ</t>
    </rPh>
    <phoneticPr fontId="2"/>
  </si>
  <si>
    <t>岐阜</t>
    <rPh sb="0" eb="2">
      <t>ギフ</t>
    </rPh>
    <phoneticPr fontId="2"/>
  </si>
  <si>
    <t>京都</t>
    <rPh sb="0" eb="2">
      <t>キョウト</t>
    </rPh>
    <phoneticPr fontId="2"/>
  </si>
  <si>
    <t>C大阪</t>
    <rPh sb="1" eb="3">
      <t>オオサカ</t>
    </rPh>
    <phoneticPr fontId="2"/>
  </si>
  <si>
    <t>岡山</t>
    <rPh sb="0" eb="2">
      <t>オカヤマ</t>
    </rPh>
    <phoneticPr fontId="2"/>
  </si>
  <si>
    <t>山口</t>
    <rPh sb="0" eb="2">
      <t>ヤマグチ</t>
    </rPh>
    <phoneticPr fontId="2"/>
  </si>
  <si>
    <t>讃岐</t>
    <rPh sb="0" eb="2">
      <t>サヌキ</t>
    </rPh>
    <phoneticPr fontId="2"/>
  </si>
  <si>
    <t>徳島</t>
    <rPh sb="0" eb="2">
      <t>トクシマ</t>
    </rPh>
    <phoneticPr fontId="2"/>
  </si>
  <si>
    <t>愛媛</t>
    <rPh sb="0" eb="2">
      <t>エヒメ</t>
    </rPh>
    <phoneticPr fontId="2"/>
  </si>
  <si>
    <t>北九州</t>
    <rPh sb="0" eb="3">
      <t>キタキュウ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</si>
  <si>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</si>
  <si>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</si>
  <si>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水戸ホーリーホック</t>
    <phoneticPr fontId="2"/>
  </si>
  <si>
    <t>mito</t>
    <phoneticPr fontId="2"/>
  </si>
  <si>
    <t>gun</t>
    <phoneticPr fontId="2"/>
  </si>
  <si>
    <t>ザスパクサツ群馬</t>
    <phoneticPr fontId="2"/>
  </si>
  <si>
    <t>ジェフユナイテッド千葉</t>
    <phoneticPr fontId="2"/>
  </si>
  <si>
    <t>chib</t>
    <phoneticPr fontId="2"/>
  </si>
  <si>
    <t>東京ヴェルディ</t>
    <phoneticPr fontId="2"/>
  </si>
  <si>
    <t>tk-v</t>
    <phoneticPr fontId="2"/>
  </si>
  <si>
    <t>ＦＣ町田ゼルビア</t>
    <phoneticPr fontId="2"/>
  </si>
  <si>
    <t>mcd</t>
  </si>
  <si>
    <t>y-fc</t>
  </si>
  <si>
    <t>松本山雅ＦＣ</t>
    <phoneticPr fontId="2"/>
  </si>
  <si>
    <t>mats</t>
    <phoneticPr fontId="2"/>
  </si>
  <si>
    <t>ツエーゲン金沢</t>
    <phoneticPr fontId="2"/>
  </si>
  <si>
    <t>kana</t>
  </si>
  <si>
    <t>清水エスパルス</t>
    <phoneticPr fontId="2"/>
  </si>
  <si>
    <t>shim</t>
    <phoneticPr fontId="2"/>
  </si>
  <si>
    <t>ＦＣ岐阜</t>
    <phoneticPr fontId="2"/>
  </si>
  <si>
    <t>gifu</t>
    <phoneticPr fontId="2"/>
  </si>
  <si>
    <t>京都サンガF.C.</t>
    <phoneticPr fontId="2"/>
  </si>
  <si>
    <t>kyot</t>
    <phoneticPr fontId="2"/>
  </si>
  <si>
    <t>セレッソ大阪</t>
    <phoneticPr fontId="2"/>
  </si>
  <si>
    <t>c-os</t>
    <phoneticPr fontId="2"/>
  </si>
  <si>
    <t>ファジアーノ岡山</t>
    <phoneticPr fontId="2"/>
  </si>
  <si>
    <t>okay</t>
    <phoneticPr fontId="2"/>
  </si>
  <si>
    <t>レノファ山口ＦＣ</t>
    <phoneticPr fontId="2"/>
  </si>
  <si>
    <t>r-ya</t>
    <phoneticPr fontId="2"/>
  </si>
  <si>
    <t>sanu</t>
    <phoneticPr fontId="2"/>
  </si>
  <si>
    <t>カマタマーレ讃岐</t>
    <phoneticPr fontId="2"/>
  </si>
  <si>
    <t>徳島ヴォルティス</t>
    <phoneticPr fontId="2"/>
  </si>
  <si>
    <t>toku</t>
    <phoneticPr fontId="2"/>
  </si>
  <si>
    <t>愛媛ＦＣ</t>
    <phoneticPr fontId="2"/>
  </si>
  <si>
    <t>ehim</t>
    <phoneticPr fontId="2"/>
  </si>
  <si>
    <t>ギラヴァンツ北九州</t>
    <phoneticPr fontId="2"/>
  </si>
  <si>
    <t>kiky</t>
    <phoneticPr fontId="2"/>
  </si>
  <si>
    <t>Ｖ・ファーレン長崎</t>
    <phoneticPr fontId="2"/>
  </si>
  <si>
    <t>ngsk</t>
    <phoneticPr fontId="2"/>
  </si>
  <si>
    <t>ロアッソ熊本</t>
    <phoneticPr fontId="2"/>
  </si>
  <si>
    <t>kuma</t>
    <phoneticPr fontId="2"/>
  </si>
  <si>
    <t>send</t>
  </si>
  <si>
    <t>ベガルタ仙台</t>
    <phoneticPr fontId="2"/>
  </si>
  <si>
    <t>仙台</t>
    <rPh sb="0" eb="2">
      <t>センダイ</t>
    </rPh>
    <phoneticPr fontId="2"/>
  </si>
  <si>
    <t>鹿島アントラーズ</t>
    <phoneticPr fontId="2"/>
  </si>
  <si>
    <t>kasm</t>
    <phoneticPr fontId="2"/>
  </si>
  <si>
    <t>鹿島</t>
    <rPh sb="0" eb="2">
      <t>カシマ</t>
    </rPh>
    <phoneticPr fontId="2"/>
  </si>
  <si>
    <t>浦和レッズ</t>
    <phoneticPr fontId="2"/>
  </si>
  <si>
    <t>浦和</t>
    <rPh sb="0" eb="2">
      <t>ウラワ</t>
    </rPh>
    <phoneticPr fontId="2"/>
  </si>
  <si>
    <t>uraw</t>
    <phoneticPr fontId="2"/>
  </si>
  <si>
    <t>omiy</t>
    <phoneticPr fontId="2"/>
  </si>
  <si>
    <t>大宮</t>
    <rPh sb="0" eb="2">
      <t>オオミヤ</t>
    </rPh>
    <phoneticPr fontId="2"/>
  </si>
  <si>
    <t>大宮アルディージャ</t>
    <phoneticPr fontId="2"/>
  </si>
  <si>
    <t>柏レイソル</t>
    <phoneticPr fontId="2"/>
  </si>
  <si>
    <t>kasw</t>
    <phoneticPr fontId="2"/>
  </si>
  <si>
    <t>柏</t>
    <rPh sb="0" eb="1">
      <t>カシワ</t>
    </rPh>
    <phoneticPr fontId="2"/>
  </si>
  <si>
    <t>横浜Ｆ・マリノス</t>
    <phoneticPr fontId="2"/>
  </si>
  <si>
    <t>横浜FM</t>
    <rPh sb="0" eb="2">
      <t>ヨコハマ</t>
    </rPh>
    <phoneticPr fontId="2"/>
  </si>
  <si>
    <t>y-fm</t>
    <phoneticPr fontId="2"/>
  </si>
  <si>
    <t>fctk</t>
    <phoneticPr fontId="2"/>
  </si>
  <si>
    <t>ＦＣ東京</t>
    <phoneticPr fontId="2"/>
  </si>
  <si>
    <t>FC東京</t>
    <phoneticPr fontId="2"/>
  </si>
  <si>
    <t>ヴァンフォーレ甲府</t>
    <phoneticPr fontId="2"/>
  </si>
  <si>
    <t>甲府</t>
    <rPh sb="0" eb="2">
      <t>コウフ</t>
    </rPh>
    <phoneticPr fontId="2"/>
  </si>
  <si>
    <t>kofu</t>
  </si>
  <si>
    <t>アルビレックス新潟</t>
    <phoneticPr fontId="2"/>
  </si>
  <si>
    <t>新潟</t>
    <rPh sb="0" eb="2">
      <t>ニイガタ</t>
    </rPh>
    <phoneticPr fontId="2"/>
  </si>
  <si>
    <t>niig</t>
  </si>
  <si>
    <t>ジュビロ磐田</t>
    <phoneticPr fontId="2"/>
  </si>
  <si>
    <t>磐田</t>
    <phoneticPr fontId="2"/>
  </si>
  <si>
    <t>iwat</t>
    <phoneticPr fontId="2"/>
  </si>
  <si>
    <t>ガンバ大阪</t>
    <phoneticPr fontId="2"/>
  </si>
  <si>
    <t>G大阪</t>
    <rPh sb="1" eb="3">
      <t>オオサカ</t>
    </rPh>
    <phoneticPr fontId="2"/>
  </si>
  <si>
    <t>g-os</t>
    <phoneticPr fontId="2"/>
  </si>
  <si>
    <t>ヴィッセル神戸</t>
    <phoneticPr fontId="2"/>
  </si>
  <si>
    <t>kobe</t>
    <phoneticPr fontId="2"/>
  </si>
  <si>
    <t>神戸</t>
    <rPh sb="0" eb="2">
      <t>コウベ</t>
    </rPh>
    <phoneticPr fontId="2"/>
  </si>
  <si>
    <t>サンフレッチェ広島</t>
    <phoneticPr fontId="2"/>
  </si>
  <si>
    <t>hiro</t>
    <phoneticPr fontId="2"/>
  </si>
  <si>
    <t>広島</t>
    <rPh sb="0" eb="2">
      <t>ヒロシマ</t>
    </rPh>
    <phoneticPr fontId="2"/>
  </si>
  <si>
    <t>サガン鳥栖</t>
    <phoneticPr fontId="2"/>
  </si>
  <si>
    <t>鳥栖</t>
    <rPh sb="0" eb="2">
      <t>トリス</t>
    </rPh>
    <phoneticPr fontId="2"/>
  </si>
  <si>
    <t>tosu</t>
    <phoneticPr fontId="2"/>
  </si>
  <si>
    <t>ブラウブリッツ秋田</t>
    <phoneticPr fontId="2"/>
  </si>
  <si>
    <t>秋田</t>
    <rPh sb="0" eb="2">
      <t>アキタ</t>
    </rPh>
    <phoneticPr fontId="2"/>
  </si>
  <si>
    <t>aki</t>
    <phoneticPr fontId="2"/>
  </si>
  <si>
    <t xml:space="preserve"> </t>
  </si>
  <si>
    <t>福島ユナイテッドＦＣ</t>
    <phoneticPr fontId="2"/>
  </si>
  <si>
    <t>福島</t>
    <rPh sb="0" eb="2">
      <t>フクシマ</t>
    </rPh>
    <phoneticPr fontId="2"/>
  </si>
  <si>
    <t>fksm</t>
    <phoneticPr fontId="2"/>
  </si>
  <si>
    <t>グルージャ盛岡</t>
    <phoneticPr fontId="2"/>
  </si>
  <si>
    <t>盛岡</t>
    <rPh sb="0" eb="2">
      <t>モリオカ</t>
    </rPh>
    <phoneticPr fontId="2"/>
  </si>
  <si>
    <t>mori</t>
    <phoneticPr fontId="2"/>
  </si>
  <si>
    <t>Ｙ．Ｓ．Ｃ．Ｃ．横浜</t>
    <phoneticPr fontId="2"/>
  </si>
  <si>
    <t>yscc</t>
    <phoneticPr fontId="2"/>
  </si>
  <si>
    <t>YS横浜</t>
    <rPh sb="2" eb="4">
      <t>ヨコハマ</t>
    </rPh>
    <phoneticPr fontId="2"/>
  </si>
  <si>
    <t>ＳＣ相模原</t>
    <phoneticPr fontId="2"/>
  </si>
  <si>
    <t>SC相模原</t>
    <phoneticPr fontId="2"/>
  </si>
  <si>
    <t>sagm</t>
    <phoneticPr fontId="2"/>
  </si>
  <si>
    <t>ＡＣ長野パルセイロ</t>
    <phoneticPr fontId="2"/>
  </si>
  <si>
    <t>長野</t>
    <rPh sb="0" eb="2">
      <t>ナガノ</t>
    </rPh>
    <phoneticPr fontId="2"/>
  </si>
  <si>
    <t>naga</t>
  </si>
  <si>
    <t>カターレ富山</t>
    <phoneticPr fontId="2"/>
  </si>
  <si>
    <t>富山</t>
    <rPh sb="0" eb="2">
      <t>トヤマ</t>
    </rPh>
    <phoneticPr fontId="2"/>
  </si>
  <si>
    <t>toya</t>
    <phoneticPr fontId="2"/>
  </si>
  <si>
    <t>藤枝ＭＹＦＣ</t>
    <phoneticPr fontId="2"/>
  </si>
  <si>
    <t>藤枝</t>
    <rPh sb="0" eb="2">
      <t>フジエダ</t>
    </rPh>
    <phoneticPr fontId="2"/>
  </si>
  <si>
    <t>アスルクラロ沼津</t>
    <phoneticPr fontId="2"/>
  </si>
  <si>
    <t>沼津</t>
    <rPh sb="0" eb="2">
      <t>ヌマツ</t>
    </rPh>
    <phoneticPr fontId="2"/>
  </si>
  <si>
    <t>fuji</t>
    <phoneticPr fontId="2"/>
  </si>
  <si>
    <t>numa</t>
    <phoneticPr fontId="2"/>
  </si>
  <si>
    <t>ガイナーレ鳥取</t>
    <phoneticPr fontId="2"/>
  </si>
  <si>
    <t>totr</t>
    <phoneticPr fontId="2"/>
  </si>
  <si>
    <t>鳥取</t>
    <rPh sb="0" eb="2">
      <t>トットリ</t>
    </rPh>
    <phoneticPr fontId="2"/>
  </si>
  <si>
    <t>鹿児島ユナイテッドＦＣ</t>
    <phoneticPr fontId="2"/>
  </si>
  <si>
    <t>鹿児島</t>
    <rPh sb="0" eb="3">
      <t>カゴシマ</t>
    </rPh>
    <phoneticPr fontId="2"/>
  </si>
  <si>
    <t>kufc</t>
    <phoneticPr fontId="2"/>
  </si>
  <si>
    <t>ＦＣ琉球</t>
    <phoneticPr fontId="2"/>
  </si>
  <si>
    <t>琉球</t>
    <rPh sb="0" eb="2">
      <t>リュウキュウ</t>
    </rPh>
    <phoneticPr fontId="2"/>
  </si>
  <si>
    <t>ryuk</t>
    <phoneticPr fontId="2"/>
  </si>
  <si>
    <t>ＦＣ東京Ｕ−２３</t>
    <phoneticPr fontId="2"/>
  </si>
  <si>
    <t>F東23</t>
    <rPh sb="1" eb="2">
      <t>ヒガシ</t>
    </rPh>
    <phoneticPr fontId="2"/>
  </si>
  <si>
    <t>fct</t>
    <phoneticPr fontId="2"/>
  </si>
  <si>
    <t>ガンバ大阪Ｕ−２３</t>
    <phoneticPr fontId="2"/>
  </si>
  <si>
    <t>G大23</t>
    <rPh sb="1" eb="2">
      <t>ダイ</t>
    </rPh>
    <phoneticPr fontId="2"/>
  </si>
  <si>
    <t>g-23</t>
    <phoneticPr fontId="2"/>
  </si>
  <si>
    <t>セレッソ大阪Ｕ−２３</t>
    <phoneticPr fontId="2"/>
  </si>
  <si>
    <t>C大23</t>
    <rPh sb="1" eb="2">
      <t>ダイ</t>
    </rPh>
    <phoneticPr fontId="2"/>
  </si>
  <si>
    <t>c-23</t>
    <phoneticPr fontId="2"/>
  </si>
  <si>
    <t>大分トリニータ</t>
    <phoneticPr fontId="2"/>
  </si>
  <si>
    <t>アビスパ福岡</t>
    <rPh sb="4" eb="6">
      <t>フクオカ</t>
    </rPh>
    <phoneticPr fontId="2"/>
  </si>
  <si>
    <t>大分</t>
    <rPh sb="0" eb="2">
      <t>オオイタ</t>
    </rPh>
    <phoneticPr fontId="2"/>
  </si>
  <si>
    <t>福岡</t>
    <rPh sb="0" eb="2">
      <t>フクオカ</t>
    </rPh>
    <phoneticPr fontId="2"/>
  </si>
  <si>
    <t>栃木SC</t>
    <phoneticPr fontId="2"/>
  </si>
  <si>
    <t>栃木</t>
    <rPh sb="0" eb="2">
      <t>トチギ</t>
    </rPh>
    <phoneticPr fontId="2"/>
  </si>
  <si>
    <t>oita</t>
    <phoneticPr fontId="2"/>
  </si>
  <si>
    <t>fuku</t>
    <phoneticPr fontId="2"/>
  </si>
  <si>
    <t>toch</t>
    <phoneticPr fontId="2"/>
  </si>
  <si>
    <t>[    0     1   2</t>
  </si>
  <si>
    <t xml:space="preserve"> 0 NaN  ツイート NaN,     0   1  2   3  4   5   6     7</t>
  </si>
  <si>
    <t xml:space="preserve"> 0  順位  勝点  勝  引分  敗  得点  失点  得失点差</t>
  </si>
  <si>
    <t xml:space="preserve"> 1   1   4  1   1  0   4   1     3,      0  1  2  3   4</t>
  </si>
  <si>
    <t xml:space="preserve"> 0  川崎Ｆ  1  -  1  湘南,      0   1    2</t>
  </si>
  <si>
    <t xml:space="preserve"> 0  川崎Ｆ NaN  Ｇ大阪,    0     1     2    3        4</t>
  </si>
  <si>
    <t xml:space="preserve"> 0  節    日付  対戦相手  開催地       結果</t>
  </si>
  <si>
    <t xml:space="preserve"> 1  1  2/25    磐田  エコパ      3-0</t>
  </si>
  <si>
    <t xml:space="preserve"> 2  2   3/2    湘南  等々力      1-1</t>
  </si>
  <si>
    <t xml:space="preserve"> 3  3  3/10   Ｇ大阪  等々力  Preview</t>
  </si>
  <si>
    <t xml:space="preserve"> 4  4  3/18   名古屋  豊田ス  Preview</t>
  </si>
  <si>
    <t xml:space="preserve"> 5  5  3/31    広島  等々力  Preview,        0                                     1</t>
  </si>
  <si>
    <t xml:space="preserve"> 0    更新日                                  タイトル</t>
  </si>
  <si>
    <t xml:space="preserve"> 1   2/22                          登録選手から見る移籍動向</t>
  </si>
  <si>
    <t xml:space="preserve"> 2  12/28    この試合が凄かった！ Ｊ１リーグ戦３０６試合分の１位【カウンター編】</t>
  </si>
  <si>
    <t xml:space="preserve"> 3  12/26   この試合が凄かった！ Ｊ１リーグ戦３０６試合分の１位【トラッキング編】</t>
  </si>
  <si>
    <t xml:space="preserve"> 4  12/25  この試合が凄かった！ Ｊ１リーグ戦３０６試合分の１位【シュートセーブ編】,        0      1        2      3     4      5    6     7      8     9</t>
  </si>
  <si>
    <t xml:space="preserve"> 0   攻撃回数   シュート  チャンス構築率    ゴール   成功率    NaN  NaN   NaN    NaN   NaN</t>
  </si>
  <si>
    <t xml:space="preserve"> 1  112.0  (18位)     11.0  (12位)  9.8%  (10位)  3.0  (1位)  27.3%  (1位),        0      1         2      3      4      5    6     7     8     9</t>
  </si>
  <si>
    <t xml:space="preserve"> 0  被攻撃回数  被シュート  被チャンス構築率   被ゴール   被成功率    NaN  NaN   NaN   NaN   NaN</t>
  </si>
  <si>
    <t xml:space="preserve"> 1  129.0  (12位)      15.0  (14位)  11.6%  (13位)  0.0  (1位)  0.0%  (1位),       0        1   2           3   4       5    6</t>
  </si>
  <si>
    <t xml:space="preserve"> 0   NaN       割合  得点         NaN  失点      割合  NaN</t>
  </si>
  <si>
    <t xml:space="preserve"> 1   0.0   (0.0%)   0          ＰＫ   0  (0.0%)  0.0</t>
  </si>
  <si>
    <t xml:space="preserve"> 2   0.0   (0.0%)   0    セットプレー直接   0  (0.0%)  0.0</t>
  </si>
  <si>
    <t xml:space="preserve"> 3   2.0  (66.7%)   2    セットプレーから   0  (0.0%)  0.0</t>
  </si>
  <si>
    <t xml:space="preserve"> 4   0.0   (0.0%)   0       クロスから   0  (0.0%)  0.0</t>
  </si>
  <si>
    <t xml:space="preserve"> 5   0.0   (0.0%)   0     スルーパスから   0  (0.0%)  0.0</t>
  </si>
  <si>
    <t xml:space="preserve"> 6   1.0  (33.3%)   1  30m未満のパスから   0  (0.0%)  0.0</t>
  </si>
  <si>
    <t xml:space="preserve"> 7   0.0   (0.0%)   0  30m以上のパスから   0  (0.0%)  0.0</t>
  </si>
  <si>
    <t xml:space="preserve"> 8   0.0   (0.0%)   0      ドリブルから   0  (0.0%)  0.0</t>
  </si>
  <si>
    <t xml:space="preserve"> 9   0.0   (0.0%)   0      こぼれ球から   0  (0.0%)  0.0</t>
  </si>
  <si>
    <t xml:space="preserve"> 10  0.0   (0.0%)   0         その他   0  (0.0%)  0.0,            0                                                  1</t>
  </si>
  <si>
    <t xml:space="preserve"> 0      データ項目                                              プレー定義</t>
  </si>
  <si>
    <t xml:space="preserve"> 1         ＰＫ                                     ＰＫが直接ゴールインした得点</t>
  </si>
  <si>
    <t xml:space="preserve"> 2   セットプレー直接                         フリーキック、コーナーキックが直接ゴールインした得点</t>
  </si>
  <si>
    <t xml:space="preserve"> 3   セットプレーから  上記を除き、セットプレー５プレー以内にゴールインした得点。５プレー以内に下記のアクションが含...</t>
  </si>
  <si>
    <t xml:space="preserve"> 4      クロスから                                 セットプレーを除いたクロスからの得点</t>
  </si>
  <si>
    <t xml:space="preserve"> 5    スルーパスから                                         スルーパスからの得点</t>
  </si>
  <si>
    <t xml:space="preserve"> 6   ショートパスから                  セットプレー、クロス、スルーパスを除いた30m未満のパスからの得点</t>
  </si>
  <si>
    <t xml:space="preserve"> 7    ロングパスから                  セットプレー、クロス、スルーパスを除いた30m以上のパスからの得点</t>
  </si>
  <si>
    <t xml:space="preserve"> 8     ドリブルから  得点者自らがドリブルからシュートを放ちゴールインした得点。得点者の前のプレーがクロス、スルー...</t>
  </si>
  <si>
    <t xml:space="preserve"> 9     こぼれ球から  得点者がこぼれ球を拾いゴールインした得点。こぼれ球とはクリア、ブロックなどを拾った場合を対象とする</t>
  </si>
  <si>
    <t xml:space="preserve"> 10       その他               上記項目以外の得点。オウンゴールやシュートが味方に当たって入った場合など,       0     1      2     3     4      5     6      7     8     9      10  \</t>
  </si>
  <si>
    <t xml:space="preserve"> 0     攻撃    パス   ドリブル   クロス  シュート     守備   セーブ    NaN   NaN   NaN    NaN   </t>
  </si>
  <si>
    <t xml:space="preserve"> 1  16.74  (8位)  15.50  (5位)  0.69  (14位)  0.55  (16位)  4.06  (2位)  42.68   </t>
  </si>
  <si>
    <t xml:space="preserve">       11    12    13  </t>
  </si>
  <si>
    <t xml:space="preserve"> 0    NaN   NaN   NaN  </t>
  </si>
  <si>
    <t xml:space="preserve"> 1  (13位)  0.33  (9位)  ,    Unnamed: 0  Unnamed: 1  Unnamed: 2  出場  先発  出場時間    攻撃    パス  ドリブル   クロス  \</t>
  </si>
  <si>
    <t xml:space="preserve"> 0          GK           1   チョン　ソンリョン   1   1    97  0.23  0.23  0.00  0.00   </t>
  </si>
  <si>
    <t xml:space="preserve"> 1          DF           2       登里　享平   1   0     9  0.12  0.12  0.00  0.00   </t>
  </si>
  <si>
    <t xml:space="preserve"> 2          DF           7      車屋　紳太郎   1   1    97  1.21  0.96  0.25  0.00   </t>
  </si>
  <si>
    <t xml:space="preserve"> 3          DF          18      エウシーニョ   1   1    97  1.34  1.34  0.00  0.00   </t>
  </si>
  <si>
    <t xml:space="preserve"> 4          DF          23      エドゥアルド   1   1    97  0.86  0.86  0.00  0.00   </t>
  </si>
  <si>
    <t xml:space="preserve"> 5          MF           5       谷口　彰悟   1   1    97  1.50  1.50  0.00  0.00   </t>
  </si>
  <si>
    <t xml:space="preserve"> 6          MF          10       大島　僚太   1   1    97  2.03  2.03  0.00  0.00   </t>
  </si>
  <si>
    <t xml:space="preserve"> 7          MF          14       中村　憲剛   1   1    87  2.12  1.57  0.00  0.55   </t>
  </si>
  <si>
    <t xml:space="preserve"> 8          MF          21  エドゥアルド　ネット   1   1    69  1.77  1.69  0.07  0.00   </t>
  </si>
  <si>
    <t xml:space="preserve"> 9          MF          25       守田　英正   1   0    27  0.34  0.34  0.00  0.00   </t>
  </si>
  <si>
    <t xml:space="preserve"> 10         MF          41       家長　昭博   1   1    97  2.51  2.51  0.00  0.00   </t>
  </si>
  <si>
    <t xml:space="preserve"> 11         FW           4      大久保　嘉人   1   0    16  0.16  0.16  0.00  0.00   </t>
  </si>
  <si>
    <t xml:space="preserve"> 12         FW          11        小林　悠   1   1    97  1.39  1.39  0.00  0.00   </t>
  </si>
  <si>
    <t xml:space="preserve"> 13         FW          20        知念　慶   1   1    80  1.18  0.82  0.36  0.00   </t>
  </si>
  <si>
    <t xml:space="preserve">     シュート     守備   セーブ  </t>
  </si>
  <si>
    <t xml:space="preserve"> 0   0.00   4.71  0.33  </t>
  </si>
  <si>
    <t xml:space="preserve"> 1   0.00   0.00   NaN  </t>
  </si>
  <si>
    <t xml:space="preserve"> 2   0.00   4.35   NaN  </t>
  </si>
  <si>
    <t xml:space="preserve"> 3  -0.30   3.68   NaN  </t>
  </si>
  <si>
    <t xml:space="preserve"> 4   2.11   7.06   NaN  </t>
  </si>
  <si>
    <t xml:space="preserve"> 5   2.04   7.33   NaN  </t>
  </si>
  <si>
    <t xml:space="preserve"> 6   0.00  10.31   NaN  </t>
  </si>
  <si>
    <t xml:space="preserve"> 7   1.75   1.53   NaN  </t>
  </si>
  <si>
    <t xml:space="preserve"> 8   0.00   1.91   NaN  </t>
  </si>
  <si>
    <t xml:space="preserve"> 9   0.00   0.80   NaN  </t>
  </si>
  <si>
    <t xml:space="preserve"> 10 -0.15   0.14   NaN  </t>
  </si>
  <si>
    <t xml:space="preserve"> 11 -0.30   0.00   NaN  </t>
  </si>
  <si>
    <t xml:space="preserve"> 12 -0.80   0.74   NaN  </t>
  </si>
  <si>
    <t xml:space="preserve"> 13 -0.30   0.12   NaN  ,              0         1      2      3</t>
  </si>
  <si>
    <t xml:space="preserve"> 0          NaN  本数(試合平均)  リーグ順位  リーグ平均</t>
  </si>
  <si>
    <t xml:space="preserve"> 1          ゴール       3.0    1 位    1.1</t>
  </si>
  <si>
    <t xml:space="preserve"> 2         シュート      11.0   12 位   12.5</t>
  </si>
  <si>
    <t xml:space="preserve"> 3       枠内シュート       7.0    1 位    3.9</t>
  </si>
  <si>
    <t xml:space="preserve"> 4    PKによるシュート         0    3 位    0.1</t>
  </si>
  <si>
    <t xml:space="preserve"> 5           パス     570.0    4 位  473.0</t>
  </si>
  <si>
    <t xml:space="preserve"> 6          クロス       5.0   18 位   16.3</t>
  </si>
  <si>
    <t xml:space="preserve"> 7     直接フリーキック      12.0   12 位   13.8</t>
  </si>
  <si>
    <t xml:space="preserve"> 8     間接フリーキック         0   16 位    2.2</t>
  </si>
  <si>
    <t xml:space="preserve"> 9      コーナーキック       3.0   14 位    5.1</t>
  </si>
  <si>
    <t xml:space="preserve"> 10       スローイン      20.0   13 位   23.5</t>
  </si>
  <si>
    <t xml:space="preserve"> 11        ドリブル       9.0   11 位   12.4</t>
  </si>
  <si>
    <t xml:space="preserve"> 12        タックル      26.0    5 位   22.9</t>
  </si>
  <si>
    <t xml:space="preserve"> 13         クリア      39.0    3 位   26.5</t>
  </si>
  <si>
    <t xml:space="preserve"> 14     インターセプト       3.0    3 位    2.1</t>
  </si>
  <si>
    <t xml:space="preserve"> 15       オフサイド       4.0    4 位    2.2</t>
  </si>
  <si>
    <t xml:space="preserve"> 16          警告       2.0    3 位    1.5</t>
  </si>
  <si>
    <t xml:space="preserve"> 17          退場         0    2 位    0.1</t>
  </si>
  <si>
    <t xml:space="preserve"> 18  30mライン進入回数      34.0   13 位   41.3</t>
  </si>
  <si>
    <t xml:space="preserve"> 19        攻撃回数     112.0   18 位  126.2</t>
  </si>
  <si>
    <t xml:space="preserve"> 20      ボール支配率     52.6%    7 位  50.0%,     0    1</t>
  </si>
  <si>
    <t xml:space="preserve"> 0 NaN   総数</t>
  </si>
  <si>
    <t xml:space="preserve"> 1 NaN  成功数,               0       1          2        3        4</t>
  </si>
  <si>
    <t xml:space="preserve"> 0  試合平均 (リーグ順位)  勝利試合平均   引き分け試合平均   敗戦試合平均      NaN</t>
  </si>
  <si>
    <t xml:space="preserve"> 1     110.470km    (16)  110.470km  0.000km  0.000km,          0          1                   2          3        4</t>
  </si>
  <si>
    <t xml:space="preserve"> 0  107km未満  107-110km           110-113km  113-116km  116km以上</t>
  </si>
  <si>
    <t xml:space="preserve"> 1      NaN        NaN  2/25vs磐田・勝110.47km        NaN      NaN,               0       1         2       3     4</t>
  </si>
  <si>
    <t xml:space="preserve"> 0  試合平均 (リーグ順位)  勝利試合平均  引き分け試合平均  敗戦試合平均   NaN</t>
  </si>
  <si>
    <t xml:space="preserve"> 1        181.0回     (6)    181.0回    0.0回  0.0回,         0         1         2         3               4</t>
  </si>
  <si>
    <t xml:space="preserve"> 0  130回未満  130-145回  145-160回  160-175回          175回以上</t>
  </si>
  <si>
    <t xml:space="preserve"> 1     NaN       NaN       NaN       NaN  2/25vs磐田・勝181回,                                 0           1        2           3</t>
  </si>
  <si>
    <t xml:space="preserve"> 0                          差分試合平均  走行距離で相手に勝利  走行距離が同じ  走行距離で相手に敗北</t>
  </si>
  <si>
    <t xml:space="preserve"> 1                        -3.886km          0勝       0分          1敗</t>
  </si>
  <si>
    <t xml:space="preserve"> 2  ※差分＝試合における自チームの走行距離－相手チームの走行距離         NaN      NaN         NaN,                    0        1        2        3       4</t>
  </si>
  <si>
    <t xml:space="preserve"> 0             -3km未満  -3～-1km  -1～+1km  +1～+3km  +3km以上</t>
  </si>
  <si>
    <t xml:space="preserve"> 1  2/25vs磐田・勝-3.89km      NaN      NaN      NaN     NaN,                                     0             1          2             3</t>
  </si>
  <si>
    <t xml:space="preserve"> 0                              差分試合平均  スプリント数で相手に勝利  スプリント数が同じ  スプリント数で相手に敗北</t>
  </si>
  <si>
    <t xml:space="preserve"> 1                               18.0回            1勝         0分            0敗</t>
  </si>
  <si>
    <t xml:space="preserve"> 2  ※差分＝試合における自チームのスプリント数－相手チームのスプリント数           NaN        NaN           NaN,         0        1       2              3       4</t>
  </si>
  <si>
    <t xml:space="preserve"> 0  -20回未満  -20～-7回  -7～+7回        +7～+20回  +20回以上</t>
  </si>
  <si>
    <t xml:space="preserve"> 1     NaN      NaN     NaN  2/25vs磐田・勝18回     NaN,       0                         1</t>
  </si>
  <si>
    <t xml:space="preserve"> 0  ツイート  このページをツイートして、フォロワーに広めよう！,        0     1   2   3   4   5</t>
  </si>
  <si>
    <t xml:space="preserve"> 0    NaN   NaN  勝点  試合  得点  得失</t>
  </si>
  <si>
    <t xml:space="preserve"> 1    1.0   川崎Ｆ   4   2   4   3</t>
  </si>
  <si>
    <t xml:space="preserve"> 2    2.0    湘南   4   2   3   1</t>
  </si>
  <si>
    <t xml:space="preserve"> 3    3.0   名古屋   3   1   3   1</t>
  </si>
  <si>
    <t xml:space="preserve"> 4    4.0     柏   3   2   2   1</t>
  </si>
  <si>
    <t xml:space="preserve"> 5    5.0    仙台   3   1   1   1</t>
  </si>
  <si>
    <t xml:space="preserve"> 6    5.0    広島   3   1   1   1</t>
  </si>
  <si>
    <t xml:space="preserve"> 7    7.0   Ｃ大阪   2   2   4   0</t>
  </si>
  <si>
    <t xml:space="preserve"> 8    8.0    浦和   1   1   1   0</t>
  </si>
  <si>
    <t xml:space="preserve"> 9    8.0  FC東京   1   1   1   0</t>
  </si>
  <si>
    <t xml:space="preserve"> 10   8.0    神戸   1   1   1   0</t>
  </si>
  <si>
    <t xml:space="preserve"> 11   8.0    鳥栖   1   1   1   0</t>
  </si>
  <si>
    <t xml:space="preserve"> 12  12.0    鹿島   1   1   0   0</t>
  </si>
  <si>
    <t xml:space="preserve"> 13  12.0    清水   1   1   0   0</t>
  </si>
  <si>
    <t xml:space="preserve"> 14  14.0    札幌   1   2   3  -1</t>
  </si>
  <si>
    <t xml:space="preserve"> 15  15.0  横浜FM   1   2   1  -2</t>
  </si>
  <si>
    <t xml:space="preserve"> 16  16.0   Ｇ大阪   0   1   2  -1</t>
  </si>
  <si>
    <t xml:space="preserve"> 17  17.0    長崎   0   1   1  -1</t>
  </si>
  <si>
    <t xml:space="preserve"> 18  18.0    磐田   0   1   0  -3,        0     1      2</t>
  </si>
  <si>
    <t xml:space="preserve"> 0    NaN   NaN  攻撃CBP</t>
  </si>
  <si>
    <t xml:space="preserve"> 1    1.0    札幌  23.05</t>
  </si>
  <si>
    <t xml:space="preserve"> 2    2.0    浦和  22.39</t>
  </si>
  <si>
    <t xml:space="preserve"> 3    3.0    神戸  21.54</t>
  </si>
  <si>
    <t xml:space="preserve"> 4    4.0   名古屋  18.79</t>
  </si>
  <si>
    <t xml:space="preserve"> 5    5.0    鹿島  18.22</t>
  </si>
  <si>
    <t xml:space="preserve"> 6    6.0  横浜FM  18.03</t>
  </si>
  <si>
    <t xml:space="preserve"> 7    7.0   Ｇ大阪  17.70</t>
  </si>
  <si>
    <t xml:space="preserve"> 8    8.0   川崎Ｆ  16.74</t>
  </si>
  <si>
    <t xml:space="preserve"> 9    9.0    広島  14.39</t>
  </si>
  <si>
    <t xml:space="preserve"> 10  10.0    磐田  14.30</t>
  </si>
  <si>
    <t xml:space="preserve"> 11  11.0    仙台  13.92</t>
  </si>
  <si>
    <t xml:space="preserve"> 12  12.0     柏  13.73</t>
  </si>
  <si>
    <t xml:space="preserve"> 13  13.0    清水  12.13</t>
  </si>
  <si>
    <t xml:space="preserve"> 14  14.0    湘南  12.08</t>
  </si>
  <si>
    <t xml:space="preserve"> 15  15.0   Ｃ大阪  10.67</t>
  </si>
  <si>
    <t xml:space="preserve"> 16  16.0    長崎   9.86</t>
  </si>
  <si>
    <t xml:space="preserve"> 17  17.0    鳥栖   9.57</t>
  </si>
  <si>
    <t xml:space="preserve"> 18  18.0  FC東京   8.64,        0     1      2</t>
  </si>
  <si>
    <t xml:space="preserve"> 0    NaN   NaN    守備P</t>
  </si>
  <si>
    <t xml:space="preserve"> 1    1.0     柏  58.79</t>
  </si>
  <si>
    <t xml:space="preserve"> 2    2.0    神戸  55.55</t>
  </si>
  <si>
    <t xml:space="preserve"> 3    3.0    鹿島  54.29</t>
  </si>
  <si>
    <t xml:space="preserve"> 4    4.0   Ｇ大阪  52.38</t>
  </si>
  <si>
    <t xml:space="preserve"> 5    5.0   名古屋  49.07</t>
  </si>
  <si>
    <t xml:space="preserve"> 6    6.0    長崎  48.97</t>
  </si>
  <si>
    <t xml:space="preserve"> 7    7.0   Ｃ大阪  48.18</t>
  </si>
  <si>
    <t xml:space="preserve"> 8    8.0    札幌  47.99</t>
  </si>
  <si>
    <t xml:space="preserve"> 9    9.0  横浜FM  47.18</t>
  </si>
  <si>
    <t xml:space="preserve"> 10  10.0    湘南  45.14</t>
  </si>
  <si>
    <t xml:space="preserve"> 11  11.0    磐田  43.96</t>
  </si>
  <si>
    <t xml:space="preserve"> 12  12.0    鳥栖  43.17</t>
  </si>
  <si>
    <t xml:space="preserve"> 13  13.0   川崎Ｆ  42.68</t>
  </si>
  <si>
    <t xml:space="preserve"> 14  14.0    浦和  42.25</t>
  </si>
  <si>
    <t xml:space="preserve"> 15  15.0    広島  41.55</t>
  </si>
  <si>
    <t xml:space="preserve"> 16  16.0    清水  40.22</t>
  </si>
  <si>
    <t xml:space="preserve"> 17  17.0    仙台  31.35</t>
  </si>
  <si>
    <t xml:space="preserve"> 18  18.0  FC東京  24.23,        0     1   2   3   4   5</t>
  </si>
  <si>
    <t xml:space="preserve"> 1    1.0    山口   3   1   4   3</t>
  </si>
  <si>
    <t xml:space="preserve"> 2    2.0    水戸   3   1   3   3</t>
  </si>
  <si>
    <t xml:space="preserve"> 3    3.0    大分   3   1   4   2</t>
  </si>
  <si>
    <t xml:space="preserve"> 4    4.0    町田   3   1   2   2</t>
  </si>
  <si>
    <t xml:space="preserve"> 5    4.0    福岡   3   1   2   2</t>
  </si>
  <si>
    <t xml:space="preserve"> 6    6.0    大宮   3   1   2   1</t>
  </si>
  <si>
    <t xml:space="preserve"> 7    6.0   東京Ｖ   3   1   2   1</t>
  </si>
  <si>
    <t xml:space="preserve"> 8    6.0    金沢   3   1   2   1</t>
  </si>
  <si>
    <t xml:space="preserve"> 9    9.0    新潟   3   1   1   1</t>
  </si>
  <si>
    <t xml:space="preserve"> 10   9.0    岡山   3   1   1   1</t>
  </si>
  <si>
    <t xml:space="preserve"> 11  11.0  横浜FC   1   1   0   0</t>
  </si>
  <si>
    <t xml:space="preserve"> 12  11.0    松本   1   1   0   0</t>
  </si>
  <si>
    <t xml:space="preserve"> 13  13.0    千葉   0   1   1  -1</t>
  </si>
  <si>
    <t xml:space="preserve"> 14  13.0    甲府   0   1   1  -1</t>
  </si>
  <si>
    <t xml:space="preserve"> 15  13.0    愛媛   0   1   1  -1</t>
  </si>
  <si>
    <t xml:space="preserve"> 16  16.0    讃岐   0   1   0  -1</t>
  </si>
  <si>
    <t xml:space="preserve"> 17  16.0    徳島   0   1   0  -1</t>
  </si>
  <si>
    <t xml:space="preserve"> 18  18.0    栃木   0   1   2  -2</t>
  </si>
  <si>
    <t xml:space="preserve"> 19  19.0    岐阜   0   1   0  -2</t>
  </si>
  <si>
    <t xml:space="preserve"> 20  19.0    京都   0   1   0  -2</t>
  </si>
  <si>
    <t xml:space="preserve"> 21  21.0    熊本   0   1   1  -3</t>
  </si>
  <si>
    <t xml:space="preserve"> 22  22.0    山形   0   1   0  -3,        0     1      2</t>
  </si>
  <si>
    <t xml:space="preserve"> 1    1.0    徳島  27.68</t>
  </si>
  <si>
    <t xml:space="preserve"> 2    2.0    栃木  21.73</t>
  </si>
  <si>
    <t xml:space="preserve"> 3    3.0  横浜FC  21.05</t>
  </si>
  <si>
    <t xml:space="preserve"> 4    4.0    山形  20.61</t>
  </si>
  <si>
    <t xml:space="preserve"> 5    5.0    金沢  18.72</t>
  </si>
  <si>
    <t xml:space="preserve"> 6    6.0    甲府  18.63</t>
  </si>
  <si>
    <t xml:space="preserve"> 7    7.0    熊本  17.83</t>
  </si>
  <si>
    <t xml:space="preserve"> 8    8.0    岐阜  15.93</t>
  </si>
  <si>
    <t xml:space="preserve"> 9    9.0   東京Ｖ  15.48</t>
  </si>
  <si>
    <t xml:space="preserve"> 10  10.0    山口  15.33</t>
  </si>
  <si>
    <t xml:space="preserve"> 11  11.0    千葉  14.34</t>
  </si>
  <si>
    <t xml:space="preserve"> 12  12.0    大宮  14.06</t>
  </si>
  <si>
    <t xml:space="preserve"> 13  13.0    水戸  13.54</t>
  </si>
  <si>
    <t xml:space="preserve"> 14  14.0    福岡  13.05</t>
  </si>
  <si>
    <t xml:space="preserve"> 15  15.0    松本  12.90</t>
  </si>
  <si>
    <t xml:space="preserve"> 16  16.0    大分  12.49</t>
  </si>
  <si>
    <t xml:space="preserve"> 17  17.0    京都  12.18</t>
  </si>
  <si>
    <t xml:space="preserve"> 18  18.0    町田  10.84</t>
  </si>
  <si>
    <t xml:space="preserve"> 19  19.0    岡山  10.10</t>
  </si>
  <si>
    <t xml:space="preserve"> 20  20.0    新潟   9.98</t>
  </si>
  <si>
    <t xml:space="preserve"> 21  21.0    愛媛   9.09</t>
  </si>
  <si>
    <t xml:space="preserve"> 22  22.0    讃岐   9.04,        0     1      2</t>
  </si>
  <si>
    <t xml:space="preserve"> 1    1.0    松本  77.89</t>
  </si>
  <si>
    <t xml:space="preserve"> 2    2.0    熊本  73.79</t>
  </si>
  <si>
    <t xml:space="preserve"> 3    3.0    金沢  69.37</t>
  </si>
  <si>
    <t xml:space="preserve"> 4    4.0    新潟  69.37</t>
  </si>
  <si>
    <t xml:space="preserve"> 5    5.0   東京Ｖ  69.24</t>
  </si>
  <si>
    <t xml:space="preserve"> 6    6.0    徳島  67.80</t>
  </si>
  <si>
    <t xml:space="preserve"> 7    7.0    栃木  65.04</t>
  </si>
  <si>
    <t xml:space="preserve"> 8    8.0  横浜FC  59.52</t>
  </si>
  <si>
    <t xml:space="preserve"> 9    9.0    町田  56.42</t>
  </si>
  <si>
    <t xml:space="preserve"> 10  10.0    甲府  53.45</t>
  </si>
  <si>
    <t xml:space="preserve"> 11  11.0    大宮  51.67</t>
  </si>
  <si>
    <t xml:space="preserve"> 12  12.0    千葉  50.97</t>
  </si>
  <si>
    <t xml:space="preserve"> 13  13.0    岡山  49.49</t>
  </si>
  <si>
    <t xml:space="preserve"> 14  14.0    福岡  49.20</t>
  </si>
  <si>
    <t xml:space="preserve"> 15  15.0    愛媛  49.20</t>
  </si>
  <si>
    <t xml:space="preserve"> 16  16.0    大分  46.91</t>
  </si>
  <si>
    <t xml:space="preserve"> 17  17.0    山口  44.21</t>
  </si>
  <si>
    <t xml:space="preserve"> 18  18.0    山形  44.15</t>
  </si>
  <si>
    <t xml:space="preserve"> 19  19.0    京都  40.86</t>
  </si>
  <si>
    <t xml:space="preserve"> 20  20.0    岐阜  38.82</t>
  </si>
  <si>
    <t xml:space="preserve"> 21  21.0    讃岐  28.08</t>
  </si>
  <si>
    <t xml:space="preserve"> 22  22.0    水戸  27.99]</t>
  </si>
  <si>
    <t>football.lab</t>
    <phoneticPr fontId="2"/>
  </si>
  <si>
    <t>ファンタジーサッカー</t>
    <phoneticPr fontId="2"/>
  </si>
  <si>
    <t>節/回戦</t>
    <rPh sb="0" eb="1">
      <t>セツ</t>
    </rPh>
    <rPh sb="2" eb="4">
      <t>カイセン</t>
    </rPh>
    <phoneticPr fontId="2"/>
  </si>
  <si>
    <t>シュート</t>
    <phoneticPr fontId="2"/>
  </si>
  <si>
    <t>被シュート</t>
    <rPh sb="0" eb="1">
      <t>ヒ</t>
    </rPh>
    <phoneticPr fontId="2"/>
  </si>
  <si>
    <t>stadium</t>
    <phoneticPr fontId="2"/>
  </si>
  <si>
    <t>tm</t>
    <phoneticPr fontId="2"/>
  </si>
  <si>
    <t>ファンタジーサッカーURL番号</t>
    <rPh sb="13" eb="15">
      <t>バンゴウ</t>
    </rPh>
    <phoneticPr fontId="2"/>
  </si>
  <si>
    <t>川崎F</t>
    <phoneticPr fontId="2"/>
  </si>
  <si>
    <t>川崎フロンテール</t>
    <rPh sb="0" eb="2">
      <t>カワサキ</t>
    </rPh>
    <phoneticPr fontId="2"/>
  </si>
  <si>
    <t>湘南</t>
    <rPh sb="0" eb="2">
      <t>ショウナン</t>
    </rPh>
    <phoneticPr fontId="2"/>
  </si>
  <si>
    <t>名古屋</t>
    <rPh sb="0" eb="3">
      <t>ナゴヤ</t>
    </rPh>
    <phoneticPr fontId="2"/>
  </si>
  <si>
    <t>湘南ベルマーレ</t>
    <rPh sb="0" eb="2">
      <t>ショウナン</t>
    </rPh>
    <phoneticPr fontId="2"/>
  </si>
  <si>
    <t>名古屋グランパス</t>
    <rPh sb="0" eb="3">
      <t>ナゴヤ</t>
    </rPh>
    <phoneticPr fontId="2"/>
  </si>
  <si>
    <t>試合区分</t>
    <rPh sb="0" eb="2">
      <t>シアイ</t>
    </rPh>
    <rPh sb="2" eb="4">
      <t>クブン</t>
    </rPh>
    <phoneticPr fontId="2"/>
  </si>
  <si>
    <t>J1/J2/xxx</t>
    <phoneticPr fontId="2"/>
  </si>
  <si>
    <t>xxx</t>
    <phoneticPr fontId="2"/>
  </si>
  <si>
    <t>match_type</t>
    <phoneticPr fontId="2"/>
  </si>
  <si>
    <t>sh_against</t>
    <phoneticPr fontId="2"/>
  </si>
  <si>
    <t>sh_for</t>
    <phoneticPr fontId="2"/>
  </si>
  <si>
    <t>tm_opp</t>
    <phoneticPr fontId="2"/>
  </si>
  <si>
    <t>match_round</t>
    <phoneticPr fontId="2"/>
  </si>
  <si>
    <t>stadium_HA</t>
    <phoneticPr fontId="2"/>
  </si>
  <si>
    <t>match_result</t>
    <phoneticPr fontId="2"/>
  </si>
  <si>
    <t>得点予測</t>
    <rPh sb="0" eb="2">
      <t>トクテン</t>
    </rPh>
    <rPh sb="2" eb="4">
      <t>ヨソク</t>
    </rPh>
    <phoneticPr fontId="2"/>
  </si>
  <si>
    <t>目的変数</t>
    <rPh sb="0" eb="4">
      <t>モクテキヘンスウ</t>
    </rPh>
    <phoneticPr fontId="2"/>
  </si>
  <si>
    <t>goals_difference</t>
    <phoneticPr fontId="2"/>
  </si>
  <si>
    <t>説明変数</t>
    <rPh sb="0" eb="2">
      <t>セツメイ</t>
    </rPh>
    <rPh sb="2" eb="4">
      <t>ヘンスウ</t>
    </rPh>
    <phoneticPr fontId="2"/>
  </si>
  <si>
    <t>#</t>
    <phoneticPr fontId="2"/>
  </si>
  <si>
    <t>ToDo</t>
    <phoneticPr fontId="2"/>
  </si>
  <si>
    <t>チーム名を英語に変換</t>
    <rPh sb="3" eb="4">
      <t>メイ</t>
    </rPh>
    <rPh sb="5" eb="7">
      <t>エイゴ</t>
    </rPh>
    <rPh sb="8" eb="10">
      <t>ヘンカン</t>
    </rPh>
    <phoneticPr fontId="2"/>
  </si>
  <si>
    <t>stadium_HA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</si>
</sst>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u/>
      <sz val="11"/>
      <color theme="10"/>
      <name val="Meiryo UI"/>
      <family val="2"/>
      <charset val="128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1" xfId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ootball-lab.j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2"/>
  <sheetViews>
    <sheetView showGridLines="0" workbookViewId="0">
      <selection activeCell="B3" sqref="B3"/>
    </sheetView>
  </sheetViews>
  <sheetFormatPr defaultRowHeight="15" x14ac:dyDescent="0.3"/>
  <cols>
    <col min="1" max="1" width="5.90625" customWidth="1"/>
    <col min="2" max="2" width="45.54296875" customWidth="1"/>
  </cols>
  <sheetData>
    <row r="1" spans="1:2" x14ac:dyDescent="0.3">
      <c r="A1" s="10" t="s">
        <v>484</v>
      </c>
      <c r="B1" s="11" t="s">
        <v>485</v>
      </c>
    </row>
    <row r="2" spans="1:2" x14ac:dyDescent="0.3">
      <c r="A2" s="1">
        <f>ROW()-1</f>
        <v>1</v>
      </c>
      <c r="B2" s="1" t="s">
        <v>486</v>
      </c>
    </row>
    <row r="3" spans="1:2" x14ac:dyDescent="0.3">
      <c r="A3" s="1">
        <f t="shared" ref="A3:A22" si="0">ROW()-1</f>
        <v>2</v>
      </c>
      <c r="B3" s="1"/>
    </row>
    <row r="4" spans="1:2" x14ac:dyDescent="0.3">
      <c r="A4" s="1">
        <f t="shared" si="0"/>
        <v>3</v>
      </c>
      <c r="B4" s="1"/>
    </row>
    <row r="5" spans="1:2" x14ac:dyDescent="0.3">
      <c r="A5" s="1">
        <f t="shared" si="0"/>
        <v>4</v>
      </c>
      <c r="B5" s="1"/>
    </row>
    <row r="6" spans="1:2" x14ac:dyDescent="0.3">
      <c r="A6" s="1">
        <f t="shared" si="0"/>
        <v>5</v>
      </c>
      <c r="B6" s="1"/>
    </row>
    <row r="7" spans="1:2" x14ac:dyDescent="0.3">
      <c r="A7" s="1">
        <f t="shared" si="0"/>
        <v>6</v>
      </c>
      <c r="B7" s="1"/>
    </row>
    <row r="8" spans="1:2" x14ac:dyDescent="0.3">
      <c r="A8" s="1">
        <f t="shared" si="0"/>
        <v>7</v>
      </c>
      <c r="B8" s="1"/>
    </row>
    <row r="9" spans="1:2" x14ac:dyDescent="0.3">
      <c r="A9" s="1">
        <f t="shared" si="0"/>
        <v>8</v>
      </c>
      <c r="B9" s="1"/>
    </row>
    <row r="10" spans="1:2" x14ac:dyDescent="0.3">
      <c r="A10" s="1">
        <f t="shared" si="0"/>
        <v>9</v>
      </c>
      <c r="B10" s="1"/>
    </row>
    <row r="11" spans="1:2" x14ac:dyDescent="0.3">
      <c r="A11" s="1">
        <f t="shared" si="0"/>
        <v>10</v>
      </c>
      <c r="B11" s="1"/>
    </row>
    <row r="12" spans="1:2" x14ac:dyDescent="0.3">
      <c r="A12" s="1">
        <f t="shared" si="0"/>
        <v>11</v>
      </c>
      <c r="B12" s="1"/>
    </row>
    <row r="13" spans="1:2" x14ac:dyDescent="0.3">
      <c r="A13" s="1">
        <f t="shared" si="0"/>
        <v>12</v>
      </c>
      <c r="B13" s="1"/>
    </row>
    <row r="14" spans="1:2" x14ac:dyDescent="0.3">
      <c r="A14" s="1">
        <f t="shared" si="0"/>
        <v>13</v>
      </c>
      <c r="B14" s="1"/>
    </row>
    <row r="15" spans="1:2" x14ac:dyDescent="0.3">
      <c r="A15" s="1">
        <f t="shared" si="0"/>
        <v>14</v>
      </c>
      <c r="B15" s="1"/>
    </row>
    <row r="16" spans="1:2" x14ac:dyDescent="0.3">
      <c r="A16" s="1">
        <f t="shared" si="0"/>
        <v>15</v>
      </c>
      <c r="B16" s="1"/>
    </row>
    <row r="17" spans="1:2" x14ac:dyDescent="0.3">
      <c r="A17" s="1">
        <f t="shared" si="0"/>
        <v>16</v>
      </c>
      <c r="B17" s="1"/>
    </row>
    <row r="18" spans="1:2" x14ac:dyDescent="0.3">
      <c r="A18" s="1">
        <f t="shared" si="0"/>
        <v>17</v>
      </c>
      <c r="B18" s="1"/>
    </row>
    <row r="19" spans="1:2" x14ac:dyDescent="0.3">
      <c r="A19" s="1">
        <f t="shared" si="0"/>
        <v>18</v>
      </c>
      <c r="B19" s="1"/>
    </row>
    <row r="20" spans="1:2" x14ac:dyDescent="0.3">
      <c r="A20" s="1">
        <f t="shared" si="0"/>
        <v>19</v>
      </c>
      <c r="B20" s="1"/>
    </row>
    <row r="21" spans="1:2" x14ac:dyDescent="0.3">
      <c r="A21" s="1">
        <f t="shared" si="0"/>
        <v>20</v>
      </c>
      <c r="B21" s="1"/>
    </row>
    <row r="22" spans="1:2" x14ac:dyDescent="0.3">
      <c r="A22" s="1">
        <f t="shared" si="0"/>
        <v>21</v>
      </c>
      <c r="B22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>
      <selection activeCell="B8" sqref="B8"/>
    </sheetView>
  </sheetViews>
  <sheetFormatPr defaultRowHeight="15" x14ac:dyDescent="0.3"/>
  <cols>
    <col min="1" max="1" width="3.26953125" bestFit="1" customWidth="1"/>
    <col min="2" max="2" width="14.54296875" bestFit="1" customWidth="1"/>
    <col min="3" max="3" width="13" customWidth="1"/>
    <col min="4" max="4" width="23.81640625" bestFit="1" customWidth="1"/>
    <col min="5" max="5" width="8.36328125" customWidth="1"/>
  </cols>
  <sheetData>
    <row r="1" spans="1:7" x14ac:dyDescent="0.3">
      <c r="A1" t="s">
        <v>4</v>
      </c>
    </row>
    <row r="2" spans="1:7" x14ac:dyDescent="0.3">
      <c r="A2" t="s">
        <v>456</v>
      </c>
    </row>
    <row r="4" spans="1:7" x14ac:dyDescent="0.3">
      <c r="A4" s="2" t="s">
        <v>0</v>
      </c>
      <c r="B4" s="3" t="s">
        <v>2</v>
      </c>
      <c r="C4" s="3" t="s">
        <v>3</v>
      </c>
      <c r="D4" s="3" t="s">
        <v>5</v>
      </c>
      <c r="E4" s="3" t="s">
        <v>7</v>
      </c>
      <c r="F4" s="3" t="s">
        <v>6</v>
      </c>
      <c r="G4" s="4" t="s">
        <v>1</v>
      </c>
    </row>
    <row r="5" spans="1:7" x14ac:dyDescent="0.3">
      <c r="A5" s="1">
        <f>ROW()-4</f>
        <v>1</v>
      </c>
      <c r="B5" s="1" t="s">
        <v>9</v>
      </c>
      <c r="C5" s="1" t="s">
        <v>8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ref="A6:A37" si="0">ROW()-4</f>
        <v>2</v>
      </c>
      <c r="B6" s="1" t="s">
        <v>11</v>
      </c>
      <c r="C6" s="1" t="s">
        <v>12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3</v>
      </c>
      <c r="B7" s="1" t="s">
        <v>461</v>
      </c>
      <c r="C7" s="1" t="s">
        <v>19</v>
      </c>
      <c r="D7" s="1"/>
      <c r="E7" s="1" t="s">
        <v>10</v>
      </c>
      <c r="F7" s="1"/>
      <c r="G7" s="4"/>
    </row>
    <row r="8" spans="1:7" x14ac:dyDescent="0.3">
      <c r="A8" s="1">
        <f t="shared" si="0"/>
        <v>4</v>
      </c>
      <c r="B8" s="1" t="s">
        <v>30</v>
      </c>
      <c r="C8" s="1" t="s">
        <v>20</v>
      </c>
      <c r="D8" s="1" t="s">
        <v>21</v>
      </c>
      <c r="E8" s="1" t="s">
        <v>22</v>
      </c>
      <c r="F8" s="1"/>
      <c r="G8" s="4"/>
    </row>
    <row r="9" spans="1:7" x14ac:dyDescent="0.3">
      <c r="A9" s="1">
        <f t="shared" si="0"/>
        <v>5</v>
      </c>
      <c r="B9" s="1" t="s">
        <v>34</v>
      </c>
      <c r="C9" s="1" t="s">
        <v>28</v>
      </c>
      <c r="D9" s="1"/>
      <c r="E9" s="1" t="s">
        <v>23</v>
      </c>
      <c r="F9" s="1"/>
      <c r="G9" s="4" t="s">
        <v>1</v>
      </c>
    </row>
    <row r="10" spans="1:7" x14ac:dyDescent="0.3">
      <c r="A10" s="1">
        <f t="shared" si="0"/>
        <v>6</v>
      </c>
      <c r="B10" s="1" t="s">
        <v>31</v>
      </c>
      <c r="C10" s="1" t="s">
        <v>13</v>
      </c>
      <c r="D10" s="1"/>
      <c r="E10" s="1" t="s">
        <v>24</v>
      </c>
      <c r="F10" s="1"/>
      <c r="G10" s="4" t="s">
        <v>1</v>
      </c>
    </row>
    <row r="11" spans="1:7" x14ac:dyDescent="0.3">
      <c r="A11" s="1">
        <f t="shared" si="0"/>
        <v>7</v>
      </c>
      <c r="B11" s="1" t="s">
        <v>32</v>
      </c>
      <c r="C11" s="1" t="s">
        <v>14</v>
      </c>
      <c r="D11" s="1" t="s">
        <v>33</v>
      </c>
      <c r="E11" s="1" t="s">
        <v>15</v>
      </c>
      <c r="F11" s="1"/>
      <c r="G11" s="4" t="s">
        <v>1</v>
      </c>
    </row>
    <row r="12" spans="1:7" x14ac:dyDescent="0.3">
      <c r="A12" s="1">
        <f t="shared" si="0"/>
        <v>8</v>
      </c>
      <c r="B12" s="1" t="s">
        <v>38</v>
      </c>
      <c r="C12" s="1" t="s">
        <v>18</v>
      </c>
      <c r="D12" s="1"/>
      <c r="E12" s="1" t="s">
        <v>15</v>
      </c>
      <c r="F12" s="1"/>
      <c r="G12" s="4" t="s">
        <v>1</v>
      </c>
    </row>
    <row r="13" spans="1:7" x14ac:dyDescent="0.3">
      <c r="A13" s="1">
        <f t="shared" si="0"/>
        <v>9</v>
      </c>
      <c r="B13" s="1" t="s">
        <v>35</v>
      </c>
      <c r="C13" s="1" t="s">
        <v>16</v>
      </c>
      <c r="D13" s="1"/>
      <c r="E13" s="1" t="s">
        <v>15</v>
      </c>
      <c r="F13" s="1"/>
      <c r="G13" s="4" t="s">
        <v>1</v>
      </c>
    </row>
    <row r="14" spans="1:7" x14ac:dyDescent="0.3">
      <c r="A14" s="1">
        <f t="shared" si="0"/>
        <v>10</v>
      </c>
      <c r="B14" s="1" t="s">
        <v>36</v>
      </c>
      <c r="C14" s="1" t="s">
        <v>17</v>
      </c>
      <c r="D14" s="1"/>
      <c r="E14" s="1" t="s">
        <v>15</v>
      </c>
      <c r="F14" s="1"/>
      <c r="G14" s="4" t="s">
        <v>1</v>
      </c>
    </row>
    <row r="15" spans="1:7" x14ac:dyDescent="0.3">
      <c r="A15" s="1">
        <f t="shared" si="0"/>
        <v>11</v>
      </c>
      <c r="B15" s="1" t="s">
        <v>39</v>
      </c>
      <c r="C15" s="1" t="s">
        <v>25</v>
      </c>
      <c r="D15" s="1"/>
      <c r="E15" s="1" t="s">
        <v>26</v>
      </c>
      <c r="F15" s="1"/>
      <c r="G15" s="4" t="s">
        <v>1</v>
      </c>
    </row>
    <row r="16" spans="1:7" x14ac:dyDescent="0.3">
      <c r="A16" s="1">
        <f t="shared" si="0"/>
        <v>12</v>
      </c>
      <c r="B16" s="1" t="s">
        <v>40</v>
      </c>
      <c r="C16" s="1" t="s">
        <v>27</v>
      </c>
      <c r="D16" s="1"/>
      <c r="E16" s="1" t="s">
        <v>29</v>
      </c>
      <c r="F16" s="1"/>
      <c r="G16" s="4" t="s">
        <v>1</v>
      </c>
    </row>
    <row r="17" spans="1:7" x14ac:dyDescent="0.3">
      <c r="A17" s="1">
        <f t="shared" si="0"/>
        <v>13</v>
      </c>
      <c r="B17" s="1" t="s">
        <v>52</v>
      </c>
      <c r="C17" s="1" t="s">
        <v>51</v>
      </c>
      <c r="D17" s="1"/>
      <c r="E17" s="1" t="s">
        <v>29</v>
      </c>
      <c r="F17" s="1"/>
      <c r="G17" s="4" t="s">
        <v>1</v>
      </c>
    </row>
    <row r="18" spans="1:7" x14ac:dyDescent="0.3">
      <c r="A18" s="1">
        <f t="shared" si="0"/>
        <v>14</v>
      </c>
      <c r="B18" s="1"/>
      <c r="C18" s="1"/>
      <c r="D18" s="1"/>
      <c r="E18" s="1"/>
      <c r="F18" s="1"/>
      <c r="G18" s="4" t="s">
        <v>1</v>
      </c>
    </row>
    <row r="19" spans="1:7" x14ac:dyDescent="0.3">
      <c r="A19" s="1">
        <f t="shared" si="0"/>
        <v>15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16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17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18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19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20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21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22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23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24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25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26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27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28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29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30</v>
      </c>
      <c r="B34" s="1"/>
      <c r="C34" s="1"/>
      <c r="D34" s="1"/>
      <c r="E34" s="1"/>
      <c r="F34" s="1"/>
      <c r="G34" s="4" t="s">
        <v>1</v>
      </c>
    </row>
    <row r="35" spans="1:7" x14ac:dyDescent="0.3">
      <c r="A35" s="1">
        <f t="shared" si="0"/>
        <v>31</v>
      </c>
      <c r="B35" s="1"/>
      <c r="C35" s="1"/>
      <c r="D35" s="1"/>
      <c r="E35" s="1"/>
      <c r="F35" s="1"/>
      <c r="G35" s="4" t="s">
        <v>1</v>
      </c>
    </row>
    <row r="36" spans="1:7" x14ac:dyDescent="0.3">
      <c r="A36" s="1">
        <f t="shared" si="0"/>
        <v>32</v>
      </c>
      <c r="B36" s="1"/>
      <c r="C36" s="1"/>
      <c r="D36" s="1"/>
      <c r="E36" s="1"/>
      <c r="F36" s="1"/>
      <c r="G36" s="4" t="s">
        <v>1</v>
      </c>
    </row>
    <row r="37" spans="1:7" x14ac:dyDescent="0.3">
      <c r="A37" s="1">
        <f t="shared" si="0"/>
        <v>33</v>
      </c>
      <c r="B37" s="4" t="s">
        <v>1</v>
      </c>
      <c r="C37" s="4" t="s">
        <v>1</v>
      </c>
      <c r="D37" s="4" t="s">
        <v>1</v>
      </c>
      <c r="E37" s="4"/>
      <c r="F37" s="4" t="s">
        <v>1</v>
      </c>
      <c r="G37" s="4" t="s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abSelected="1" workbookViewId="0">
      <selection activeCell="C11" sqref="C11"/>
    </sheetView>
  </sheetViews>
  <sheetFormatPr defaultRowHeight="15" x14ac:dyDescent="0.3"/>
  <cols>
    <col min="1" max="1" width="3.26953125" bestFit="1" customWidth="1"/>
    <col min="2" max="2" width="14.54296875" bestFit="1" customWidth="1"/>
    <col min="3" max="3" width="13" customWidth="1"/>
    <col min="4" max="4" width="23.81640625" bestFit="1" customWidth="1"/>
    <col min="5" max="5" width="8.36328125" customWidth="1"/>
  </cols>
  <sheetData>
    <row r="1" spans="1:7" x14ac:dyDescent="0.3">
      <c r="A1" t="s">
        <v>4</v>
      </c>
    </row>
    <row r="2" spans="1:7" x14ac:dyDescent="0.3">
      <c r="A2" t="s">
        <v>457</v>
      </c>
    </row>
    <row r="4" spans="1:7" x14ac:dyDescent="0.3">
      <c r="A4" s="2" t="s">
        <v>0</v>
      </c>
      <c r="B4" s="3" t="s">
        <v>2</v>
      </c>
      <c r="C4" s="3" t="s">
        <v>3</v>
      </c>
      <c r="D4" s="3" t="s">
        <v>5</v>
      </c>
      <c r="E4" s="3" t="s">
        <v>7</v>
      </c>
      <c r="F4" s="3" t="s">
        <v>6</v>
      </c>
      <c r="G4" s="4" t="s">
        <v>1</v>
      </c>
    </row>
    <row r="5" spans="1:7" x14ac:dyDescent="0.3">
      <c r="A5" s="1">
        <f>ROW()-4</f>
        <v>1</v>
      </c>
      <c r="B5" s="1" t="s">
        <v>45</v>
      </c>
      <c r="C5" s="1" t="s">
        <v>8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ref="A6:A37" si="0">ROW()-4</f>
        <v>2</v>
      </c>
      <c r="B6" s="1" t="s">
        <v>476</v>
      </c>
      <c r="C6" s="1" t="s">
        <v>12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3</v>
      </c>
      <c r="B7" s="1" t="s">
        <v>473</v>
      </c>
      <c r="C7" s="1" t="s">
        <v>470</v>
      </c>
      <c r="D7" s="1" t="s">
        <v>471</v>
      </c>
      <c r="E7" s="1"/>
      <c r="F7" s="1"/>
      <c r="G7" s="4"/>
    </row>
    <row r="8" spans="1:7" x14ac:dyDescent="0.3">
      <c r="A8" s="1">
        <f t="shared" si="0"/>
        <v>4</v>
      </c>
      <c r="B8" s="1" t="s">
        <v>477</v>
      </c>
      <c r="C8" s="1" t="s">
        <v>458</v>
      </c>
      <c r="D8" s="1" t="s">
        <v>472</v>
      </c>
      <c r="E8" s="1"/>
      <c r="F8" s="1"/>
      <c r="G8" s="4"/>
    </row>
    <row r="9" spans="1:7" x14ac:dyDescent="0.3">
      <c r="A9" s="1">
        <f t="shared" si="0"/>
        <v>5</v>
      </c>
      <c r="B9" s="1" t="s">
        <v>461</v>
      </c>
      <c r="C9" s="1" t="s">
        <v>19</v>
      </c>
      <c r="D9" s="1"/>
      <c r="E9" s="1" t="s">
        <v>10</v>
      </c>
      <c r="F9" s="1"/>
      <c r="G9" s="4"/>
    </row>
    <row r="10" spans="1:7" x14ac:dyDescent="0.3">
      <c r="A10" s="1">
        <f t="shared" si="0"/>
        <v>6</v>
      </c>
      <c r="B10" s="1" t="s">
        <v>487</v>
      </c>
      <c r="C10" s="1" t="s">
        <v>20</v>
      </c>
      <c r="D10" s="1" t="s">
        <v>21</v>
      </c>
      <c r="E10" s="1" t="s">
        <v>22</v>
      </c>
      <c r="F10" s="1"/>
      <c r="G10" s="4"/>
    </row>
    <row r="11" spans="1:7" x14ac:dyDescent="0.3">
      <c r="A11" s="1">
        <f t="shared" si="0"/>
        <v>7</v>
      </c>
      <c r="B11" s="1" t="s">
        <v>34</v>
      </c>
      <c r="C11" s="1" t="s">
        <v>28</v>
      </c>
      <c r="D11" s="1"/>
      <c r="E11" s="1" t="s">
        <v>23</v>
      </c>
      <c r="F11" s="1"/>
      <c r="G11" s="4" t="s">
        <v>1</v>
      </c>
    </row>
    <row r="12" spans="1:7" x14ac:dyDescent="0.3">
      <c r="A12" s="1">
        <f t="shared" si="0"/>
        <v>8</v>
      </c>
      <c r="B12" s="1" t="s">
        <v>479</v>
      </c>
      <c r="C12" s="1" t="s">
        <v>14</v>
      </c>
      <c r="D12" s="1" t="s">
        <v>33</v>
      </c>
      <c r="E12" s="1" t="s">
        <v>15</v>
      </c>
      <c r="F12" s="1"/>
      <c r="G12" s="4" t="s">
        <v>1</v>
      </c>
    </row>
    <row r="13" spans="1:7" x14ac:dyDescent="0.3">
      <c r="A13" s="1">
        <f t="shared" si="0"/>
        <v>9</v>
      </c>
      <c r="B13" s="1" t="s">
        <v>482</v>
      </c>
      <c r="C13" s="1" t="s">
        <v>18</v>
      </c>
      <c r="D13" s="1"/>
      <c r="E13" s="1" t="s">
        <v>15</v>
      </c>
      <c r="F13" s="1"/>
      <c r="G13" s="4" t="s">
        <v>1</v>
      </c>
    </row>
    <row r="14" spans="1:7" x14ac:dyDescent="0.3">
      <c r="A14" s="1">
        <f t="shared" si="0"/>
        <v>10</v>
      </c>
      <c r="B14" s="1" t="s">
        <v>35</v>
      </c>
      <c r="C14" s="1" t="s">
        <v>16</v>
      </c>
      <c r="D14" s="1"/>
      <c r="E14" s="1" t="s">
        <v>15</v>
      </c>
      <c r="F14" s="1"/>
      <c r="G14" s="4" t="s">
        <v>1</v>
      </c>
    </row>
    <row r="15" spans="1:7" x14ac:dyDescent="0.3">
      <c r="A15" s="1">
        <f t="shared" si="0"/>
        <v>11</v>
      </c>
      <c r="B15" s="1" t="s">
        <v>36</v>
      </c>
      <c r="C15" s="1" t="s">
        <v>17</v>
      </c>
      <c r="D15" s="1"/>
      <c r="E15" s="1" t="s">
        <v>15</v>
      </c>
      <c r="F15" s="1"/>
      <c r="G15" s="4" t="s">
        <v>1</v>
      </c>
    </row>
    <row r="16" spans="1:7" ht="16.2" customHeight="1" x14ac:dyDescent="0.3">
      <c r="A16" s="1">
        <f t="shared" si="0"/>
        <v>12</v>
      </c>
      <c r="B16" s="1" t="s">
        <v>39</v>
      </c>
      <c r="C16" s="1" t="s">
        <v>25</v>
      </c>
      <c r="D16" s="1"/>
      <c r="E16" s="1" t="s">
        <v>26</v>
      </c>
      <c r="F16" s="1"/>
      <c r="G16" s="4" t="s">
        <v>1</v>
      </c>
    </row>
    <row r="17" spans="1:7" x14ac:dyDescent="0.3">
      <c r="A17" s="1">
        <f t="shared" si="0"/>
        <v>13</v>
      </c>
      <c r="B17" s="1" t="s">
        <v>475</v>
      </c>
      <c r="C17" s="1" t="s">
        <v>459</v>
      </c>
      <c r="D17" s="1"/>
      <c r="E17" s="1"/>
      <c r="F17" s="1"/>
      <c r="G17" s="4" t="s">
        <v>1</v>
      </c>
    </row>
    <row r="18" spans="1:7" x14ac:dyDescent="0.3">
      <c r="A18" s="1">
        <f t="shared" si="0"/>
        <v>14</v>
      </c>
      <c r="B18" s="1" t="s">
        <v>474</v>
      </c>
      <c r="C18" s="1" t="s">
        <v>460</v>
      </c>
      <c r="D18" s="1"/>
      <c r="E18" s="1"/>
      <c r="F18" s="1"/>
      <c r="G18" s="4" t="s">
        <v>1</v>
      </c>
    </row>
    <row r="19" spans="1:7" x14ac:dyDescent="0.3">
      <c r="A19" s="1">
        <f t="shared" si="0"/>
        <v>15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16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17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18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19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20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21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22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23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24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25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26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27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28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29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30</v>
      </c>
      <c r="B34" s="1"/>
      <c r="C34" s="1"/>
      <c r="D34" s="1"/>
      <c r="E34" s="1"/>
      <c r="F34" s="1"/>
      <c r="G34" s="4" t="s">
        <v>1</v>
      </c>
    </row>
    <row r="35" spans="1:7" x14ac:dyDescent="0.3">
      <c r="A35" s="1">
        <f t="shared" si="0"/>
        <v>31</v>
      </c>
      <c r="B35" s="1"/>
      <c r="C35" s="1"/>
      <c r="D35" s="1"/>
      <c r="E35" s="1"/>
      <c r="F35" s="1"/>
      <c r="G35" s="4" t="s">
        <v>1</v>
      </c>
    </row>
    <row r="36" spans="1:7" x14ac:dyDescent="0.3">
      <c r="A36" s="1">
        <f t="shared" si="0"/>
        <v>32</v>
      </c>
      <c r="B36" s="1"/>
      <c r="C36" s="1"/>
      <c r="D36" s="1"/>
      <c r="E36" s="1"/>
      <c r="F36" s="1"/>
      <c r="G36" s="4" t="s">
        <v>1</v>
      </c>
    </row>
    <row r="37" spans="1:7" x14ac:dyDescent="0.3">
      <c r="A37" s="1">
        <f t="shared" si="0"/>
        <v>33</v>
      </c>
      <c r="B37" s="4" t="s">
        <v>1</v>
      </c>
      <c r="C37" s="4" t="s">
        <v>1</v>
      </c>
      <c r="D37" s="4" t="s">
        <v>1</v>
      </c>
      <c r="E37" s="4"/>
      <c r="F37" s="4" t="s">
        <v>1</v>
      </c>
      <c r="G37" s="4" t="s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3"/>
  <cols>
    <col min="1" max="1" width="3.26953125" bestFit="1" customWidth="1"/>
    <col min="2" max="2" width="13.453125" bestFit="1" customWidth="1"/>
    <col min="3" max="3" width="15.54296875" bestFit="1" customWidth="1"/>
    <col min="4" max="4" width="12.7265625" customWidth="1"/>
    <col min="5" max="5" width="8.36328125" customWidth="1"/>
    <col min="6" max="6" width="31.08984375" customWidth="1"/>
  </cols>
  <sheetData>
    <row r="1" spans="1:7" x14ac:dyDescent="0.3">
      <c r="A1" t="s">
        <v>44</v>
      </c>
    </row>
    <row r="3" spans="1:7" x14ac:dyDescent="0.3">
      <c r="A3" s="2" t="s">
        <v>0</v>
      </c>
      <c r="B3" s="3" t="s">
        <v>2</v>
      </c>
      <c r="C3" s="3" t="s">
        <v>3</v>
      </c>
      <c r="D3" s="3" t="s">
        <v>5</v>
      </c>
      <c r="E3" s="3" t="s">
        <v>7</v>
      </c>
      <c r="F3" s="3" t="s">
        <v>6</v>
      </c>
      <c r="G3" s="4" t="s">
        <v>1</v>
      </c>
    </row>
    <row r="4" spans="1:7" x14ac:dyDescent="0.3">
      <c r="A4" s="1">
        <f>ROW()-3</f>
        <v>1</v>
      </c>
      <c r="B4" s="1" t="s">
        <v>9</v>
      </c>
      <c r="C4" s="1" t="s">
        <v>42</v>
      </c>
      <c r="D4" s="1"/>
      <c r="E4" s="1" t="s">
        <v>10</v>
      </c>
      <c r="F4" s="5" t="s">
        <v>43</v>
      </c>
      <c r="G4" s="4" t="s">
        <v>1</v>
      </c>
    </row>
    <row r="5" spans="1:7" x14ac:dyDescent="0.3">
      <c r="A5" s="1">
        <f t="shared" ref="A5:A34" si="0">ROW()-3</f>
        <v>2</v>
      </c>
      <c r="B5" s="1" t="s">
        <v>41</v>
      </c>
      <c r="C5" s="1" t="s">
        <v>46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si="0"/>
        <v>3</v>
      </c>
      <c r="B6" s="1" t="s">
        <v>48</v>
      </c>
      <c r="C6" s="1" t="s">
        <v>47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4</v>
      </c>
      <c r="B7" s="1"/>
      <c r="C7" s="1"/>
      <c r="D7" s="1"/>
      <c r="E7" s="1"/>
      <c r="F7" s="1"/>
      <c r="G7" s="4" t="s">
        <v>1</v>
      </c>
    </row>
    <row r="8" spans="1:7" x14ac:dyDescent="0.3">
      <c r="A8" s="1">
        <f t="shared" si="0"/>
        <v>5</v>
      </c>
      <c r="B8" s="1"/>
      <c r="C8" s="1"/>
      <c r="D8" s="1"/>
      <c r="E8" s="1"/>
      <c r="F8" s="1"/>
      <c r="G8" s="4" t="s">
        <v>1</v>
      </c>
    </row>
    <row r="9" spans="1:7" x14ac:dyDescent="0.3">
      <c r="A9" s="1">
        <f t="shared" si="0"/>
        <v>6</v>
      </c>
      <c r="B9" s="1"/>
      <c r="C9" s="1"/>
      <c r="D9" s="1"/>
      <c r="E9" s="1"/>
      <c r="F9" s="1"/>
      <c r="G9" s="4" t="s">
        <v>1</v>
      </c>
    </row>
    <row r="10" spans="1:7" x14ac:dyDescent="0.3">
      <c r="A10" s="1">
        <f t="shared" si="0"/>
        <v>7</v>
      </c>
      <c r="B10" s="1"/>
      <c r="C10" s="1"/>
      <c r="D10" s="1"/>
      <c r="E10" s="1"/>
      <c r="F10" s="1"/>
      <c r="G10" s="4" t="s">
        <v>1</v>
      </c>
    </row>
    <row r="11" spans="1:7" x14ac:dyDescent="0.3">
      <c r="A11" s="1">
        <f t="shared" si="0"/>
        <v>8</v>
      </c>
      <c r="B11" s="1"/>
      <c r="C11" s="1"/>
      <c r="D11" s="1"/>
      <c r="E11" s="1"/>
      <c r="F11" s="1"/>
      <c r="G11" s="4" t="s">
        <v>1</v>
      </c>
    </row>
    <row r="12" spans="1:7" x14ac:dyDescent="0.3">
      <c r="A12" s="1">
        <f t="shared" si="0"/>
        <v>9</v>
      </c>
      <c r="B12" s="1"/>
      <c r="C12" s="1"/>
      <c r="D12" s="1"/>
      <c r="E12" s="1"/>
      <c r="F12" s="1"/>
      <c r="G12" s="4" t="s">
        <v>1</v>
      </c>
    </row>
    <row r="13" spans="1:7" x14ac:dyDescent="0.3">
      <c r="A13" s="1">
        <f t="shared" si="0"/>
        <v>10</v>
      </c>
      <c r="B13" s="1"/>
      <c r="C13" s="1"/>
      <c r="D13" s="1"/>
      <c r="E13" s="1"/>
      <c r="F13" s="1"/>
      <c r="G13" s="4" t="s">
        <v>1</v>
      </c>
    </row>
    <row r="14" spans="1:7" x14ac:dyDescent="0.3">
      <c r="A14" s="1">
        <f t="shared" si="0"/>
        <v>11</v>
      </c>
      <c r="B14" s="1"/>
      <c r="C14" s="1"/>
      <c r="D14" s="1"/>
      <c r="E14" s="1"/>
      <c r="F14" s="1"/>
      <c r="G14" s="4" t="s">
        <v>1</v>
      </c>
    </row>
    <row r="15" spans="1:7" x14ac:dyDescent="0.3">
      <c r="A15" s="1">
        <f t="shared" si="0"/>
        <v>12</v>
      </c>
      <c r="B15" s="1"/>
      <c r="C15" s="1"/>
      <c r="D15" s="1"/>
      <c r="E15" s="1"/>
      <c r="F15" s="1"/>
      <c r="G15" s="4" t="s">
        <v>1</v>
      </c>
    </row>
    <row r="16" spans="1:7" x14ac:dyDescent="0.3">
      <c r="A16" s="1">
        <f t="shared" si="0"/>
        <v>13</v>
      </c>
      <c r="B16" s="1"/>
      <c r="C16" s="1"/>
      <c r="D16" s="1"/>
      <c r="E16" s="1"/>
      <c r="F16" s="1"/>
      <c r="G16" s="4" t="s">
        <v>1</v>
      </c>
    </row>
    <row r="17" spans="1:7" x14ac:dyDescent="0.3">
      <c r="A17" s="1">
        <f t="shared" si="0"/>
        <v>14</v>
      </c>
      <c r="B17" s="1"/>
      <c r="C17" s="1"/>
      <c r="D17" s="1"/>
      <c r="E17" s="1"/>
      <c r="F17" s="1"/>
      <c r="G17" s="4" t="s">
        <v>1</v>
      </c>
    </row>
    <row r="18" spans="1:7" x14ac:dyDescent="0.3">
      <c r="A18" s="1">
        <f t="shared" si="0"/>
        <v>15</v>
      </c>
      <c r="B18" s="1"/>
      <c r="C18" s="1"/>
      <c r="D18" s="1"/>
      <c r="E18" s="1"/>
      <c r="F18" s="1"/>
      <c r="G18" s="4" t="s">
        <v>1</v>
      </c>
    </row>
    <row r="19" spans="1:7" x14ac:dyDescent="0.3">
      <c r="A19" s="1">
        <f t="shared" si="0"/>
        <v>16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17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18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19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20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21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22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23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24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25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26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27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28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29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30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31</v>
      </c>
      <c r="B34" s="4" t="s">
        <v>1</v>
      </c>
      <c r="C34" s="4" t="s">
        <v>1</v>
      </c>
      <c r="D34" s="4" t="s">
        <v>1</v>
      </c>
      <c r="E34" s="4"/>
      <c r="F34" s="4" t="s">
        <v>1</v>
      </c>
      <c r="G34" s="4" t="s">
        <v>1</v>
      </c>
    </row>
  </sheetData>
  <phoneticPr fontId="2"/>
  <hyperlinks>
    <hyperlink ref="F4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opLeftCell="B3" workbookViewId="0">
      <selection activeCell="E60" sqref="B3:E60"/>
    </sheetView>
  </sheetViews>
  <sheetFormatPr defaultRowHeight="15" x14ac:dyDescent="0.3"/>
  <cols>
    <col min="1" max="1" width="3.26953125" bestFit="1" customWidth="1"/>
    <col min="3" max="3" width="13" customWidth="1"/>
    <col min="4" max="4" width="17.453125" bestFit="1" customWidth="1"/>
    <col min="5" max="5" width="21.453125" customWidth="1"/>
    <col min="6" max="6" width="31.08984375" customWidth="1"/>
  </cols>
  <sheetData>
    <row r="1" spans="1:7" x14ac:dyDescent="0.3">
      <c r="A1" t="s">
        <v>44</v>
      </c>
    </row>
    <row r="3" spans="1:7" x14ac:dyDescent="0.3">
      <c r="A3" s="2" t="s">
        <v>0</v>
      </c>
      <c r="B3" s="3" t="s">
        <v>462</v>
      </c>
      <c r="C3" s="3" t="s">
        <v>41</v>
      </c>
      <c r="D3" s="3" t="s">
        <v>49</v>
      </c>
      <c r="E3" s="9" t="s">
        <v>463</v>
      </c>
      <c r="F3" s="3" t="s">
        <v>6</v>
      </c>
      <c r="G3" s="4" t="s">
        <v>1</v>
      </c>
    </row>
    <row r="4" spans="1:7" x14ac:dyDescent="0.3">
      <c r="A4" s="1">
        <f t="shared" ref="A4:A35" si="0">ROW()-3</f>
        <v>1</v>
      </c>
      <c r="B4" s="1" t="s">
        <v>53</v>
      </c>
      <c r="C4" s="1" t="s">
        <v>54</v>
      </c>
      <c r="D4" s="1" t="s">
        <v>50</v>
      </c>
      <c r="E4" s="1">
        <v>276</v>
      </c>
      <c r="F4" s="5"/>
      <c r="G4" s="4" t="s">
        <v>1</v>
      </c>
    </row>
    <row r="5" spans="1:7" x14ac:dyDescent="0.3">
      <c r="A5" s="1">
        <f t="shared" si="0"/>
        <v>2</v>
      </c>
      <c r="B5" s="1" t="s">
        <v>57</v>
      </c>
      <c r="C5" s="1" t="s">
        <v>56</v>
      </c>
      <c r="D5" s="1" t="s">
        <v>55</v>
      </c>
      <c r="E5" s="1">
        <v>294</v>
      </c>
      <c r="F5" s="1"/>
      <c r="G5" s="4" t="s">
        <v>1</v>
      </c>
    </row>
    <row r="6" spans="1:7" x14ac:dyDescent="0.3">
      <c r="A6" s="1">
        <f t="shared" si="0"/>
        <v>3</v>
      </c>
      <c r="B6" s="1" t="s">
        <v>79</v>
      </c>
      <c r="C6" s="1" t="s">
        <v>58</v>
      </c>
      <c r="D6" s="1" t="s">
        <v>78</v>
      </c>
      <c r="E6" s="1">
        <v>176</v>
      </c>
      <c r="F6" s="1"/>
      <c r="G6" s="4" t="s">
        <v>1</v>
      </c>
    </row>
    <row r="7" spans="1:7" x14ac:dyDescent="0.3">
      <c r="A7" s="1">
        <f t="shared" si="0"/>
        <v>4</v>
      </c>
      <c r="B7" s="1" t="s">
        <v>80</v>
      </c>
      <c r="C7" s="1" t="s">
        <v>59</v>
      </c>
      <c r="D7" s="1" t="s">
        <v>81</v>
      </c>
      <c r="E7" s="1">
        <v>103</v>
      </c>
      <c r="F7" s="1"/>
      <c r="G7" s="4" t="s">
        <v>1</v>
      </c>
    </row>
    <row r="8" spans="1:7" x14ac:dyDescent="0.3">
      <c r="A8" s="1">
        <f t="shared" si="0"/>
        <v>5</v>
      </c>
      <c r="B8" s="1" t="s">
        <v>83</v>
      </c>
      <c r="C8" s="1" t="s">
        <v>60</v>
      </c>
      <c r="D8" s="1" t="s">
        <v>82</v>
      </c>
      <c r="E8" s="1">
        <v>121</v>
      </c>
      <c r="F8" s="1"/>
      <c r="G8" s="4" t="s">
        <v>1</v>
      </c>
    </row>
    <row r="9" spans="1:7" x14ac:dyDescent="0.3">
      <c r="A9" s="1">
        <f t="shared" si="0"/>
        <v>6</v>
      </c>
      <c r="B9" s="1" t="s">
        <v>85</v>
      </c>
      <c r="C9" s="1" t="s">
        <v>61</v>
      </c>
      <c r="D9" s="1" t="s">
        <v>84</v>
      </c>
      <c r="E9" s="1">
        <v>123</v>
      </c>
      <c r="F9" s="1"/>
      <c r="G9" s="4" t="s">
        <v>1</v>
      </c>
    </row>
    <row r="10" spans="1:7" x14ac:dyDescent="0.3">
      <c r="A10" s="1">
        <f t="shared" si="0"/>
        <v>7</v>
      </c>
      <c r="B10" s="1" t="s">
        <v>87</v>
      </c>
      <c r="C10" s="1" t="s">
        <v>62</v>
      </c>
      <c r="D10" s="1" t="s">
        <v>86</v>
      </c>
      <c r="E10" s="1">
        <v>532</v>
      </c>
      <c r="F10" s="1"/>
      <c r="G10" s="4" t="s">
        <v>1</v>
      </c>
    </row>
    <row r="11" spans="1:7" x14ac:dyDescent="0.3">
      <c r="A11" s="1">
        <f t="shared" si="0"/>
        <v>8</v>
      </c>
      <c r="B11" s="1" t="s">
        <v>88</v>
      </c>
      <c r="C11" s="1" t="s">
        <v>63</v>
      </c>
      <c r="D11" s="1" t="s">
        <v>63</v>
      </c>
      <c r="E11" s="1">
        <v>296</v>
      </c>
      <c r="F11" s="1"/>
      <c r="G11" s="4" t="s">
        <v>1</v>
      </c>
    </row>
    <row r="12" spans="1:7" x14ac:dyDescent="0.3">
      <c r="A12" s="1">
        <f t="shared" si="0"/>
        <v>9</v>
      </c>
      <c r="B12" s="1" t="s">
        <v>90</v>
      </c>
      <c r="C12" s="1" t="s">
        <v>64</v>
      </c>
      <c r="D12" s="1" t="s">
        <v>89</v>
      </c>
      <c r="E12" s="1">
        <v>528</v>
      </c>
      <c r="F12" s="1"/>
      <c r="G12" s="4" t="s">
        <v>1</v>
      </c>
    </row>
    <row r="13" spans="1:7" x14ac:dyDescent="0.3">
      <c r="A13" s="1">
        <f t="shared" si="0"/>
        <v>10</v>
      </c>
      <c r="B13" s="1" t="s">
        <v>92</v>
      </c>
      <c r="C13" s="1" t="s">
        <v>65</v>
      </c>
      <c r="D13" s="1" t="s">
        <v>91</v>
      </c>
      <c r="E13" s="1">
        <v>526</v>
      </c>
      <c r="F13" s="1"/>
      <c r="G13" s="4" t="s">
        <v>1</v>
      </c>
    </row>
    <row r="14" spans="1:7" x14ac:dyDescent="0.3">
      <c r="A14" s="1">
        <f t="shared" si="0"/>
        <v>11</v>
      </c>
      <c r="B14" s="1" t="s">
        <v>94</v>
      </c>
      <c r="C14" s="1" t="s">
        <v>66</v>
      </c>
      <c r="D14" s="1" t="s">
        <v>93</v>
      </c>
      <c r="E14" s="1">
        <v>126</v>
      </c>
      <c r="F14" s="1"/>
      <c r="G14" s="4" t="s">
        <v>1</v>
      </c>
    </row>
    <row r="15" spans="1:7" x14ac:dyDescent="0.3">
      <c r="A15" s="1">
        <f t="shared" si="0"/>
        <v>12</v>
      </c>
      <c r="B15" s="1" t="s">
        <v>96</v>
      </c>
      <c r="C15" s="1" t="s">
        <v>67</v>
      </c>
      <c r="D15" s="1" t="s">
        <v>95</v>
      </c>
      <c r="E15" s="1">
        <v>302</v>
      </c>
      <c r="F15" s="1"/>
      <c r="G15" s="4" t="s">
        <v>1</v>
      </c>
    </row>
    <row r="16" spans="1:7" x14ac:dyDescent="0.3">
      <c r="A16" s="1">
        <f t="shared" si="0"/>
        <v>13</v>
      </c>
      <c r="B16" s="1" t="s">
        <v>98</v>
      </c>
      <c r="C16" s="1" t="s">
        <v>68</v>
      </c>
      <c r="D16" s="1" t="s">
        <v>97</v>
      </c>
      <c r="E16" s="1">
        <v>134</v>
      </c>
      <c r="F16" s="1"/>
      <c r="G16" s="4" t="s">
        <v>1</v>
      </c>
    </row>
    <row r="17" spans="1:7" x14ac:dyDescent="0.3">
      <c r="A17" s="1">
        <f t="shared" si="0"/>
        <v>14</v>
      </c>
      <c r="B17" s="1" t="s">
        <v>100</v>
      </c>
      <c r="C17" s="1" t="s">
        <v>69</v>
      </c>
      <c r="D17" s="1" t="s">
        <v>99</v>
      </c>
      <c r="E17" s="1">
        <v>133</v>
      </c>
      <c r="F17" s="1"/>
      <c r="G17" s="4" t="s">
        <v>1</v>
      </c>
    </row>
    <row r="18" spans="1:7" x14ac:dyDescent="0.3">
      <c r="A18" s="1">
        <f t="shared" si="0"/>
        <v>15</v>
      </c>
      <c r="B18" s="1" t="s">
        <v>102</v>
      </c>
      <c r="C18" s="1" t="s">
        <v>70</v>
      </c>
      <c r="D18" s="1" t="s">
        <v>101</v>
      </c>
      <c r="E18" s="1">
        <v>314</v>
      </c>
      <c r="F18" s="1"/>
      <c r="G18" s="4" t="s">
        <v>1</v>
      </c>
    </row>
    <row r="19" spans="1:7" x14ac:dyDescent="0.3">
      <c r="A19" s="1">
        <f t="shared" si="0"/>
        <v>16</v>
      </c>
      <c r="B19" s="1" t="s">
        <v>104</v>
      </c>
      <c r="C19" s="1" t="s">
        <v>71</v>
      </c>
      <c r="D19" s="1" t="s">
        <v>103</v>
      </c>
      <c r="E19" s="1">
        <v>953</v>
      </c>
      <c r="F19" s="1"/>
      <c r="G19" s="4" t="s">
        <v>1</v>
      </c>
    </row>
    <row r="20" spans="1:7" x14ac:dyDescent="0.3">
      <c r="A20" s="1">
        <f t="shared" si="0"/>
        <v>17</v>
      </c>
      <c r="B20" s="1" t="s">
        <v>105</v>
      </c>
      <c r="C20" s="1" t="s">
        <v>72</v>
      </c>
      <c r="D20" s="1" t="s">
        <v>106</v>
      </c>
      <c r="E20" s="1">
        <v>536</v>
      </c>
      <c r="F20" s="1"/>
      <c r="G20" s="4" t="s">
        <v>1</v>
      </c>
    </row>
    <row r="21" spans="1:7" x14ac:dyDescent="0.3">
      <c r="A21" s="1">
        <f t="shared" si="0"/>
        <v>18</v>
      </c>
      <c r="B21" s="1" t="s">
        <v>108</v>
      </c>
      <c r="C21" s="1" t="s">
        <v>73</v>
      </c>
      <c r="D21" s="1" t="s">
        <v>107</v>
      </c>
      <c r="E21" s="1">
        <v>116</v>
      </c>
      <c r="F21" s="1"/>
      <c r="G21" s="4" t="s">
        <v>1</v>
      </c>
    </row>
    <row r="22" spans="1:7" x14ac:dyDescent="0.3">
      <c r="A22" s="1">
        <f t="shared" si="0"/>
        <v>19</v>
      </c>
      <c r="B22" s="1" t="s">
        <v>110</v>
      </c>
      <c r="C22" s="1" t="s">
        <v>74</v>
      </c>
      <c r="D22" s="1" t="s">
        <v>109</v>
      </c>
      <c r="E22" s="1">
        <v>148</v>
      </c>
      <c r="F22" s="1"/>
      <c r="G22" s="4" t="s">
        <v>1</v>
      </c>
    </row>
    <row r="23" spans="1:7" x14ac:dyDescent="0.3">
      <c r="A23" s="1">
        <f t="shared" si="0"/>
        <v>20</v>
      </c>
      <c r="B23" s="1" t="s">
        <v>112</v>
      </c>
      <c r="C23" s="1" t="s">
        <v>75</v>
      </c>
      <c r="D23" s="1" t="s">
        <v>111</v>
      </c>
      <c r="E23" s="1">
        <v>313</v>
      </c>
      <c r="F23" s="1"/>
      <c r="G23" s="4" t="s">
        <v>1</v>
      </c>
    </row>
    <row r="24" spans="1:7" x14ac:dyDescent="0.3">
      <c r="A24" s="1">
        <f t="shared" si="0"/>
        <v>21</v>
      </c>
      <c r="B24" s="1" t="s">
        <v>114</v>
      </c>
      <c r="C24" s="1" t="s">
        <v>76</v>
      </c>
      <c r="D24" s="1" t="s">
        <v>113</v>
      </c>
      <c r="E24" s="1">
        <v>531</v>
      </c>
      <c r="F24" s="1"/>
      <c r="G24" s="4" t="s">
        <v>1</v>
      </c>
    </row>
    <row r="25" spans="1:7" x14ac:dyDescent="0.3">
      <c r="A25" s="1">
        <f t="shared" si="0"/>
        <v>22</v>
      </c>
      <c r="B25" s="1" t="s">
        <v>116</v>
      </c>
      <c r="C25" s="1" t="s">
        <v>77</v>
      </c>
      <c r="D25" s="1" t="s">
        <v>115</v>
      </c>
      <c r="E25" s="1">
        <v>303</v>
      </c>
      <c r="F25" s="1"/>
      <c r="G25" s="4" t="s">
        <v>1</v>
      </c>
    </row>
    <row r="26" spans="1:7" x14ac:dyDescent="0.3">
      <c r="A26" s="1">
        <f t="shared" si="0"/>
        <v>23</v>
      </c>
      <c r="B26" s="1" t="s">
        <v>117</v>
      </c>
      <c r="C26" s="1" t="s">
        <v>119</v>
      </c>
      <c r="D26" s="1" t="s">
        <v>118</v>
      </c>
      <c r="E26" s="1">
        <v>238</v>
      </c>
      <c r="F26" s="1"/>
      <c r="G26" s="4" t="s">
        <v>1</v>
      </c>
    </row>
    <row r="27" spans="1:7" x14ac:dyDescent="0.3">
      <c r="A27" s="1">
        <f t="shared" si="0"/>
        <v>24</v>
      </c>
      <c r="B27" s="1" t="s">
        <v>121</v>
      </c>
      <c r="C27" s="1" t="s">
        <v>122</v>
      </c>
      <c r="D27" s="1" t="s">
        <v>120</v>
      </c>
      <c r="E27" s="1">
        <v>120</v>
      </c>
      <c r="F27" s="1"/>
      <c r="G27" s="4" t="s">
        <v>1</v>
      </c>
    </row>
    <row r="28" spans="1:7" x14ac:dyDescent="0.3">
      <c r="A28" s="1">
        <f t="shared" si="0"/>
        <v>25</v>
      </c>
      <c r="B28" s="1" t="s">
        <v>125</v>
      </c>
      <c r="C28" s="1" t="s">
        <v>124</v>
      </c>
      <c r="D28" s="1" t="s">
        <v>123</v>
      </c>
      <c r="E28" s="1">
        <v>122</v>
      </c>
      <c r="F28" s="1"/>
      <c r="G28" s="4" t="s">
        <v>1</v>
      </c>
    </row>
    <row r="29" spans="1:7" x14ac:dyDescent="0.3">
      <c r="A29" s="1">
        <f t="shared" si="0"/>
        <v>26</v>
      </c>
      <c r="B29" s="1" t="s">
        <v>126</v>
      </c>
      <c r="C29" s="1" t="s">
        <v>127</v>
      </c>
      <c r="D29" s="1" t="s">
        <v>128</v>
      </c>
      <c r="E29" s="1">
        <v>199</v>
      </c>
      <c r="F29" s="1"/>
      <c r="G29" s="4" t="s">
        <v>1</v>
      </c>
    </row>
    <row r="30" spans="1:7" x14ac:dyDescent="0.3">
      <c r="A30" s="1">
        <f t="shared" si="0"/>
        <v>27</v>
      </c>
      <c r="B30" s="1" t="s">
        <v>130</v>
      </c>
      <c r="C30" s="1" t="s">
        <v>131</v>
      </c>
      <c r="D30" s="1" t="s">
        <v>129</v>
      </c>
      <c r="E30" s="1">
        <v>132</v>
      </c>
      <c r="F30" s="1"/>
      <c r="G30" s="4" t="s">
        <v>1</v>
      </c>
    </row>
    <row r="31" spans="1:7" x14ac:dyDescent="0.3">
      <c r="A31" s="1">
        <f t="shared" si="0"/>
        <v>28</v>
      </c>
      <c r="B31" s="1" t="s">
        <v>134</v>
      </c>
      <c r="C31" s="1" t="s">
        <v>133</v>
      </c>
      <c r="D31" s="1" t="s">
        <v>132</v>
      </c>
      <c r="E31" s="1">
        <v>124</v>
      </c>
      <c r="F31" s="1"/>
      <c r="G31" s="4" t="s">
        <v>1</v>
      </c>
    </row>
    <row r="32" spans="1:7" x14ac:dyDescent="0.3">
      <c r="A32" s="1">
        <f t="shared" si="0"/>
        <v>29</v>
      </c>
      <c r="B32" s="1" t="s">
        <v>135</v>
      </c>
      <c r="C32" s="1" t="s">
        <v>137</v>
      </c>
      <c r="D32" s="1" t="s">
        <v>136</v>
      </c>
      <c r="E32" s="1">
        <v>270</v>
      </c>
      <c r="F32" s="1"/>
      <c r="G32" s="4" t="s">
        <v>1</v>
      </c>
    </row>
    <row r="33" spans="1:7" x14ac:dyDescent="0.3">
      <c r="A33" s="1">
        <f t="shared" si="0"/>
        <v>30</v>
      </c>
      <c r="B33" s="1" t="s">
        <v>140</v>
      </c>
      <c r="C33" s="1" t="s">
        <v>139</v>
      </c>
      <c r="D33" s="1" t="s">
        <v>138</v>
      </c>
      <c r="E33" s="1">
        <v>150</v>
      </c>
      <c r="F33" s="1"/>
      <c r="G33" s="4" t="s">
        <v>1</v>
      </c>
    </row>
    <row r="34" spans="1:7" x14ac:dyDescent="0.3">
      <c r="A34" s="1">
        <f t="shared" si="0"/>
        <v>31</v>
      </c>
      <c r="B34" s="1" t="s">
        <v>143</v>
      </c>
      <c r="C34" s="1" t="s">
        <v>142</v>
      </c>
      <c r="D34" s="1" t="s">
        <v>141</v>
      </c>
      <c r="E34" s="1">
        <v>193</v>
      </c>
      <c r="F34" s="1"/>
      <c r="G34" s="4" t="s">
        <v>1</v>
      </c>
    </row>
    <row r="35" spans="1:7" x14ac:dyDescent="0.3">
      <c r="A35" s="1">
        <f t="shared" si="0"/>
        <v>32</v>
      </c>
      <c r="B35" s="1" t="s">
        <v>146</v>
      </c>
      <c r="C35" s="1" t="s">
        <v>145</v>
      </c>
      <c r="D35" s="1" t="s">
        <v>144</v>
      </c>
      <c r="E35" s="1">
        <v>131</v>
      </c>
      <c r="F35" s="1"/>
      <c r="G35" s="4" t="s">
        <v>1</v>
      </c>
    </row>
    <row r="36" spans="1:7" x14ac:dyDescent="0.3">
      <c r="A36" s="1">
        <f t="shared" ref="A36:A67" si="1">ROW()-3</f>
        <v>33</v>
      </c>
      <c r="B36" s="1" t="s">
        <v>149</v>
      </c>
      <c r="C36" s="1" t="s">
        <v>148</v>
      </c>
      <c r="D36" s="1" t="s">
        <v>147</v>
      </c>
      <c r="E36" s="1">
        <v>128</v>
      </c>
      <c r="F36" s="1"/>
      <c r="G36" s="4" t="s">
        <v>1</v>
      </c>
    </row>
    <row r="37" spans="1:7" x14ac:dyDescent="0.3">
      <c r="A37" s="1">
        <f t="shared" si="1"/>
        <v>34</v>
      </c>
      <c r="B37" s="1" t="s">
        <v>151</v>
      </c>
      <c r="C37" s="1" t="s">
        <v>152</v>
      </c>
      <c r="D37" s="1" t="s">
        <v>150</v>
      </c>
      <c r="E37" s="1">
        <v>136</v>
      </c>
      <c r="F37" s="1"/>
      <c r="G37" s="4" t="s">
        <v>1</v>
      </c>
    </row>
    <row r="38" spans="1:7" x14ac:dyDescent="0.3">
      <c r="A38" s="1">
        <f t="shared" si="1"/>
        <v>35</v>
      </c>
      <c r="B38" s="1" t="s">
        <v>154</v>
      </c>
      <c r="C38" s="1" t="s">
        <v>155</v>
      </c>
      <c r="D38" s="1" t="s">
        <v>153</v>
      </c>
      <c r="E38" s="1">
        <v>129</v>
      </c>
      <c r="F38" s="1"/>
      <c r="G38" s="4" t="s">
        <v>1</v>
      </c>
    </row>
    <row r="39" spans="1:7" x14ac:dyDescent="0.3">
      <c r="A39" s="1">
        <f t="shared" si="1"/>
        <v>36</v>
      </c>
      <c r="B39" s="1" t="s">
        <v>158</v>
      </c>
      <c r="C39" s="1" t="s">
        <v>157</v>
      </c>
      <c r="D39" s="1" t="s">
        <v>156</v>
      </c>
      <c r="E39" s="1">
        <v>269</v>
      </c>
      <c r="F39" s="1"/>
      <c r="G39" s="4" t="s">
        <v>1</v>
      </c>
    </row>
    <row r="40" spans="1:7" x14ac:dyDescent="0.3">
      <c r="A40" s="1">
        <f t="shared" si="1"/>
        <v>37</v>
      </c>
      <c r="B40" s="1" t="s">
        <v>161</v>
      </c>
      <c r="C40" s="1" t="s">
        <v>160</v>
      </c>
      <c r="D40" s="1" t="s">
        <v>159</v>
      </c>
      <c r="E40" s="1">
        <v>310</v>
      </c>
      <c r="F40" s="1"/>
      <c r="G40" s="4" t="s">
        <v>1</v>
      </c>
    </row>
    <row r="41" spans="1:7" x14ac:dyDescent="0.3">
      <c r="A41" s="1">
        <f t="shared" si="1"/>
        <v>38</v>
      </c>
      <c r="B41" s="1" t="s">
        <v>165</v>
      </c>
      <c r="C41" s="1" t="s">
        <v>164</v>
      </c>
      <c r="D41" s="1" t="s">
        <v>163</v>
      </c>
      <c r="E41" s="1">
        <v>674</v>
      </c>
      <c r="F41" s="1"/>
      <c r="G41" s="4" t="s">
        <v>1</v>
      </c>
    </row>
    <row r="42" spans="1:7" x14ac:dyDescent="0.3">
      <c r="A42" s="1">
        <f t="shared" si="1"/>
        <v>39</v>
      </c>
      <c r="B42" s="1" t="s">
        <v>168</v>
      </c>
      <c r="C42" s="1" t="s">
        <v>167</v>
      </c>
      <c r="D42" s="1" t="s">
        <v>166</v>
      </c>
      <c r="E42" s="1">
        <v>673</v>
      </c>
      <c r="F42" s="1"/>
      <c r="G42" s="4" t="s">
        <v>1</v>
      </c>
    </row>
    <row r="43" spans="1:7" x14ac:dyDescent="0.3">
      <c r="A43" s="1">
        <f t="shared" si="1"/>
        <v>40</v>
      </c>
      <c r="B43" s="1" t="s">
        <v>170</v>
      </c>
      <c r="C43" s="1" t="s">
        <v>171</v>
      </c>
      <c r="D43" s="1" t="s">
        <v>169</v>
      </c>
      <c r="E43" s="1">
        <v>675</v>
      </c>
      <c r="F43" s="1"/>
      <c r="G43" s="4" t="s">
        <v>1</v>
      </c>
    </row>
    <row r="44" spans="1:7" x14ac:dyDescent="0.3">
      <c r="A44" s="1">
        <f t="shared" si="1"/>
        <v>41</v>
      </c>
      <c r="B44" s="1" t="s">
        <v>174</v>
      </c>
      <c r="C44" s="1" t="s">
        <v>173</v>
      </c>
      <c r="D44" s="1" t="s">
        <v>172</v>
      </c>
      <c r="E44" s="1">
        <v>676</v>
      </c>
      <c r="F44" s="1"/>
      <c r="G44" s="4" t="s">
        <v>1</v>
      </c>
    </row>
    <row r="45" spans="1:7" x14ac:dyDescent="0.3">
      <c r="A45" s="1">
        <f t="shared" si="1"/>
        <v>42</v>
      </c>
      <c r="B45" s="1" t="s">
        <v>177</v>
      </c>
      <c r="C45" s="1" t="s">
        <v>176</v>
      </c>
      <c r="D45" s="1" t="s">
        <v>175</v>
      </c>
      <c r="E45" s="1">
        <v>535</v>
      </c>
      <c r="F45" s="1"/>
      <c r="G45" s="4" t="s">
        <v>1</v>
      </c>
    </row>
    <row r="46" spans="1:7" x14ac:dyDescent="0.3">
      <c r="A46" s="1">
        <f t="shared" si="1"/>
        <v>43</v>
      </c>
      <c r="B46" s="1" t="s">
        <v>180</v>
      </c>
      <c r="C46" s="1" t="s">
        <v>179</v>
      </c>
      <c r="D46" s="1" t="s">
        <v>178</v>
      </c>
      <c r="E46" s="1">
        <v>308</v>
      </c>
      <c r="F46" s="1"/>
      <c r="G46" s="4" t="s">
        <v>1</v>
      </c>
    </row>
    <row r="47" spans="1:7" x14ac:dyDescent="0.3">
      <c r="A47" s="1">
        <f t="shared" si="1"/>
        <v>44</v>
      </c>
      <c r="B47" s="1" t="s">
        <v>185</v>
      </c>
      <c r="C47" s="1" t="s">
        <v>182</v>
      </c>
      <c r="D47" s="1" t="s">
        <v>181</v>
      </c>
      <c r="E47" s="1">
        <v>677</v>
      </c>
      <c r="F47" s="1"/>
      <c r="G47" s="4" t="s">
        <v>1</v>
      </c>
    </row>
    <row r="48" spans="1:7" x14ac:dyDescent="0.3">
      <c r="A48" s="1">
        <f t="shared" si="1"/>
        <v>45</v>
      </c>
      <c r="B48" s="1" t="s">
        <v>186</v>
      </c>
      <c r="C48" s="1" t="s">
        <v>184</v>
      </c>
      <c r="D48" s="1" t="s">
        <v>183</v>
      </c>
      <c r="E48" s="1">
        <v>813</v>
      </c>
      <c r="F48" s="1"/>
      <c r="G48" s="4" t="s">
        <v>1</v>
      </c>
    </row>
    <row r="49" spans="1:7" x14ac:dyDescent="0.3">
      <c r="A49" s="1">
        <f t="shared" si="1"/>
        <v>46</v>
      </c>
      <c r="B49" s="1" t="s">
        <v>188</v>
      </c>
      <c r="C49" s="1" t="s">
        <v>189</v>
      </c>
      <c r="D49" s="1" t="s">
        <v>187</v>
      </c>
      <c r="E49" s="1">
        <v>300</v>
      </c>
      <c r="F49" s="1"/>
      <c r="G49" s="4" t="s">
        <v>1</v>
      </c>
    </row>
    <row r="50" spans="1:7" x14ac:dyDescent="0.3">
      <c r="A50" s="1">
        <f t="shared" si="1"/>
        <v>47</v>
      </c>
      <c r="B50" s="1" t="s">
        <v>192</v>
      </c>
      <c r="C50" s="1" t="s">
        <v>191</v>
      </c>
      <c r="D50" s="1" t="s">
        <v>190</v>
      </c>
      <c r="E50" s="1">
        <v>812</v>
      </c>
      <c r="F50" s="1"/>
      <c r="G50" s="4" t="s">
        <v>1</v>
      </c>
    </row>
    <row r="51" spans="1:7" x14ac:dyDescent="0.3">
      <c r="A51" s="1">
        <f t="shared" si="1"/>
        <v>48</v>
      </c>
      <c r="B51" s="1" t="s">
        <v>195</v>
      </c>
      <c r="C51" s="1" t="s">
        <v>194</v>
      </c>
      <c r="D51" s="1" t="s">
        <v>193</v>
      </c>
      <c r="E51" s="1">
        <v>317</v>
      </c>
      <c r="F51" s="1"/>
      <c r="G51" s="4" t="s">
        <v>1</v>
      </c>
    </row>
    <row r="52" spans="1:7" x14ac:dyDescent="0.3">
      <c r="A52" s="1">
        <f t="shared" si="1"/>
        <v>49</v>
      </c>
      <c r="B52" s="1" t="s">
        <v>198</v>
      </c>
      <c r="C52" s="1" t="s">
        <v>197</v>
      </c>
      <c r="D52" s="1" t="s">
        <v>196</v>
      </c>
      <c r="E52" s="1">
        <v>825</v>
      </c>
      <c r="F52" s="1"/>
      <c r="G52" s="4" t="s">
        <v>1</v>
      </c>
    </row>
    <row r="53" spans="1:7" x14ac:dyDescent="0.3">
      <c r="A53" s="1">
        <f t="shared" si="1"/>
        <v>50</v>
      </c>
      <c r="B53" s="1" t="s">
        <v>201</v>
      </c>
      <c r="C53" s="1" t="s">
        <v>200</v>
      </c>
      <c r="D53" s="1" t="s">
        <v>199</v>
      </c>
      <c r="E53" s="1">
        <v>826</v>
      </c>
      <c r="F53" s="1"/>
      <c r="G53" s="4" t="s">
        <v>1</v>
      </c>
    </row>
    <row r="54" spans="1:7" x14ac:dyDescent="0.3">
      <c r="A54" s="1">
        <f t="shared" si="1"/>
        <v>51</v>
      </c>
      <c r="B54" s="1" t="s">
        <v>204</v>
      </c>
      <c r="C54" s="1" t="s">
        <v>203</v>
      </c>
      <c r="D54" s="1" t="s">
        <v>202</v>
      </c>
      <c r="E54" s="1">
        <v>827</v>
      </c>
      <c r="F54" s="1"/>
      <c r="G54" s="4" t="s">
        <v>1</v>
      </c>
    </row>
    <row r="55" spans="1:7" x14ac:dyDescent="0.3">
      <c r="A55" s="1">
        <f t="shared" si="1"/>
        <v>52</v>
      </c>
      <c r="B55" s="1" t="s">
        <v>211</v>
      </c>
      <c r="C55" s="1" t="s">
        <v>207</v>
      </c>
      <c r="D55" s="1" t="s">
        <v>205</v>
      </c>
      <c r="E55" s="1">
        <v>207</v>
      </c>
      <c r="F55" s="1"/>
      <c r="G55" s="4" t="s">
        <v>1</v>
      </c>
    </row>
    <row r="56" spans="1:7" x14ac:dyDescent="0.3">
      <c r="A56" s="1">
        <f t="shared" si="1"/>
        <v>53</v>
      </c>
      <c r="B56" s="1" t="s">
        <v>212</v>
      </c>
      <c r="C56" s="1" t="s">
        <v>208</v>
      </c>
      <c r="D56" s="1" t="s">
        <v>206</v>
      </c>
      <c r="E56" s="1">
        <v>135</v>
      </c>
      <c r="F56" s="1"/>
      <c r="G56" s="4" t="s">
        <v>1</v>
      </c>
    </row>
    <row r="57" spans="1:7" x14ac:dyDescent="0.3">
      <c r="A57" s="1">
        <f t="shared" si="1"/>
        <v>54</v>
      </c>
      <c r="B57" s="1" t="s">
        <v>213</v>
      </c>
      <c r="C57" s="1" t="s">
        <v>210</v>
      </c>
      <c r="D57" s="1" t="s">
        <v>209</v>
      </c>
      <c r="E57" s="1">
        <v>305</v>
      </c>
      <c r="F57" s="1"/>
      <c r="G57" s="4" t="s">
        <v>1</v>
      </c>
    </row>
    <row r="58" spans="1:7" x14ac:dyDescent="0.3">
      <c r="A58" s="1">
        <f t="shared" si="1"/>
        <v>55</v>
      </c>
      <c r="B58" s="1"/>
      <c r="C58" s="1" t="s">
        <v>464</v>
      </c>
      <c r="D58" s="1" t="s">
        <v>465</v>
      </c>
      <c r="E58" s="1">
        <v>86</v>
      </c>
      <c r="F58" s="1"/>
      <c r="G58" s="4" t="s">
        <v>1</v>
      </c>
    </row>
    <row r="59" spans="1:7" x14ac:dyDescent="0.3">
      <c r="A59" s="1">
        <f t="shared" si="1"/>
        <v>56</v>
      </c>
      <c r="B59" s="1"/>
      <c r="C59" s="1" t="s">
        <v>466</v>
      </c>
      <c r="D59" s="1" t="s">
        <v>468</v>
      </c>
      <c r="E59" s="1">
        <v>130</v>
      </c>
      <c r="F59" s="1"/>
      <c r="G59" s="4" t="s">
        <v>1</v>
      </c>
    </row>
    <row r="60" spans="1:7" x14ac:dyDescent="0.3">
      <c r="A60" s="1">
        <f t="shared" si="1"/>
        <v>57</v>
      </c>
      <c r="B60" s="1"/>
      <c r="C60" s="1" t="s">
        <v>467</v>
      </c>
      <c r="D60" s="1" t="s">
        <v>469</v>
      </c>
      <c r="E60" s="1">
        <v>127</v>
      </c>
      <c r="F60" s="1"/>
      <c r="G60" s="4" t="s">
        <v>1</v>
      </c>
    </row>
    <row r="61" spans="1:7" x14ac:dyDescent="0.3">
      <c r="A61" s="1">
        <f t="shared" si="1"/>
        <v>58</v>
      </c>
      <c r="B61" s="1"/>
      <c r="C61" s="1"/>
      <c r="D61" s="1"/>
      <c r="E61" s="1"/>
      <c r="F61" s="1"/>
      <c r="G61" s="4" t="s">
        <v>1</v>
      </c>
    </row>
    <row r="62" spans="1:7" x14ac:dyDescent="0.3">
      <c r="A62" s="1">
        <f t="shared" si="1"/>
        <v>59</v>
      </c>
      <c r="B62" s="1"/>
      <c r="C62" s="1"/>
      <c r="D62" s="1"/>
      <c r="E62" s="1"/>
      <c r="F62" s="1"/>
      <c r="G62" s="4" t="s">
        <v>1</v>
      </c>
    </row>
    <row r="63" spans="1:7" x14ac:dyDescent="0.3">
      <c r="A63" s="1">
        <f t="shared" si="1"/>
        <v>60</v>
      </c>
      <c r="B63" s="1"/>
      <c r="C63" s="1"/>
      <c r="D63" s="1"/>
      <c r="E63" s="1"/>
      <c r="F63" s="1"/>
      <c r="G63" s="4" t="s">
        <v>1</v>
      </c>
    </row>
    <row r="64" spans="1:7" x14ac:dyDescent="0.3">
      <c r="A64" s="1">
        <f t="shared" si="1"/>
        <v>61</v>
      </c>
      <c r="B64" s="1"/>
      <c r="C64" s="1"/>
      <c r="D64" s="1"/>
      <c r="E64" s="1"/>
      <c r="F64" s="1"/>
      <c r="G64" s="4" t="s">
        <v>1</v>
      </c>
    </row>
    <row r="65" spans="1:7" x14ac:dyDescent="0.3">
      <c r="A65" s="1">
        <f t="shared" si="1"/>
        <v>62</v>
      </c>
      <c r="B65" s="1"/>
      <c r="C65" s="1"/>
      <c r="D65" s="1"/>
      <c r="E65" s="1"/>
      <c r="F65" s="1"/>
      <c r="G65" s="4" t="s">
        <v>1</v>
      </c>
    </row>
    <row r="66" spans="1:7" x14ac:dyDescent="0.3">
      <c r="A66" s="1">
        <f t="shared" si="1"/>
        <v>63</v>
      </c>
      <c r="B66" s="1"/>
      <c r="C66" s="1"/>
      <c r="D66" s="1"/>
      <c r="E66" s="1"/>
      <c r="F66" s="1"/>
      <c r="G66" s="4" t="s">
        <v>1</v>
      </c>
    </row>
    <row r="67" spans="1:7" x14ac:dyDescent="0.3">
      <c r="A67" s="1">
        <f t="shared" si="1"/>
        <v>64</v>
      </c>
      <c r="B67" s="1"/>
      <c r="C67" s="1"/>
      <c r="D67" s="1"/>
      <c r="E67" s="1"/>
      <c r="F67" s="1"/>
      <c r="G67" s="4" t="s">
        <v>1</v>
      </c>
    </row>
    <row r="68" spans="1:7" x14ac:dyDescent="0.3">
      <c r="A68" s="1">
        <f t="shared" ref="A68:A87" si="2">ROW()-3</f>
        <v>65</v>
      </c>
      <c r="B68" s="1"/>
      <c r="C68" s="1"/>
      <c r="D68" s="1"/>
      <c r="E68" s="1"/>
      <c r="F68" s="1"/>
      <c r="G68" s="4" t="s">
        <v>1</v>
      </c>
    </row>
    <row r="69" spans="1:7" x14ac:dyDescent="0.3">
      <c r="A69" s="1">
        <f t="shared" si="2"/>
        <v>66</v>
      </c>
      <c r="B69" s="1"/>
      <c r="C69" s="1"/>
      <c r="D69" s="1"/>
      <c r="E69" s="1"/>
      <c r="F69" s="1"/>
      <c r="G69" s="4" t="s">
        <v>1</v>
      </c>
    </row>
    <row r="70" spans="1:7" x14ac:dyDescent="0.3">
      <c r="A70" s="1">
        <f t="shared" si="2"/>
        <v>67</v>
      </c>
      <c r="B70" s="1"/>
      <c r="C70" s="1"/>
      <c r="D70" s="1"/>
      <c r="E70" s="1"/>
      <c r="F70" s="1"/>
      <c r="G70" s="4" t="s">
        <v>1</v>
      </c>
    </row>
    <row r="71" spans="1:7" x14ac:dyDescent="0.3">
      <c r="A71" s="1">
        <f t="shared" si="2"/>
        <v>68</v>
      </c>
      <c r="B71" s="1"/>
      <c r="C71" s="1"/>
      <c r="D71" s="1"/>
      <c r="E71" s="1"/>
      <c r="F71" s="1"/>
      <c r="G71" s="4" t="s">
        <v>1</v>
      </c>
    </row>
    <row r="72" spans="1:7" x14ac:dyDescent="0.3">
      <c r="A72" s="1">
        <f t="shared" si="2"/>
        <v>69</v>
      </c>
      <c r="B72" s="1"/>
      <c r="C72" s="1"/>
      <c r="D72" s="1"/>
      <c r="E72" s="1"/>
      <c r="F72" s="1"/>
      <c r="G72" s="4" t="s">
        <v>1</v>
      </c>
    </row>
    <row r="73" spans="1:7" x14ac:dyDescent="0.3">
      <c r="A73" s="1">
        <f t="shared" si="2"/>
        <v>70</v>
      </c>
      <c r="B73" s="1"/>
      <c r="C73" s="1"/>
      <c r="D73" s="1"/>
      <c r="E73" s="1"/>
      <c r="F73" s="1"/>
      <c r="G73" s="4" t="s">
        <v>1</v>
      </c>
    </row>
    <row r="74" spans="1:7" x14ac:dyDescent="0.3">
      <c r="A74" s="1">
        <f t="shared" si="2"/>
        <v>71</v>
      </c>
      <c r="B74" s="1"/>
      <c r="C74" s="1"/>
      <c r="D74" s="1"/>
      <c r="E74" s="1"/>
      <c r="F74" s="1"/>
      <c r="G74" s="4" t="s">
        <v>1</v>
      </c>
    </row>
    <row r="75" spans="1:7" x14ac:dyDescent="0.3">
      <c r="A75" s="1">
        <f t="shared" si="2"/>
        <v>72</v>
      </c>
      <c r="B75" s="1"/>
      <c r="C75" s="1"/>
      <c r="D75" s="1"/>
      <c r="E75" s="1"/>
      <c r="F75" s="1"/>
      <c r="G75" s="4" t="s">
        <v>1</v>
      </c>
    </row>
    <row r="76" spans="1:7" x14ac:dyDescent="0.3">
      <c r="A76" s="1">
        <f t="shared" si="2"/>
        <v>73</v>
      </c>
      <c r="B76" s="1"/>
      <c r="C76" s="1"/>
      <c r="D76" s="1"/>
      <c r="E76" s="1"/>
      <c r="F76" s="1"/>
      <c r="G76" s="4" t="s">
        <v>1</v>
      </c>
    </row>
    <row r="77" spans="1:7" x14ac:dyDescent="0.3">
      <c r="A77" s="1">
        <f t="shared" si="2"/>
        <v>74</v>
      </c>
      <c r="B77" s="1"/>
      <c r="C77" s="1"/>
      <c r="D77" s="1"/>
      <c r="E77" s="1"/>
      <c r="F77" s="1"/>
      <c r="G77" s="4" t="s">
        <v>1</v>
      </c>
    </row>
    <row r="78" spans="1:7" x14ac:dyDescent="0.3">
      <c r="A78" s="1">
        <f t="shared" si="2"/>
        <v>75</v>
      </c>
      <c r="B78" s="1"/>
      <c r="C78" s="1"/>
      <c r="D78" s="1"/>
      <c r="E78" s="1"/>
      <c r="F78" s="1"/>
      <c r="G78" s="4" t="s">
        <v>1</v>
      </c>
    </row>
    <row r="79" spans="1:7" x14ac:dyDescent="0.3">
      <c r="A79" s="1">
        <f t="shared" si="2"/>
        <v>76</v>
      </c>
      <c r="B79" s="1"/>
      <c r="C79" s="1"/>
      <c r="D79" s="1"/>
      <c r="E79" s="1"/>
      <c r="F79" s="1"/>
      <c r="G79" s="4" t="s">
        <v>1</v>
      </c>
    </row>
    <row r="80" spans="1:7" x14ac:dyDescent="0.3">
      <c r="A80" s="1">
        <f t="shared" si="2"/>
        <v>77</v>
      </c>
      <c r="B80" s="1"/>
      <c r="C80" s="1"/>
      <c r="D80" s="1"/>
      <c r="E80" s="1"/>
      <c r="F80" s="1"/>
      <c r="G80" s="4" t="s">
        <v>1</v>
      </c>
    </row>
    <row r="81" spans="1:7" x14ac:dyDescent="0.3">
      <c r="A81" s="1">
        <f t="shared" si="2"/>
        <v>78</v>
      </c>
      <c r="B81" s="1"/>
      <c r="C81" s="1"/>
      <c r="D81" s="1"/>
      <c r="E81" s="1"/>
      <c r="F81" s="1"/>
      <c r="G81" s="4" t="s">
        <v>1</v>
      </c>
    </row>
    <row r="82" spans="1:7" x14ac:dyDescent="0.3">
      <c r="A82" s="1">
        <f t="shared" si="2"/>
        <v>79</v>
      </c>
      <c r="B82" s="1"/>
      <c r="C82" s="1"/>
      <c r="D82" s="1"/>
      <c r="E82" s="1"/>
      <c r="F82" s="1"/>
      <c r="G82" s="4" t="s">
        <v>1</v>
      </c>
    </row>
    <row r="83" spans="1:7" x14ac:dyDescent="0.3">
      <c r="A83" s="1">
        <f t="shared" si="2"/>
        <v>80</v>
      </c>
      <c r="B83" s="1"/>
      <c r="C83" s="1"/>
      <c r="D83" s="1"/>
      <c r="E83" s="1"/>
      <c r="F83" s="1"/>
      <c r="G83" s="4" t="s">
        <v>1</v>
      </c>
    </row>
    <row r="84" spans="1:7" x14ac:dyDescent="0.3">
      <c r="A84" s="1">
        <f t="shared" si="2"/>
        <v>81</v>
      </c>
      <c r="B84" s="1"/>
      <c r="C84" s="1"/>
      <c r="D84" s="1"/>
      <c r="E84" s="1"/>
      <c r="F84" s="1"/>
      <c r="G84" s="4" t="s">
        <v>1</v>
      </c>
    </row>
    <row r="85" spans="1:7" x14ac:dyDescent="0.3">
      <c r="A85" s="1">
        <f t="shared" si="2"/>
        <v>82</v>
      </c>
      <c r="B85" s="1"/>
      <c r="C85" s="1"/>
      <c r="D85" s="1"/>
      <c r="E85" s="1"/>
      <c r="F85" s="1"/>
      <c r="G85" s="4" t="s">
        <v>1</v>
      </c>
    </row>
    <row r="86" spans="1:7" x14ac:dyDescent="0.3">
      <c r="A86" s="1">
        <f t="shared" si="2"/>
        <v>83</v>
      </c>
      <c r="B86" s="1"/>
      <c r="C86" s="1"/>
      <c r="D86" s="1"/>
      <c r="E86" s="1"/>
      <c r="F86" s="1"/>
      <c r="G86" s="4" t="s">
        <v>1</v>
      </c>
    </row>
    <row r="87" spans="1:7" x14ac:dyDescent="0.3">
      <c r="A87" s="1">
        <f t="shared" si="2"/>
        <v>84</v>
      </c>
      <c r="B87" s="1"/>
      <c r="C87" s="1"/>
      <c r="D87" s="1"/>
      <c r="E87" s="1"/>
      <c r="F87" s="1"/>
      <c r="G87" s="4" t="s">
        <v>1</v>
      </c>
    </row>
    <row r="88" spans="1:7" x14ac:dyDescent="0.3">
      <c r="A88" s="7" t="s">
        <v>1</v>
      </c>
      <c r="B88" s="7" t="s">
        <v>1</v>
      </c>
      <c r="C88" s="7" t="s">
        <v>1</v>
      </c>
      <c r="D88" s="7" t="s">
        <v>1</v>
      </c>
      <c r="E88" s="7"/>
      <c r="F88" s="7" t="s">
        <v>1</v>
      </c>
      <c r="G88" s="4" t="s">
        <v>1</v>
      </c>
    </row>
  </sheetData>
  <autoFilter ref="A3:G88"/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workbookViewId="0">
      <selection activeCell="E4" sqref="E4"/>
    </sheetView>
  </sheetViews>
  <sheetFormatPr defaultRowHeight="15" x14ac:dyDescent="0.3"/>
  <sheetData>
    <row r="2" spans="2:3" x14ac:dyDescent="0.3">
      <c r="B2" t="s">
        <v>480</v>
      </c>
    </row>
    <row r="3" spans="2:3" x14ac:dyDescent="0.3">
      <c r="B3" t="s">
        <v>481</v>
      </c>
    </row>
    <row r="4" spans="2:3" x14ac:dyDescent="0.3">
      <c r="C4" t="s">
        <v>37</v>
      </c>
    </row>
    <row r="5" spans="2:3" x14ac:dyDescent="0.3">
      <c r="B5" t="s">
        <v>483</v>
      </c>
    </row>
    <row r="6" spans="2:3" x14ac:dyDescent="0.3">
      <c r="C6" s="6" t="s">
        <v>476</v>
      </c>
    </row>
    <row r="7" spans="2:3" x14ac:dyDescent="0.3">
      <c r="C7" s="6" t="s">
        <v>473</v>
      </c>
    </row>
    <row r="8" spans="2:3" x14ac:dyDescent="0.3">
      <c r="C8" s="6" t="s">
        <v>477</v>
      </c>
    </row>
    <row r="9" spans="2:3" x14ac:dyDescent="0.3">
      <c r="C9" s="6" t="s">
        <v>461</v>
      </c>
    </row>
    <row r="10" spans="2:3" x14ac:dyDescent="0.3">
      <c r="C10" s="6" t="s">
        <v>478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8"/>
  <sheetViews>
    <sheetView workbookViewId="0">
      <selection activeCell="B1" sqref="B1"/>
    </sheetView>
  </sheetViews>
  <sheetFormatPr defaultRowHeight="15" x14ac:dyDescent="0.3"/>
  <sheetData>
    <row r="2" spans="2:2" x14ac:dyDescent="0.3">
      <c r="B2" s="8" t="s">
        <v>214</v>
      </c>
    </row>
    <row r="3" spans="2:2" x14ac:dyDescent="0.3">
      <c r="B3" s="8" t="s">
        <v>215</v>
      </c>
    </row>
    <row r="4" spans="2:2" x14ac:dyDescent="0.3">
      <c r="B4" s="8" t="s">
        <v>216</v>
      </c>
    </row>
    <row r="5" spans="2:2" x14ac:dyDescent="0.3">
      <c r="B5" s="8" t="s">
        <v>217</v>
      </c>
    </row>
    <row r="6" spans="2:2" x14ac:dyDescent="0.3">
      <c r="B6" s="8" t="s">
        <v>218</v>
      </c>
    </row>
    <row r="7" spans="2:2" x14ac:dyDescent="0.3">
      <c r="B7" s="8" t="s">
        <v>219</v>
      </c>
    </row>
    <row r="8" spans="2:2" x14ac:dyDescent="0.3">
      <c r="B8" s="8" t="s">
        <v>220</v>
      </c>
    </row>
    <row r="9" spans="2:2" x14ac:dyDescent="0.3">
      <c r="B9" s="8" t="s">
        <v>221</v>
      </c>
    </row>
    <row r="10" spans="2:2" x14ac:dyDescent="0.3">
      <c r="B10" s="8" t="s">
        <v>222</v>
      </c>
    </row>
    <row r="11" spans="2:2" x14ac:dyDescent="0.3">
      <c r="B11" s="8" t="s">
        <v>223</v>
      </c>
    </row>
    <row r="12" spans="2:2" x14ac:dyDescent="0.3">
      <c r="B12" s="8" t="s">
        <v>224</v>
      </c>
    </row>
    <row r="13" spans="2:2" x14ac:dyDescent="0.3">
      <c r="B13" s="8" t="s">
        <v>225</v>
      </c>
    </row>
    <row r="14" spans="2:2" x14ac:dyDescent="0.3">
      <c r="B14" s="8" t="s">
        <v>226</v>
      </c>
    </row>
    <row r="15" spans="2:2" x14ac:dyDescent="0.3">
      <c r="B15" s="8" t="s">
        <v>227</v>
      </c>
    </row>
    <row r="16" spans="2:2" x14ac:dyDescent="0.3">
      <c r="B16" s="8" t="s">
        <v>228</v>
      </c>
    </row>
    <row r="17" spans="2:2" x14ac:dyDescent="0.3">
      <c r="B17" s="8" t="s">
        <v>229</v>
      </c>
    </row>
    <row r="18" spans="2:2" x14ac:dyDescent="0.3">
      <c r="B18" s="8" t="s">
        <v>230</v>
      </c>
    </row>
    <row r="19" spans="2:2" x14ac:dyDescent="0.3">
      <c r="B19" s="8" t="s">
        <v>231</v>
      </c>
    </row>
    <row r="20" spans="2:2" x14ac:dyDescent="0.3">
      <c r="B20" s="8" t="s">
        <v>232</v>
      </c>
    </row>
    <row r="21" spans="2:2" x14ac:dyDescent="0.3">
      <c r="B21" s="8" t="s">
        <v>233</v>
      </c>
    </row>
    <row r="22" spans="2:2" x14ac:dyDescent="0.3">
      <c r="B22" s="8" t="s">
        <v>234</v>
      </c>
    </row>
    <row r="23" spans="2:2" x14ac:dyDescent="0.3">
      <c r="B23" s="8" t="s">
        <v>235</v>
      </c>
    </row>
    <row r="24" spans="2:2" x14ac:dyDescent="0.3">
      <c r="B24" s="8" t="s">
        <v>236</v>
      </c>
    </row>
    <row r="25" spans="2:2" x14ac:dyDescent="0.3">
      <c r="B25" s="8" t="s">
        <v>237</v>
      </c>
    </row>
    <row r="26" spans="2:2" x14ac:dyDescent="0.3">
      <c r="B26" s="8" t="s">
        <v>238</v>
      </c>
    </row>
    <row r="27" spans="2:2" x14ac:dyDescent="0.3">
      <c r="B27" s="8" t="s">
        <v>239</v>
      </c>
    </row>
    <row r="28" spans="2:2" x14ac:dyDescent="0.3">
      <c r="B28" s="8" t="s">
        <v>240</v>
      </c>
    </row>
    <row r="29" spans="2:2" x14ac:dyDescent="0.3">
      <c r="B29" s="8" t="s">
        <v>241</v>
      </c>
    </row>
    <row r="30" spans="2:2" x14ac:dyDescent="0.3">
      <c r="B30" s="8" t="s">
        <v>242</v>
      </c>
    </row>
    <row r="31" spans="2:2" x14ac:dyDescent="0.3">
      <c r="B31" s="8" t="s">
        <v>243</v>
      </c>
    </row>
    <row r="32" spans="2:2" x14ac:dyDescent="0.3">
      <c r="B32" s="8" t="s">
        <v>244</v>
      </c>
    </row>
    <row r="33" spans="2:2" x14ac:dyDescent="0.3">
      <c r="B33" s="8" t="s">
        <v>245</v>
      </c>
    </row>
    <row r="34" spans="2:2" x14ac:dyDescent="0.3">
      <c r="B34" s="8" t="s">
        <v>246</v>
      </c>
    </row>
    <row r="35" spans="2:2" x14ac:dyDescent="0.3">
      <c r="B35" s="8" t="s">
        <v>247</v>
      </c>
    </row>
    <row r="36" spans="2:2" x14ac:dyDescent="0.3">
      <c r="B36" s="8" t="s">
        <v>248</v>
      </c>
    </row>
    <row r="37" spans="2:2" x14ac:dyDescent="0.3">
      <c r="B37" s="8" t="s">
        <v>249</v>
      </c>
    </row>
    <row r="38" spans="2:2" x14ac:dyDescent="0.3">
      <c r="B38" s="8" t="s">
        <v>250</v>
      </c>
    </row>
    <row r="39" spans="2:2" x14ac:dyDescent="0.3">
      <c r="B39" s="8" t="s">
        <v>251</v>
      </c>
    </row>
    <row r="40" spans="2:2" x14ac:dyDescent="0.3">
      <c r="B40" s="8" t="s">
        <v>252</v>
      </c>
    </row>
    <row r="41" spans="2:2" x14ac:dyDescent="0.3">
      <c r="B41" s="8" t="s">
        <v>253</v>
      </c>
    </row>
    <row r="42" spans="2:2" x14ac:dyDescent="0.3">
      <c r="B42" s="8" t="s">
        <v>254</v>
      </c>
    </row>
    <row r="43" spans="2:2" x14ac:dyDescent="0.3">
      <c r="B43" s="8" t="s">
        <v>255</v>
      </c>
    </row>
    <row r="44" spans="2:2" x14ac:dyDescent="0.3">
      <c r="B44" s="8" t="s">
        <v>256</v>
      </c>
    </row>
    <row r="45" spans="2:2" x14ac:dyDescent="0.3">
      <c r="B45" s="8" t="s">
        <v>257</v>
      </c>
    </row>
    <row r="46" spans="2:2" x14ac:dyDescent="0.3">
      <c r="B46" s="8" t="s">
        <v>258</v>
      </c>
    </row>
    <row r="47" spans="2:2" x14ac:dyDescent="0.3">
      <c r="B47" s="8" t="s">
        <v>162</v>
      </c>
    </row>
    <row r="48" spans="2:2" x14ac:dyDescent="0.3">
      <c r="B48" s="8" t="s">
        <v>259</v>
      </c>
    </row>
    <row r="49" spans="2:2" x14ac:dyDescent="0.3">
      <c r="B49" s="8" t="s">
        <v>260</v>
      </c>
    </row>
    <row r="50" spans="2:2" x14ac:dyDescent="0.3">
      <c r="B50" s="8" t="s">
        <v>261</v>
      </c>
    </row>
    <row r="51" spans="2:2" x14ac:dyDescent="0.3">
      <c r="B51" s="8" t="s">
        <v>262</v>
      </c>
    </row>
    <row r="52" spans="2:2" x14ac:dyDescent="0.3">
      <c r="B52" s="8" t="s">
        <v>263</v>
      </c>
    </row>
    <row r="53" spans="2:2" x14ac:dyDescent="0.3">
      <c r="B53" s="8" t="s">
        <v>264</v>
      </c>
    </row>
    <row r="54" spans="2:2" x14ac:dyDescent="0.3">
      <c r="B54" s="8" t="s">
        <v>265</v>
      </c>
    </row>
    <row r="55" spans="2:2" x14ac:dyDescent="0.3">
      <c r="B55" s="8" t="s">
        <v>266</v>
      </c>
    </row>
    <row r="56" spans="2:2" x14ac:dyDescent="0.3">
      <c r="B56" s="8" t="s">
        <v>267</v>
      </c>
    </row>
    <row r="57" spans="2:2" x14ac:dyDescent="0.3">
      <c r="B57" s="8" t="s">
        <v>268</v>
      </c>
    </row>
    <row r="58" spans="2:2" x14ac:dyDescent="0.3">
      <c r="B58" s="8" t="s">
        <v>269</v>
      </c>
    </row>
    <row r="59" spans="2:2" x14ac:dyDescent="0.3">
      <c r="B59" s="8" t="s">
        <v>270</v>
      </c>
    </row>
    <row r="60" spans="2:2" x14ac:dyDescent="0.3">
      <c r="B60" s="8" t="s">
        <v>271</v>
      </c>
    </row>
    <row r="61" spans="2:2" x14ac:dyDescent="0.3">
      <c r="B61" s="8" t="s">
        <v>272</v>
      </c>
    </row>
    <row r="62" spans="2:2" x14ac:dyDescent="0.3">
      <c r="B62" s="8" t="s">
        <v>273</v>
      </c>
    </row>
    <row r="63" spans="2:2" x14ac:dyDescent="0.3">
      <c r="B63" s="8" t="s">
        <v>274</v>
      </c>
    </row>
    <row r="64" spans="2:2" x14ac:dyDescent="0.3">
      <c r="B64" s="8" t="s">
        <v>275</v>
      </c>
    </row>
    <row r="65" spans="2:2" x14ac:dyDescent="0.3">
      <c r="B65" s="8" t="s">
        <v>162</v>
      </c>
    </row>
    <row r="66" spans="2:2" x14ac:dyDescent="0.3">
      <c r="B66" s="8" t="s">
        <v>276</v>
      </c>
    </row>
    <row r="67" spans="2:2" x14ac:dyDescent="0.3">
      <c r="B67" s="8" t="s">
        <v>277</v>
      </c>
    </row>
    <row r="68" spans="2:2" x14ac:dyDescent="0.3">
      <c r="B68" s="8" t="s">
        <v>278</v>
      </c>
    </row>
    <row r="69" spans="2:2" x14ac:dyDescent="0.3">
      <c r="B69" s="8" t="s">
        <v>279</v>
      </c>
    </row>
    <row r="70" spans="2:2" x14ac:dyDescent="0.3">
      <c r="B70" s="8" t="s">
        <v>280</v>
      </c>
    </row>
    <row r="71" spans="2:2" x14ac:dyDescent="0.3">
      <c r="B71" s="8" t="s">
        <v>281</v>
      </c>
    </row>
    <row r="72" spans="2:2" x14ac:dyDescent="0.3">
      <c r="B72" s="8" t="s">
        <v>282</v>
      </c>
    </row>
    <row r="73" spans="2:2" x14ac:dyDescent="0.3">
      <c r="B73" s="8" t="s">
        <v>283</v>
      </c>
    </row>
    <row r="74" spans="2:2" x14ac:dyDescent="0.3">
      <c r="B74" s="8" t="s">
        <v>284</v>
      </c>
    </row>
    <row r="75" spans="2:2" x14ac:dyDescent="0.3">
      <c r="B75" s="8" t="s">
        <v>285</v>
      </c>
    </row>
    <row r="76" spans="2:2" x14ac:dyDescent="0.3">
      <c r="B76" s="8" t="s">
        <v>286</v>
      </c>
    </row>
    <row r="77" spans="2:2" x14ac:dyDescent="0.3">
      <c r="B77" s="8" t="s">
        <v>287</v>
      </c>
    </row>
    <row r="78" spans="2:2" x14ac:dyDescent="0.3">
      <c r="B78" s="8" t="s">
        <v>288</v>
      </c>
    </row>
    <row r="79" spans="2:2" x14ac:dyDescent="0.3">
      <c r="B79" s="8" t="s">
        <v>289</v>
      </c>
    </row>
    <row r="80" spans="2:2" x14ac:dyDescent="0.3">
      <c r="B80" s="8" t="s">
        <v>290</v>
      </c>
    </row>
    <row r="81" spans="2:2" x14ac:dyDescent="0.3">
      <c r="B81" s="8" t="s">
        <v>291</v>
      </c>
    </row>
    <row r="82" spans="2:2" x14ac:dyDescent="0.3">
      <c r="B82" s="8" t="s">
        <v>292</v>
      </c>
    </row>
    <row r="83" spans="2:2" x14ac:dyDescent="0.3">
      <c r="B83" s="8" t="s">
        <v>293</v>
      </c>
    </row>
    <row r="84" spans="2:2" x14ac:dyDescent="0.3">
      <c r="B84" s="8" t="s">
        <v>294</v>
      </c>
    </row>
    <row r="85" spans="2:2" x14ac:dyDescent="0.3">
      <c r="B85" s="8" t="s">
        <v>295</v>
      </c>
    </row>
    <row r="86" spans="2:2" x14ac:dyDescent="0.3">
      <c r="B86" s="8" t="s">
        <v>296</v>
      </c>
    </row>
    <row r="87" spans="2:2" x14ac:dyDescent="0.3">
      <c r="B87" s="8" t="s">
        <v>297</v>
      </c>
    </row>
    <row r="88" spans="2:2" x14ac:dyDescent="0.3">
      <c r="B88" s="8" t="s">
        <v>298</v>
      </c>
    </row>
    <row r="89" spans="2:2" x14ac:dyDescent="0.3">
      <c r="B89" s="8" t="s">
        <v>299</v>
      </c>
    </row>
    <row r="90" spans="2:2" x14ac:dyDescent="0.3">
      <c r="B90" s="8" t="s">
        <v>300</v>
      </c>
    </row>
    <row r="91" spans="2:2" x14ac:dyDescent="0.3">
      <c r="B91" s="8" t="s">
        <v>301</v>
      </c>
    </row>
    <row r="92" spans="2:2" x14ac:dyDescent="0.3">
      <c r="B92" s="8" t="s">
        <v>302</v>
      </c>
    </row>
    <row r="93" spans="2:2" x14ac:dyDescent="0.3">
      <c r="B93" s="8" t="s">
        <v>303</v>
      </c>
    </row>
    <row r="94" spans="2:2" x14ac:dyDescent="0.3">
      <c r="B94" s="8" t="s">
        <v>304</v>
      </c>
    </row>
    <row r="95" spans="2:2" x14ac:dyDescent="0.3">
      <c r="B95" s="8" t="s">
        <v>305</v>
      </c>
    </row>
    <row r="96" spans="2:2" x14ac:dyDescent="0.3">
      <c r="B96" s="8" t="s">
        <v>306</v>
      </c>
    </row>
    <row r="97" spans="2:2" x14ac:dyDescent="0.3">
      <c r="B97" s="8" t="s">
        <v>307</v>
      </c>
    </row>
    <row r="98" spans="2:2" x14ac:dyDescent="0.3">
      <c r="B98" s="8" t="s">
        <v>308</v>
      </c>
    </row>
    <row r="99" spans="2:2" x14ac:dyDescent="0.3">
      <c r="B99" s="8" t="s">
        <v>309</v>
      </c>
    </row>
    <row r="100" spans="2:2" x14ac:dyDescent="0.3">
      <c r="B100" s="8" t="s">
        <v>310</v>
      </c>
    </row>
    <row r="101" spans="2:2" x14ac:dyDescent="0.3">
      <c r="B101" s="8" t="s">
        <v>311</v>
      </c>
    </row>
    <row r="102" spans="2:2" x14ac:dyDescent="0.3">
      <c r="B102" s="8" t="s">
        <v>312</v>
      </c>
    </row>
    <row r="103" spans="2:2" x14ac:dyDescent="0.3">
      <c r="B103" s="8" t="s">
        <v>313</v>
      </c>
    </row>
    <row r="104" spans="2:2" x14ac:dyDescent="0.3">
      <c r="B104" s="8" t="s">
        <v>314</v>
      </c>
    </row>
    <row r="105" spans="2:2" x14ac:dyDescent="0.3">
      <c r="B105" s="8" t="s">
        <v>315</v>
      </c>
    </row>
    <row r="106" spans="2:2" x14ac:dyDescent="0.3">
      <c r="B106" s="8" t="s">
        <v>316</v>
      </c>
    </row>
    <row r="107" spans="2:2" x14ac:dyDescent="0.3">
      <c r="B107" s="8" t="s">
        <v>317</v>
      </c>
    </row>
    <row r="108" spans="2:2" x14ac:dyDescent="0.3">
      <c r="B108" s="8" t="s">
        <v>318</v>
      </c>
    </row>
    <row r="109" spans="2:2" x14ac:dyDescent="0.3">
      <c r="B109" s="8" t="s">
        <v>319</v>
      </c>
    </row>
    <row r="110" spans="2:2" x14ac:dyDescent="0.3">
      <c r="B110" s="8" t="s">
        <v>320</v>
      </c>
    </row>
    <row r="111" spans="2:2" x14ac:dyDescent="0.3">
      <c r="B111" s="8" t="s">
        <v>321</v>
      </c>
    </row>
    <row r="112" spans="2:2" x14ac:dyDescent="0.3">
      <c r="B112" s="8" t="s">
        <v>322</v>
      </c>
    </row>
    <row r="113" spans="2:2" x14ac:dyDescent="0.3">
      <c r="B113" s="8" t="s">
        <v>323</v>
      </c>
    </row>
    <row r="114" spans="2:2" x14ac:dyDescent="0.3">
      <c r="B114" s="8" t="s">
        <v>324</v>
      </c>
    </row>
    <row r="115" spans="2:2" x14ac:dyDescent="0.3">
      <c r="B115" s="8" t="s">
        <v>325</v>
      </c>
    </row>
    <row r="116" spans="2:2" x14ac:dyDescent="0.3">
      <c r="B116" s="8" t="s">
        <v>326</v>
      </c>
    </row>
    <row r="117" spans="2:2" x14ac:dyDescent="0.3">
      <c r="B117" s="8" t="s">
        <v>327</v>
      </c>
    </row>
    <row r="118" spans="2:2" x14ac:dyDescent="0.3">
      <c r="B118" s="8" t="s">
        <v>328</v>
      </c>
    </row>
    <row r="119" spans="2:2" x14ac:dyDescent="0.3">
      <c r="B119" s="8" t="s">
        <v>329</v>
      </c>
    </row>
    <row r="120" spans="2:2" x14ac:dyDescent="0.3">
      <c r="B120" s="8" t="s">
        <v>330</v>
      </c>
    </row>
    <row r="121" spans="2:2" x14ac:dyDescent="0.3">
      <c r="B121" s="8" t="s">
        <v>331</v>
      </c>
    </row>
    <row r="122" spans="2:2" x14ac:dyDescent="0.3">
      <c r="B122" s="8" t="s">
        <v>332</v>
      </c>
    </row>
    <row r="123" spans="2:2" x14ac:dyDescent="0.3">
      <c r="B123" s="8" t="s">
        <v>333</v>
      </c>
    </row>
    <row r="124" spans="2:2" x14ac:dyDescent="0.3">
      <c r="B124" s="8" t="s">
        <v>334</v>
      </c>
    </row>
    <row r="125" spans="2:2" x14ac:dyDescent="0.3">
      <c r="B125" s="8" t="s">
        <v>335</v>
      </c>
    </row>
    <row r="126" spans="2:2" x14ac:dyDescent="0.3">
      <c r="B126" s="8" t="s">
        <v>336</v>
      </c>
    </row>
    <row r="127" spans="2:2" x14ac:dyDescent="0.3">
      <c r="B127" s="8" t="s">
        <v>337</v>
      </c>
    </row>
    <row r="128" spans="2:2" x14ac:dyDescent="0.3">
      <c r="B128" s="8" t="s">
        <v>338</v>
      </c>
    </row>
    <row r="129" spans="2:2" x14ac:dyDescent="0.3">
      <c r="B129" s="8" t="s">
        <v>339</v>
      </c>
    </row>
    <row r="130" spans="2:2" x14ac:dyDescent="0.3">
      <c r="B130" s="8" t="s">
        <v>340</v>
      </c>
    </row>
    <row r="131" spans="2:2" x14ac:dyDescent="0.3">
      <c r="B131" s="8" t="s">
        <v>341</v>
      </c>
    </row>
    <row r="132" spans="2:2" x14ac:dyDescent="0.3">
      <c r="B132" s="8" t="s">
        <v>342</v>
      </c>
    </row>
    <row r="133" spans="2:2" x14ac:dyDescent="0.3">
      <c r="B133" s="8" t="s">
        <v>343</v>
      </c>
    </row>
    <row r="134" spans="2:2" x14ac:dyDescent="0.3">
      <c r="B134" s="8" t="s">
        <v>344</v>
      </c>
    </row>
    <row r="135" spans="2:2" x14ac:dyDescent="0.3">
      <c r="B135" s="8" t="s">
        <v>345</v>
      </c>
    </row>
    <row r="136" spans="2:2" x14ac:dyDescent="0.3">
      <c r="B136" s="8" t="s">
        <v>346</v>
      </c>
    </row>
    <row r="137" spans="2:2" x14ac:dyDescent="0.3">
      <c r="B137" s="8" t="s">
        <v>347</v>
      </c>
    </row>
    <row r="138" spans="2:2" x14ac:dyDescent="0.3">
      <c r="B138" s="8" t="s">
        <v>348</v>
      </c>
    </row>
    <row r="139" spans="2:2" x14ac:dyDescent="0.3">
      <c r="B139" s="8" t="s">
        <v>349</v>
      </c>
    </row>
    <row r="140" spans="2:2" x14ac:dyDescent="0.3">
      <c r="B140" s="8" t="s">
        <v>350</v>
      </c>
    </row>
    <row r="141" spans="2:2" x14ac:dyDescent="0.3">
      <c r="B141" s="8" t="s">
        <v>351</v>
      </c>
    </row>
    <row r="142" spans="2:2" x14ac:dyDescent="0.3">
      <c r="B142" s="8" t="s">
        <v>352</v>
      </c>
    </row>
    <row r="143" spans="2:2" x14ac:dyDescent="0.3">
      <c r="B143" s="8" t="s">
        <v>353</v>
      </c>
    </row>
    <row r="144" spans="2:2" x14ac:dyDescent="0.3">
      <c r="B144" s="8" t="s">
        <v>354</v>
      </c>
    </row>
    <row r="145" spans="2:2" x14ac:dyDescent="0.3">
      <c r="B145" s="8" t="s">
        <v>355</v>
      </c>
    </row>
    <row r="146" spans="2:2" x14ac:dyDescent="0.3">
      <c r="B146" s="8" t="s">
        <v>356</v>
      </c>
    </row>
    <row r="147" spans="2:2" x14ac:dyDescent="0.3">
      <c r="B147" s="8" t="s">
        <v>357</v>
      </c>
    </row>
    <row r="148" spans="2:2" x14ac:dyDescent="0.3">
      <c r="B148" s="8" t="s">
        <v>358</v>
      </c>
    </row>
    <row r="149" spans="2:2" x14ac:dyDescent="0.3">
      <c r="B149" s="8" t="s">
        <v>359</v>
      </c>
    </row>
    <row r="150" spans="2:2" x14ac:dyDescent="0.3">
      <c r="B150" s="8" t="s">
        <v>360</v>
      </c>
    </row>
    <row r="151" spans="2:2" x14ac:dyDescent="0.3">
      <c r="B151" s="8" t="s">
        <v>361</v>
      </c>
    </row>
    <row r="152" spans="2:2" x14ac:dyDescent="0.3">
      <c r="B152" s="8" t="s">
        <v>362</v>
      </c>
    </row>
    <row r="153" spans="2:2" x14ac:dyDescent="0.3">
      <c r="B153" s="8" t="s">
        <v>363</v>
      </c>
    </row>
    <row r="154" spans="2:2" x14ac:dyDescent="0.3">
      <c r="B154" s="8" t="s">
        <v>364</v>
      </c>
    </row>
    <row r="155" spans="2:2" x14ac:dyDescent="0.3">
      <c r="B155" s="8" t="s">
        <v>365</v>
      </c>
    </row>
    <row r="156" spans="2:2" x14ac:dyDescent="0.3">
      <c r="B156" s="8" t="s">
        <v>366</v>
      </c>
    </row>
    <row r="157" spans="2:2" x14ac:dyDescent="0.3">
      <c r="B157" s="8" t="s">
        <v>367</v>
      </c>
    </row>
    <row r="158" spans="2:2" x14ac:dyDescent="0.3">
      <c r="B158" s="8" t="s">
        <v>368</v>
      </c>
    </row>
    <row r="159" spans="2:2" x14ac:dyDescent="0.3">
      <c r="B159" s="8" t="s">
        <v>369</v>
      </c>
    </row>
    <row r="160" spans="2:2" x14ac:dyDescent="0.3">
      <c r="B160" s="8" t="s">
        <v>370</v>
      </c>
    </row>
    <row r="161" spans="2:2" x14ac:dyDescent="0.3">
      <c r="B161" s="8" t="s">
        <v>371</v>
      </c>
    </row>
    <row r="162" spans="2:2" x14ac:dyDescent="0.3">
      <c r="B162" s="8" t="s">
        <v>372</v>
      </c>
    </row>
    <row r="163" spans="2:2" x14ac:dyDescent="0.3">
      <c r="B163" s="8" t="s">
        <v>373</v>
      </c>
    </row>
    <row r="164" spans="2:2" x14ac:dyDescent="0.3">
      <c r="B164" s="8" t="s">
        <v>374</v>
      </c>
    </row>
    <row r="165" spans="2:2" x14ac:dyDescent="0.3">
      <c r="B165" s="8" t="s">
        <v>375</v>
      </c>
    </row>
    <row r="166" spans="2:2" x14ac:dyDescent="0.3">
      <c r="B166" s="8" t="s">
        <v>376</v>
      </c>
    </row>
    <row r="167" spans="2:2" x14ac:dyDescent="0.3">
      <c r="B167" s="8" t="s">
        <v>377</v>
      </c>
    </row>
    <row r="168" spans="2:2" x14ac:dyDescent="0.3">
      <c r="B168" s="8" t="s">
        <v>378</v>
      </c>
    </row>
    <row r="169" spans="2:2" x14ac:dyDescent="0.3">
      <c r="B169" s="8" t="s">
        <v>379</v>
      </c>
    </row>
    <row r="170" spans="2:2" x14ac:dyDescent="0.3">
      <c r="B170" s="8" t="s">
        <v>380</v>
      </c>
    </row>
    <row r="171" spans="2:2" x14ac:dyDescent="0.3">
      <c r="B171" s="8" t="s">
        <v>381</v>
      </c>
    </row>
    <row r="172" spans="2:2" x14ac:dyDescent="0.3">
      <c r="B172" s="8" t="s">
        <v>382</v>
      </c>
    </row>
    <row r="173" spans="2:2" x14ac:dyDescent="0.3">
      <c r="B173" s="8" t="s">
        <v>383</v>
      </c>
    </row>
    <row r="174" spans="2:2" x14ac:dyDescent="0.3">
      <c r="B174" s="8" t="s">
        <v>384</v>
      </c>
    </row>
    <row r="175" spans="2:2" x14ac:dyDescent="0.3">
      <c r="B175" s="8" t="s">
        <v>385</v>
      </c>
    </row>
    <row r="176" spans="2:2" x14ac:dyDescent="0.3">
      <c r="B176" s="8" t="s">
        <v>386</v>
      </c>
    </row>
    <row r="177" spans="2:2" x14ac:dyDescent="0.3">
      <c r="B177" s="8" t="s">
        <v>387</v>
      </c>
    </row>
    <row r="178" spans="2:2" x14ac:dyDescent="0.3">
      <c r="B178" s="8" t="s">
        <v>388</v>
      </c>
    </row>
    <row r="179" spans="2:2" x14ac:dyDescent="0.3">
      <c r="B179" s="8" t="s">
        <v>389</v>
      </c>
    </row>
    <row r="180" spans="2:2" x14ac:dyDescent="0.3">
      <c r="B180" s="8" t="s">
        <v>333</v>
      </c>
    </row>
    <row r="181" spans="2:2" x14ac:dyDescent="0.3">
      <c r="B181" s="8" t="s">
        <v>390</v>
      </c>
    </row>
    <row r="182" spans="2:2" x14ac:dyDescent="0.3">
      <c r="B182" s="8" t="s">
        <v>391</v>
      </c>
    </row>
    <row r="183" spans="2:2" x14ac:dyDescent="0.3">
      <c r="B183" s="8" t="s">
        <v>392</v>
      </c>
    </row>
    <row r="184" spans="2:2" x14ac:dyDescent="0.3">
      <c r="B184" s="8" t="s">
        <v>393</v>
      </c>
    </row>
    <row r="185" spans="2:2" x14ac:dyDescent="0.3">
      <c r="B185" s="8" t="s">
        <v>394</v>
      </c>
    </row>
    <row r="186" spans="2:2" x14ac:dyDescent="0.3">
      <c r="B186" s="8" t="s">
        <v>395</v>
      </c>
    </row>
    <row r="187" spans="2:2" x14ac:dyDescent="0.3">
      <c r="B187" s="8" t="s">
        <v>396</v>
      </c>
    </row>
    <row r="188" spans="2:2" x14ac:dyDescent="0.3">
      <c r="B188" s="8" t="s">
        <v>397</v>
      </c>
    </row>
    <row r="189" spans="2:2" x14ac:dyDescent="0.3">
      <c r="B189" s="8" t="s">
        <v>398</v>
      </c>
    </row>
    <row r="190" spans="2:2" x14ac:dyDescent="0.3">
      <c r="B190" s="8" t="s">
        <v>399</v>
      </c>
    </row>
    <row r="191" spans="2:2" x14ac:dyDescent="0.3">
      <c r="B191" s="8" t="s">
        <v>400</v>
      </c>
    </row>
    <row r="192" spans="2:2" x14ac:dyDescent="0.3">
      <c r="B192" s="8" t="s">
        <v>401</v>
      </c>
    </row>
    <row r="193" spans="2:2" x14ac:dyDescent="0.3">
      <c r="B193" s="8" t="s">
        <v>402</v>
      </c>
    </row>
    <row r="194" spans="2:2" x14ac:dyDescent="0.3">
      <c r="B194" s="8" t="s">
        <v>403</v>
      </c>
    </row>
    <row r="195" spans="2:2" x14ac:dyDescent="0.3">
      <c r="B195" s="8" t="s">
        <v>404</v>
      </c>
    </row>
    <row r="196" spans="2:2" x14ac:dyDescent="0.3">
      <c r="B196" s="8" t="s">
        <v>405</v>
      </c>
    </row>
    <row r="197" spans="2:2" x14ac:dyDescent="0.3">
      <c r="B197" s="8" t="s">
        <v>406</v>
      </c>
    </row>
    <row r="198" spans="2:2" x14ac:dyDescent="0.3">
      <c r="B198" s="8" t="s">
        <v>407</v>
      </c>
    </row>
    <row r="199" spans="2:2" x14ac:dyDescent="0.3">
      <c r="B199" s="8" t="s">
        <v>408</v>
      </c>
    </row>
    <row r="200" spans="2:2" x14ac:dyDescent="0.3">
      <c r="B200" s="8" t="s">
        <v>409</v>
      </c>
    </row>
    <row r="201" spans="2:2" x14ac:dyDescent="0.3">
      <c r="B201" s="8" t="s">
        <v>410</v>
      </c>
    </row>
    <row r="202" spans="2:2" x14ac:dyDescent="0.3">
      <c r="B202" s="8" t="s">
        <v>411</v>
      </c>
    </row>
    <row r="203" spans="2:2" x14ac:dyDescent="0.3">
      <c r="B203" s="8" t="s">
        <v>352</v>
      </c>
    </row>
    <row r="204" spans="2:2" x14ac:dyDescent="0.3">
      <c r="B204" s="8" t="s">
        <v>412</v>
      </c>
    </row>
    <row r="205" spans="2:2" x14ac:dyDescent="0.3">
      <c r="B205" s="8" t="s">
        <v>413</v>
      </c>
    </row>
    <row r="206" spans="2:2" x14ac:dyDescent="0.3">
      <c r="B206" s="8" t="s">
        <v>414</v>
      </c>
    </row>
    <row r="207" spans="2:2" x14ac:dyDescent="0.3">
      <c r="B207" s="8" t="s">
        <v>415</v>
      </c>
    </row>
    <row r="208" spans="2:2" x14ac:dyDescent="0.3">
      <c r="B208" s="8" t="s">
        <v>416</v>
      </c>
    </row>
    <row r="209" spans="2:2" x14ac:dyDescent="0.3">
      <c r="B209" s="8" t="s">
        <v>417</v>
      </c>
    </row>
    <row r="210" spans="2:2" x14ac:dyDescent="0.3">
      <c r="B210" s="8" t="s">
        <v>418</v>
      </c>
    </row>
    <row r="211" spans="2:2" x14ac:dyDescent="0.3">
      <c r="B211" s="8" t="s">
        <v>419</v>
      </c>
    </row>
    <row r="212" spans="2:2" x14ac:dyDescent="0.3">
      <c r="B212" s="8" t="s">
        <v>420</v>
      </c>
    </row>
    <row r="213" spans="2:2" x14ac:dyDescent="0.3">
      <c r="B213" s="8" t="s">
        <v>421</v>
      </c>
    </row>
    <row r="214" spans="2:2" x14ac:dyDescent="0.3">
      <c r="B214" s="8" t="s">
        <v>422</v>
      </c>
    </row>
    <row r="215" spans="2:2" x14ac:dyDescent="0.3">
      <c r="B215" s="8" t="s">
        <v>423</v>
      </c>
    </row>
    <row r="216" spans="2:2" x14ac:dyDescent="0.3">
      <c r="B216" s="8" t="s">
        <v>424</v>
      </c>
    </row>
    <row r="217" spans="2:2" x14ac:dyDescent="0.3">
      <c r="B217" s="8" t="s">
        <v>425</v>
      </c>
    </row>
    <row r="218" spans="2:2" x14ac:dyDescent="0.3">
      <c r="B218" s="8" t="s">
        <v>426</v>
      </c>
    </row>
    <row r="219" spans="2:2" x14ac:dyDescent="0.3">
      <c r="B219" s="8" t="s">
        <v>427</v>
      </c>
    </row>
    <row r="220" spans="2:2" x14ac:dyDescent="0.3">
      <c r="B220" s="8" t="s">
        <v>428</v>
      </c>
    </row>
    <row r="221" spans="2:2" x14ac:dyDescent="0.3">
      <c r="B221" s="8" t="s">
        <v>429</v>
      </c>
    </row>
    <row r="222" spans="2:2" x14ac:dyDescent="0.3">
      <c r="B222" s="8" t="s">
        <v>430</v>
      </c>
    </row>
    <row r="223" spans="2:2" x14ac:dyDescent="0.3">
      <c r="B223" s="8" t="s">
        <v>431</v>
      </c>
    </row>
    <row r="224" spans="2:2" x14ac:dyDescent="0.3">
      <c r="B224" s="8" t="s">
        <v>432</v>
      </c>
    </row>
    <row r="225" spans="2:2" x14ac:dyDescent="0.3">
      <c r="B225" s="8" t="s">
        <v>433</v>
      </c>
    </row>
    <row r="226" spans="2:2" x14ac:dyDescent="0.3">
      <c r="B226" s="8" t="s">
        <v>371</v>
      </c>
    </row>
    <row r="227" spans="2:2" x14ac:dyDescent="0.3">
      <c r="B227" s="8" t="s">
        <v>434</v>
      </c>
    </row>
    <row r="228" spans="2:2" x14ac:dyDescent="0.3">
      <c r="B228" s="8" t="s">
        <v>435</v>
      </c>
    </row>
    <row r="229" spans="2:2" x14ac:dyDescent="0.3">
      <c r="B229" s="8" t="s">
        <v>436</v>
      </c>
    </row>
    <row r="230" spans="2:2" x14ac:dyDescent="0.3">
      <c r="B230" s="8" t="s">
        <v>437</v>
      </c>
    </row>
    <row r="231" spans="2:2" x14ac:dyDescent="0.3">
      <c r="B231" s="8" t="s">
        <v>438</v>
      </c>
    </row>
    <row r="232" spans="2:2" x14ac:dyDescent="0.3">
      <c r="B232" s="8" t="s">
        <v>439</v>
      </c>
    </row>
    <row r="233" spans="2:2" x14ac:dyDescent="0.3">
      <c r="B233" s="8" t="s">
        <v>440</v>
      </c>
    </row>
    <row r="234" spans="2:2" x14ac:dyDescent="0.3">
      <c r="B234" s="8" t="s">
        <v>441</v>
      </c>
    </row>
    <row r="235" spans="2:2" x14ac:dyDescent="0.3">
      <c r="B235" s="8" t="s">
        <v>442</v>
      </c>
    </row>
    <row r="236" spans="2:2" x14ac:dyDescent="0.3">
      <c r="B236" s="8" t="s">
        <v>443</v>
      </c>
    </row>
    <row r="237" spans="2:2" x14ac:dyDescent="0.3">
      <c r="B237" s="8" t="s">
        <v>444</v>
      </c>
    </row>
    <row r="238" spans="2:2" x14ac:dyDescent="0.3">
      <c r="B238" s="8" t="s">
        <v>445</v>
      </c>
    </row>
    <row r="239" spans="2:2" x14ac:dyDescent="0.3">
      <c r="B239" s="8" t="s">
        <v>446</v>
      </c>
    </row>
    <row r="240" spans="2:2" x14ac:dyDescent="0.3">
      <c r="B240" s="8" t="s">
        <v>447</v>
      </c>
    </row>
    <row r="241" spans="2:2" x14ac:dyDescent="0.3">
      <c r="B241" s="8" t="s">
        <v>448</v>
      </c>
    </row>
    <row r="242" spans="2:2" x14ac:dyDescent="0.3">
      <c r="B242" s="8" t="s">
        <v>449</v>
      </c>
    </row>
    <row r="243" spans="2:2" x14ac:dyDescent="0.3">
      <c r="B243" s="8" t="s">
        <v>450</v>
      </c>
    </row>
    <row r="244" spans="2:2" x14ac:dyDescent="0.3">
      <c r="B244" s="8" t="s">
        <v>451</v>
      </c>
    </row>
    <row r="245" spans="2:2" x14ac:dyDescent="0.3">
      <c r="B245" s="8" t="s">
        <v>452</v>
      </c>
    </row>
    <row r="246" spans="2:2" x14ac:dyDescent="0.3">
      <c r="B246" s="8" t="s">
        <v>453</v>
      </c>
    </row>
    <row r="247" spans="2:2" x14ac:dyDescent="0.3">
      <c r="B247" s="8" t="s">
        <v>454</v>
      </c>
    </row>
    <row r="248" spans="2:2" x14ac:dyDescent="0.3">
      <c r="B248" s="8" t="s">
        <v>455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ToDo</vt:lpstr>
      <vt:lpstr>テーブル定義書_過去対戦結果マート1</vt:lpstr>
      <vt:lpstr>テーブル定義書_過去対戦結果マート2</vt:lpstr>
      <vt:lpstr>テーブル定義書_チームマート</vt:lpstr>
      <vt:lpstr>コード定義書_チームマート</vt:lpstr>
      <vt:lpstr>ロジック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Takinai, Koki</dc:creator>
  <cp:lastModifiedBy>Takinai, Koki</cp:lastModifiedBy>
  <dcterms:created xsi:type="dcterms:W3CDTF">2018-03-03T06:23:52Z</dcterms:created>
  <dcterms:modified xsi:type="dcterms:W3CDTF">2018-04-16T01:02:04Z</dcterms:modified>
</cp:coreProperties>
</file>