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takl23\dbwebb-kurser\mvc\me\report\src\ExcelImport\"/>
    </mc:Choice>
  </mc:AlternateContent>
  <xr:revisionPtr revIDLastSave="0" documentId="13_ncr:1_{3BCCF8C2-89CD-4A11-8134-1F053E497853}" xr6:coauthVersionLast="47" xr6:coauthVersionMax="47" xr10:uidLastSave="{00000000-0000-0000-0000-000000000000}"/>
  <bookViews>
    <workbookView xWindow="-28920" yWindow="-120" windowWidth="29040" windowHeight="15720" firstSheet="1" activeTab="2" xr2:uid="{00000000-000D-0000-FFFF-FFFF00000000}"/>
  </bookViews>
  <sheets>
    <sheet name="Elområde och län" sheetId="9" r:id="rId1"/>
    <sheet name="Befolkning per län" sheetId="1" r:id="rId2"/>
    <sheet name="Elpris per elområde och år" sheetId="4" r:id="rId3"/>
    <sheet name="Snittförbrukning per elområde" sheetId="6" r:id="rId4"/>
    <sheet name="7.3.1" sheetId="11" r:id="rId5"/>
    <sheet name="7.2.1.1" sheetId="12" r:id="rId6"/>
    <sheet name="7.2.1.2" sheetId="13" r:id="rId7"/>
    <sheet name="Referenser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7" l="1"/>
</calcChain>
</file>

<file path=xl/sharedStrings.xml><?xml version="1.0" encoding="utf-8"?>
<sst xmlns="http://schemas.openxmlformats.org/spreadsheetml/2006/main" count="122" uniqueCount="88">
  <si>
    <t>År</t>
  </si>
  <si>
    <t>Stockholm</t>
  </si>
  <si>
    <t>Västra Götaland</t>
  </si>
  <si>
    <t>Skåne</t>
  </si>
  <si>
    <t>SE1</t>
  </si>
  <si>
    <t>SE2</t>
  </si>
  <si>
    <t>SE3</t>
  </si>
  <si>
    <t>SE4</t>
  </si>
  <si>
    <t>Kategori</t>
  </si>
  <si>
    <t>Källa</t>
  </si>
  <si>
    <t>Webbadress</t>
  </si>
  <si>
    <t>Datum</t>
  </si>
  <si>
    <t>Beskrivning</t>
  </si>
  <si>
    <t>Befolkning per län</t>
  </si>
  <si>
    <t>Elpris per elområde och år</t>
  </si>
  <si>
    <t>Snittförbrukning per elområde</t>
  </si>
  <si>
    <t>Statistiska centralbyrån (SCB)</t>
  </si>
  <si>
    <t>Energimarknadsinspektionen</t>
  </si>
  <si>
    <t>Energimyndigheten</t>
  </si>
  <si>
    <t>2024-08-06</t>
  </si>
  <si>
    <t>Gå till URL. Välj 'Elförbrukning'. Välj elområde och tidsperiod (2015-2023). Ladda ner data som Excel-fil.</t>
  </si>
  <si>
    <t>Uppsala</t>
  </si>
  <si>
    <t>Södermanland</t>
  </si>
  <si>
    <t>Östergötland</t>
  </si>
  <si>
    <t>Jönköping</t>
  </si>
  <si>
    <t>Kronoberg</t>
  </si>
  <si>
    <t>Kalmar</t>
  </si>
  <si>
    <t>Gotland</t>
  </si>
  <si>
    <t>Blekinge</t>
  </si>
  <si>
    <t>Halland</t>
  </si>
  <si>
    <t>Värmland</t>
  </si>
  <si>
    <t>Örebro</t>
  </si>
  <si>
    <t>Västmanland</t>
  </si>
  <si>
    <t>Gävleborg</t>
  </si>
  <si>
    <t>Västernorrland</t>
  </si>
  <si>
    <t>Jämtland</t>
  </si>
  <si>
    <t>Västerbotten</t>
  </si>
  <si>
    <t>Norrbotten</t>
  </si>
  <si>
    <t>GWh</t>
  </si>
  <si>
    <t>Enhet</t>
  </si>
  <si>
    <t>Antal invånare</t>
  </si>
  <si>
    <t>SEK/kWh</t>
  </si>
  <si>
    <t>Dalarnas län</t>
  </si>
  <si>
    <t>Län</t>
  </si>
  <si>
    <t>Elområde</t>
  </si>
  <si>
    <t>Norrbottens län</t>
  </si>
  <si>
    <t>Västerbottens län</t>
  </si>
  <si>
    <t>Jämtlands län</t>
  </si>
  <si>
    <t>Västernorrlands län</t>
  </si>
  <si>
    <t>Gävleborgs län</t>
  </si>
  <si>
    <t>Västmanlands län</t>
  </si>
  <si>
    <t>Örebro län</t>
  </si>
  <si>
    <t>Värmlands län</t>
  </si>
  <si>
    <t>Uppsala län</t>
  </si>
  <si>
    <t>Stockholms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</si>
  <si>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</si>
  <si>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</si>
  <si>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</si>
  <si>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</si>
  <si>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</si>
  <si>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</si>
  <si>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</si>
  <si>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</si>
  <si>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</si>
  <si>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</si>
  <si>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Elområden och län</t>
  </si>
  <si>
    <t>Gå till URL. Välj 'Elområden'. Ladda ner data som Excel-fil.</t>
  </si>
  <si>
    <t>N/A</t>
  </si>
  <si>
    <t>https://data.nordpoolgroup.com/auction/day-ahead/prices?deliveryDate=latest&amp;currency=SEK&amp;aggregation=Yearly&amp;deliveryAreas=SE1,SE2,SE3,SE4</t>
  </si>
  <si>
    <t>https://www.statistikdatabasen.scb.se/pxweb/sv/ssd/START__BE__BE0101__BE0101C/BefArealTathetKon/table/tableViewLayout1/</t>
  </si>
  <si>
    <t>https://elavtaldirekt.se/elmarknad/elomraden/</t>
  </si>
  <si>
    <t>https://www.statistikdatabasen.scb.se/pxweb/sv/ssd/START__EN__EN0105__EN0105A/ElAnvSNI2007ArN/table/tableViewLayout1/</t>
  </si>
  <si>
    <t>Gwh/år</t>
  </si>
  <si>
    <t>Year</t>
  </si>
  <si>
    <t>Percentage</t>
  </si>
  <si>
    <t>VIM</t>
  </si>
  <si>
    <t>El</t>
  </si>
  <si>
    <t>Transport</t>
  </si>
  <si>
    <t>Total</t>
  </si>
  <si>
    <t>Biofuels (TWh)</t>
  </si>
  <si>
    <t>Hydropower (TWh)</t>
  </si>
  <si>
    <t>Wind Power (TWh)</t>
  </si>
  <si>
    <t>Heat Pumps (TWh)</t>
  </si>
  <si>
    <t>Solar Energy (TWh)</t>
  </si>
  <si>
    <t>Total (TWh)</t>
  </si>
  <si>
    <t>Stat Transfer to Norway (TWh)</t>
  </si>
  <si>
    <t>Renewable Energy in Target Calculation (TWh)</t>
  </si>
  <si>
    <t>Total Energy Use 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</si>
</sst>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tatistikdatabasen.scb.se/pxweb/sv/ssd/START__EN__EN0105__EN0105A/ElAnvSNI2007ArN/table/tableViewLayout1/" TargetMode="External"/><Relationship Id="rId1" Type="http://schemas.openxmlformats.org/officeDocument/2006/relationships/hyperlink" Target="https://www.statistikdatabasen.scb.se/pxweb/sv/ssd/START__BE__BE0101__BE0101C/BefArealTathetKon/table/tableViewLayout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E53E-6725-4106-BA52-4EEBB7B4F39E}">
  <sheetPr>
    <tabColor rgb="FFFFFF00"/>
  </sheetPr>
  <dimension ref="A1:B22"/>
  <sheetViews>
    <sheetView workbookViewId="0">
      <selection activeCell="A3" sqref="A3:A5"/>
    </sheetView>
  </sheetViews>
  <sheetFormatPr defaultRowHeight="14.4" x14ac:dyDescent="0.55000000000000004"/>
  <cols>
    <col min="1" max="1" width="16.3125" customWidth="1"/>
  </cols>
  <sheetData>
    <row r="1" spans="1:2" x14ac:dyDescent="0.55000000000000004">
      <c r="A1" s="6" t="s">
        <v>43</v>
      </c>
      <c r="B1" s="6" t="s">
        <v>44</v>
      </c>
    </row>
    <row r="2" spans="1:2" x14ac:dyDescent="0.55000000000000004">
      <c r="A2" s="5" t="s">
        <v>45</v>
      </c>
      <c r="B2" s="5" t="s">
        <v>4</v>
      </c>
    </row>
    <row r="3" spans="1:2" x14ac:dyDescent="0.55000000000000004">
      <c r="A3" s="5" t="s">
        <v>46</v>
      </c>
      <c r="B3" s="5" t="s">
        <v>5</v>
      </c>
    </row>
    <row r="4" spans="1:2" x14ac:dyDescent="0.55000000000000004">
      <c r="A4" s="5" t="s">
        <v>47</v>
      </c>
      <c r="B4" s="5" t="s">
        <v>5</v>
      </c>
    </row>
    <row r="5" spans="1:2" x14ac:dyDescent="0.55000000000000004">
      <c r="A5" s="5" t="s">
        <v>48</v>
      </c>
      <c r="B5" s="5" t="s">
        <v>5</v>
      </c>
    </row>
    <row r="6" spans="1:2" x14ac:dyDescent="0.55000000000000004">
      <c r="A6" s="5" t="s">
        <v>49</v>
      </c>
      <c r="B6" s="5" t="s">
        <v>6</v>
      </c>
    </row>
    <row r="7" spans="1:2" x14ac:dyDescent="0.55000000000000004">
      <c r="A7" s="5" t="s">
        <v>42</v>
      </c>
      <c r="B7" s="5" t="s">
        <v>6</v>
      </c>
    </row>
    <row r="8" spans="1:2" x14ac:dyDescent="0.55000000000000004">
      <c r="A8" s="5" t="s">
        <v>50</v>
      </c>
      <c r="B8" s="5" t="s">
        <v>6</v>
      </c>
    </row>
    <row r="9" spans="1:2" x14ac:dyDescent="0.55000000000000004">
      <c r="A9" s="5" t="s">
        <v>51</v>
      </c>
      <c r="B9" s="5" t="s">
        <v>6</v>
      </c>
    </row>
    <row r="10" spans="1:2" x14ac:dyDescent="0.55000000000000004">
      <c r="A10" s="5" t="s">
        <v>52</v>
      </c>
      <c r="B10" s="5" t="s">
        <v>6</v>
      </c>
    </row>
    <row r="11" spans="1:2" x14ac:dyDescent="0.55000000000000004">
      <c r="A11" s="5" t="s">
        <v>53</v>
      </c>
      <c r="B11" s="5" t="s">
        <v>6</v>
      </c>
    </row>
    <row r="12" spans="1:2" x14ac:dyDescent="0.55000000000000004">
      <c r="A12" s="5" t="s">
        <v>54</v>
      </c>
      <c r="B12" s="5" t="s">
        <v>6</v>
      </c>
    </row>
    <row r="13" spans="1:2" x14ac:dyDescent="0.55000000000000004">
      <c r="A13" s="5" t="s">
        <v>55</v>
      </c>
      <c r="B13" s="5" t="s">
        <v>6</v>
      </c>
    </row>
    <row r="14" spans="1:2" x14ac:dyDescent="0.55000000000000004">
      <c r="A14" s="5" t="s">
        <v>56</v>
      </c>
      <c r="B14" s="5" t="s">
        <v>6</v>
      </c>
    </row>
    <row r="15" spans="1:2" x14ac:dyDescent="0.55000000000000004">
      <c r="A15" s="5" t="s">
        <v>57</v>
      </c>
      <c r="B15" s="5" t="s">
        <v>6</v>
      </c>
    </row>
    <row r="16" spans="1:2" x14ac:dyDescent="0.55000000000000004">
      <c r="A16" s="5" t="s">
        <v>58</v>
      </c>
      <c r="B16" s="5" t="s">
        <v>6</v>
      </c>
    </row>
    <row r="17" spans="1:2" x14ac:dyDescent="0.55000000000000004">
      <c r="A17" s="5" t="s">
        <v>59</v>
      </c>
      <c r="B17" s="5" t="s">
        <v>6</v>
      </c>
    </row>
    <row r="18" spans="1:2" x14ac:dyDescent="0.55000000000000004">
      <c r="A18" s="5" t="s">
        <v>60</v>
      </c>
      <c r="B18" s="5" t="s">
        <v>6</v>
      </c>
    </row>
    <row r="19" spans="1:2" x14ac:dyDescent="0.55000000000000004">
      <c r="A19" s="5" t="s">
        <v>61</v>
      </c>
      <c r="B19" s="5" t="s">
        <v>7</v>
      </c>
    </row>
    <row r="20" spans="1:2" x14ac:dyDescent="0.55000000000000004">
      <c r="A20" s="5" t="s">
        <v>62</v>
      </c>
      <c r="B20" s="5" t="s">
        <v>7</v>
      </c>
    </row>
    <row r="21" spans="1:2" x14ac:dyDescent="0.55000000000000004">
      <c r="A21" s="5" t="s">
        <v>63</v>
      </c>
      <c r="B21" s="5" t="s">
        <v>7</v>
      </c>
    </row>
    <row r="22" spans="1:2" x14ac:dyDescent="0.55000000000000004">
      <c r="A22" s="5" t="s">
        <v>64</v>
      </c>
      <c r="B22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6"/>
  <sheetViews>
    <sheetView workbookViewId="0">
      <selection activeCell="A2" sqref="A2:XFD5"/>
    </sheetView>
  </sheetViews>
  <sheetFormatPr defaultRowHeight="14.4" x14ac:dyDescent="0.55000000000000004"/>
  <cols>
    <col min="2" max="2" width="9.20703125" bestFit="1" customWidth="1"/>
    <col min="18" max="18" width="39.9453125" customWidth="1"/>
  </cols>
  <sheetData>
    <row r="1" spans="1:22" x14ac:dyDescent="0.55000000000000004">
      <c r="A1" s="4" t="s">
        <v>0</v>
      </c>
      <c r="B1" s="4" t="s">
        <v>1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3</v>
      </c>
      <c r="L1" s="4" t="s">
        <v>29</v>
      </c>
      <c r="M1" s="4" t="s">
        <v>2</v>
      </c>
      <c r="N1" s="4" t="s">
        <v>30</v>
      </c>
      <c r="O1" s="4" t="s">
        <v>31</v>
      </c>
      <c r="P1" s="4" t="s">
        <v>32</v>
      </c>
      <c r="Q1" s="4" t="s">
        <v>42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</row>
    <row r="2" spans="1:22" x14ac:dyDescent="0.55000000000000004">
      <c r="A2" s="3">
        <v>2019</v>
      </c>
      <c r="B2" s="10">
        <v>2377081</v>
      </c>
      <c r="C2" s="10">
        <v>383713</v>
      </c>
      <c r="D2" s="10">
        <v>297540</v>
      </c>
      <c r="E2" s="10">
        <v>465495</v>
      </c>
      <c r="F2" s="10">
        <v>363599</v>
      </c>
      <c r="G2" s="10">
        <v>201469</v>
      </c>
      <c r="H2" s="10">
        <v>245446</v>
      </c>
      <c r="I2" s="10">
        <v>59686</v>
      </c>
      <c r="J2" s="10">
        <v>159606</v>
      </c>
      <c r="K2" s="10">
        <v>1377827</v>
      </c>
      <c r="L2" s="10">
        <v>333848</v>
      </c>
      <c r="M2" s="10">
        <v>1725881</v>
      </c>
      <c r="N2" s="10">
        <v>282414</v>
      </c>
      <c r="O2" s="10">
        <v>304805</v>
      </c>
      <c r="P2" s="10">
        <v>275845</v>
      </c>
      <c r="Q2" s="10">
        <v>287966</v>
      </c>
      <c r="R2" s="10">
        <v>287382</v>
      </c>
      <c r="S2" s="10">
        <v>245347</v>
      </c>
      <c r="T2" s="10">
        <v>130810</v>
      </c>
      <c r="U2" s="10">
        <v>271736</v>
      </c>
      <c r="V2" s="10">
        <v>250093</v>
      </c>
    </row>
    <row r="3" spans="1:22" x14ac:dyDescent="0.55000000000000004">
      <c r="A3" s="3">
        <v>2020</v>
      </c>
      <c r="B3" s="10">
        <v>2391990</v>
      </c>
      <c r="C3" s="10">
        <v>388394</v>
      </c>
      <c r="D3" s="10">
        <v>299401</v>
      </c>
      <c r="E3" s="10">
        <v>467158</v>
      </c>
      <c r="F3" s="10">
        <v>365010</v>
      </c>
      <c r="G3" s="10">
        <v>202263</v>
      </c>
      <c r="H3" s="10">
        <v>246010</v>
      </c>
      <c r="I3" s="10">
        <v>60124</v>
      </c>
      <c r="J3" s="10">
        <v>159056</v>
      </c>
      <c r="K3" s="10">
        <v>1389336</v>
      </c>
      <c r="L3" s="10">
        <v>336748</v>
      </c>
      <c r="M3" s="10">
        <v>1734443</v>
      </c>
      <c r="N3" s="10">
        <v>282885</v>
      </c>
      <c r="O3" s="10">
        <v>305643</v>
      </c>
      <c r="P3" s="10">
        <v>277141</v>
      </c>
      <c r="Q3" s="10">
        <v>287676</v>
      </c>
      <c r="R3" s="10">
        <v>287502</v>
      </c>
      <c r="S3" s="10">
        <v>244554</v>
      </c>
      <c r="T3" s="10">
        <v>131155</v>
      </c>
      <c r="U3" s="10">
        <v>273192</v>
      </c>
      <c r="V3" s="10">
        <v>249614</v>
      </c>
    </row>
    <row r="4" spans="1:22" x14ac:dyDescent="0.55000000000000004">
      <c r="A4" s="3">
        <v>2021</v>
      </c>
      <c r="B4" s="10">
        <v>2415139</v>
      </c>
      <c r="C4" s="10">
        <v>395026</v>
      </c>
      <c r="D4" s="10">
        <v>301801</v>
      </c>
      <c r="E4" s="10">
        <v>469704</v>
      </c>
      <c r="F4" s="10">
        <v>367064</v>
      </c>
      <c r="G4" s="10">
        <v>203340</v>
      </c>
      <c r="H4" s="10">
        <v>247175</v>
      </c>
      <c r="I4" s="10">
        <v>61001</v>
      </c>
      <c r="J4" s="10">
        <v>158937</v>
      </c>
      <c r="K4" s="10">
        <v>1402425</v>
      </c>
      <c r="L4" s="10">
        <v>340243</v>
      </c>
      <c r="M4" s="10">
        <v>1744859</v>
      </c>
      <c r="N4" s="10">
        <v>283196</v>
      </c>
      <c r="O4" s="10">
        <v>306792</v>
      </c>
      <c r="P4" s="10">
        <v>278967</v>
      </c>
      <c r="Q4" s="10">
        <v>288387</v>
      </c>
      <c r="R4" s="10">
        <v>287767</v>
      </c>
      <c r="S4" s="10">
        <v>244193</v>
      </c>
      <c r="T4" s="10">
        <v>132054</v>
      </c>
      <c r="U4" s="10">
        <v>274563</v>
      </c>
      <c r="V4" s="10">
        <v>249693</v>
      </c>
    </row>
    <row r="5" spans="1:22" x14ac:dyDescent="0.55000000000000004">
      <c r="A5" s="3">
        <v>2022</v>
      </c>
      <c r="B5" s="10">
        <v>2440027</v>
      </c>
      <c r="C5" s="10">
        <v>400682</v>
      </c>
      <c r="D5" s="10">
        <v>302566</v>
      </c>
      <c r="E5" s="10">
        <v>471912</v>
      </c>
      <c r="F5" s="10">
        <v>369113</v>
      </c>
      <c r="G5" s="10">
        <v>204335</v>
      </c>
      <c r="H5" s="10">
        <v>247711</v>
      </c>
      <c r="I5" s="10">
        <v>61173</v>
      </c>
      <c r="J5" s="10">
        <v>158740</v>
      </c>
      <c r="K5" s="10">
        <v>1414324</v>
      </c>
      <c r="L5" s="10">
        <v>342805</v>
      </c>
      <c r="M5" s="10">
        <v>1758656</v>
      </c>
      <c r="N5" s="10">
        <v>283976</v>
      </c>
      <c r="O5" s="10">
        <v>307772</v>
      </c>
      <c r="P5" s="10">
        <v>280713</v>
      </c>
      <c r="Q5" s="10">
        <v>288310</v>
      </c>
      <c r="R5" s="10">
        <v>287334</v>
      </c>
      <c r="S5" s="10">
        <v>243265</v>
      </c>
      <c r="T5" s="10">
        <v>132670</v>
      </c>
      <c r="U5" s="10">
        <v>276295</v>
      </c>
      <c r="V5" s="10">
        <v>249177</v>
      </c>
    </row>
    <row r="6" spans="1:22" x14ac:dyDescent="0.55000000000000004">
      <c r="A6" s="3">
        <v>2023</v>
      </c>
      <c r="B6" s="10">
        <v>2454821</v>
      </c>
      <c r="C6" s="10">
        <v>404589</v>
      </c>
      <c r="D6" s="10">
        <v>301944</v>
      </c>
      <c r="E6" s="10">
        <v>472298</v>
      </c>
      <c r="F6" s="10">
        <v>368856</v>
      </c>
      <c r="G6" s="10">
        <v>203686</v>
      </c>
      <c r="H6" s="10">
        <v>246667</v>
      </c>
      <c r="I6" s="10">
        <v>61029</v>
      </c>
      <c r="J6" s="10">
        <v>157973</v>
      </c>
      <c r="K6" s="10">
        <v>1421781</v>
      </c>
      <c r="L6" s="10">
        <v>343746</v>
      </c>
      <c r="M6" s="10">
        <v>1767016</v>
      </c>
      <c r="N6" s="10">
        <v>283548</v>
      </c>
      <c r="O6" s="10">
        <v>308116</v>
      </c>
      <c r="P6" s="10">
        <v>280813</v>
      </c>
      <c r="Q6" s="10">
        <v>287253</v>
      </c>
      <c r="R6" s="10">
        <v>285642</v>
      </c>
      <c r="S6" s="10">
        <v>242148</v>
      </c>
      <c r="T6" s="10">
        <v>132572</v>
      </c>
      <c r="U6" s="10">
        <v>278729</v>
      </c>
      <c r="V6" s="10">
        <v>248480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E6"/>
  <sheetViews>
    <sheetView tabSelected="1" workbookViewId="0">
      <selection activeCell="A7" sqref="A7:XFD80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55000000000000004">
      <c r="A2">
        <v>2019</v>
      </c>
      <c r="B2" s="7">
        <v>0.40104000000000001</v>
      </c>
      <c r="C2" s="7">
        <v>0.40104000000000001</v>
      </c>
      <c r="D2" s="7">
        <v>0.40549000000000002</v>
      </c>
      <c r="E2" s="7">
        <v>0.42087999999999998</v>
      </c>
    </row>
    <row r="3" spans="1:5" x14ac:dyDescent="0.55000000000000004">
      <c r="A3">
        <v>2020</v>
      </c>
      <c r="B3" s="7">
        <v>0.15033000000000002</v>
      </c>
      <c r="C3" s="7">
        <v>0.15034</v>
      </c>
      <c r="D3" s="7">
        <v>0.22103</v>
      </c>
      <c r="E3" s="7">
        <v>0.26956999999999998</v>
      </c>
    </row>
    <row r="4" spans="1:5" x14ac:dyDescent="0.55000000000000004">
      <c r="A4">
        <v>2021</v>
      </c>
      <c r="B4" s="7">
        <v>0.43226999999999999</v>
      </c>
      <c r="C4" s="7">
        <v>0.43289999999999995</v>
      </c>
      <c r="D4" s="7">
        <v>0.67159999999999997</v>
      </c>
      <c r="E4" s="7">
        <v>0.81865999999999994</v>
      </c>
    </row>
    <row r="5" spans="1:5" x14ac:dyDescent="0.55000000000000004">
      <c r="A5">
        <v>2022</v>
      </c>
      <c r="B5" s="7">
        <v>0.63407000000000002</v>
      </c>
      <c r="C5" s="7">
        <v>0.6643</v>
      </c>
      <c r="D5" s="7">
        <v>1.3786500000000002</v>
      </c>
      <c r="E5" s="7">
        <v>1.6204799999999999</v>
      </c>
    </row>
    <row r="6" spans="1:5" x14ac:dyDescent="0.55000000000000004">
      <c r="A6">
        <v>2023</v>
      </c>
      <c r="B6" s="7">
        <v>0.45580999999999999</v>
      </c>
      <c r="C6" s="7">
        <v>0.45587</v>
      </c>
      <c r="D6" s="7">
        <v>0.58975999999999995</v>
      </c>
      <c r="E6" s="7">
        <v>0.74159000000000008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workbookViewId="0">
      <selection activeCell="F16" sqref="F16"/>
    </sheetView>
  </sheetViews>
  <sheetFormatPr defaultRowHeight="14.4" x14ac:dyDescent="0.55000000000000004"/>
  <sheetData>
    <row r="1" spans="1:12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55000000000000004">
      <c r="A2">
        <v>2019</v>
      </c>
      <c r="B2" s="10">
        <v>9906</v>
      </c>
      <c r="C2" s="12">
        <v>15199</v>
      </c>
      <c r="D2" s="12">
        <v>79652</v>
      </c>
      <c r="E2" s="12">
        <v>22617</v>
      </c>
    </row>
    <row r="3" spans="1:12" x14ac:dyDescent="0.55000000000000004">
      <c r="A3">
        <v>2020</v>
      </c>
      <c r="B3" s="10">
        <v>9917</v>
      </c>
      <c r="C3" s="12">
        <v>15752</v>
      </c>
      <c r="D3" s="12">
        <v>77512</v>
      </c>
      <c r="E3" s="12">
        <v>22028</v>
      </c>
    </row>
    <row r="4" spans="1:12" x14ac:dyDescent="0.55000000000000004">
      <c r="A4">
        <v>2021</v>
      </c>
      <c r="B4" s="10">
        <v>10570</v>
      </c>
      <c r="C4" s="12">
        <v>14377</v>
      </c>
      <c r="D4" s="12">
        <v>82659</v>
      </c>
      <c r="E4" s="12">
        <v>23239</v>
      </c>
    </row>
    <row r="5" spans="1:12" x14ac:dyDescent="0.55000000000000004">
      <c r="A5">
        <v>2022</v>
      </c>
      <c r="B5" s="10">
        <v>10730</v>
      </c>
      <c r="C5" s="12">
        <v>14168</v>
      </c>
      <c r="D5" s="12">
        <v>78057</v>
      </c>
      <c r="E5" s="12">
        <v>21230</v>
      </c>
    </row>
    <row r="8" spans="1:12" x14ac:dyDescent="0.55000000000000004">
      <c r="J8" s="12"/>
    </row>
    <row r="9" spans="1:12" x14ac:dyDescent="0.55000000000000004">
      <c r="J9" s="11"/>
      <c r="K9" s="12"/>
    </row>
    <row r="10" spans="1:12" x14ac:dyDescent="0.55000000000000004">
      <c r="J10" s="11"/>
      <c r="K10" s="12"/>
    </row>
    <row r="11" spans="1:12" x14ac:dyDescent="0.55000000000000004">
      <c r="J11" s="11"/>
      <c r="K11" s="12"/>
    </row>
    <row r="12" spans="1:12" x14ac:dyDescent="0.55000000000000004">
      <c r="K12" s="12"/>
    </row>
    <row r="13" spans="1:12" x14ac:dyDescent="0.55000000000000004">
      <c r="K13" s="11"/>
      <c r="L13" s="12"/>
    </row>
    <row r="14" spans="1:12" x14ac:dyDescent="0.55000000000000004">
      <c r="K14" s="11"/>
      <c r="L14" s="12"/>
    </row>
    <row r="15" spans="1:12" x14ac:dyDescent="0.55000000000000004">
      <c r="D15" t="s">
        <v>72</v>
      </c>
      <c r="K15" s="11"/>
      <c r="L15" s="12"/>
    </row>
    <row r="17" spans="9:10" x14ac:dyDescent="0.55000000000000004">
      <c r="I17" s="12"/>
    </row>
    <row r="18" spans="9:10" x14ac:dyDescent="0.55000000000000004">
      <c r="I18" s="11"/>
      <c r="J18" s="12"/>
    </row>
    <row r="19" spans="9:10" x14ac:dyDescent="0.55000000000000004">
      <c r="I19" s="11"/>
      <c r="J19" s="12"/>
    </row>
    <row r="20" spans="9:10" x14ac:dyDescent="0.55000000000000004">
      <c r="I20" s="11"/>
      <c r="J2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2D8C-1FAB-4D56-849C-7774E6B82ADB}">
  <dimension ref="A1:B15"/>
  <sheetViews>
    <sheetView workbookViewId="0">
      <selection activeCell="K16" sqref="K16"/>
    </sheetView>
  </sheetViews>
  <sheetFormatPr defaultRowHeight="14.4" x14ac:dyDescent="0.55000000000000004"/>
  <sheetData>
    <row r="1" spans="1:2" x14ac:dyDescent="0.55000000000000004">
      <c r="A1" s="8" t="s">
        <v>73</v>
      </c>
      <c r="B1" s="8" t="s">
        <v>74</v>
      </c>
    </row>
    <row r="2" spans="1:2" x14ac:dyDescent="0.55000000000000004">
      <c r="A2" s="7">
        <v>2021</v>
      </c>
      <c r="B2" s="7">
        <v>-25</v>
      </c>
    </row>
    <row r="3" spans="1:2" x14ac:dyDescent="0.55000000000000004">
      <c r="A3" s="7">
        <v>2020</v>
      </c>
      <c r="B3" s="7">
        <v>-24.8</v>
      </c>
    </row>
    <row r="4" spans="1:2" x14ac:dyDescent="0.55000000000000004">
      <c r="A4" s="7">
        <v>2019</v>
      </c>
      <c r="B4" s="7">
        <v>-21.2</v>
      </c>
    </row>
    <row r="5" spans="1:2" x14ac:dyDescent="0.55000000000000004">
      <c r="A5" s="7">
        <v>2018</v>
      </c>
      <c r="B5" s="7">
        <v>-18</v>
      </c>
    </row>
    <row r="6" spans="1:2" x14ac:dyDescent="0.55000000000000004">
      <c r="A6" s="7">
        <v>2017</v>
      </c>
      <c r="B6" s="7">
        <v>-16.899999999999999</v>
      </c>
    </row>
    <row r="7" spans="1:2" x14ac:dyDescent="0.55000000000000004">
      <c r="A7" s="7">
        <v>2016</v>
      </c>
      <c r="B7" s="7">
        <v>-14.8</v>
      </c>
    </row>
    <row r="8" spans="1:2" x14ac:dyDescent="0.55000000000000004">
      <c r="A8" s="7">
        <v>2015</v>
      </c>
      <c r="B8" s="7">
        <v>-18.2</v>
      </c>
    </row>
    <row r="9" spans="1:2" x14ac:dyDescent="0.55000000000000004">
      <c r="A9" s="7">
        <v>2014</v>
      </c>
      <c r="B9" s="7">
        <v>-10.1</v>
      </c>
    </row>
    <row r="10" spans="1:2" x14ac:dyDescent="0.55000000000000004">
      <c r="A10" s="7">
        <v>2013</v>
      </c>
      <c r="B10" s="7">
        <v>-5.6</v>
      </c>
    </row>
    <row r="11" spans="1:2" x14ac:dyDescent="0.55000000000000004">
      <c r="A11" s="7">
        <v>2012</v>
      </c>
      <c r="B11" s="7">
        <v>-1.7</v>
      </c>
    </row>
    <row r="12" spans="1:2" x14ac:dyDescent="0.55000000000000004">
      <c r="A12" s="7">
        <v>2011</v>
      </c>
      <c r="B12" s="7">
        <v>-4.7</v>
      </c>
    </row>
    <row r="13" spans="1:2" x14ac:dyDescent="0.55000000000000004">
      <c r="A13" s="7">
        <v>2010</v>
      </c>
      <c r="B13" s="7">
        <v>1.1000000000000001</v>
      </c>
    </row>
    <row r="14" spans="1:2" x14ac:dyDescent="0.55000000000000004">
      <c r="A14" s="7">
        <v>2009</v>
      </c>
      <c r="B14" s="7">
        <v>-2.2000000000000002</v>
      </c>
    </row>
    <row r="15" spans="1:2" x14ac:dyDescent="0.55000000000000004">
      <c r="A15" s="7">
        <v>2008</v>
      </c>
      <c r="B15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44E9-3FCE-409F-8A79-26C12A3E78B0}">
  <dimension ref="A1:E19"/>
  <sheetViews>
    <sheetView workbookViewId="0">
      <selection activeCell="N18" sqref="N18"/>
    </sheetView>
  </sheetViews>
  <sheetFormatPr defaultRowHeight="14.4" x14ac:dyDescent="0.55000000000000004"/>
  <sheetData>
    <row r="1" spans="1:5" x14ac:dyDescent="0.55000000000000004">
      <c r="A1" t="s">
        <v>73</v>
      </c>
      <c r="B1" t="s">
        <v>75</v>
      </c>
      <c r="C1" t="s">
        <v>76</v>
      </c>
      <c r="D1" t="s">
        <v>77</v>
      </c>
      <c r="E1" t="s">
        <v>78</v>
      </c>
    </row>
    <row r="2" spans="1:5" x14ac:dyDescent="0.55000000000000004">
      <c r="A2">
        <v>2005</v>
      </c>
      <c r="B2">
        <v>50</v>
      </c>
      <c r="C2">
        <v>51</v>
      </c>
      <c r="D2">
        <v>7</v>
      </c>
      <c r="E2">
        <v>40</v>
      </c>
    </row>
    <row r="3" spans="1:5" x14ac:dyDescent="0.55000000000000004">
      <c r="A3">
        <v>2006</v>
      </c>
      <c r="B3">
        <v>53</v>
      </c>
      <c r="C3">
        <v>52</v>
      </c>
      <c r="D3">
        <v>8</v>
      </c>
      <c r="E3">
        <v>42</v>
      </c>
    </row>
    <row r="4" spans="1:5" x14ac:dyDescent="0.55000000000000004">
      <c r="A4">
        <v>2007</v>
      </c>
      <c r="B4">
        <v>55</v>
      </c>
      <c r="C4">
        <v>53</v>
      </c>
      <c r="D4">
        <v>8</v>
      </c>
      <c r="E4">
        <v>44</v>
      </c>
    </row>
    <row r="5" spans="1:5" x14ac:dyDescent="0.55000000000000004">
      <c r="A5">
        <v>2008</v>
      </c>
      <c r="B5">
        <v>57</v>
      </c>
      <c r="C5">
        <v>54</v>
      </c>
      <c r="D5">
        <v>9</v>
      </c>
      <c r="E5">
        <v>44</v>
      </c>
    </row>
    <row r="6" spans="1:5" x14ac:dyDescent="0.55000000000000004">
      <c r="A6">
        <v>2009</v>
      </c>
      <c r="B6">
        <v>61</v>
      </c>
      <c r="C6">
        <v>58</v>
      </c>
      <c r="D6">
        <v>9</v>
      </c>
      <c r="E6">
        <v>47</v>
      </c>
    </row>
    <row r="7" spans="1:5" x14ac:dyDescent="0.55000000000000004">
      <c r="A7">
        <v>2010</v>
      </c>
      <c r="B7">
        <v>58</v>
      </c>
      <c r="C7">
        <v>56</v>
      </c>
      <c r="D7">
        <v>10</v>
      </c>
      <c r="E7">
        <v>47</v>
      </c>
    </row>
    <row r="8" spans="1:5" x14ac:dyDescent="0.55000000000000004">
      <c r="A8">
        <v>2011</v>
      </c>
      <c r="B8">
        <v>60</v>
      </c>
      <c r="C8">
        <v>60</v>
      </c>
      <c r="D8">
        <v>12</v>
      </c>
      <c r="E8">
        <v>48</v>
      </c>
    </row>
    <row r="9" spans="1:5" x14ac:dyDescent="0.55000000000000004">
      <c r="A9">
        <v>2012</v>
      </c>
      <c r="B9">
        <v>62</v>
      </c>
      <c r="C9">
        <v>60</v>
      </c>
      <c r="D9">
        <v>14</v>
      </c>
      <c r="E9">
        <v>50</v>
      </c>
    </row>
    <row r="10" spans="1:5" x14ac:dyDescent="0.55000000000000004">
      <c r="A10">
        <v>2013</v>
      </c>
      <c r="B10">
        <v>64</v>
      </c>
      <c r="C10">
        <v>62</v>
      </c>
      <c r="D10">
        <v>15</v>
      </c>
      <c r="E10">
        <v>51</v>
      </c>
    </row>
    <row r="11" spans="1:5" x14ac:dyDescent="0.55000000000000004">
      <c r="A11">
        <v>2014</v>
      </c>
      <c r="B11">
        <v>64</v>
      </c>
      <c r="C11">
        <v>63</v>
      </c>
      <c r="D11">
        <v>19</v>
      </c>
      <c r="E11">
        <v>52</v>
      </c>
    </row>
    <row r="12" spans="1:5" x14ac:dyDescent="0.55000000000000004">
      <c r="A12">
        <v>2015</v>
      </c>
      <c r="B12">
        <v>65</v>
      </c>
      <c r="C12">
        <v>66</v>
      </c>
      <c r="D12">
        <v>21</v>
      </c>
      <c r="E12">
        <v>53</v>
      </c>
    </row>
    <row r="13" spans="1:5" x14ac:dyDescent="0.55000000000000004">
      <c r="A13">
        <v>2016</v>
      </c>
      <c r="B13">
        <v>65</v>
      </c>
      <c r="C13">
        <v>65</v>
      </c>
      <c r="D13">
        <v>27</v>
      </c>
      <c r="E13">
        <v>53</v>
      </c>
    </row>
    <row r="14" spans="1:5" x14ac:dyDescent="0.55000000000000004">
      <c r="A14">
        <v>2017</v>
      </c>
      <c r="B14">
        <v>66</v>
      </c>
      <c r="C14">
        <v>66</v>
      </c>
      <c r="D14">
        <v>27</v>
      </c>
      <c r="E14">
        <v>54</v>
      </c>
    </row>
    <row r="15" spans="1:5" x14ac:dyDescent="0.55000000000000004">
      <c r="A15">
        <v>2018</v>
      </c>
      <c r="B15">
        <v>65</v>
      </c>
      <c r="C15">
        <v>66</v>
      </c>
      <c r="D15">
        <v>30</v>
      </c>
      <c r="E15">
        <v>55</v>
      </c>
    </row>
    <row r="16" spans="1:5" x14ac:dyDescent="0.55000000000000004">
      <c r="A16">
        <v>2019</v>
      </c>
      <c r="B16">
        <v>66</v>
      </c>
      <c r="C16">
        <v>71</v>
      </c>
      <c r="D16">
        <v>30</v>
      </c>
      <c r="E16">
        <v>56</v>
      </c>
    </row>
    <row r="17" spans="1:5" x14ac:dyDescent="0.55000000000000004">
      <c r="A17">
        <v>2020</v>
      </c>
      <c r="B17">
        <v>66</v>
      </c>
      <c r="C17">
        <v>74</v>
      </c>
      <c r="D17">
        <v>32</v>
      </c>
      <c r="E17">
        <v>60</v>
      </c>
    </row>
    <row r="18" spans="1:5" x14ac:dyDescent="0.55000000000000004">
      <c r="A18">
        <v>2021</v>
      </c>
      <c r="B18">
        <v>69</v>
      </c>
      <c r="C18">
        <v>76</v>
      </c>
      <c r="D18">
        <v>30</v>
      </c>
      <c r="E18">
        <v>63</v>
      </c>
    </row>
    <row r="19" spans="1:5" x14ac:dyDescent="0.55000000000000004">
      <c r="A19">
        <v>2022</v>
      </c>
      <c r="B19">
        <v>69</v>
      </c>
      <c r="C19">
        <v>83</v>
      </c>
      <c r="D19">
        <v>29</v>
      </c>
      <c r="E19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C7E3-85C4-4A17-9164-F72DD74E817C}">
  <dimension ref="A1:J18"/>
  <sheetViews>
    <sheetView workbookViewId="0">
      <selection sqref="A1:J18"/>
    </sheetView>
  </sheetViews>
  <sheetFormatPr defaultRowHeight="14.4" x14ac:dyDescent="0.55000000000000004"/>
  <sheetData>
    <row r="1" spans="1:10" x14ac:dyDescent="0.55000000000000004">
      <c r="A1" s="8" t="s">
        <v>73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  <c r="G1" s="8" t="s">
        <v>84</v>
      </c>
      <c r="H1" s="8" t="s">
        <v>85</v>
      </c>
      <c r="I1" s="8" t="s">
        <v>86</v>
      </c>
      <c r="J1" s="8" t="s">
        <v>87</v>
      </c>
    </row>
    <row r="2" spans="1:10" x14ac:dyDescent="0.55000000000000004">
      <c r="A2" s="7">
        <v>2021</v>
      </c>
      <c r="B2" s="7">
        <v>134</v>
      </c>
      <c r="C2" s="7">
        <v>67</v>
      </c>
      <c r="D2" s="7">
        <v>29</v>
      </c>
      <c r="E2" s="7">
        <v>19</v>
      </c>
      <c r="F2" s="7">
        <v>2</v>
      </c>
      <c r="G2" s="7">
        <v>250</v>
      </c>
      <c r="H2" s="7">
        <v>0</v>
      </c>
      <c r="I2" s="7">
        <v>250</v>
      </c>
      <c r="J2" s="7">
        <v>409</v>
      </c>
    </row>
    <row r="3" spans="1:10" x14ac:dyDescent="0.55000000000000004">
      <c r="A3" s="7">
        <v>2020</v>
      </c>
      <c r="B3" s="7">
        <v>131</v>
      </c>
      <c r="C3" s="7">
        <v>67</v>
      </c>
      <c r="D3" s="7">
        <v>25</v>
      </c>
      <c r="E3" s="7">
        <v>18</v>
      </c>
      <c r="F3" s="7">
        <v>1</v>
      </c>
      <c r="G3" s="7">
        <v>241</v>
      </c>
      <c r="H3" s="7">
        <v>3</v>
      </c>
      <c r="I3" s="7">
        <v>238</v>
      </c>
      <c r="J3" s="7">
        <v>396</v>
      </c>
    </row>
    <row r="4" spans="1:10" x14ac:dyDescent="0.55000000000000004">
      <c r="A4" s="7">
        <v>2019</v>
      </c>
      <c r="B4" s="7">
        <v>126</v>
      </c>
      <c r="C4" s="7">
        <v>67</v>
      </c>
      <c r="D4" s="7">
        <v>21</v>
      </c>
      <c r="E4" s="7">
        <v>18</v>
      </c>
      <c r="F4" s="7">
        <v>1</v>
      </c>
      <c r="G4" s="7">
        <v>232</v>
      </c>
      <c r="H4" s="7">
        <v>6</v>
      </c>
      <c r="I4" s="7">
        <v>226</v>
      </c>
      <c r="J4" s="7">
        <v>406</v>
      </c>
    </row>
    <row r="5" spans="1:10" x14ac:dyDescent="0.55000000000000004">
      <c r="A5" s="7">
        <v>2018</v>
      </c>
      <c r="B5" s="7">
        <v>124</v>
      </c>
      <c r="C5" s="7">
        <v>66</v>
      </c>
      <c r="D5" s="7">
        <v>18</v>
      </c>
      <c r="E5" s="7">
        <v>17</v>
      </c>
      <c r="F5" s="7">
        <v>1</v>
      </c>
      <c r="G5" s="7">
        <v>226</v>
      </c>
      <c r="H5" s="7">
        <v>5</v>
      </c>
      <c r="I5" s="7">
        <v>221</v>
      </c>
      <c r="J5" s="7">
        <v>410</v>
      </c>
    </row>
    <row r="6" spans="1:10" x14ac:dyDescent="0.55000000000000004">
      <c r="A6" s="7">
        <v>2017</v>
      </c>
      <c r="B6" s="7">
        <v>126</v>
      </c>
      <c r="C6" s="7">
        <v>66</v>
      </c>
      <c r="D6" s="7">
        <v>17</v>
      </c>
      <c r="E6" s="7">
        <v>16</v>
      </c>
      <c r="F6" s="7">
        <v>0</v>
      </c>
      <c r="G6" s="7">
        <v>226</v>
      </c>
      <c r="H6" s="7">
        <v>5</v>
      </c>
      <c r="I6" s="7">
        <v>220</v>
      </c>
      <c r="J6" s="7">
        <v>412</v>
      </c>
    </row>
    <row r="7" spans="1:10" x14ac:dyDescent="0.55000000000000004">
      <c r="A7" s="7">
        <v>2016</v>
      </c>
      <c r="B7" s="7">
        <v>123</v>
      </c>
      <c r="C7" s="7">
        <v>66</v>
      </c>
      <c r="D7" s="7">
        <v>16</v>
      </c>
      <c r="E7" s="7">
        <v>16</v>
      </c>
      <c r="F7" s="7">
        <v>0</v>
      </c>
      <c r="G7" s="7">
        <v>221</v>
      </c>
      <c r="H7" s="7">
        <v>5</v>
      </c>
      <c r="I7" s="7">
        <v>216</v>
      </c>
      <c r="J7" s="7">
        <v>410</v>
      </c>
    </row>
    <row r="8" spans="1:10" x14ac:dyDescent="0.55000000000000004">
      <c r="A8" s="7">
        <v>2015</v>
      </c>
      <c r="B8" s="7">
        <v>118</v>
      </c>
      <c r="C8" s="7">
        <v>67</v>
      </c>
      <c r="D8" s="7">
        <v>14</v>
      </c>
      <c r="E8" s="7">
        <v>14</v>
      </c>
      <c r="F8" s="7">
        <v>0</v>
      </c>
      <c r="G8" s="7">
        <v>213</v>
      </c>
      <c r="H8" s="7">
        <v>4</v>
      </c>
      <c r="I8" s="7">
        <v>209</v>
      </c>
      <c r="J8" s="7">
        <v>401</v>
      </c>
    </row>
    <row r="9" spans="1:10" x14ac:dyDescent="0.55000000000000004">
      <c r="A9" s="7">
        <v>2014</v>
      </c>
      <c r="B9" s="7">
        <v>113</v>
      </c>
      <c r="C9" s="7">
        <v>65</v>
      </c>
      <c r="D9" s="7">
        <v>11</v>
      </c>
      <c r="E9" s="7">
        <v>14</v>
      </c>
      <c r="F9" s="7">
        <v>0</v>
      </c>
      <c r="G9" s="7">
        <v>204</v>
      </c>
      <c r="H9" s="7">
        <v>3</v>
      </c>
      <c r="I9" s="7">
        <v>201</v>
      </c>
      <c r="J9" s="7">
        <v>394</v>
      </c>
    </row>
    <row r="10" spans="1:10" x14ac:dyDescent="0.55000000000000004">
      <c r="A10" s="7">
        <v>2013</v>
      </c>
      <c r="B10" s="7">
        <v>114</v>
      </c>
      <c r="C10" s="7">
        <v>68</v>
      </c>
      <c r="D10" s="7">
        <v>9</v>
      </c>
      <c r="E10" s="7">
        <v>14</v>
      </c>
      <c r="F10" s="7">
        <v>0</v>
      </c>
      <c r="G10" s="7">
        <v>205</v>
      </c>
      <c r="H10" s="7">
        <v>2</v>
      </c>
      <c r="I10" s="7">
        <v>203</v>
      </c>
      <c r="J10" s="7">
        <v>406</v>
      </c>
    </row>
    <row r="11" spans="1:10" x14ac:dyDescent="0.55000000000000004">
      <c r="A11" s="7">
        <v>2012</v>
      </c>
      <c r="B11" s="7">
        <v>115</v>
      </c>
      <c r="C11" s="7">
        <v>69</v>
      </c>
      <c r="D11" s="7">
        <v>7</v>
      </c>
      <c r="E11" s="7">
        <v>14</v>
      </c>
      <c r="F11" s="7">
        <v>0</v>
      </c>
      <c r="G11" s="7">
        <v>205</v>
      </c>
      <c r="H11" s="7">
        <v>0</v>
      </c>
      <c r="I11" s="7">
        <v>205</v>
      </c>
      <c r="J11" s="7">
        <v>414</v>
      </c>
    </row>
    <row r="12" spans="1:10" x14ac:dyDescent="0.55000000000000004">
      <c r="A12" s="7">
        <v>2011</v>
      </c>
      <c r="B12" s="7">
        <v>108</v>
      </c>
      <c r="C12" s="7">
        <v>69</v>
      </c>
      <c r="D12" s="7">
        <v>5</v>
      </c>
      <c r="E12" s="7">
        <v>14</v>
      </c>
      <c r="F12" s="7">
        <v>0</v>
      </c>
      <c r="G12" s="7">
        <v>196</v>
      </c>
      <c r="H12" s="7">
        <v>0</v>
      </c>
      <c r="I12" s="7">
        <v>196</v>
      </c>
      <c r="J12" s="7">
        <v>411</v>
      </c>
    </row>
    <row r="13" spans="1:10" x14ac:dyDescent="0.55000000000000004">
      <c r="A13" s="7">
        <v>2010</v>
      </c>
      <c r="B13" s="7">
        <v>114</v>
      </c>
      <c r="C13" s="7">
        <v>68</v>
      </c>
      <c r="D13" s="7">
        <v>3</v>
      </c>
      <c r="E13" s="7">
        <v>11</v>
      </c>
      <c r="F13" s="7">
        <v>0</v>
      </c>
      <c r="G13" s="7">
        <v>197</v>
      </c>
      <c r="H13" s="7">
        <v>0</v>
      </c>
      <c r="I13" s="7">
        <v>197</v>
      </c>
      <c r="J13" s="7">
        <v>427</v>
      </c>
    </row>
    <row r="14" spans="1:10" x14ac:dyDescent="0.55000000000000004">
      <c r="A14" s="7">
        <v>2009</v>
      </c>
      <c r="B14" s="7">
        <v>104</v>
      </c>
      <c r="C14" s="7">
        <v>68</v>
      </c>
      <c r="D14" s="7">
        <v>3</v>
      </c>
      <c r="E14" s="7">
        <v>11</v>
      </c>
      <c r="F14" s="7">
        <v>0</v>
      </c>
      <c r="G14" s="7">
        <v>186</v>
      </c>
      <c r="H14" s="7">
        <v>0</v>
      </c>
      <c r="I14" s="7">
        <v>186</v>
      </c>
      <c r="J14" s="7">
        <v>395</v>
      </c>
    </row>
    <row r="15" spans="1:10" x14ac:dyDescent="0.55000000000000004">
      <c r="A15" s="7">
        <v>2008</v>
      </c>
      <c r="B15" s="7">
        <v>101</v>
      </c>
      <c r="C15" s="7">
        <v>67</v>
      </c>
      <c r="D15" s="7">
        <v>2</v>
      </c>
      <c r="E15" s="7">
        <v>10</v>
      </c>
      <c r="F15" s="7">
        <v>0</v>
      </c>
      <c r="G15" s="7">
        <v>180</v>
      </c>
      <c r="H15" s="7">
        <v>0</v>
      </c>
      <c r="I15" s="7">
        <v>180</v>
      </c>
      <c r="J15" s="7">
        <v>409</v>
      </c>
    </row>
    <row r="16" spans="1:10" x14ac:dyDescent="0.55000000000000004">
      <c r="A16" s="7">
        <v>2007</v>
      </c>
      <c r="B16" s="7">
        <v>100</v>
      </c>
      <c r="C16" s="7">
        <v>69</v>
      </c>
      <c r="D16" s="7">
        <v>1</v>
      </c>
      <c r="E16" s="7">
        <v>9</v>
      </c>
      <c r="F16" s="7">
        <v>0</v>
      </c>
      <c r="G16" s="7">
        <v>179</v>
      </c>
      <c r="H16" s="7">
        <v>0</v>
      </c>
      <c r="I16" s="7">
        <v>179</v>
      </c>
      <c r="J16" s="7">
        <v>415</v>
      </c>
    </row>
    <row r="17" spans="1:10" x14ac:dyDescent="0.55000000000000004">
      <c r="A17" s="7">
        <v>2006</v>
      </c>
      <c r="B17" s="7">
        <v>95</v>
      </c>
      <c r="C17" s="7">
        <v>68</v>
      </c>
      <c r="D17" s="7">
        <v>1</v>
      </c>
      <c r="E17" s="7">
        <v>8</v>
      </c>
      <c r="F17" s="7">
        <v>0</v>
      </c>
      <c r="G17" s="7">
        <v>172</v>
      </c>
      <c r="H17" s="7">
        <v>0</v>
      </c>
      <c r="I17" s="7">
        <v>172</v>
      </c>
      <c r="J17" s="7">
        <v>411</v>
      </c>
    </row>
    <row r="18" spans="1:10" x14ac:dyDescent="0.55000000000000004">
      <c r="A18" s="7">
        <v>2005</v>
      </c>
      <c r="B18" s="7">
        <v>89</v>
      </c>
      <c r="C18" s="7">
        <v>68</v>
      </c>
      <c r="D18" s="7">
        <v>1</v>
      </c>
      <c r="E18" s="7">
        <v>7</v>
      </c>
      <c r="F18" s="7">
        <v>0</v>
      </c>
      <c r="G18" s="7">
        <v>165</v>
      </c>
      <c r="H18" s="7">
        <v>0</v>
      </c>
      <c r="I18" s="7">
        <v>165</v>
      </c>
      <c r="J18" s="7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"/>
  <sheetViews>
    <sheetView workbookViewId="0">
      <selection activeCell="C2" sqref="C2"/>
    </sheetView>
  </sheetViews>
  <sheetFormatPr defaultRowHeight="14.4" x14ac:dyDescent="0.55000000000000004"/>
  <cols>
    <col min="1" max="1" width="26.26171875" bestFit="1" customWidth="1"/>
    <col min="2" max="2" width="41.26171875" customWidth="1"/>
    <col min="3" max="3" width="48.41796875" customWidth="1"/>
    <col min="4" max="4" width="9.83984375" bestFit="1" customWidth="1"/>
    <col min="5" max="5" width="135.47265625" bestFit="1" customWidth="1"/>
  </cols>
  <sheetData>
    <row r="1" spans="1:6" x14ac:dyDescent="0.55000000000000004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39</v>
      </c>
    </row>
    <row r="2" spans="1:6" s="5" customFormat="1" x14ac:dyDescent="0.55000000000000004">
      <c r="A2" s="7" t="s">
        <v>65</v>
      </c>
      <c r="B2" s="7" t="s">
        <v>18</v>
      </c>
      <c r="C2" s="9" t="s">
        <v>70</v>
      </c>
      <c r="D2" s="7" t="s">
        <v>19</v>
      </c>
      <c r="E2" s="7" t="s">
        <v>66</v>
      </c>
      <c r="F2" s="7" t="s">
        <v>67</v>
      </c>
    </row>
    <row r="3" spans="1:6" x14ac:dyDescent="0.55000000000000004">
      <c r="A3" t="s">
        <v>13</v>
      </c>
      <c r="B3" t="s">
        <v>16</v>
      </c>
      <c r="C3" s="9" t="s">
        <v>69</v>
      </c>
      <c r="D3" t="s">
        <v>19</v>
      </c>
      <c r="F3" t="s">
        <v>40</v>
      </c>
    </row>
    <row r="4" spans="1:6" x14ac:dyDescent="0.55000000000000004">
      <c r="A4" t="s">
        <v>14</v>
      </c>
      <c r="B4" t="s">
        <v>17</v>
      </c>
      <c r="C4" s="9" t="s">
        <v>68</v>
      </c>
      <c r="D4" t="s">
        <v>19</v>
      </c>
      <c r="F4" t="s">
        <v>41</v>
      </c>
    </row>
    <row r="5" spans="1:6" x14ac:dyDescent="0.55000000000000004">
      <c r="A5" t="s">
        <v>15</v>
      </c>
      <c r="B5" t="s">
        <v>18</v>
      </c>
      <c r="C5" s="9" t="s">
        <v>71</v>
      </c>
      <c r="D5" t="s">
        <v>19</v>
      </c>
      <c r="E5" t="s">
        <v>20</v>
      </c>
      <c r="F5" t="s">
        <v>38</v>
      </c>
    </row>
    <row r="25" spans="3:3" x14ac:dyDescent="0.55000000000000004">
      <c r="C25">
        <f>400</f>
        <v>400</v>
      </c>
    </row>
  </sheetData>
  <hyperlinks>
    <hyperlink ref="C3" r:id="rId1" xr:uid="{00000000-0004-0000-0600-000000000000}"/>
    <hyperlink ref="C5" r:id="rId2" xr:uid="{21CA01CE-335E-4282-8C5E-1DFCC3FFD3E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Elområde och län</vt:lpstr>
      <vt:lpstr>Befolkning per län</vt:lpstr>
      <vt:lpstr>Elpris per elområde och år</vt:lpstr>
      <vt:lpstr>Snittförbrukning per elområde</vt:lpstr>
      <vt:lpstr>7.3.1</vt:lpstr>
      <vt:lpstr>7.2.1.1</vt:lpstr>
      <vt:lpstr>7.2.1.2</vt:lpstr>
      <vt:lpstr>Referenser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Kljajic</dc:creator>
  <cp:lastModifiedBy>Tamara Kljajic</cp:lastModifiedBy>
  <dcterms:created xsi:type="dcterms:W3CDTF">2024-08-06T16:50:47Z</dcterms:created>
  <dcterms:modified xsi:type="dcterms:W3CDTF">2024-08-07T17:22:17Z</dcterms:modified>
</cp:coreProperties>
</file>