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makick/myprojects/project1_wheelchair/data/DisabilityACSST5Y2022.S1810_2024-07-03T142259/"/>
    </mc:Choice>
  </mc:AlternateContent>
  <xr:revisionPtr revIDLastSave="0" documentId="13_ncr:9_{DC86EC75-C66A-FF4D-8E1F-12665CA4B164}" xr6:coauthVersionLast="47" xr6:coauthVersionMax="47" xr10:uidLastSave="{00000000-0000-0000-0000-000000000000}"/>
  <bookViews>
    <workbookView xWindow="3080" yWindow="880" windowWidth="31120" windowHeight="21360" xr2:uid="{E16BF605-9BD9-9848-9204-B91D22558D88}"/>
  </bookViews>
  <sheets>
    <sheet name="YTfilter_ACSST5Y2022.S1810-Colu" sheetId="1" r:id="rId1"/>
  </sheets>
  <definedNames>
    <definedName name="_xlnm._FilterDatabase" localSheetId="0" hidden="1">'YTfilter_ACSST5Y2022.S1810-Colu'!$A$1:$E$417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7" i="1" l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<sst xmlns="http://schemas.openxmlformats.org/spreadsheetml/2006/main" count="835" uniqueCount="835">
  <si>
    <t>Column Name</t>
  </si>
  <si>
    <t>Label</t>
  </si>
  <si>
    <t>GEO_ID</t>
  </si>
  <si>
    <t>Geography</t>
  </si>
  <si>
    <t>NAME</t>
  </si>
  <si>
    <t>Geographic Area Name</t>
  </si>
  <si>
    <t>S1810_C01_001E</t>
  </si>
  <si>
    <t>Estimate!!Total!!Total civilian noninstitutionalized population</t>
  </si>
  <si>
    <t>S1810_C01_001M</t>
  </si>
  <si>
    <t>Margin of Error!!Total!!Total civilian noninstitutionalized population</t>
  </si>
  <si>
    <t>S1810_C01_002E</t>
  </si>
  <si>
    <t>Estimate!!Total!!Total civilian noninstitutionalized population!!SEX!!Male</t>
  </si>
  <si>
    <t>S1810_C01_002M</t>
  </si>
  <si>
    <t>Margin of Error!!Total!!Total civilian noninstitutionalized population!!SEX!!Male</t>
  </si>
  <si>
    <t>S1810_C01_003E</t>
  </si>
  <si>
    <t>Estimate!!Total!!Total civilian noninstitutionalized population!!SEX!!Female</t>
  </si>
  <si>
    <t>S1810_C01_003M</t>
  </si>
  <si>
    <t>Margin of Error!!Total!!Total civilian noninstitutionalized population!!SEX!!Female</t>
  </si>
  <si>
    <t>S1810_C01_004E</t>
  </si>
  <si>
    <t>Estimate!!Total!!Total civilian noninstitutionalized population!!RACE AND HISPANIC OR LATINO ORIGIN!!White alone</t>
  </si>
  <si>
    <t>S1810_C01_004M</t>
  </si>
  <si>
    <t>Margin of Error!!Total!!Total civilian noninstitutionalized population!!RACE AND HISPANIC OR LATINO ORIGIN!!White alone</t>
  </si>
  <si>
    <t>S1810_C01_005E</t>
  </si>
  <si>
    <t>Estimate!!Total!!Total civilian noninstitutionalized population!!RACE AND HISPANIC OR LATINO ORIGIN!!Black or African American alone</t>
  </si>
  <si>
    <t>S1810_C01_005M</t>
  </si>
  <si>
    <t>Margin of Error!!Total!!Total civilian noninstitutionalized population!!RACE AND HISPANIC OR LATINO ORIGIN!!Black or African American alone</t>
  </si>
  <si>
    <t>S1810_C01_006E</t>
  </si>
  <si>
    <t>Estimate!!Total!!Total civilian noninstitutionalized population!!RACE AND HISPANIC OR LATINO ORIGIN!!American Indian and Alaska Native alone</t>
  </si>
  <si>
    <t>S1810_C01_006M</t>
  </si>
  <si>
    <t>Margin of Error!!Total!!Total civilian noninstitutionalized population!!RACE AND HISPANIC OR LATINO ORIGIN!!American Indian and Alaska Native alone</t>
  </si>
  <si>
    <t>S1810_C01_007E</t>
  </si>
  <si>
    <t>Estimate!!Total!!Total civilian noninstitutionalized population!!RACE AND HISPANIC OR LATINO ORIGIN!!Asian alone</t>
  </si>
  <si>
    <t>S1810_C01_007M</t>
  </si>
  <si>
    <t>Margin of Error!!Total!!Total civilian noninstitutionalized population!!RACE AND HISPANIC OR LATINO ORIGIN!!Asian alone</t>
  </si>
  <si>
    <t>S1810_C01_008E</t>
  </si>
  <si>
    <t>Estimate!!Total!!Total civilian noninstitutionalized population!!RACE AND HISPANIC OR LATINO ORIGIN!!Native Hawaiian and Other Pacific Islander alone</t>
  </si>
  <si>
    <t>S1810_C01_008M</t>
  </si>
  <si>
    <t>Margin of Error!!Total!!Total civilian noninstitutionalized population!!RACE AND HISPANIC OR LATINO ORIGIN!!Native Hawaiian and Other Pacific Islander alone</t>
  </si>
  <si>
    <t>S1810_C01_009E</t>
  </si>
  <si>
    <t>Estimate!!Total!!Total civilian noninstitutionalized population!!RACE AND HISPANIC OR LATINO ORIGIN!!Some other race alone</t>
  </si>
  <si>
    <t>S1810_C01_009M</t>
  </si>
  <si>
    <t>Margin of Error!!Total!!Total civilian noninstitutionalized population!!RACE AND HISPANIC OR LATINO ORIGIN!!Some other race alone</t>
  </si>
  <si>
    <t>S1810_C01_010E</t>
  </si>
  <si>
    <t>Estimate!!Total!!Total civilian noninstitutionalized population!!RACE AND HISPANIC OR LATINO ORIGIN!!Two or more races</t>
  </si>
  <si>
    <t>S1810_C01_010M</t>
  </si>
  <si>
    <t>Margin of Error!!Total!!Total civilian noninstitutionalized population!!RACE AND HISPANIC OR LATINO ORIGIN!!Two or more races</t>
  </si>
  <si>
    <t>S1810_C01_011E</t>
  </si>
  <si>
    <t>Estimate!!Total!!Total civilian noninstitutionalized population!!RACE AND HISPANIC OR LATINO ORIGIN!!White alone, not Hispanic or Latino</t>
  </si>
  <si>
    <t>S1810_C01_011M</t>
  </si>
  <si>
    <t>Margin of Error!!Total!!Total civilian noninstitutionalized population!!RACE AND HISPANIC OR LATINO ORIGIN!!White alone, not Hispanic or Latino</t>
  </si>
  <si>
    <t>S1810_C01_012E</t>
  </si>
  <si>
    <t>Estimate!!Total!!Total civilian noninstitutionalized population!!RACE AND HISPANIC OR LATINO ORIGIN!!Hispanic or Latino (of any race)</t>
  </si>
  <si>
    <t>S1810_C01_012M</t>
  </si>
  <si>
    <t>Margin of Error!!Total!!Total civilian noninstitutionalized population!!RACE AND HISPANIC OR LATINO ORIGIN!!Hispanic or Latino (of any race)</t>
  </si>
  <si>
    <t>S1810_C01_013E</t>
  </si>
  <si>
    <t>Estimate!!Total!!Total civilian noninstitutionalized population!!AGE!!Under 5 years</t>
  </si>
  <si>
    <t>S1810_C01_013M</t>
  </si>
  <si>
    <t>Margin of Error!!Total!!Total civilian noninstitutionalized population!!AGE!!Under 5 years</t>
  </si>
  <si>
    <t>S1810_C01_014E</t>
  </si>
  <si>
    <t>Estimate!!Total!!Total civilian noninstitutionalized population!!AGE!!5 to 17 years</t>
  </si>
  <si>
    <t>S1810_C01_014M</t>
  </si>
  <si>
    <t>Margin of Error!!Total!!Total civilian noninstitutionalized population!!AGE!!5 to 17 years</t>
  </si>
  <si>
    <t>S1810_C01_015E</t>
  </si>
  <si>
    <t>Estimate!!Total!!Total civilian noninstitutionalized population!!AGE!!18 to 34 years</t>
  </si>
  <si>
    <t>S1810_C01_015M</t>
  </si>
  <si>
    <t>Margin of Error!!Total!!Total civilian noninstitutionalized population!!AGE!!18 to 34 years</t>
  </si>
  <si>
    <t>S1810_C01_016E</t>
  </si>
  <si>
    <t>Estimate!!Total!!Total civilian noninstitutionalized population!!AGE!!35 to 64 years</t>
  </si>
  <si>
    <t>S1810_C01_016M</t>
  </si>
  <si>
    <t>Margin of Error!!Total!!Total civilian noninstitutionalized population!!AGE!!35 to 64 years</t>
  </si>
  <si>
    <t>S1810_C01_017E</t>
  </si>
  <si>
    <t>Estimate!!Total!!Total civilian noninstitutionalized population!!AGE!!65 to 74 years</t>
  </si>
  <si>
    <t>S1810_C01_017M</t>
  </si>
  <si>
    <t>Margin of Error!!Total!!Total civilian noninstitutionalized population!!AGE!!65 to 74 years</t>
  </si>
  <si>
    <t>S1810_C01_018E</t>
  </si>
  <si>
    <t>Estimate!!Total!!Total civilian noninstitutionalized population!!AGE!!75 years and over</t>
  </si>
  <si>
    <t>S1810_C01_018M</t>
  </si>
  <si>
    <t>Margin of Error!!Total!!Total civilian noninstitutionalized population!!AGE!!75 years and over</t>
  </si>
  <si>
    <t>S1810_C01_019E</t>
  </si>
  <si>
    <t>Estimate!!Total!!Total civilian noninstitutionalized population!!DISABILITY TYPE BY DETAILED AGE!!With a hearing difficulty</t>
  </si>
  <si>
    <t>S1810_C01_019M</t>
  </si>
  <si>
    <t>Margin of Error!!Total!!Total civilian noninstitutionalized population!!DISABILITY TYPE BY DETAILED AGE!!With a hearing difficulty</t>
  </si>
  <si>
    <t>S1810_C01_020E</t>
  </si>
  <si>
    <t>Estimate!!Total!!Total civilian noninstitutionalized population!!DISABILITY TYPE BY DETAILED AGE!!With a hearing difficulty!!Population under 18 years</t>
  </si>
  <si>
    <t>S1810_C01_020M</t>
  </si>
  <si>
    <t>Margin of Error!!Total!!Total civilian noninstitutionalized population!!DISABILITY TYPE BY DETAILED AGE!!With a hearing difficulty!!Population under 18 years</t>
  </si>
  <si>
    <t>S1810_C01_021E</t>
  </si>
  <si>
    <t>Estimate!!Total!!Total civilian noninstitutionalized population!!DISABILITY TYPE BY DETAILED AGE!!With a hearing difficulty!!Population under 18 years!!Population under 5 years</t>
  </si>
  <si>
    <t>S1810_C01_021M</t>
  </si>
  <si>
    <t>Margin of Error!!Total!!Total civilian noninstitutionalized population!!DISABILITY TYPE BY DETAILED AGE!!With a hearing difficulty!!Population under 18 years!!Population under 5 years</t>
  </si>
  <si>
    <t>S1810_C01_022E</t>
  </si>
  <si>
    <t>Estimate!!Total!!Total civilian noninstitutionalized population!!DISABILITY TYPE BY DETAILED AGE!!With a hearing difficulty!!Population under 18 years!!Population 5 to 17 years</t>
  </si>
  <si>
    <t>S1810_C01_022M</t>
  </si>
  <si>
    <t>Margin of Error!!Total!!Total civilian noninstitutionalized population!!DISABILITY TYPE BY DETAILED AGE!!With a hearing difficulty!!Population under 18 years!!Population 5 to 17 years</t>
  </si>
  <si>
    <t>S1810_C01_023E</t>
  </si>
  <si>
    <t>Estimate!!Total!!Total civilian noninstitutionalized population!!DISABILITY TYPE BY DETAILED AGE!!With a hearing difficulty!!Population 18 to 64 years</t>
  </si>
  <si>
    <t>S1810_C01_023M</t>
  </si>
  <si>
    <t>Margin of Error!!Total!!Total civilian noninstitutionalized population!!DISABILITY TYPE BY DETAILED AGE!!With a hearing difficulty!!Population 18 to 64 years</t>
  </si>
  <si>
    <t>S1810_C01_024E</t>
  </si>
  <si>
    <t>Estimate!!Total!!Total civilian noninstitutionalized population!!DISABILITY TYPE BY DETAILED AGE!!With a hearing difficulty!!Population 18 to 64 years!!Population 18 to 34 years</t>
  </si>
  <si>
    <t>S1810_C01_024M</t>
  </si>
  <si>
    <t>Margin of Error!!Total!!Total civilian noninstitutionalized population!!DISABILITY TYPE BY DETAILED AGE!!With a hearing difficulty!!Population 18 to 64 years!!Population 18 to 34 years</t>
  </si>
  <si>
    <t>S1810_C01_025E</t>
  </si>
  <si>
    <t>Estimate!!Total!!Total civilian noninstitutionalized population!!DISABILITY TYPE BY DETAILED AGE!!With a hearing difficulty!!Population 18 to 64 years!!Population 35 to 64 years</t>
  </si>
  <si>
    <t>S1810_C01_025M</t>
  </si>
  <si>
    <t>Margin of Error!!Total!!Total civilian noninstitutionalized population!!DISABILITY TYPE BY DETAILED AGE!!With a hearing difficulty!!Population 18 to 64 years!!Population 35 to 64 years</t>
  </si>
  <si>
    <t>S1810_C01_026E</t>
  </si>
  <si>
    <t>Estimate!!Total!!Total civilian noninstitutionalized population!!DISABILITY TYPE BY DETAILED AGE!!With a hearing difficulty!!Population 65 years and over</t>
  </si>
  <si>
    <t>S1810_C01_026M</t>
  </si>
  <si>
    <t>Margin of Error!!Total!!Total civilian noninstitutionalized population!!DISABILITY TYPE BY DETAILED AGE!!With a hearing difficulty!!Population 65 years and over</t>
  </si>
  <si>
    <t>S1810_C01_027E</t>
  </si>
  <si>
    <t>Estimate!!Total!!Total civilian noninstitutionalized population!!DISABILITY TYPE BY DETAILED AGE!!With a hearing difficulty!!Population 65 years and over!!Population 65 to 74 years</t>
  </si>
  <si>
    <t>S1810_C01_027M</t>
  </si>
  <si>
    <t>Margin of Error!!Total!!Total civilian noninstitutionalized population!!DISABILITY TYPE BY DETAILED AGE!!With a hearing difficulty!!Population 65 years and over!!Population 65 to 74 years</t>
  </si>
  <si>
    <t>S1810_C01_028E</t>
  </si>
  <si>
    <t>Estimate!!Total!!Total civilian noninstitutionalized population!!DISABILITY TYPE BY DETAILED AGE!!With a hearing difficulty!!Population 65 years and over!!Population 75 years and over</t>
  </si>
  <si>
    <t>S1810_C01_028M</t>
  </si>
  <si>
    <t>Margin of Error!!Total!!Total civilian noninstitutionalized population!!DISABILITY TYPE BY DETAILED AGE!!With a hearing difficulty!!Population 65 years and over!!Population 75 years and over</t>
  </si>
  <si>
    <t>S1810_C01_029E</t>
  </si>
  <si>
    <t>Estimate!!Total!!Total civilian noninstitutionalized population!!DISABILITY TYPE BY DETAILED AGE!!With a vision difficulty</t>
  </si>
  <si>
    <t>S1810_C01_029M</t>
  </si>
  <si>
    <t>Margin of Error!!Total!!Total civilian noninstitutionalized population!!DISABILITY TYPE BY DETAILED AGE!!With a vision difficulty</t>
  </si>
  <si>
    <t>S1810_C01_030E</t>
  </si>
  <si>
    <t>Estimate!!Total!!Total civilian noninstitutionalized population!!DISABILITY TYPE BY DETAILED AGE!!With a vision difficulty!!Population under 18 years</t>
  </si>
  <si>
    <t>S1810_C01_030M</t>
  </si>
  <si>
    <t>Margin of Error!!Total!!Total civilian noninstitutionalized population!!DISABILITY TYPE BY DETAILED AGE!!With a vision difficulty!!Population under 18 years</t>
  </si>
  <si>
    <t>S1810_C01_031E</t>
  </si>
  <si>
    <t>Estimate!!Total!!Total civilian noninstitutionalized population!!DISABILITY TYPE BY DETAILED AGE!!With a vision difficulty!!Population under 18 years!!Population under 5 years</t>
  </si>
  <si>
    <t>S1810_C01_031M</t>
  </si>
  <si>
    <t>Margin of Error!!Total!!Total civilian noninstitutionalized population!!DISABILITY TYPE BY DETAILED AGE!!With a vision difficulty!!Population under 18 years!!Population under 5 years</t>
  </si>
  <si>
    <t>S1810_C01_032E</t>
  </si>
  <si>
    <t>Estimate!!Total!!Total civilian noninstitutionalized population!!DISABILITY TYPE BY DETAILED AGE!!With a vision difficulty!!Population under 18 years!!Population 5 to 17 years</t>
  </si>
  <si>
    <t>S1810_C01_032M</t>
  </si>
  <si>
    <t>Margin of Error!!Total!!Total civilian noninstitutionalized population!!DISABILITY TYPE BY DETAILED AGE!!With a vision difficulty!!Population under 18 years!!Population 5 to 17 years</t>
  </si>
  <si>
    <t>S1810_C01_033E</t>
  </si>
  <si>
    <t>Estimate!!Total!!Total civilian noninstitutionalized population!!DISABILITY TYPE BY DETAILED AGE!!With a vision difficulty!!Population 18 to 64 years</t>
  </si>
  <si>
    <t>S1810_C01_033M</t>
  </si>
  <si>
    <t>Margin of Error!!Total!!Total civilian noninstitutionalized population!!DISABILITY TYPE BY DETAILED AGE!!With a vision difficulty!!Population 18 to 64 years</t>
  </si>
  <si>
    <t>S1810_C01_034E</t>
  </si>
  <si>
    <t>Estimate!!Total!!Total civilian noninstitutionalized population!!DISABILITY TYPE BY DETAILED AGE!!With a vision difficulty!!Population 18 to 64 years!!Population 18 to 34 years</t>
  </si>
  <si>
    <t>S1810_C01_034M</t>
  </si>
  <si>
    <t>Margin of Error!!Total!!Total civilian noninstitutionalized population!!DISABILITY TYPE BY DETAILED AGE!!With a vision difficulty!!Population 18 to 64 years!!Population 18 to 34 years</t>
  </si>
  <si>
    <t>S1810_C01_035E</t>
  </si>
  <si>
    <t>Estimate!!Total!!Total civilian noninstitutionalized population!!DISABILITY TYPE BY DETAILED AGE!!With a vision difficulty!!Population 18 to 64 years!!Population 35 to 64 years</t>
  </si>
  <si>
    <t>S1810_C01_035M</t>
  </si>
  <si>
    <t>Margin of Error!!Total!!Total civilian noninstitutionalized population!!DISABILITY TYPE BY DETAILED AGE!!With a vision difficulty!!Population 18 to 64 years!!Population 35 to 64 years</t>
  </si>
  <si>
    <t>S1810_C01_036E</t>
  </si>
  <si>
    <t>Estimate!!Total!!Total civilian noninstitutionalized population!!DISABILITY TYPE BY DETAILED AGE!!With a vision difficulty!!Population 65 years and over</t>
  </si>
  <si>
    <t>S1810_C01_036M</t>
  </si>
  <si>
    <t>Margin of Error!!Total!!Total civilian noninstitutionalized population!!DISABILITY TYPE BY DETAILED AGE!!With a vision difficulty!!Population 65 years and over</t>
  </si>
  <si>
    <t>S1810_C01_037E</t>
  </si>
  <si>
    <t>Estimate!!Total!!Total civilian noninstitutionalized population!!DISABILITY TYPE BY DETAILED AGE!!With a vision difficulty!!Population 65 years and over!!Population 65 to 74 years</t>
  </si>
  <si>
    <t>S1810_C01_037M</t>
  </si>
  <si>
    <t>Margin of Error!!Total!!Total civilian noninstitutionalized population!!DISABILITY TYPE BY DETAILED AGE!!With a vision difficulty!!Population 65 years and over!!Population 65 to 74 years</t>
  </si>
  <si>
    <t>S1810_C01_038E</t>
  </si>
  <si>
    <t>Estimate!!Total!!Total civilian noninstitutionalized population!!DISABILITY TYPE BY DETAILED AGE!!With a vision difficulty!!Population 65 years and over!!Population 75 years and over</t>
  </si>
  <si>
    <t>S1810_C01_038M</t>
  </si>
  <si>
    <t>Margin of Error!!Total!!Total civilian noninstitutionalized population!!DISABILITY TYPE BY DETAILED AGE!!With a vision difficulty!!Population 65 years and over!!Population 75 years and over</t>
  </si>
  <si>
    <t>S1810_C01_039E</t>
  </si>
  <si>
    <t>Estimate!!Total!!Total civilian noninstitutionalized population!!DISABILITY TYPE BY DETAILED AGE!!With a cognitive difficulty</t>
  </si>
  <si>
    <t>S1810_C01_039M</t>
  </si>
  <si>
    <t>Margin of Error!!Total!!Total civilian noninstitutionalized population!!DISABILITY TYPE BY DETAILED AGE!!With a cognitive difficulty</t>
  </si>
  <si>
    <t>S1810_C01_040E</t>
  </si>
  <si>
    <t>Estimate!!Total!!Total civilian noninstitutionalized population!!DISABILITY TYPE BY DETAILED AGE!!With a cognitive difficulty!!Population under 18 years</t>
  </si>
  <si>
    <t>S1810_C01_040M</t>
  </si>
  <si>
    <t>Margin of Error!!Total!!Total civilian noninstitutionalized population!!DISABILITY TYPE BY DETAILED AGE!!With a cognitive difficulty!!Population under 18 years</t>
  </si>
  <si>
    <t>S1810_C01_041E</t>
  </si>
  <si>
    <t>Estimate!!Total!!Total civilian noninstitutionalized population!!DISABILITY TYPE BY DETAILED AGE!!With a cognitive difficulty!!Population 18 to 64 years</t>
  </si>
  <si>
    <t>S1810_C01_041M</t>
  </si>
  <si>
    <t>Margin of Error!!Total!!Total civilian noninstitutionalized population!!DISABILITY TYPE BY DETAILED AGE!!With a cognitive difficulty!!Population 18 to 64 years</t>
  </si>
  <si>
    <t>S1810_C01_042E</t>
  </si>
  <si>
    <t>Estimate!!Total!!Total civilian noninstitutionalized population!!DISABILITY TYPE BY DETAILED AGE!!With a cognitive difficulty!!Population 18 to 64 years!!Population 18 to 34 years</t>
  </si>
  <si>
    <t>S1810_C01_042M</t>
  </si>
  <si>
    <t>Margin of Error!!Total!!Total civilian noninstitutionalized population!!DISABILITY TYPE BY DETAILED AGE!!With a cognitive difficulty!!Population 18 to 64 years!!Population 18 to 34 years</t>
  </si>
  <si>
    <t>S1810_C01_043E</t>
  </si>
  <si>
    <t>Estimate!!Total!!Total civilian noninstitutionalized population!!DISABILITY TYPE BY DETAILED AGE!!With a cognitive difficulty!!Population 18 to 64 years!!Population 35 to 64 years</t>
  </si>
  <si>
    <t>S1810_C01_043M</t>
  </si>
  <si>
    <t>Margin of Error!!Total!!Total civilian noninstitutionalized population!!DISABILITY TYPE BY DETAILED AGE!!With a cognitive difficulty!!Population 18 to 64 years!!Population 35 to 64 years</t>
  </si>
  <si>
    <t>S1810_C01_044E</t>
  </si>
  <si>
    <t>Estimate!!Total!!Total civilian noninstitutionalized population!!DISABILITY TYPE BY DETAILED AGE!!With a cognitive difficulty!!Population 65 years and over</t>
  </si>
  <si>
    <t>S1810_C01_044M</t>
  </si>
  <si>
    <t>Margin of Error!!Total!!Total civilian noninstitutionalized population!!DISABILITY TYPE BY DETAILED AGE!!With a cognitive difficulty!!Population 65 years and over</t>
  </si>
  <si>
    <t>S1810_C01_045E</t>
  </si>
  <si>
    <t>Estimate!!Total!!Total civilian noninstitutionalized population!!DISABILITY TYPE BY DETAILED AGE!!With a cognitive difficulty!!Population 65 years and over!!Population 65 to 74 years</t>
  </si>
  <si>
    <t>S1810_C01_045M</t>
  </si>
  <si>
    <t>Margin of Error!!Total!!Total civilian noninstitutionalized population!!DISABILITY TYPE BY DETAILED AGE!!With a cognitive difficulty!!Population 65 years and over!!Population 65 to 74 years</t>
  </si>
  <si>
    <t>S1810_C01_046E</t>
  </si>
  <si>
    <t>Estimate!!Total!!Total civilian noninstitutionalized population!!DISABILITY TYPE BY DETAILED AGE!!With a cognitive difficulty!!Population 65 years and over!!Population 75 years and over</t>
  </si>
  <si>
    <t>S1810_C01_046M</t>
  </si>
  <si>
    <t>Margin of Error!!Total!!Total civilian noninstitutionalized population!!DISABILITY TYPE BY DETAILED AGE!!With a cognitive difficulty!!Population 65 years and over!!Population 75 years and over</t>
  </si>
  <si>
    <t>S1810_C01_047E</t>
  </si>
  <si>
    <t>Estimate!!Total!!Total civilian noninstitutionalized population!!DISABILITY TYPE BY DETAILED AGE!!With an ambulatory difficulty</t>
  </si>
  <si>
    <t>S1810_C01_047M</t>
  </si>
  <si>
    <t>Margin of Error!!Total!!Total civilian noninstitutionalized population!!DISABILITY TYPE BY DETAILED AGE!!With an ambulatory difficulty</t>
  </si>
  <si>
    <t>S1810_C01_048E</t>
  </si>
  <si>
    <t>Estimate!!Total!!Total civilian noninstitutionalized population!!DISABILITY TYPE BY DETAILED AGE!!With an ambulatory difficulty!!Population under 18 years</t>
  </si>
  <si>
    <t>S1810_C01_048M</t>
  </si>
  <si>
    <t>Margin of Error!!Total!!Total civilian noninstitutionalized population!!DISABILITY TYPE BY DETAILED AGE!!With an ambulatory difficulty!!Population under 18 years</t>
  </si>
  <si>
    <t>S1810_C01_049E</t>
  </si>
  <si>
    <t>Estimate!!Total!!Total civilian noninstitutionalized population!!DISABILITY TYPE BY DETAILED AGE!!With an ambulatory difficulty!!Population 18 to 64 years</t>
  </si>
  <si>
    <t>S1810_C01_049M</t>
  </si>
  <si>
    <t>Margin of Error!!Total!!Total civilian noninstitutionalized population!!DISABILITY TYPE BY DETAILED AGE!!With an ambulatory difficulty!!Population 18 to 64 years</t>
  </si>
  <si>
    <t>S1810_C01_050E</t>
  </si>
  <si>
    <t>Estimate!!Total!!Total civilian noninstitutionalized population!!DISABILITY TYPE BY DETAILED AGE!!With an ambulatory difficulty!!Population 18 to 64 years!!Population 18 to 34 years</t>
  </si>
  <si>
    <t>S1810_C01_050M</t>
  </si>
  <si>
    <t>Margin of Error!!Total!!Total civilian noninstitutionalized population!!DISABILITY TYPE BY DETAILED AGE!!With an ambulatory difficulty!!Population 18 to 64 years!!Population 18 to 34 years</t>
  </si>
  <si>
    <t>S1810_C01_051E</t>
  </si>
  <si>
    <t>Estimate!!Total!!Total civilian noninstitutionalized population!!DISABILITY TYPE BY DETAILED AGE!!With an ambulatory difficulty!!Population 18 to 64 years!!Population 35 to 64 years</t>
  </si>
  <si>
    <t>S1810_C01_051M</t>
  </si>
  <si>
    <t>Margin of Error!!Total!!Total civilian noninstitutionalized population!!DISABILITY TYPE BY DETAILED AGE!!With an ambulatory difficulty!!Population 18 to 64 years!!Population 35 to 64 years</t>
  </si>
  <si>
    <t>S1810_C01_052E</t>
  </si>
  <si>
    <t>Estimate!!Total!!Total civilian noninstitutionalized population!!DISABILITY TYPE BY DETAILED AGE!!With an ambulatory difficulty!!Population 65 years and over</t>
  </si>
  <si>
    <t>S1810_C01_052M</t>
  </si>
  <si>
    <t>Margin of Error!!Total!!Total civilian noninstitutionalized population!!DISABILITY TYPE BY DETAILED AGE!!With an ambulatory difficulty!!Population 65 years and over</t>
  </si>
  <si>
    <t>S1810_C01_053E</t>
  </si>
  <si>
    <t>Estimate!!Total!!Total civilian noninstitutionalized population!!DISABILITY TYPE BY DETAILED AGE!!With an ambulatory difficulty!!Population 65 years and over!!Population 65 to 74 years</t>
  </si>
  <si>
    <t>S1810_C01_053M</t>
  </si>
  <si>
    <t>Margin of Error!!Total!!Total civilian noninstitutionalized population!!DISABILITY TYPE BY DETAILED AGE!!With an ambulatory difficulty!!Population 65 years and over!!Population 65 to 74 years</t>
  </si>
  <si>
    <t>S1810_C01_054E</t>
  </si>
  <si>
    <t>Estimate!!Total!!Total civilian noninstitutionalized population!!DISABILITY TYPE BY DETAILED AGE!!With an ambulatory difficulty!!Population 65 years and over!!Population 75 years and over</t>
  </si>
  <si>
    <t>S1810_C01_054M</t>
  </si>
  <si>
    <t>Margin of Error!!Total!!Total civilian noninstitutionalized population!!DISABILITY TYPE BY DETAILED AGE!!With an ambulatory difficulty!!Population 65 years and over!!Population 75 years and over</t>
  </si>
  <si>
    <t>S1810_C01_055E</t>
  </si>
  <si>
    <t>Estimate!!Total!!Total civilian noninstitutionalized population!!DISABILITY TYPE BY DETAILED AGE!!With a self-care difficulty</t>
  </si>
  <si>
    <t>S1810_C01_055M</t>
  </si>
  <si>
    <t>Margin of Error!!Total!!Total civilian noninstitutionalized population!!DISABILITY TYPE BY DETAILED AGE!!With a self-care difficulty</t>
  </si>
  <si>
    <t>S1810_C01_056E</t>
  </si>
  <si>
    <t>Estimate!!Total!!Total civilian noninstitutionalized population!!DISABILITY TYPE BY DETAILED AGE!!With a self-care difficulty!!Population under 18 years</t>
  </si>
  <si>
    <t>S1810_C01_056M</t>
  </si>
  <si>
    <t>Margin of Error!!Total!!Total civilian noninstitutionalized population!!DISABILITY TYPE BY DETAILED AGE!!With a self-care difficulty!!Population under 18 years</t>
  </si>
  <si>
    <t>S1810_C01_057E</t>
  </si>
  <si>
    <t>Estimate!!Total!!Total civilian noninstitutionalized population!!DISABILITY TYPE BY DETAILED AGE!!With a self-care difficulty!!Population 18 to 64 years</t>
  </si>
  <si>
    <t>S1810_C01_057M</t>
  </si>
  <si>
    <t>Margin of Error!!Total!!Total civilian noninstitutionalized population!!DISABILITY TYPE BY DETAILED AGE!!With a self-care difficulty!!Population 18 to 64 years</t>
  </si>
  <si>
    <t>S1810_C01_058E</t>
  </si>
  <si>
    <t>Estimate!!Total!!Total civilian noninstitutionalized population!!DISABILITY TYPE BY DETAILED AGE!!With a self-care difficulty!!Population 18 to 64 years!!Population 18 to 34 years</t>
  </si>
  <si>
    <t>S1810_C01_058M</t>
  </si>
  <si>
    <t>Margin of Error!!Total!!Total civilian noninstitutionalized population!!DISABILITY TYPE BY DETAILED AGE!!With a self-care difficulty!!Population 18 to 64 years!!Population 18 to 34 years</t>
  </si>
  <si>
    <t>S1810_C01_059E</t>
  </si>
  <si>
    <t>Estimate!!Total!!Total civilian noninstitutionalized population!!DISABILITY TYPE BY DETAILED AGE!!With a self-care difficulty!!Population 18 to 64 years!!Population 35 to 64 years</t>
  </si>
  <si>
    <t>S1810_C01_059M</t>
  </si>
  <si>
    <t>Margin of Error!!Total!!Total civilian noninstitutionalized population!!DISABILITY TYPE BY DETAILED AGE!!With a self-care difficulty!!Population 18 to 64 years!!Population 35 to 64 years</t>
  </si>
  <si>
    <t>S1810_C01_060E</t>
  </si>
  <si>
    <t>Estimate!!Total!!Total civilian noninstitutionalized population!!DISABILITY TYPE BY DETAILED AGE!!With a self-care difficulty!!Population 65 years and over</t>
  </si>
  <si>
    <t>S1810_C01_060M</t>
  </si>
  <si>
    <t>Margin of Error!!Total!!Total civilian noninstitutionalized population!!DISABILITY TYPE BY DETAILED AGE!!With a self-care difficulty!!Population 65 years and over</t>
  </si>
  <si>
    <t>S1810_C01_061E</t>
  </si>
  <si>
    <t>Estimate!!Total!!Total civilian noninstitutionalized population!!DISABILITY TYPE BY DETAILED AGE!!With a self-care difficulty!!Population 65 years and over!!Population 65 to 74 years</t>
  </si>
  <si>
    <t>S1810_C01_061M</t>
  </si>
  <si>
    <t>Margin of Error!!Total!!Total civilian noninstitutionalized population!!DISABILITY TYPE BY DETAILED AGE!!With a self-care difficulty!!Population 65 years and over!!Population 65 to 74 years</t>
  </si>
  <si>
    <t>S1810_C01_062E</t>
  </si>
  <si>
    <t>Estimate!!Total!!Total civilian noninstitutionalized population!!DISABILITY TYPE BY DETAILED AGE!!With a self-care difficulty!!Population 65 years and over!!Population 75 years and over</t>
  </si>
  <si>
    <t>S1810_C01_062M</t>
  </si>
  <si>
    <t>Margin of Error!!Total!!Total civilian noninstitutionalized population!!DISABILITY TYPE BY DETAILED AGE!!With a self-care difficulty!!Population 65 years and over!!Population 75 years and over</t>
  </si>
  <si>
    <t>S1810_C01_063E</t>
  </si>
  <si>
    <t>Estimate!!Total!!Total civilian noninstitutionalized population!!DISABILITY TYPE BY DETAILED AGE!!With an independent living difficulty</t>
  </si>
  <si>
    <t>S1810_C01_063M</t>
  </si>
  <si>
    <t>Margin of Error!!Total!!Total civilian noninstitutionalized population!!DISABILITY TYPE BY DETAILED AGE!!With an independent living difficulty</t>
  </si>
  <si>
    <t>S1810_C01_064E</t>
  </si>
  <si>
    <t>Estimate!!Total!!Total civilian noninstitutionalized population!!DISABILITY TYPE BY DETAILED AGE!!With an independent living difficulty!!Population 18 to 64 years</t>
  </si>
  <si>
    <t>S1810_C01_064M</t>
  </si>
  <si>
    <t>Margin of Error!!Total!!Total civilian noninstitutionalized population!!DISABILITY TYPE BY DETAILED AGE!!With an independent living difficulty!!Population 18 to 64 years</t>
  </si>
  <si>
    <t>S1810_C01_065E</t>
  </si>
  <si>
    <t>Estimate!!Total!!Total civilian noninstitutionalized population!!DISABILITY TYPE BY DETAILED AGE!!With an independent living difficulty!!Population 18 to 64 years!!Population 18 to 34 years</t>
  </si>
  <si>
    <t>S1810_C01_065M</t>
  </si>
  <si>
    <t>Margin of Error!!Total!!Total civilian noninstitutionalized population!!DISABILITY TYPE BY DETAILED AGE!!With an independent living difficulty!!Population 18 to 64 years!!Population 18 to 34 years</t>
  </si>
  <si>
    <t>S1810_C01_066E</t>
  </si>
  <si>
    <t>Estimate!!Total!!Total civilian noninstitutionalized population!!DISABILITY TYPE BY DETAILED AGE!!With an independent living difficulty!!Population 18 to 64 years!!Population 35 to 64 years</t>
  </si>
  <si>
    <t>S1810_C01_066M</t>
  </si>
  <si>
    <t>Margin of Error!!Total!!Total civilian noninstitutionalized population!!DISABILITY TYPE BY DETAILED AGE!!With an independent living difficulty!!Population 18 to 64 years!!Population 35 to 64 years</t>
  </si>
  <si>
    <t>S1810_C01_067E</t>
  </si>
  <si>
    <t>Estimate!!Total!!Total civilian noninstitutionalized population!!DISABILITY TYPE BY DETAILED AGE!!With an independent living difficulty!!Population 65 years and over</t>
  </si>
  <si>
    <t>S1810_C01_067M</t>
  </si>
  <si>
    <t>Margin of Error!!Total!!Total civilian noninstitutionalized population!!DISABILITY TYPE BY DETAILED AGE!!With an independent living difficulty!!Population 65 years and over</t>
  </si>
  <si>
    <t>S1810_C01_068E</t>
  </si>
  <si>
    <t>Estimate!!Total!!Total civilian noninstitutionalized population!!DISABILITY TYPE BY DETAILED AGE!!With an independent living difficulty!!Population 65 years and over!!Population 65 to 74 years</t>
  </si>
  <si>
    <t>S1810_C01_068M</t>
  </si>
  <si>
    <t>Margin of Error!!Total!!Total civilian noninstitutionalized population!!DISABILITY TYPE BY DETAILED AGE!!With an independent living difficulty!!Population 65 years and over!!Population 65 to 74 years</t>
  </si>
  <si>
    <t>S1810_C01_069E</t>
  </si>
  <si>
    <t>Estimate!!Total!!Total civilian noninstitutionalized population!!DISABILITY TYPE BY DETAILED AGE!!With an independent living difficulty!!Population 65 years and over!!Population 75 years and over</t>
  </si>
  <si>
    <t>S1810_C01_069M</t>
  </si>
  <si>
    <t>Margin of Error!!Total!!Total civilian noninstitutionalized population!!DISABILITY TYPE BY DETAILED AGE!!With an independent living difficulty!!Population 65 years and over!!Population 75 years and over</t>
  </si>
  <si>
    <t>S1810_C02_001E</t>
  </si>
  <si>
    <t>Estimate!!With a disability!!Total civilian noninstitutionalized population</t>
  </si>
  <si>
    <t>S1810_C02_001M</t>
  </si>
  <si>
    <t>Margin of Error!!With a disability!!Total civilian noninstitutionalized population</t>
  </si>
  <si>
    <t>S1810_C02_002E</t>
  </si>
  <si>
    <t>Estimate!!With a disability!!Total civilian noninstitutionalized population!!SEX!!Male</t>
  </si>
  <si>
    <t>S1810_C02_002M</t>
  </si>
  <si>
    <t>Margin of Error!!With a disability!!Total civilian noninstitutionalized population!!SEX!!Male</t>
  </si>
  <si>
    <t>S1810_C02_003E</t>
  </si>
  <si>
    <t>Estimate!!With a disability!!Total civilian noninstitutionalized population!!SEX!!Female</t>
  </si>
  <si>
    <t>S1810_C02_003M</t>
  </si>
  <si>
    <t>Margin of Error!!With a disability!!Total civilian noninstitutionalized population!!SEX!!Female</t>
  </si>
  <si>
    <t>S1810_C02_004E</t>
  </si>
  <si>
    <t>Estimate!!With a disability!!Total civilian noninstitutionalized population!!RACE AND HISPANIC OR LATINO ORIGIN!!White alone</t>
  </si>
  <si>
    <t>S1810_C02_004M</t>
  </si>
  <si>
    <t>Margin of Error!!With a disability!!Total civilian noninstitutionalized population!!RACE AND HISPANIC OR LATINO ORIGIN!!White alone</t>
  </si>
  <si>
    <t>S1810_C02_005E</t>
  </si>
  <si>
    <t>Estimate!!With a disability!!Total civilian noninstitutionalized population!!RACE AND HISPANIC OR LATINO ORIGIN!!Black or African American alone</t>
  </si>
  <si>
    <t>S1810_C02_005M</t>
  </si>
  <si>
    <t>Margin of Error!!With a disability!!Total civilian noninstitutionalized population!!RACE AND HISPANIC OR LATINO ORIGIN!!Black or African American alone</t>
  </si>
  <si>
    <t>S1810_C02_006E</t>
  </si>
  <si>
    <t>Estimate!!With a disability!!Total civilian noninstitutionalized population!!RACE AND HISPANIC OR LATINO ORIGIN!!American Indian and Alaska Native alone</t>
  </si>
  <si>
    <t>S1810_C02_006M</t>
  </si>
  <si>
    <t>Margin of Error!!With a disability!!Total civilian noninstitutionalized population!!RACE AND HISPANIC OR LATINO ORIGIN!!American Indian and Alaska Native alone</t>
  </si>
  <si>
    <t>S1810_C02_007E</t>
  </si>
  <si>
    <t>Estimate!!With a disability!!Total civilian noninstitutionalized population!!RACE AND HISPANIC OR LATINO ORIGIN!!Asian alone</t>
  </si>
  <si>
    <t>S1810_C02_007M</t>
  </si>
  <si>
    <t>Margin of Error!!With a disability!!Total civilian noninstitutionalized population!!RACE AND HISPANIC OR LATINO ORIGIN!!Asian alone</t>
  </si>
  <si>
    <t>S1810_C02_008E</t>
  </si>
  <si>
    <t>Estimate!!With a disability!!Total civilian noninstitutionalized population!!RACE AND HISPANIC OR LATINO ORIGIN!!Native Hawaiian and Other Pacific Islander alone</t>
  </si>
  <si>
    <t>S1810_C02_008M</t>
  </si>
  <si>
    <t>Margin of Error!!With a disability!!Total civilian noninstitutionalized population!!RACE AND HISPANIC OR LATINO ORIGIN!!Native Hawaiian and Other Pacific Islander alone</t>
  </si>
  <si>
    <t>S1810_C02_009E</t>
  </si>
  <si>
    <t>Estimate!!With a disability!!Total civilian noninstitutionalized population!!RACE AND HISPANIC OR LATINO ORIGIN!!Some other race alone</t>
  </si>
  <si>
    <t>S1810_C02_009M</t>
  </si>
  <si>
    <t>Margin of Error!!With a disability!!Total civilian noninstitutionalized population!!RACE AND HISPANIC OR LATINO ORIGIN!!Some other race alone</t>
  </si>
  <si>
    <t>S1810_C02_010E</t>
  </si>
  <si>
    <t>Estimate!!With a disability!!Total civilian noninstitutionalized population!!RACE AND HISPANIC OR LATINO ORIGIN!!Two or more races</t>
  </si>
  <si>
    <t>S1810_C02_010M</t>
  </si>
  <si>
    <t>Margin of Error!!With a disability!!Total civilian noninstitutionalized population!!RACE AND HISPANIC OR LATINO ORIGIN!!Two or more races</t>
  </si>
  <si>
    <t>S1810_C02_011E</t>
  </si>
  <si>
    <t>Estimate!!With a disability!!Total civilian noninstitutionalized population!!RACE AND HISPANIC OR LATINO ORIGIN!!White alone, not Hispanic or Latino</t>
  </si>
  <si>
    <t>S1810_C02_011M</t>
  </si>
  <si>
    <t>Margin of Error!!With a disability!!Total civilian noninstitutionalized population!!RACE AND HISPANIC OR LATINO ORIGIN!!White alone, not Hispanic or Latino</t>
  </si>
  <si>
    <t>S1810_C02_012E</t>
  </si>
  <si>
    <t>Estimate!!With a disability!!Total civilian noninstitutionalized population!!RACE AND HISPANIC OR LATINO ORIGIN!!Hispanic or Latino (of any race)</t>
  </si>
  <si>
    <t>S1810_C02_012M</t>
  </si>
  <si>
    <t>Margin of Error!!With a disability!!Total civilian noninstitutionalized population!!RACE AND HISPANIC OR LATINO ORIGIN!!Hispanic or Latino (of any race)</t>
  </si>
  <si>
    <t>S1810_C02_013E</t>
  </si>
  <si>
    <t>Estimate!!With a disability!!Total civilian noninstitutionalized population!!AGE!!Under 5 years</t>
  </si>
  <si>
    <t>S1810_C02_013M</t>
  </si>
  <si>
    <t>Margin of Error!!With a disability!!Total civilian noninstitutionalized population!!AGE!!Under 5 years</t>
  </si>
  <si>
    <t>S1810_C02_014E</t>
  </si>
  <si>
    <t>Estimate!!With a disability!!Total civilian noninstitutionalized population!!AGE!!5 to 17 years</t>
  </si>
  <si>
    <t>S1810_C02_014M</t>
  </si>
  <si>
    <t>Margin of Error!!With a disability!!Total civilian noninstitutionalized population!!AGE!!5 to 17 years</t>
  </si>
  <si>
    <t>S1810_C02_015E</t>
  </si>
  <si>
    <t>Estimate!!With a disability!!Total civilian noninstitutionalized population!!AGE!!18 to 34 years</t>
  </si>
  <si>
    <t>S1810_C02_015M</t>
  </si>
  <si>
    <t>Margin of Error!!With a disability!!Total civilian noninstitutionalized population!!AGE!!18 to 34 years</t>
  </si>
  <si>
    <t>S1810_C02_016E</t>
  </si>
  <si>
    <t>Estimate!!With a disability!!Total civilian noninstitutionalized population!!AGE!!35 to 64 years</t>
  </si>
  <si>
    <t>S1810_C02_016M</t>
  </si>
  <si>
    <t>Margin of Error!!With a disability!!Total civilian noninstitutionalized population!!AGE!!35 to 64 years</t>
  </si>
  <si>
    <t>S1810_C02_017E</t>
  </si>
  <si>
    <t>Estimate!!With a disability!!Total civilian noninstitutionalized population!!AGE!!65 to 74 years</t>
  </si>
  <si>
    <t>S1810_C02_017M</t>
  </si>
  <si>
    <t>Margin of Error!!With a disability!!Total civilian noninstitutionalized population!!AGE!!65 to 74 years</t>
  </si>
  <si>
    <t>S1810_C02_018E</t>
  </si>
  <si>
    <t>Estimate!!With a disability!!Total civilian noninstitutionalized population!!AGE!!75 years and over</t>
  </si>
  <si>
    <t>S1810_C02_018M</t>
  </si>
  <si>
    <t>Margin of Error!!With a disability!!Total civilian noninstitutionalized population!!AGE!!75 years and over</t>
  </si>
  <si>
    <t>S1810_C02_019E</t>
  </si>
  <si>
    <t>Estimate!!With a disability!!Total civilian noninstitutionalized population!!DISABILITY TYPE BY DETAILED AGE!!With a hearing difficulty</t>
  </si>
  <si>
    <t>S1810_C02_019M</t>
  </si>
  <si>
    <t>Margin of Error!!With a disability!!Total civilian noninstitutionalized population!!DISABILITY TYPE BY DETAILED AGE!!With a hearing difficulty</t>
  </si>
  <si>
    <t>S1810_C02_020E</t>
  </si>
  <si>
    <t>Estimate!!With a disability!!Total civilian noninstitutionalized population!!DISABILITY TYPE BY DETAILED AGE!!With a hearing difficulty!!Population under 18 years</t>
  </si>
  <si>
    <t>S1810_C02_020M</t>
  </si>
  <si>
    <t>Margin of Error!!With a disability!!Total civilian noninstitutionalized population!!DISABILITY TYPE BY DETAILED AGE!!With a hearing difficulty!!Population under 18 years</t>
  </si>
  <si>
    <t>S1810_C02_021E</t>
  </si>
  <si>
    <t>Estimate!!With a disability!!Total civilian noninstitutionalized population!!DISABILITY TYPE BY DETAILED AGE!!With a hearing difficulty!!Population under 18 years!!Population under 5 years</t>
  </si>
  <si>
    <t>S1810_C02_021M</t>
  </si>
  <si>
    <t>Margin of Error!!With a disability!!Total civilian noninstitutionalized population!!DISABILITY TYPE BY DETAILED AGE!!With a hearing difficulty!!Population under 18 years!!Population under 5 years</t>
  </si>
  <si>
    <t>S1810_C02_022E</t>
  </si>
  <si>
    <t>Estimate!!With a disability!!Total civilian noninstitutionalized population!!DISABILITY TYPE BY DETAILED AGE!!With a hearing difficulty!!Population under 18 years!!Population 5 to 17 years</t>
  </si>
  <si>
    <t>S1810_C02_022M</t>
  </si>
  <si>
    <t>Margin of Error!!With a disability!!Total civilian noninstitutionalized population!!DISABILITY TYPE BY DETAILED AGE!!With a hearing difficulty!!Population under 18 years!!Population 5 to 17 years</t>
  </si>
  <si>
    <t>S1810_C02_023E</t>
  </si>
  <si>
    <t>Estimate!!With a disability!!Total civilian noninstitutionalized population!!DISABILITY TYPE BY DETAILED AGE!!With a hearing difficulty!!Population 18 to 64 years</t>
  </si>
  <si>
    <t>S1810_C02_023M</t>
  </si>
  <si>
    <t>Margin of Error!!With a disability!!Total civilian noninstitutionalized population!!DISABILITY TYPE BY DETAILED AGE!!With a hearing difficulty!!Population 18 to 64 years</t>
  </si>
  <si>
    <t>S1810_C02_024E</t>
  </si>
  <si>
    <t>Estimate!!With a disability!!Total civilian noninstitutionalized population!!DISABILITY TYPE BY DETAILED AGE!!With a hearing difficulty!!Population 18 to 64 years!!Population 18 to 34 years</t>
  </si>
  <si>
    <t>S1810_C02_024M</t>
  </si>
  <si>
    <t>Margin of Error!!With a disability!!Total civilian noninstitutionalized population!!DISABILITY TYPE BY DETAILED AGE!!With a hearing difficulty!!Population 18 to 64 years!!Population 18 to 34 years</t>
  </si>
  <si>
    <t>S1810_C02_025E</t>
  </si>
  <si>
    <t>Estimate!!With a disability!!Total civilian noninstitutionalized population!!DISABILITY TYPE BY DETAILED AGE!!With a hearing difficulty!!Population 18 to 64 years!!Population 35 to 64 years</t>
  </si>
  <si>
    <t>S1810_C02_025M</t>
  </si>
  <si>
    <t>Margin of Error!!With a disability!!Total civilian noninstitutionalized population!!DISABILITY TYPE BY DETAILED AGE!!With a hearing difficulty!!Population 18 to 64 years!!Population 35 to 64 years</t>
  </si>
  <si>
    <t>S1810_C02_026E</t>
  </si>
  <si>
    <t>Estimate!!With a disability!!Total civilian noninstitutionalized population!!DISABILITY TYPE BY DETAILED AGE!!With a hearing difficulty!!Population 65 years and over</t>
  </si>
  <si>
    <t>S1810_C02_026M</t>
  </si>
  <si>
    <t>Margin of Error!!With a disability!!Total civilian noninstitutionalized population!!DISABILITY TYPE BY DETAILED AGE!!With a hearing difficulty!!Population 65 years and over</t>
  </si>
  <si>
    <t>S1810_C02_027E</t>
  </si>
  <si>
    <t>Estimate!!With a disability!!Total civilian noninstitutionalized population!!DISABILITY TYPE BY DETAILED AGE!!With a hearing difficulty!!Population 65 years and over!!Population 65 to 74 years</t>
  </si>
  <si>
    <t>S1810_C02_027M</t>
  </si>
  <si>
    <t>Margin of Error!!With a disability!!Total civilian noninstitutionalized population!!DISABILITY TYPE BY DETAILED AGE!!With a hearing difficulty!!Population 65 years and over!!Population 65 to 74 years</t>
  </si>
  <si>
    <t>S1810_C02_028E</t>
  </si>
  <si>
    <t>Estimate!!With a disability!!Total civilian noninstitutionalized population!!DISABILITY TYPE BY DETAILED AGE!!With a hearing difficulty!!Population 65 years and over!!Population 75 years and over</t>
  </si>
  <si>
    <t>S1810_C02_028M</t>
  </si>
  <si>
    <t>Margin of Error!!With a disability!!Total civilian noninstitutionalized population!!DISABILITY TYPE BY DETAILED AGE!!With a hearing difficulty!!Population 65 years and over!!Population 75 years and over</t>
  </si>
  <si>
    <t>S1810_C02_029E</t>
  </si>
  <si>
    <t>Estimate!!With a disability!!Total civilian noninstitutionalized population!!DISABILITY TYPE BY DETAILED AGE!!With a vision difficulty</t>
  </si>
  <si>
    <t>S1810_C02_029M</t>
  </si>
  <si>
    <t>Margin of Error!!With a disability!!Total civilian noninstitutionalized population!!DISABILITY TYPE BY DETAILED AGE!!With a vision difficulty</t>
  </si>
  <si>
    <t>S1810_C02_030E</t>
  </si>
  <si>
    <t>Estimate!!With a disability!!Total civilian noninstitutionalized population!!DISABILITY TYPE BY DETAILED AGE!!With a vision difficulty!!Population under 18 years</t>
  </si>
  <si>
    <t>S1810_C02_030M</t>
  </si>
  <si>
    <t>Margin of Error!!With a disability!!Total civilian noninstitutionalized population!!DISABILITY TYPE BY DETAILED AGE!!With a vision difficulty!!Population under 18 years</t>
  </si>
  <si>
    <t>S1810_C02_031E</t>
  </si>
  <si>
    <t>Estimate!!With a disability!!Total civilian noninstitutionalized population!!DISABILITY TYPE BY DETAILED AGE!!With a vision difficulty!!Population under 18 years!!Population under 5 years</t>
  </si>
  <si>
    <t>S1810_C02_031M</t>
  </si>
  <si>
    <t>Margin of Error!!With a disability!!Total civilian noninstitutionalized population!!DISABILITY TYPE BY DETAILED AGE!!With a vision difficulty!!Population under 18 years!!Population under 5 years</t>
  </si>
  <si>
    <t>S1810_C02_032E</t>
  </si>
  <si>
    <t>Estimate!!With a disability!!Total civilian noninstitutionalized population!!DISABILITY TYPE BY DETAILED AGE!!With a vision difficulty!!Population under 18 years!!Population 5 to 17 years</t>
  </si>
  <si>
    <t>S1810_C02_032M</t>
  </si>
  <si>
    <t>Margin of Error!!With a disability!!Total civilian noninstitutionalized population!!DISABILITY TYPE BY DETAILED AGE!!With a vision difficulty!!Population under 18 years!!Population 5 to 17 years</t>
  </si>
  <si>
    <t>S1810_C02_033E</t>
  </si>
  <si>
    <t>Estimate!!With a disability!!Total civilian noninstitutionalized population!!DISABILITY TYPE BY DETAILED AGE!!With a vision difficulty!!Population 18 to 64 years</t>
  </si>
  <si>
    <t>S1810_C02_033M</t>
  </si>
  <si>
    <t>Margin of Error!!With a disability!!Total civilian noninstitutionalized population!!DISABILITY TYPE BY DETAILED AGE!!With a vision difficulty!!Population 18 to 64 years</t>
  </si>
  <si>
    <t>S1810_C02_034E</t>
  </si>
  <si>
    <t>Estimate!!With a disability!!Total civilian noninstitutionalized population!!DISABILITY TYPE BY DETAILED AGE!!With a vision difficulty!!Population 18 to 64 years!!Population 18 to 34 years</t>
  </si>
  <si>
    <t>S1810_C02_034M</t>
  </si>
  <si>
    <t>Margin of Error!!With a disability!!Total civilian noninstitutionalized population!!DISABILITY TYPE BY DETAILED AGE!!With a vision difficulty!!Population 18 to 64 years!!Population 18 to 34 years</t>
  </si>
  <si>
    <t>S1810_C02_035E</t>
  </si>
  <si>
    <t>Estimate!!With a disability!!Total civilian noninstitutionalized population!!DISABILITY TYPE BY DETAILED AGE!!With a vision difficulty!!Population 18 to 64 years!!Population 35 to 64 years</t>
  </si>
  <si>
    <t>S1810_C02_035M</t>
  </si>
  <si>
    <t>Margin of Error!!With a disability!!Total civilian noninstitutionalized population!!DISABILITY TYPE BY DETAILED AGE!!With a vision difficulty!!Population 18 to 64 years!!Population 35 to 64 years</t>
  </si>
  <si>
    <t>S1810_C02_036E</t>
  </si>
  <si>
    <t>Estimate!!With a disability!!Total civilian noninstitutionalized population!!DISABILITY TYPE BY DETAILED AGE!!With a vision difficulty!!Population 65 years and over</t>
  </si>
  <si>
    <t>S1810_C02_036M</t>
  </si>
  <si>
    <t>Margin of Error!!With a disability!!Total civilian noninstitutionalized population!!DISABILITY TYPE BY DETAILED AGE!!With a vision difficulty!!Population 65 years and over</t>
  </si>
  <si>
    <t>S1810_C02_037E</t>
  </si>
  <si>
    <t>Estimate!!With a disability!!Total civilian noninstitutionalized population!!DISABILITY TYPE BY DETAILED AGE!!With a vision difficulty!!Population 65 years and over!!Population 65 to 74 years</t>
  </si>
  <si>
    <t>S1810_C02_037M</t>
  </si>
  <si>
    <t>Margin of Error!!With a disability!!Total civilian noninstitutionalized population!!DISABILITY TYPE BY DETAILED AGE!!With a vision difficulty!!Population 65 years and over!!Population 65 to 74 years</t>
  </si>
  <si>
    <t>S1810_C02_038E</t>
  </si>
  <si>
    <t>Estimate!!With a disability!!Total civilian noninstitutionalized population!!DISABILITY TYPE BY DETAILED AGE!!With a vision difficulty!!Population 65 years and over!!Population 75 years and over</t>
  </si>
  <si>
    <t>S1810_C02_038M</t>
  </si>
  <si>
    <t>Margin of Error!!With a disability!!Total civilian noninstitutionalized population!!DISABILITY TYPE BY DETAILED AGE!!With a vision difficulty!!Population 65 years and over!!Population 75 years and over</t>
  </si>
  <si>
    <t>S1810_C02_039E</t>
  </si>
  <si>
    <t>Estimate!!With a disability!!Total civilian noninstitutionalized population!!DISABILITY TYPE BY DETAILED AGE!!With a cognitive difficulty</t>
  </si>
  <si>
    <t>S1810_C02_039M</t>
  </si>
  <si>
    <t>Margin of Error!!With a disability!!Total civilian noninstitutionalized population!!DISABILITY TYPE BY DETAILED AGE!!With a cognitive difficulty</t>
  </si>
  <si>
    <t>S1810_C02_040E</t>
  </si>
  <si>
    <t>Estimate!!With a disability!!Total civilian noninstitutionalized population!!DISABILITY TYPE BY DETAILED AGE!!With a cognitive difficulty!!Population under 18 years</t>
  </si>
  <si>
    <t>S1810_C02_040M</t>
  </si>
  <si>
    <t>Margin of Error!!With a disability!!Total civilian noninstitutionalized population!!DISABILITY TYPE BY DETAILED AGE!!With a cognitive difficulty!!Population under 18 years</t>
  </si>
  <si>
    <t>S1810_C02_041E</t>
  </si>
  <si>
    <t>Estimate!!With a disability!!Total civilian noninstitutionalized population!!DISABILITY TYPE BY DETAILED AGE!!With a cognitive difficulty!!Population 18 to 64 years</t>
  </si>
  <si>
    <t>S1810_C02_041M</t>
  </si>
  <si>
    <t>Margin of Error!!With a disability!!Total civilian noninstitutionalized population!!DISABILITY TYPE BY DETAILED AGE!!With a cognitive difficulty!!Population 18 to 64 years</t>
  </si>
  <si>
    <t>S1810_C02_042E</t>
  </si>
  <si>
    <t>Estimate!!With a disability!!Total civilian noninstitutionalized population!!DISABILITY TYPE BY DETAILED AGE!!With a cognitive difficulty!!Population 18 to 64 years!!Population 18 to 34 years</t>
  </si>
  <si>
    <t>S1810_C02_042M</t>
  </si>
  <si>
    <t>Margin of Error!!With a disability!!Total civilian noninstitutionalized population!!DISABILITY TYPE BY DETAILED AGE!!With a cognitive difficulty!!Population 18 to 64 years!!Population 18 to 34 years</t>
  </si>
  <si>
    <t>S1810_C02_043E</t>
  </si>
  <si>
    <t>Estimate!!With a disability!!Total civilian noninstitutionalized population!!DISABILITY TYPE BY DETAILED AGE!!With a cognitive difficulty!!Population 18 to 64 years!!Population 35 to 64 years</t>
  </si>
  <si>
    <t>S1810_C02_043M</t>
  </si>
  <si>
    <t>Margin of Error!!With a disability!!Total civilian noninstitutionalized population!!DISABILITY TYPE BY DETAILED AGE!!With a cognitive difficulty!!Population 18 to 64 years!!Population 35 to 64 years</t>
  </si>
  <si>
    <t>S1810_C02_044E</t>
  </si>
  <si>
    <t>Estimate!!With a disability!!Total civilian noninstitutionalized population!!DISABILITY TYPE BY DETAILED AGE!!With a cognitive difficulty!!Population 65 years and over</t>
  </si>
  <si>
    <t>S1810_C02_044M</t>
  </si>
  <si>
    <t>Margin of Error!!With a disability!!Total civilian noninstitutionalized population!!DISABILITY TYPE BY DETAILED AGE!!With a cognitive difficulty!!Population 65 years and over</t>
  </si>
  <si>
    <t>S1810_C02_045E</t>
  </si>
  <si>
    <t>Estimate!!With a disability!!Total civilian noninstitutionalized population!!DISABILITY TYPE BY DETAILED AGE!!With a cognitive difficulty!!Population 65 years and over!!Population 65 to 74 years</t>
  </si>
  <si>
    <t>S1810_C02_045M</t>
  </si>
  <si>
    <t>Margin of Error!!With a disability!!Total civilian noninstitutionalized population!!DISABILITY TYPE BY DETAILED AGE!!With a cognitive difficulty!!Population 65 years and over!!Population 65 to 74 years</t>
  </si>
  <si>
    <t>S1810_C02_046E</t>
  </si>
  <si>
    <t>Estimate!!With a disability!!Total civilian noninstitutionalized population!!DISABILITY TYPE BY DETAILED AGE!!With a cognitive difficulty!!Population 65 years and over!!Population 75 years and over</t>
  </si>
  <si>
    <t>S1810_C02_046M</t>
  </si>
  <si>
    <t>Margin of Error!!With a disability!!Total civilian noninstitutionalized population!!DISABILITY TYPE BY DETAILED AGE!!With a cognitive difficulty!!Population 65 years and over!!Population 75 years and over</t>
  </si>
  <si>
    <t>S1810_C02_047E</t>
  </si>
  <si>
    <t>Estimate!!With a disability!!Total civilian noninstitutionalized population!!DISABILITY TYPE BY DETAILED AGE!!With an ambulatory difficulty</t>
  </si>
  <si>
    <t>S1810_C02_047M</t>
  </si>
  <si>
    <t>Margin of Error!!With a disability!!Total civilian noninstitutionalized population!!DISABILITY TYPE BY DETAILED AGE!!With an ambulatory difficulty</t>
  </si>
  <si>
    <t>S1810_C02_048E</t>
  </si>
  <si>
    <t>Estimate!!With a disability!!Total civilian noninstitutionalized population!!DISABILITY TYPE BY DETAILED AGE!!With an ambulatory difficulty!!Population under 18 years</t>
  </si>
  <si>
    <t>S1810_C02_048M</t>
  </si>
  <si>
    <t>Margin of Error!!With a disability!!Total civilian noninstitutionalized population!!DISABILITY TYPE BY DETAILED AGE!!With an ambulatory difficulty!!Population under 18 years</t>
  </si>
  <si>
    <t>S1810_C02_049E</t>
  </si>
  <si>
    <t>Estimate!!With a disability!!Total civilian noninstitutionalized population!!DISABILITY TYPE BY DETAILED AGE!!With an ambulatory difficulty!!Population 18 to 64 years</t>
  </si>
  <si>
    <t>S1810_C02_049M</t>
  </si>
  <si>
    <t>Margin of Error!!With a disability!!Total civilian noninstitutionalized population!!DISABILITY TYPE BY DETAILED AGE!!With an ambulatory difficulty!!Population 18 to 64 years</t>
  </si>
  <si>
    <t>S1810_C02_050E</t>
  </si>
  <si>
    <t>Estimate!!With a disability!!Total civilian noninstitutionalized population!!DISABILITY TYPE BY DETAILED AGE!!With an ambulatory difficulty!!Population 18 to 64 years!!Population 18 to 34 years</t>
  </si>
  <si>
    <t>S1810_C02_050M</t>
  </si>
  <si>
    <t>Margin of Error!!With a disability!!Total civilian noninstitutionalized population!!DISABILITY TYPE BY DETAILED AGE!!With an ambulatory difficulty!!Population 18 to 64 years!!Population 18 to 34 years</t>
  </si>
  <si>
    <t>S1810_C02_051E</t>
  </si>
  <si>
    <t>Estimate!!With a disability!!Total civilian noninstitutionalized population!!DISABILITY TYPE BY DETAILED AGE!!With an ambulatory difficulty!!Population 18 to 64 years!!Population 35 to 64 years</t>
  </si>
  <si>
    <t>S1810_C02_051M</t>
  </si>
  <si>
    <t>Margin of Error!!With a disability!!Total civilian noninstitutionalized population!!DISABILITY TYPE BY DETAILED AGE!!With an ambulatory difficulty!!Population 18 to 64 years!!Population 35 to 64 years</t>
  </si>
  <si>
    <t>S1810_C02_052E</t>
  </si>
  <si>
    <t>Estimate!!With a disability!!Total civilian noninstitutionalized population!!DISABILITY TYPE BY DETAILED AGE!!With an ambulatory difficulty!!Population 65 years and over</t>
  </si>
  <si>
    <t>S1810_C02_052M</t>
  </si>
  <si>
    <t>Margin of Error!!With a disability!!Total civilian noninstitutionalized population!!DISABILITY TYPE BY DETAILED AGE!!With an ambulatory difficulty!!Population 65 years and over</t>
  </si>
  <si>
    <t>S1810_C02_053E</t>
  </si>
  <si>
    <t>Estimate!!With a disability!!Total civilian noninstitutionalized population!!DISABILITY TYPE BY DETAILED AGE!!With an ambulatory difficulty!!Population 65 years and over!!Population 65 to 74 years</t>
  </si>
  <si>
    <t>S1810_C02_053M</t>
  </si>
  <si>
    <t>Margin of Error!!With a disability!!Total civilian noninstitutionalized population!!DISABILITY TYPE BY DETAILED AGE!!With an ambulatory difficulty!!Population 65 years and over!!Population 65 to 74 years</t>
  </si>
  <si>
    <t>S1810_C02_054E</t>
  </si>
  <si>
    <t>Estimate!!With a disability!!Total civilian noninstitutionalized population!!DISABILITY TYPE BY DETAILED AGE!!With an ambulatory difficulty!!Population 65 years and over!!Population 75 years and over</t>
  </si>
  <si>
    <t>S1810_C02_054M</t>
  </si>
  <si>
    <t>Margin of Error!!With a disability!!Total civilian noninstitutionalized population!!DISABILITY TYPE BY DETAILED AGE!!With an ambulatory difficulty!!Population 65 years and over!!Population 75 years and over</t>
  </si>
  <si>
    <t>S1810_C02_055E</t>
  </si>
  <si>
    <t>Estimate!!With a disability!!Total civilian noninstitutionalized population!!DISABILITY TYPE BY DETAILED AGE!!With a self-care difficulty</t>
  </si>
  <si>
    <t>S1810_C02_055M</t>
  </si>
  <si>
    <t>Margin of Error!!With a disability!!Total civilian noninstitutionalized population!!DISABILITY TYPE BY DETAILED AGE!!With a self-care difficulty</t>
  </si>
  <si>
    <t>S1810_C02_056E</t>
  </si>
  <si>
    <t>Estimate!!With a disability!!Total civilian noninstitutionalized population!!DISABILITY TYPE BY DETAILED AGE!!With a self-care difficulty!!Population under 18 years</t>
  </si>
  <si>
    <t>S1810_C02_056M</t>
  </si>
  <si>
    <t>Margin of Error!!With a disability!!Total civilian noninstitutionalized population!!DISABILITY TYPE BY DETAILED AGE!!With a self-care difficulty!!Population under 18 years</t>
  </si>
  <si>
    <t>S1810_C02_057E</t>
  </si>
  <si>
    <t>Estimate!!With a disability!!Total civilian noninstitutionalized population!!DISABILITY TYPE BY DETAILED AGE!!With a self-care difficulty!!Population 18 to 64 years</t>
  </si>
  <si>
    <t>S1810_C02_057M</t>
  </si>
  <si>
    <t>Margin of Error!!With a disability!!Total civilian noninstitutionalized population!!DISABILITY TYPE BY DETAILED AGE!!With a self-care difficulty!!Population 18 to 64 years</t>
  </si>
  <si>
    <t>S1810_C02_058E</t>
  </si>
  <si>
    <t>Estimate!!With a disability!!Total civilian noninstitutionalized population!!DISABILITY TYPE BY DETAILED AGE!!With a self-care difficulty!!Population 18 to 64 years!!Population 18 to 34 years</t>
  </si>
  <si>
    <t>S1810_C02_058M</t>
  </si>
  <si>
    <t>Margin of Error!!With a disability!!Total civilian noninstitutionalized population!!DISABILITY TYPE BY DETAILED AGE!!With a self-care difficulty!!Population 18 to 64 years!!Population 18 to 34 years</t>
  </si>
  <si>
    <t>S1810_C02_059E</t>
  </si>
  <si>
    <t>Estimate!!With a disability!!Total civilian noninstitutionalized population!!DISABILITY TYPE BY DETAILED AGE!!With a self-care difficulty!!Population 18 to 64 years!!Population 35 to 64 years</t>
  </si>
  <si>
    <t>S1810_C02_059M</t>
  </si>
  <si>
    <t>Margin of Error!!With a disability!!Total civilian noninstitutionalized population!!DISABILITY TYPE BY DETAILED AGE!!With a self-care difficulty!!Population 18 to 64 years!!Population 35 to 64 years</t>
  </si>
  <si>
    <t>S1810_C02_060E</t>
  </si>
  <si>
    <t>Estimate!!With a disability!!Total civilian noninstitutionalized population!!DISABILITY TYPE BY DETAILED AGE!!With a self-care difficulty!!Population 65 years and over</t>
  </si>
  <si>
    <t>S1810_C02_060M</t>
  </si>
  <si>
    <t>Margin of Error!!With a disability!!Total civilian noninstitutionalized population!!DISABILITY TYPE BY DETAILED AGE!!With a self-care difficulty!!Population 65 years and over</t>
  </si>
  <si>
    <t>S1810_C02_061E</t>
  </si>
  <si>
    <t>Estimate!!With a disability!!Total civilian noninstitutionalized population!!DISABILITY TYPE BY DETAILED AGE!!With a self-care difficulty!!Population 65 years and over!!Population 65 to 74 years</t>
  </si>
  <si>
    <t>S1810_C02_061M</t>
  </si>
  <si>
    <t>Margin of Error!!With a disability!!Total civilian noninstitutionalized population!!DISABILITY TYPE BY DETAILED AGE!!With a self-care difficulty!!Population 65 years and over!!Population 65 to 74 years</t>
  </si>
  <si>
    <t>S1810_C02_062E</t>
  </si>
  <si>
    <t>Estimate!!With a disability!!Total civilian noninstitutionalized population!!DISABILITY TYPE BY DETAILED AGE!!With a self-care difficulty!!Population 65 years and over!!Population 75 years and over</t>
  </si>
  <si>
    <t>S1810_C02_062M</t>
  </si>
  <si>
    <t>Margin of Error!!With a disability!!Total civilian noninstitutionalized population!!DISABILITY TYPE BY DETAILED AGE!!With a self-care difficulty!!Population 65 years and over!!Population 75 years and over</t>
  </si>
  <si>
    <t>S1810_C02_063E</t>
  </si>
  <si>
    <t>Estimate!!With a disability!!Total civilian noninstitutionalized population!!DISABILITY TYPE BY DETAILED AGE!!With an independent living difficulty</t>
  </si>
  <si>
    <t>S1810_C02_063M</t>
  </si>
  <si>
    <t>Margin of Error!!With a disability!!Total civilian noninstitutionalized population!!DISABILITY TYPE BY DETAILED AGE!!With an independent living difficulty</t>
  </si>
  <si>
    <t>S1810_C02_064E</t>
  </si>
  <si>
    <t>Estimate!!With a disability!!Total civilian noninstitutionalized population!!DISABILITY TYPE BY DETAILED AGE!!With an independent living difficulty!!Population 18 to 64 years</t>
  </si>
  <si>
    <t>S1810_C02_064M</t>
  </si>
  <si>
    <t>Margin of Error!!With a disability!!Total civilian noninstitutionalized population!!DISABILITY TYPE BY DETAILED AGE!!With an independent living difficulty!!Population 18 to 64 years</t>
  </si>
  <si>
    <t>S1810_C02_065E</t>
  </si>
  <si>
    <t>Estimate!!With a disability!!Total civilian noninstitutionalized population!!DISABILITY TYPE BY DETAILED AGE!!With an independent living difficulty!!Population 18 to 64 years!!Population 18 to 34 years</t>
  </si>
  <si>
    <t>S1810_C02_065M</t>
  </si>
  <si>
    <t>Margin of Error!!With a disability!!Total civilian noninstitutionalized population!!DISABILITY TYPE BY DETAILED AGE!!With an independent living difficulty!!Population 18 to 64 years!!Population 18 to 34 years</t>
  </si>
  <si>
    <t>S1810_C02_066E</t>
  </si>
  <si>
    <t>Estimate!!With a disability!!Total civilian noninstitutionalized population!!DISABILITY TYPE BY DETAILED AGE!!With an independent living difficulty!!Population 18 to 64 years!!Population 35 to 64 years</t>
  </si>
  <si>
    <t>S1810_C02_066M</t>
  </si>
  <si>
    <t>Margin of Error!!With a disability!!Total civilian noninstitutionalized population!!DISABILITY TYPE BY DETAILED AGE!!With an independent living difficulty!!Population 18 to 64 years!!Population 35 to 64 years</t>
  </si>
  <si>
    <t>S1810_C02_067E</t>
  </si>
  <si>
    <t>Estimate!!With a disability!!Total civilian noninstitutionalized population!!DISABILITY TYPE BY DETAILED AGE!!With an independent living difficulty!!Population 65 years and over</t>
  </si>
  <si>
    <t>S1810_C02_067M</t>
  </si>
  <si>
    <t>Margin of Error!!With a disability!!Total civilian noninstitutionalized population!!DISABILITY TYPE BY DETAILED AGE!!With an independent living difficulty!!Population 65 years and over</t>
  </si>
  <si>
    <t>S1810_C02_068E</t>
  </si>
  <si>
    <t>Estimate!!With a disability!!Total civilian noninstitutionalized population!!DISABILITY TYPE BY DETAILED AGE!!With an independent living difficulty!!Population 65 years and over!!Population 65 to 74 years</t>
  </si>
  <si>
    <t>S1810_C02_068M</t>
  </si>
  <si>
    <t>Margin of Error!!With a disability!!Total civilian noninstitutionalized population!!DISABILITY TYPE BY DETAILED AGE!!With an independent living difficulty!!Population 65 years and over!!Population 65 to 74 years</t>
  </si>
  <si>
    <t>S1810_C02_069E</t>
  </si>
  <si>
    <t>Estimate!!With a disability!!Total civilian noninstitutionalized population!!DISABILITY TYPE BY DETAILED AGE!!With an independent living difficulty!!Population 65 years and over!!Population 75 years and over</t>
  </si>
  <si>
    <t>S1810_C02_069M</t>
  </si>
  <si>
    <t>Margin of Error!!With a disability!!Total civilian noninstitutionalized population!!DISABILITY TYPE BY DETAILED AGE!!With an independent living difficulty!!Population 65 years and over!!Population 75 years and over</t>
  </si>
  <si>
    <t>S1810_C03_001E</t>
  </si>
  <si>
    <t>Estimate!!Percent with a disability!!Total civilian noninstitutionalized population</t>
  </si>
  <si>
    <t>S1810_C03_001M</t>
  </si>
  <si>
    <t>Margin of Error!!Percent with a disability!!Total civilian noninstitutionalized population</t>
  </si>
  <si>
    <t>S1810_C03_002E</t>
  </si>
  <si>
    <t>Estimate!!Percent with a disability!!Total civilian noninstitutionalized population!!SEX!!Male</t>
  </si>
  <si>
    <t>S1810_C03_002M</t>
  </si>
  <si>
    <t>Margin of Error!!Percent with a disability!!Total civilian noninstitutionalized population!!SEX!!Male</t>
  </si>
  <si>
    <t>S1810_C03_003E</t>
  </si>
  <si>
    <t>Estimate!!Percent with a disability!!Total civilian noninstitutionalized population!!SEX!!Female</t>
  </si>
  <si>
    <t>S1810_C03_003M</t>
  </si>
  <si>
    <t>Margin of Error!!Percent with a disability!!Total civilian noninstitutionalized population!!SEX!!Female</t>
  </si>
  <si>
    <t>S1810_C03_004E</t>
  </si>
  <si>
    <t>Estimate!!Percent with a disability!!Total civilian noninstitutionalized population!!RACE AND HISPANIC OR LATINO ORIGIN!!White alone</t>
  </si>
  <si>
    <t>S1810_C03_004M</t>
  </si>
  <si>
    <t>Margin of Error!!Percent with a disability!!Total civilian noninstitutionalized population!!RACE AND HISPANIC OR LATINO ORIGIN!!White alone</t>
  </si>
  <si>
    <t>S1810_C03_005E</t>
  </si>
  <si>
    <t>Estimate!!Percent with a disability!!Total civilian noninstitutionalized population!!RACE AND HISPANIC OR LATINO ORIGIN!!Black or African American alone</t>
  </si>
  <si>
    <t>S1810_C03_005M</t>
  </si>
  <si>
    <t>Margin of Error!!Percent with a disability!!Total civilian noninstitutionalized population!!RACE AND HISPANIC OR LATINO ORIGIN!!Black or African American alone</t>
  </si>
  <si>
    <t>S1810_C03_006E</t>
  </si>
  <si>
    <t>Estimate!!Percent with a disability!!Total civilian noninstitutionalized population!!RACE AND HISPANIC OR LATINO ORIGIN!!American Indian and Alaska Native alone</t>
  </si>
  <si>
    <t>S1810_C03_006M</t>
  </si>
  <si>
    <t>Margin of Error!!Percent with a disability!!Total civilian noninstitutionalized population!!RACE AND HISPANIC OR LATINO ORIGIN!!American Indian and Alaska Native alone</t>
  </si>
  <si>
    <t>S1810_C03_007E</t>
  </si>
  <si>
    <t>Estimate!!Percent with a disability!!Total civilian noninstitutionalized population!!RACE AND HISPANIC OR LATINO ORIGIN!!Asian alone</t>
  </si>
  <si>
    <t>S1810_C03_007M</t>
  </si>
  <si>
    <t>Margin of Error!!Percent with a disability!!Total civilian noninstitutionalized population!!RACE AND HISPANIC OR LATINO ORIGIN!!Asian alone</t>
  </si>
  <si>
    <t>S1810_C03_008E</t>
  </si>
  <si>
    <t>Estimate!!Percent with a disability!!Total civilian noninstitutionalized population!!RACE AND HISPANIC OR LATINO ORIGIN!!Native Hawaiian and Other Pacific Islander alone</t>
  </si>
  <si>
    <t>S1810_C03_008M</t>
  </si>
  <si>
    <t>Margin of Error!!Percent with a disability!!Total civilian noninstitutionalized population!!RACE AND HISPANIC OR LATINO ORIGIN!!Native Hawaiian and Other Pacific Islander alone</t>
  </si>
  <si>
    <t>S1810_C03_009E</t>
  </si>
  <si>
    <t>Estimate!!Percent with a disability!!Total civilian noninstitutionalized population!!RACE AND HISPANIC OR LATINO ORIGIN!!Some other race alone</t>
  </si>
  <si>
    <t>S1810_C03_009M</t>
  </si>
  <si>
    <t>Margin of Error!!Percent with a disability!!Total civilian noninstitutionalized population!!RACE AND HISPANIC OR LATINO ORIGIN!!Some other race alone</t>
  </si>
  <si>
    <t>S1810_C03_010E</t>
  </si>
  <si>
    <t>Estimate!!Percent with a disability!!Total civilian noninstitutionalized population!!RACE AND HISPANIC OR LATINO ORIGIN!!Two or more races</t>
  </si>
  <si>
    <t>S1810_C03_010M</t>
  </si>
  <si>
    <t>Margin of Error!!Percent with a disability!!Total civilian noninstitutionalized population!!RACE AND HISPANIC OR LATINO ORIGIN!!Two or more races</t>
  </si>
  <si>
    <t>S1810_C03_011E</t>
  </si>
  <si>
    <t>Estimate!!Percent with a disability!!Total civilian noninstitutionalized population!!RACE AND HISPANIC OR LATINO ORIGIN!!White alone, not Hispanic or Latino</t>
  </si>
  <si>
    <t>S1810_C03_011M</t>
  </si>
  <si>
    <t>Margin of Error!!Percent with a disability!!Total civilian noninstitutionalized population!!RACE AND HISPANIC OR LATINO ORIGIN!!White alone, not Hispanic or Latino</t>
  </si>
  <si>
    <t>S1810_C03_012E</t>
  </si>
  <si>
    <t>Estimate!!Percent with a disability!!Total civilian noninstitutionalized population!!RACE AND HISPANIC OR LATINO ORIGIN!!Hispanic or Latino (of any race)</t>
  </si>
  <si>
    <t>S1810_C03_012M</t>
  </si>
  <si>
    <t>Margin of Error!!Percent with a disability!!Total civilian noninstitutionalized population!!RACE AND HISPANIC OR LATINO ORIGIN!!Hispanic or Latino (of any race)</t>
  </si>
  <si>
    <t>S1810_C03_013E</t>
  </si>
  <si>
    <t>Estimate!!Percent with a disability!!Total civilian noninstitutionalized population!!AGE!!Under 5 years</t>
  </si>
  <si>
    <t>S1810_C03_013M</t>
  </si>
  <si>
    <t>Margin of Error!!Percent with a disability!!Total civilian noninstitutionalized population!!AGE!!Under 5 years</t>
  </si>
  <si>
    <t>S1810_C03_014E</t>
  </si>
  <si>
    <t>Estimate!!Percent with a disability!!Total civilian noninstitutionalized population!!AGE!!5 to 17 years</t>
  </si>
  <si>
    <t>S1810_C03_014M</t>
  </si>
  <si>
    <t>Margin of Error!!Percent with a disability!!Total civilian noninstitutionalized population!!AGE!!5 to 17 years</t>
  </si>
  <si>
    <t>S1810_C03_015E</t>
  </si>
  <si>
    <t>Estimate!!Percent with a disability!!Total civilian noninstitutionalized population!!AGE!!18 to 34 years</t>
  </si>
  <si>
    <t>S1810_C03_015M</t>
  </si>
  <si>
    <t>Margin of Error!!Percent with a disability!!Total civilian noninstitutionalized population!!AGE!!18 to 34 years</t>
  </si>
  <si>
    <t>S1810_C03_016E</t>
  </si>
  <si>
    <t>Estimate!!Percent with a disability!!Total civilian noninstitutionalized population!!AGE!!35 to 64 years</t>
  </si>
  <si>
    <t>S1810_C03_016M</t>
  </si>
  <si>
    <t>Margin of Error!!Percent with a disability!!Total civilian noninstitutionalized population!!AGE!!35 to 64 years</t>
  </si>
  <si>
    <t>S1810_C03_017E</t>
  </si>
  <si>
    <t>Estimate!!Percent with a disability!!Total civilian noninstitutionalized population!!AGE!!65 to 74 years</t>
  </si>
  <si>
    <t>S1810_C03_017M</t>
  </si>
  <si>
    <t>Margin of Error!!Percent with a disability!!Total civilian noninstitutionalized population!!AGE!!65 to 74 years</t>
  </si>
  <si>
    <t>S1810_C03_018E</t>
  </si>
  <si>
    <t>Estimate!!Percent with a disability!!Total civilian noninstitutionalized population!!AGE!!75 years and over</t>
  </si>
  <si>
    <t>S1810_C03_018M</t>
  </si>
  <si>
    <t>Margin of Error!!Percent with a disability!!Total civilian noninstitutionalized population!!AGE!!75 years and over</t>
  </si>
  <si>
    <t>S1810_C03_019E</t>
  </si>
  <si>
    <t>Estimate!!Percent with a disability!!Total civilian noninstitutionalized population!!DISABILITY TYPE BY DETAILED AGE!!With a hearing difficulty</t>
  </si>
  <si>
    <t>S1810_C03_019M</t>
  </si>
  <si>
    <t>Margin of Error!!Percent with a disability!!Total civilian noninstitutionalized population!!DISABILITY TYPE BY DETAILED AGE!!With a hearing difficulty</t>
  </si>
  <si>
    <t>S1810_C03_020E</t>
  </si>
  <si>
    <t>Estimate!!Percent with a disability!!Total civilian noninstitutionalized population!!DISABILITY TYPE BY DETAILED AGE!!With a hearing difficulty!!Population under 18 years</t>
  </si>
  <si>
    <t>S1810_C03_020M</t>
  </si>
  <si>
    <t>Margin of Error!!Percent with a disability!!Total civilian noninstitutionalized population!!DISABILITY TYPE BY DETAILED AGE!!With a hearing difficulty!!Population under 18 years</t>
  </si>
  <si>
    <t>S1810_C03_021E</t>
  </si>
  <si>
    <t>Estimate!!Percent with a disability!!Total civilian noninstitutionalized population!!DISABILITY TYPE BY DETAILED AGE!!With a hearing difficulty!!Population under 18 years!!Population under 5 years</t>
  </si>
  <si>
    <t>S1810_C03_021M</t>
  </si>
  <si>
    <t>Margin of Error!!Percent with a disability!!Total civilian noninstitutionalized population!!DISABILITY TYPE BY DETAILED AGE!!With a hearing difficulty!!Population under 18 years!!Population under 5 years</t>
  </si>
  <si>
    <t>S1810_C03_022E</t>
  </si>
  <si>
    <t>Estimate!!Percent with a disability!!Total civilian noninstitutionalized population!!DISABILITY TYPE BY DETAILED AGE!!With a hearing difficulty!!Population under 18 years!!Population 5 to 17 years</t>
  </si>
  <si>
    <t>S1810_C03_022M</t>
  </si>
  <si>
    <t>Margin of Error!!Percent with a disability!!Total civilian noninstitutionalized population!!DISABILITY TYPE BY DETAILED AGE!!With a hearing difficulty!!Population under 18 years!!Population 5 to 17 years</t>
  </si>
  <si>
    <t>S1810_C03_023E</t>
  </si>
  <si>
    <t>Estimate!!Percent with a disability!!Total civilian noninstitutionalized population!!DISABILITY TYPE BY DETAILED AGE!!With a hearing difficulty!!Population 18 to 64 years</t>
  </si>
  <si>
    <t>S1810_C03_023M</t>
  </si>
  <si>
    <t>Margin of Error!!Percent with a disability!!Total civilian noninstitutionalized population!!DISABILITY TYPE BY DETAILED AGE!!With a hearing difficulty!!Population 18 to 64 years</t>
  </si>
  <si>
    <t>S1810_C03_024E</t>
  </si>
  <si>
    <t>Estimate!!Percent with a disability!!Total civilian noninstitutionalized population!!DISABILITY TYPE BY DETAILED AGE!!With a hearing difficulty!!Population 18 to 64 years!!Population 18 to 34 years</t>
  </si>
  <si>
    <t>S1810_C03_024M</t>
  </si>
  <si>
    <t>Margin of Error!!Percent with a disability!!Total civilian noninstitutionalized population!!DISABILITY TYPE BY DETAILED AGE!!With a hearing difficulty!!Population 18 to 64 years!!Population 18 to 34 years</t>
  </si>
  <si>
    <t>S1810_C03_025E</t>
  </si>
  <si>
    <t>Estimate!!Percent with a disability!!Total civilian noninstitutionalized population!!DISABILITY TYPE BY DETAILED AGE!!With a hearing difficulty!!Population 18 to 64 years!!Population 35 to 64 years</t>
  </si>
  <si>
    <t>S1810_C03_025M</t>
  </si>
  <si>
    <t>Margin of Error!!Percent with a disability!!Total civilian noninstitutionalized population!!DISABILITY TYPE BY DETAILED AGE!!With a hearing difficulty!!Population 18 to 64 years!!Population 35 to 64 years</t>
  </si>
  <si>
    <t>S1810_C03_026E</t>
  </si>
  <si>
    <t>Estimate!!Percent with a disability!!Total civilian noninstitutionalized population!!DISABILITY TYPE BY DETAILED AGE!!With a hearing difficulty!!Population 65 years and over</t>
  </si>
  <si>
    <t>S1810_C03_026M</t>
  </si>
  <si>
    <t>Margin of Error!!Percent with a disability!!Total civilian noninstitutionalized population!!DISABILITY TYPE BY DETAILED AGE!!With a hearing difficulty!!Population 65 years and over</t>
  </si>
  <si>
    <t>S1810_C03_027E</t>
  </si>
  <si>
    <t>Estimate!!Percent with a disability!!Total civilian noninstitutionalized population!!DISABILITY TYPE BY DETAILED AGE!!With a hearing difficulty!!Population 65 years and over!!Population 65 to 74 years</t>
  </si>
  <si>
    <t>S1810_C03_027M</t>
  </si>
  <si>
    <t>Margin of Error!!Percent with a disability!!Total civilian noninstitutionalized population!!DISABILITY TYPE BY DETAILED AGE!!With a hearing difficulty!!Population 65 years and over!!Population 65 to 74 years</t>
  </si>
  <si>
    <t>S1810_C03_028E</t>
  </si>
  <si>
    <t>Estimate!!Percent with a disability!!Total civilian noninstitutionalized population!!DISABILITY TYPE BY DETAILED AGE!!With a hearing difficulty!!Population 65 years and over!!Population 75 years and over</t>
  </si>
  <si>
    <t>S1810_C03_028M</t>
  </si>
  <si>
    <t>Margin of Error!!Percent with a disability!!Total civilian noninstitutionalized population!!DISABILITY TYPE BY DETAILED AGE!!With a hearing difficulty!!Population 65 years and over!!Population 75 years and over</t>
  </si>
  <si>
    <t>S1810_C03_029E</t>
  </si>
  <si>
    <t>Estimate!!Percent with a disability!!Total civilian noninstitutionalized population!!DISABILITY TYPE BY DETAILED AGE!!With a vision difficulty</t>
  </si>
  <si>
    <t>S1810_C03_029M</t>
  </si>
  <si>
    <t>Margin of Error!!Percent with a disability!!Total civilian noninstitutionalized population!!DISABILITY TYPE BY DETAILED AGE!!With a vision difficulty</t>
  </si>
  <si>
    <t>S1810_C03_030E</t>
  </si>
  <si>
    <t>Estimate!!Percent with a disability!!Total civilian noninstitutionalized population!!DISABILITY TYPE BY DETAILED AGE!!With a vision difficulty!!Population under 18 years</t>
  </si>
  <si>
    <t>S1810_C03_030M</t>
  </si>
  <si>
    <t>Margin of Error!!Percent with a disability!!Total civilian noninstitutionalized population!!DISABILITY TYPE BY DETAILED AGE!!With a vision difficulty!!Population under 18 years</t>
  </si>
  <si>
    <t>S1810_C03_031E</t>
  </si>
  <si>
    <t>Estimate!!Percent with a disability!!Total civilian noninstitutionalized population!!DISABILITY TYPE BY DETAILED AGE!!With a vision difficulty!!Population under 18 years!!Population under 5 years</t>
  </si>
  <si>
    <t>S1810_C03_031M</t>
  </si>
  <si>
    <t>Margin of Error!!Percent with a disability!!Total civilian noninstitutionalized population!!DISABILITY TYPE BY DETAILED AGE!!With a vision difficulty!!Population under 18 years!!Population under 5 years</t>
  </si>
  <si>
    <t>S1810_C03_032E</t>
  </si>
  <si>
    <t>Estimate!!Percent with a disability!!Total civilian noninstitutionalized population!!DISABILITY TYPE BY DETAILED AGE!!With a vision difficulty!!Population under 18 years!!Population 5 to 17 years</t>
  </si>
  <si>
    <t>S1810_C03_032M</t>
  </si>
  <si>
    <t>Margin of Error!!Percent with a disability!!Total civilian noninstitutionalized population!!DISABILITY TYPE BY DETAILED AGE!!With a vision difficulty!!Population under 18 years!!Population 5 to 17 years</t>
  </si>
  <si>
    <t>S1810_C03_033E</t>
  </si>
  <si>
    <t>Estimate!!Percent with a disability!!Total civilian noninstitutionalized population!!DISABILITY TYPE BY DETAILED AGE!!With a vision difficulty!!Population 18 to 64 years</t>
  </si>
  <si>
    <t>S1810_C03_033M</t>
  </si>
  <si>
    <t>Margin of Error!!Percent with a disability!!Total civilian noninstitutionalized population!!DISABILITY TYPE BY DETAILED AGE!!With a vision difficulty!!Population 18 to 64 years</t>
  </si>
  <si>
    <t>S1810_C03_034E</t>
  </si>
  <si>
    <t>Estimate!!Percent with a disability!!Total civilian noninstitutionalized population!!DISABILITY TYPE BY DETAILED AGE!!With a vision difficulty!!Population 18 to 64 years!!Population 18 to 34 years</t>
  </si>
  <si>
    <t>S1810_C03_034M</t>
  </si>
  <si>
    <t>Margin of Error!!Percent with a disability!!Total civilian noninstitutionalized population!!DISABILITY TYPE BY DETAILED AGE!!With a vision difficulty!!Population 18 to 64 years!!Population 18 to 34 years</t>
  </si>
  <si>
    <t>S1810_C03_035E</t>
  </si>
  <si>
    <t>Estimate!!Percent with a disability!!Total civilian noninstitutionalized population!!DISABILITY TYPE BY DETAILED AGE!!With a vision difficulty!!Population 18 to 64 years!!Population 35 to 64 years</t>
  </si>
  <si>
    <t>S1810_C03_035M</t>
  </si>
  <si>
    <t>Margin of Error!!Percent with a disability!!Total civilian noninstitutionalized population!!DISABILITY TYPE BY DETAILED AGE!!With a vision difficulty!!Population 18 to 64 years!!Population 35 to 64 years</t>
  </si>
  <si>
    <t>S1810_C03_036E</t>
  </si>
  <si>
    <t>Estimate!!Percent with a disability!!Total civilian noninstitutionalized population!!DISABILITY TYPE BY DETAILED AGE!!With a vision difficulty!!Population 65 years and over</t>
  </si>
  <si>
    <t>S1810_C03_036M</t>
  </si>
  <si>
    <t>Margin of Error!!Percent with a disability!!Total civilian noninstitutionalized population!!DISABILITY TYPE BY DETAILED AGE!!With a vision difficulty!!Population 65 years and over</t>
  </si>
  <si>
    <t>S1810_C03_037E</t>
  </si>
  <si>
    <t>Estimate!!Percent with a disability!!Total civilian noninstitutionalized population!!DISABILITY TYPE BY DETAILED AGE!!With a vision difficulty!!Population 65 years and over!!Population 65 to 74 years</t>
  </si>
  <si>
    <t>S1810_C03_037M</t>
  </si>
  <si>
    <t>Margin of Error!!Percent with a disability!!Total civilian noninstitutionalized population!!DISABILITY TYPE BY DETAILED AGE!!With a vision difficulty!!Population 65 years and over!!Population 65 to 74 years</t>
  </si>
  <si>
    <t>S1810_C03_038E</t>
  </si>
  <si>
    <t>Estimate!!Percent with a disability!!Total civilian noninstitutionalized population!!DISABILITY TYPE BY DETAILED AGE!!With a vision difficulty!!Population 65 years and over!!Population 75 years and over</t>
  </si>
  <si>
    <t>S1810_C03_038M</t>
  </si>
  <si>
    <t>Margin of Error!!Percent with a disability!!Total civilian noninstitutionalized population!!DISABILITY TYPE BY DETAILED AGE!!With a vision difficulty!!Population 65 years and over!!Population 75 years and over</t>
  </si>
  <si>
    <t>S1810_C03_039E</t>
  </si>
  <si>
    <t>Estimate!!Percent with a disability!!Total civilian noninstitutionalized population!!DISABILITY TYPE BY DETAILED AGE!!With a cognitive difficulty</t>
  </si>
  <si>
    <t>S1810_C03_039M</t>
  </si>
  <si>
    <t>Margin of Error!!Percent with a disability!!Total civilian noninstitutionalized population!!DISABILITY TYPE BY DETAILED AGE!!With a cognitive difficulty</t>
  </si>
  <si>
    <t>S1810_C03_040E</t>
  </si>
  <si>
    <t>Estimate!!Percent with a disability!!Total civilian noninstitutionalized population!!DISABILITY TYPE BY DETAILED AGE!!With a cognitive difficulty!!Population under 18 years</t>
  </si>
  <si>
    <t>S1810_C03_040M</t>
  </si>
  <si>
    <t>Margin of Error!!Percent with a disability!!Total civilian noninstitutionalized population!!DISABILITY TYPE BY DETAILED AGE!!With a cognitive difficulty!!Population under 18 years</t>
  </si>
  <si>
    <t>S1810_C03_041E</t>
  </si>
  <si>
    <t>Estimate!!Percent with a disability!!Total civilian noninstitutionalized population!!DISABILITY TYPE BY DETAILED AGE!!With a cognitive difficulty!!Population 18 to 64 years</t>
  </si>
  <si>
    <t>S1810_C03_041M</t>
  </si>
  <si>
    <t>Margin of Error!!Percent with a disability!!Total civilian noninstitutionalized population!!DISABILITY TYPE BY DETAILED AGE!!With a cognitive difficulty!!Population 18 to 64 years</t>
  </si>
  <si>
    <t>S1810_C03_042E</t>
  </si>
  <si>
    <t>Estimate!!Percent with a disability!!Total civilian noninstitutionalized population!!DISABILITY TYPE BY DETAILED AGE!!With a cognitive difficulty!!Population 18 to 64 years!!Population 18 to 34 years</t>
  </si>
  <si>
    <t>S1810_C03_042M</t>
  </si>
  <si>
    <t>Margin of Error!!Percent with a disability!!Total civilian noninstitutionalized population!!DISABILITY TYPE BY DETAILED AGE!!With a cognitive difficulty!!Population 18 to 64 years!!Population 18 to 34 years</t>
  </si>
  <si>
    <t>S1810_C03_043E</t>
  </si>
  <si>
    <t>Estimate!!Percent with a disability!!Total civilian noninstitutionalized population!!DISABILITY TYPE BY DETAILED AGE!!With a cognitive difficulty!!Population 18 to 64 years!!Population 35 to 64 years</t>
  </si>
  <si>
    <t>S1810_C03_043M</t>
  </si>
  <si>
    <t>Margin of Error!!Percent with a disability!!Total civilian noninstitutionalized population!!DISABILITY TYPE BY DETAILED AGE!!With a cognitive difficulty!!Population 18 to 64 years!!Population 35 to 64 years</t>
  </si>
  <si>
    <t>S1810_C03_044E</t>
  </si>
  <si>
    <t>Estimate!!Percent with a disability!!Total civilian noninstitutionalized population!!DISABILITY TYPE BY DETAILED AGE!!With a cognitive difficulty!!Population 65 years and over</t>
  </si>
  <si>
    <t>S1810_C03_044M</t>
  </si>
  <si>
    <t>Margin of Error!!Percent with a disability!!Total civilian noninstitutionalized population!!DISABILITY TYPE BY DETAILED AGE!!With a cognitive difficulty!!Population 65 years and over</t>
  </si>
  <si>
    <t>S1810_C03_045E</t>
  </si>
  <si>
    <t>Estimate!!Percent with a disability!!Total civilian noninstitutionalized population!!DISABILITY TYPE BY DETAILED AGE!!With a cognitive difficulty!!Population 65 years and over!!Population 65 to 74 years</t>
  </si>
  <si>
    <t>S1810_C03_045M</t>
  </si>
  <si>
    <t>Margin of Error!!Percent with a disability!!Total civilian noninstitutionalized population!!DISABILITY TYPE BY DETAILED AGE!!With a cognitive difficulty!!Population 65 years and over!!Population 65 to 74 years</t>
  </si>
  <si>
    <t>S1810_C03_046E</t>
  </si>
  <si>
    <t>Estimate!!Percent with a disability!!Total civilian noninstitutionalized population!!DISABILITY TYPE BY DETAILED AGE!!With a cognitive difficulty!!Population 65 years and over!!Population 75 years and over</t>
  </si>
  <si>
    <t>S1810_C03_046M</t>
  </si>
  <si>
    <t>Margin of Error!!Percent with a disability!!Total civilian noninstitutionalized population!!DISABILITY TYPE BY DETAILED AGE!!With a cognitive difficulty!!Population 65 years and over!!Population 75 years and over</t>
  </si>
  <si>
    <t>S1810_C03_047E</t>
  </si>
  <si>
    <t>Estimate!!Percent with a disability!!Total civilian noninstitutionalized population!!DISABILITY TYPE BY DETAILED AGE!!With an ambulatory difficulty</t>
  </si>
  <si>
    <t>S1810_C03_047M</t>
  </si>
  <si>
    <t>Margin of Error!!Percent with a disability!!Total civilian noninstitutionalized population!!DISABILITY TYPE BY DETAILED AGE!!With an ambulatory difficulty</t>
  </si>
  <si>
    <t>S1810_C03_048E</t>
  </si>
  <si>
    <t>Estimate!!Percent with a disability!!Total civilian noninstitutionalized population!!DISABILITY TYPE BY DETAILED AGE!!With an ambulatory difficulty!!Population under 18 years</t>
  </si>
  <si>
    <t>S1810_C03_048M</t>
  </si>
  <si>
    <t>Margin of Error!!Percent with a disability!!Total civilian noninstitutionalized population!!DISABILITY TYPE BY DETAILED AGE!!With an ambulatory difficulty!!Population under 18 years</t>
  </si>
  <si>
    <t>S1810_C03_049E</t>
  </si>
  <si>
    <t>Estimate!!Percent with a disability!!Total civilian noninstitutionalized population!!DISABILITY TYPE BY DETAILED AGE!!With an ambulatory difficulty!!Population 18 to 64 years</t>
  </si>
  <si>
    <t>S1810_C03_049M</t>
  </si>
  <si>
    <t>Margin of Error!!Percent with a disability!!Total civilian noninstitutionalized population!!DISABILITY TYPE BY DETAILED AGE!!With an ambulatory difficulty!!Population 18 to 64 years</t>
  </si>
  <si>
    <t>S1810_C03_050E</t>
  </si>
  <si>
    <t>Estimate!!Percent with a disability!!Total civilian noninstitutionalized population!!DISABILITY TYPE BY DETAILED AGE!!With an ambulatory difficulty!!Population 18 to 64 years!!Population 18 to 34 years</t>
  </si>
  <si>
    <t>S1810_C03_050M</t>
  </si>
  <si>
    <t>Margin of Error!!Percent with a disability!!Total civilian noninstitutionalized population!!DISABILITY TYPE BY DETAILED AGE!!With an ambulatory difficulty!!Population 18 to 64 years!!Population 18 to 34 years</t>
  </si>
  <si>
    <t>S1810_C03_051E</t>
  </si>
  <si>
    <t>Estimate!!Percent with a disability!!Total civilian noninstitutionalized population!!DISABILITY TYPE BY DETAILED AGE!!With an ambulatory difficulty!!Population 18 to 64 years!!Population 35 to 64 years</t>
  </si>
  <si>
    <t>S1810_C03_051M</t>
  </si>
  <si>
    <t>Margin of Error!!Percent with a disability!!Total civilian noninstitutionalized population!!DISABILITY TYPE BY DETAILED AGE!!With an ambulatory difficulty!!Population 18 to 64 years!!Population 35 to 64 years</t>
  </si>
  <si>
    <t>S1810_C03_052E</t>
  </si>
  <si>
    <t>Estimate!!Percent with a disability!!Total civilian noninstitutionalized population!!DISABILITY TYPE BY DETAILED AGE!!With an ambulatory difficulty!!Population 65 years and over</t>
  </si>
  <si>
    <t>S1810_C03_052M</t>
  </si>
  <si>
    <t>Margin of Error!!Percent with a disability!!Total civilian noninstitutionalized population!!DISABILITY TYPE BY DETAILED AGE!!With an ambulatory difficulty!!Population 65 years and over</t>
  </si>
  <si>
    <t>S1810_C03_053E</t>
  </si>
  <si>
    <t>Estimate!!Percent with a disability!!Total civilian noninstitutionalized population!!DISABILITY TYPE BY DETAILED AGE!!With an ambulatory difficulty!!Population 65 years and over!!Population 65 to 74 years</t>
  </si>
  <si>
    <t>S1810_C03_053M</t>
  </si>
  <si>
    <t>Margin of Error!!Percent with a disability!!Total civilian noninstitutionalized population!!DISABILITY TYPE BY DETAILED AGE!!With an ambulatory difficulty!!Population 65 years and over!!Population 65 to 74 years</t>
  </si>
  <si>
    <t>S1810_C03_054E</t>
  </si>
  <si>
    <t>Estimate!!Percent with a disability!!Total civilian noninstitutionalized population!!DISABILITY TYPE BY DETAILED AGE!!With an ambulatory difficulty!!Population 65 years and over!!Population 75 years and over</t>
  </si>
  <si>
    <t>S1810_C03_054M</t>
  </si>
  <si>
    <t>Margin of Error!!Percent with a disability!!Total civilian noninstitutionalized population!!DISABILITY TYPE BY DETAILED AGE!!With an ambulatory difficulty!!Population 65 years and over!!Population 75 years and over</t>
  </si>
  <si>
    <t>S1810_C03_055E</t>
  </si>
  <si>
    <t>Estimate!!Percent with a disability!!Total civilian noninstitutionalized population!!DISABILITY TYPE BY DETAILED AGE!!With a self-care difficulty</t>
  </si>
  <si>
    <t>S1810_C03_055M</t>
  </si>
  <si>
    <t>Margin of Error!!Percent with a disability!!Total civilian noninstitutionalized population!!DISABILITY TYPE BY DETAILED AGE!!With a self-care difficulty</t>
  </si>
  <si>
    <t>S1810_C03_056E</t>
  </si>
  <si>
    <t>Estimate!!Percent with a disability!!Total civilian noninstitutionalized population!!DISABILITY TYPE BY DETAILED AGE!!With a self-care difficulty!!Population under 18 years</t>
  </si>
  <si>
    <t>S1810_C03_056M</t>
  </si>
  <si>
    <t>Margin of Error!!Percent with a disability!!Total civilian noninstitutionalized population!!DISABILITY TYPE BY DETAILED AGE!!With a self-care difficulty!!Population under 18 years</t>
  </si>
  <si>
    <t>S1810_C03_057E</t>
  </si>
  <si>
    <t>Estimate!!Percent with a disability!!Total civilian noninstitutionalized population!!DISABILITY TYPE BY DETAILED AGE!!With a self-care difficulty!!Population 18 to 64 years</t>
  </si>
  <si>
    <t>S1810_C03_057M</t>
  </si>
  <si>
    <t>Margin of Error!!Percent with a disability!!Total civilian noninstitutionalized population!!DISABILITY TYPE BY DETAILED AGE!!With a self-care difficulty!!Population 18 to 64 years</t>
  </si>
  <si>
    <t>S1810_C03_058E</t>
  </si>
  <si>
    <t>Estimate!!Percent with a disability!!Total civilian noninstitutionalized population!!DISABILITY TYPE BY DETAILED AGE!!With a self-care difficulty!!Population 18 to 64 years!!Population 18 to 34 years</t>
  </si>
  <si>
    <t>S1810_C03_058M</t>
  </si>
  <si>
    <t>Margin of Error!!Percent with a disability!!Total civilian noninstitutionalized population!!DISABILITY TYPE BY DETAILED AGE!!With a self-care difficulty!!Population 18 to 64 years!!Population 18 to 34 years</t>
  </si>
  <si>
    <t>S1810_C03_059E</t>
  </si>
  <si>
    <t>Estimate!!Percent with a disability!!Total civilian noninstitutionalized population!!DISABILITY TYPE BY DETAILED AGE!!With a self-care difficulty!!Population 18 to 64 years!!Population 35 to 64 years</t>
  </si>
  <si>
    <t>S1810_C03_059M</t>
  </si>
  <si>
    <t>Margin of Error!!Percent with a disability!!Total civilian noninstitutionalized population!!DISABILITY TYPE BY DETAILED AGE!!With a self-care difficulty!!Population 18 to 64 years!!Population 35 to 64 years</t>
  </si>
  <si>
    <t>S1810_C03_060E</t>
  </si>
  <si>
    <t>Estimate!!Percent with a disability!!Total civilian noninstitutionalized population!!DISABILITY TYPE BY DETAILED AGE!!With a self-care difficulty!!Population 65 years and over</t>
  </si>
  <si>
    <t>S1810_C03_060M</t>
  </si>
  <si>
    <t>Margin of Error!!Percent with a disability!!Total civilian noninstitutionalized population!!DISABILITY TYPE BY DETAILED AGE!!With a self-care difficulty!!Population 65 years and over</t>
  </si>
  <si>
    <t>S1810_C03_061E</t>
  </si>
  <si>
    <t>Estimate!!Percent with a disability!!Total civilian noninstitutionalized population!!DISABILITY TYPE BY DETAILED AGE!!With a self-care difficulty!!Population 65 years and over!!Population 65 to 74 years</t>
  </si>
  <si>
    <t>S1810_C03_061M</t>
  </si>
  <si>
    <t>Margin of Error!!Percent with a disability!!Total civilian noninstitutionalized population!!DISABILITY TYPE BY DETAILED AGE!!With a self-care difficulty!!Population 65 years and over!!Population 65 to 74 years</t>
  </si>
  <si>
    <t>S1810_C03_062E</t>
  </si>
  <si>
    <t>Estimate!!Percent with a disability!!Total civilian noninstitutionalized population!!DISABILITY TYPE BY DETAILED AGE!!With a self-care difficulty!!Population 65 years and over!!Population 75 years and over</t>
  </si>
  <si>
    <t>S1810_C03_062M</t>
  </si>
  <si>
    <t>Margin of Error!!Percent with a disability!!Total civilian noninstitutionalized population!!DISABILITY TYPE BY DETAILED AGE!!With a self-care difficulty!!Population 65 years and over!!Population 75 years and over</t>
  </si>
  <si>
    <t>S1810_C03_063E</t>
  </si>
  <si>
    <t>Estimate!!Percent with a disability!!Total civilian noninstitutionalized population!!DISABILITY TYPE BY DETAILED AGE!!With an independent living difficulty</t>
  </si>
  <si>
    <t>S1810_C03_063M</t>
  </si>
  <si>
    <t>Margin of Error!!Percent with a disability!!Total civilian noninstitutionalized population!!DISABILITY TYPE BY DETAILED AGE!!With an independent living difficulty</t>
  </si>
  <si>
    <t>S1810_C03_064E</t>
  </si>
  <si>
    <t>Estimate!!Percent with a disability!!Total civilian noninstitutionalized population!!DISABILITY TYPE BY DETAILED AGE!!With an independent living difficulty!!Population 18 to 64 years</t>
  </si>
  <si>
    <t>S1810_C03_064M</t>
  </si>
  <si>
    <t>Margin of Error!!Percent with a disability!!Total civilian noninstitutionalized population!!DISABILITY TYPE BY DETAILED AGE!!With an independent living difficulty!!Population 18 to 64 years</t>
  </si>
  <si>
    <t>S1810_C03_065E</t>
  </si>
  <si>
    <t>Estimate!!Percent with a disability!!Total civilian noninstitutionalized population!!DISABILITY TYPE BY DETAILED AGE!!With an independent living difficulty!!Population 18 to 64 years!!Population 18 to 34 years</t>
  </si>
  <si>
    <t>S1810_C03_065M</t>
  </si>
  <si>
    <t>Margin of Error!!Percent with a disability!!Total civilian noninstitutionalized population!!DISABILITY TYPE BY DETAILED AGE!!With an independent living difficulty!!Population 18 to 64 years!!Population 18 to 34 years</t>
  </si>
  <si>
    <t>S1810_C03_066E</t>
  </si>
  <si>
    <t>Estimate!!Percent with a disability!!Total civilian noninstitutionalized population!!DISABILITY TYPE BY DETAILED AGE!!With an independent living difficulty!!Population 18 to 64 years!!Population 35 to 64 years</t>
  </si>
  <si>
    <t>S1810_C03_066M</t>
  </si>
  <si>
    <t>Margin of Error!!Percent with a disability!!Total civilian noninstitutionalized population!!DISABILITY TYPE BY DETAILED AGE!!With an independent living difficulty!!Population 18 to 64 years!!Population 35 to 64 years</t>
  </si>
  <si>
    <t>S1810_C03_067E</t>
  </si>
  <si>
    <t>Estimate!!Percent with a disability!!Total civilian noninstitutionalized population!!DISABILITY TYPE BY DETAILED AGE!!With an independent living difficulty!!Population 65 years and over</t>
  </si>
  <si>
    <t>S1810_C03_067M</t>
  </si>
  <si>
    <t>Margin of Error!!Percent with a disability!!Total civilian noninstitutionalized population!!DISABILITY TYPE BY DETAILED AGE!!With an independent living difficulty!!Population 65 years and over</t>
  </si>
  <si>
    <t>S1810_C03_068E</t>
  </si>
  <si>
    <t>Estimate!!Percent with a disability!!Total civilian noninstitutionalized population!!DISABILITY TYPE BY DETAILED AGE!!With an independent living difficulty!!Population 65 years and over!!Population 65 to 74 years</t>
  </si>
  <si>
    <t>S1810_C03_068M</t>
  </si>
  <si>
    <t>Margin of Error!!Percent with a disability!!Total civilian noninstitutionalized population!!DISABILITY TYPE BY DETAILED AGE!!With an independent living difficulty!!Population 65 years and over!!Population 65 to 74 years</t>
  </si>
  <si>
    <t>S1810_C03_069E</t>
  </si>
  <si>
    <t>Estimate!!Percent with a disability!!Total civilian noninstitutionalized population!!DISABILITY TYPE BY DETAILED AGE!!With an independent living difficulty!!Population 65 years and over!!Population 75 years and over</t>
  </si>
  <si>
    <t>S1810_C03_069M</t>
  </si>
  <si>
    <t>Margin of Error!!Percent with a disability!!Total civilian noninstitutionalized population!!DISABILITY TYPE BY DETAILED AGE!!With an independent living difficulty!!Population 65 years and over!!Population 75 years and over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</si>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</sst>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FFF5-A5CD-9B45-B7C0-16530AEF98A6}">
  <sheetPr filterMode="1"/>
  <dimension ref="A1:E417"/>
  <sheetViews>
    <sheetView tabSelected="1" zoomScale="163" workbookViewId="0">
      <selection activeCell="A2" sqref="A2:A266"/>
    </sheetView>
  </sheetViews>
  <sheetFormatPr baseColWidth="10" defaultRowHeight="16" x14ac:dyDescent="0.2"/>
  <cols>
    <col min="4" max="4" width="131.5" customWidth="1"/>
  </cols>
  <sheetData>
    <row r="1" spans="1:5" x14ac:dyDescent="0.2">
      <c r="A1" t="s">
        <v>0</v>
      </c>
      <c r="B1" t="s">
        <v>1</v>
      </c>
      <c r="E1" t="s">
        <v>834</v>
      </c>
    </row>
    <row r="2" spans="1:5" x14ac:dyDescent="0.2">
      <c r="A2" t="s">
        <v>2</v>
      </c>
      <c r="B2" t="s">
        <v>3</v>
      </c>
      <c r="C2" t="e">
        <f>FIND("Estimate!!",B2)</f>
        <v>#VALUE!</v>
      </c>
      <c r="D2" t="str">
        <f>MID(B2,11,LEN(B2))</f>
        <v/>
      </c>
      <c r="E2">
        <v>1</v>
      </c>
    </row>
    <row r="3" spans="1:5" hidden="1" x14ac:dyDescent="0.2">
      <c r="A3" t="s">
        <v>4</v>
      </c>
      <c r="B3" t="s">
        <v>5</v>
      </c>
      <c r="C3" t="e">
        <f t="shared" ref="C3:C66" si="0">FIND("Estimate!!",B3)</f>
        <v>#VALUE!</v>
      </c>
      <c r="D3" t="str">
        <f t="shared" ref="D3:D66" si="1">MID(B3,11,LEN(B3))</f>
        <v xml:space="preserve"> Area Name</v>
      </c>
    </row>
    <row r="4" spans="1:5" x14ac:dyDescent="0.2">
      <c r="A4" t="s">
        <v>6</v>
      </c>
      <c r="B4" t="s">
        <v>7</v>
      </c>
      <c r="C4">
        <f t="shared" si="0"/>
        <v>1</v>
      </c>
      <c r="D4" t="str">
        <f t="shared" si="1"/>
        <v>Total!!Total civilian noninstitutionalized population</v>
      </c>
      <c r="E4">
        <v>1</v>
      </c>
    </row>
    <row r="5" spans="1:5" hidden="1" x14ac:dyDescent="0.2">
      <c r="A5" t="s">
        <v>8</v>
      </c>
      <c r="B5" t="s">
        <v>9</v>
      </c>
      <c r="C5" t="e">
        <f t="shared" si="0"/>
        <v>#VALUE!</v>
      </c>
      <c r="D5" t="str">
        <f t="shared" si="1"/>
        <v>Error!!Total!!Total civilian noninstitutionalized population</v>
      </c>
    </row>
    <row r="6" spans="1:5" hidden="1" x14ac:dyDescent="0.2">
      <c r="A6" t="s">
        <v>10</v>
      </c>
      <c r="B6" t="s">
        <v>11</v>
      </c>
      <c r="C6">
        <f t="shared" si="0"/>
        <v>1</v>
      </c>
      <c r="D6" t="str">
        <f t="shared" si="1"/>
        <v>Total!!Total civilian noninstitutionalized population!!SEX!!Male</v>
      </c>
    </row>
    <row r="7" spans="1:5" hidden="1" x14ac:dyDescent="0.2">
      <c r="A7" t="s">
        <v>12</v>
      </c>
      <c r="B7" t="s">
        <v>13</v>
      </c>
      <c r="C7" t="e">
        <f t="shared" si="0"/>
        <v>#VALUE!</v>
      </c>
      <c r="D7" t="str">
        <f t="shared" si="1"/>
        <v>Error!!Total!!Total civilian noninstitutionalized population!!SEX!!Male</v>
      </c>
    </row>
    <row r="8" spans="1:5" hidden="1" x14ac:dyDescent="0.2">
      <c r="A8" t="s">
        <v>14</v>
      </c>
      <c r="B8" t="s">
        <v>15</v>
      </c>
      <c r="C8">
        <f t="shared" si="0"/>
        <v>1</v>
      </c>
      <c r="D8" t="str">
        <f t="shared" si="1"/>
        <v>Total!!Total civilian noninstitutionalized population!!SEX!!Female</v>
      </c>
    </row>
    <row r="9" spans="1:5" hidden="1" x14ac:dyDescent="0.2">
      <c r="A9" t="s">
        <v>16</v>
      </c>
      <c r="B9" t="s">
        <v>17</v>
      </c>
      <c r="C9" t="e">
        <f t="shared" si="0"/>
        <v>#VALUE!</v>
      </c>
      <c r="D9" t="str">
        <f t="shared" si="1"/>
        <v>Error!!Total!!Total civilian noninstitutionalized population!!SEX!!Female</v>
      </c>
    </row>
    <row r="10" spans="1:5" x14ac:dyDescent="0.2">
      <c r="A10" t="s">
        <v>18</v>
      </c>
      <c r="B10" t="s">
        <v>19</v>
      </c>
      <c r="C10">
        <f t="shared" si="0"/>
        <v>1</v>
      </c>
      <c r="D10" t="str">
        <f t="shared" si="1"/>
        <v>Total!!Total civilian noninstitutionalized population!!RACE AND HISPANIC OR LATINO ORIGIN!!White alone</v>
      </c>
      <c r="E10">
        <v>1</v>
      </c>
    </row>
    <row r="11" spans="1:5" hidden="1" x14ac:dyDescent="0.2">
      <c r="A11" t="s">
        <v>20</v>
      </c>
      <c r="B11" t="s">
        <v>21</v>
      </c>
      <c r="C11" t="e">
        <f t="shared" si="0"/>
        <v>#VALUE!</v>
      </c>
      <c r="D11" t="str">
        <f t="shared" si="1"/>
        <v>Error!!Total!!Total civilian noninstitutionalized population!!RACE AND HISPANIC OR LATINO ORIGIN!!White alone</v>
      </c>
    </row>
    <row r="12" spans="1:5" x14ac:dyDescent="0.2">
      <c r="A12" t="s">
        <v>22</v>
      </c>
      <c r="B12" t="s">
        <v>23</v>
      </c>
      <c r="C12">
        <f t="shared" si="0"/>
        <v>1</v>
      </c>
      <c r="D12" t="str">
        <f t="shared" si="1"/>
        <v>Total!!Total civilian noninstitutionalized population!!RACE AND HISPANIC OR LATINO ORIGIN!!Black or African American alone</v>
      </c>
      <c r="E12">
        <v>1</v>
      </c>
    </row>
    <row r="13" spans="1:5" hidden="1" x14ac:dyDescent="0.2">
      <c r="A13" t="s">
        <v>24</v>
      </c>
      <c r="B13" t="s">
        <v>25</v>
      </c>
      <c r="C13" t="e">
        <f t="shared" si="0"/>
        <v>#VALUE!</v>
      </c>
      <c r="D13" t="str">
        <f t="shared" si="1"/>
        <v>Error!!Total!!Total civilian noninstitutionalized population!!RACE AND HISPANIC OR LATINO ORIGIN!!Black or African American alone</v>
      </c>
    </row>
    <row r="14" spans="1:5" x14ac:dyDescent="0.2">
      <c r="A14" t="s">
        <v>26</v>
      </c>
      <c r="B14" t="s">
        <v>27</v>
      </c>
      <c r="C14">
        <f t="shared" si="0"/>
        <v>1</v>
      </c>
      <c r="D14" t="str">
        <f t="shared" si="1"/>
        <v>Total!!Total civilian noninstitutionalized population!!RACE AND HISPANIC OR LATINO ORIGIN!!American Indian and Alaska Native alone</v>
      </c>
      <c r="E14">
        <v>1</v>
      </c>
    </row>
    <row r="15" spans="1:5" hidden="1" x14ac:dyDescent="0.2">
      <c r="A15" t="s">
        <v>28</v>
      </c>
      <c r="B15" t="s">
        <v>29</v>
      </c>
      <c r="C15" t="e">
        <f t="shared" si="0"/>
        <v>#VALUE!</v>
      </c>
      <c r="D15" t="str">
        <f t="shared" si="1"/>
        <v>Error!!Total!!Total civilian noninstitutionalized population!!RACE AND HISPANIC OR LATINO ORIGIN!!American Indian and Alaska Native alone</v>
      </c>
    </row>
    <row r="16" spans="1:5" x14ac:dyDescent="0.2">
      <c r="A16" t="s">
        <v>30</v>
      </c>
      <c r="B16" t="s">
        <v>31</v>
      </c>
      <c r="C16">
        <f t="shared" si="0"/>
        <v>1</v>
      </c>
      <c r="D16" t="str">
        <f t="shared" si="1"/>
        <v>Total!!Total civilian noninstitutionalized population!!RACE AND HISPANIC OR LATINO ORIGIN!!Asian alone</v>
      </c>
      <c r="E16">
        <v>1</v>
      </c>
    </row>
    <row r="17" spans="1:5" hidden="1" x14ac:dyDescent="0.2">
      <c r="A17" t="s">
        <v>32</v>
      </c>
      <c r="B17" t="s">
        <v>33</v>
      </c>
      <c r="C17" t="e">
        <f t="shared" si="0"/>
        <v>#VALUE!</v>
      </c>
      <c r="D17" t="str">
        <f t="shared" si="1"/>
        <v>Error!!Total!!Total civilian noninstitutionalized population!!RACE AND HISPANIC OR LATINO ORIGIN!!Asian alone</v>
      </c>
    </row>
    <row r="18" spans="1:5" x14ac:dyDescent="0.2">
      <c r="A18" t="s">
        <v>34</v>
      </c>
      <c r="B18" t="s">
        <v>35</v>
      </c>
      <c r="C18">
        <f t="shared" si="0"/>
        <v>1</v>
      </c>
      <c r="D18" t="str">
        <f t="shared" si="1"/>
        <v>Total!!Total civilian noninstitutionalized population!!RACE AND HISPANIC OR LATINO ORIGIN!!Native Hawaiian and Other Pacific Islander alone</v>
      </c>
      <c r="E18">
        <v>1</v>
      </c>
    </row>
    <row r="19" spans="1:5" hidden="1" x14ac:dyDescent="0.2">
      <c r="A19" t="s">
        <v>36</v>
      </c>
      <c r="B19" t="s">
        <v>37</v>
      </c>
      <c r="C19" t="e">
        <f t="shared" si="0"/>
        <v>#VALUE!</v>
      </c>
      <c r="D19" t="str">
        <f t="shared" si="1"/>
        <v>Error!!Total!!Total civilian noninstitutionalized population!!RACE AND HISPANIC OR LATINO ORIGIN!!Native Hawaiian and Other Pacific Islander alone</v>
      </c>
    </row>
    <row r="20" spans="1:5" x14ac:dyDescent="0.2">
      <c r="A20" t="s">
        <v>38</v>
      </c>
      <c r="B20" t="s">
        <v>39</v>
      </c>
      <c r="C20">
        <f t="shared" si="0"/>
        <v>1</v>
      </c>
      <c r="D20" t="str">
        <f t="shared" si="1"/>
        <v>Total!!Total civilian noninstitutionalized population!!RACE AND HISPANIC OR LATINO ORIGIN!!Some other race alone</v>
      </c>
      <c r="E20">
        <v>1</v>
      </c>
    </row>
    <row r="21" spans="1:5" hidden="1" x14ac:dyDescent="0.2">
      <c r="A21" t="s">
        <v>40</v>
      </c>
      <c r="B21" t="s">
        <v>41</v>
      </c>
      <c r="C21" t="e">
        <f t="shared" si="0"/>
        <v>#VALUE!</v>
      </c>
      <c r="D21" t="str">
        <f t="shared" si="1"/>
        <v>Error!!Total!!Total civilian noninstitutionalized population!!RACE AND HISPANIC OR LATINO ORIGIN!!Some other race alone</v>
      </c>
    </row>
    <row r="22" spans="1:5" x14ac:dyDescent="0.2">
      <c r="A22" t="s">
        <v>42</v>
      </c>
      <c r="B22" t="s">
        <v>43</v>
      </c>
      <c r="C22">
        <f t="shared" si="0"/>
        <v>1</v>
      </c>
      <c r="D22" t="str">
        <f t="shared" si="1"/>
        <v>Total!!Total civilian noninstitutionalized population!!RACE AND HISPANIC OR LATINO ORIGIN!!Two or more races</v>
      </c>
      <c r="E22">
        <v>1</v>
      </c>
    </row>
    <row r="23" spans="1:5" hidden="1" x14ac:dyDescent="0.2">
      <c r="A23" t="s">
        <v>44</v>
      </c>
      <c r="B23" t="s">
        <v>45</v>
      </c>
      <c r="C23" t="e">
        <f t="shared" si="0"/>
        <v>#VALUE!</v>
      </c>
      <c r="D23" t="str">
        <f t="shared" si="1"/>
        <v>Error!!Total!!Total civilian noninstitutionalized population!!RACE AND HISPANIC OR LATINO ORIGIN!!Two or more races</v>
      </c>
    </row>
    <row r="24" spans="1:5" x14ac:dyDescent="0.2">
      <c r="A24" t="s">
        <v>46</v>
      </c>
      <c r="B24" t="s">
        <v>47</v>
      </c>
      <c r="C24">
        <f t="shared" si="0"/>
        <v>1</v>
      </c>
      <c r="D24" t="str">
        <f t="shared" si="1"/>
        <v>Total!!Total civilian noninstitutionalized population!!RACE AND HISPANIC OR LATINO ORIGIN!!White alone, not Hispanic or Latino</v>
      </c>
      <c r="E24">
        <v>1</v>
      </c>
    </row>
    <row r="25" spans="1:5" hidden="1" x14ac:dyDescent="0.2">
      <c r="A25" t="s">
        <v>48</v>
      </c>
      <c r="B25" t="s">
        <v>49</v>
      </c>
      <c r="C25" t="e">
        <f t="shared" si="0"/>
        <v>#VALUE!</v>
      </c>
      <c r="D25" t="str">
        <f t="shared" si="1"/>
        <v>Error!!Total!!Total civilian noninstitutionalized population!!RACE AND HISPANIC OR LATINO ORIGIN!!White alone, not Hispanic or Latino</v>
      </c>
    </row>
    <row r="26" spans="1:5" x14ac:dyDescent="0.2">
      <c r="A26" t="s">
        <v>50</v>
      </c>
      <c r="B26" t="s">
        <v>51</v>
      </c>
      <c r="C26">
        <f t="shared" si="0"/>
        <v>1</v>
      </c>
      <c r="D26" t="str">
        <f t="shared" si="1"/>
        <v>Total!!Total civilian noninstitutionalized population!!RACE AND HISPANIC OR LATINO ORIGIN!!Hispanic or Latino (of any race)</v>
      </c>
      <c r="E26">
        <v>1</v>
      </c>
    </row>
    <row r="27" spans="1:5" hidden="1" x14ac:dyDescent="0.2">
      <c r="A27" t="s">
        <v>52</v>
      </c>
      <c r="B27" t="s">
        <v>53</v>
      </c>
      <c r="C27" t="e">
        <f t="shared" si="0"/>
        <v>#VALUE!</v>
      </c>
      <c r="D27" t="str">
        <f t="shared" si="1"/>
        <v>Error!!Total!!Total civilian noninstitutionalized population!!RACE AND HISPANIC OR LATINO ORIGIN!!Hispanic or Latino (of any race)</v>
      </c>
    </row>
    <row r="28" spans="1:5" x14ac:dyDescent="0.2">
      <c r="A28" t="s">
        <v>54</v>
      </c>
      <c r="B28" t="s">
        <v>55</v>
      </c>
      <c r="C28">
        <f t="shared" si="0"/>
        <v>1</v>
      </c>
      <c r="D28" t="str">
        <f t="shared" si="1"/>
        <v>Total!!Total civilian noninstitutionalized population!!AGE!!Under 5 years</v>
      </c>
      <c r="E28">
        <v>1</v>
      </c>
    </row>
    <row r="29" spans="1:5" hidden="1" x14ac:dyDescent="0.2">
      <c r="A29" t="s">
        <v>56</v>
      </c>
      <c r="B29" t="s">
        <v>57</v>
      </c>
      <c r="C29" t="e">
        <f t="shared" si="0"/>
        <v>#VALUE!</v>
      </c>
      <c r="D29" t="str">
        <f t="shared" si="1"/>
        <v>Error!!Total!!Total civilian noninstitutionalized population!!AGE!!Under 5 years</v>
      </c>
    </row>
    <row r="30" spans="1:5" x14ac:dyDescent="0.2">
      <c r="A30" t="s">
        <v>58</v>
      </c>
      <c r="B30" t="s">
        <v>59</v>
      </c>
      <c r="C30">
        <f t="shared" si="0"/>
        <v>1</v>
      </c>
      <c r="D30" t="str">
        <f t="shared" si="1"/>
        <v>Total!!Total civilian noninstitutionalized population!!AGE!!5 to 17 years</v>
      </c>
      <c r="E30">
        <v>1</v>
      </c>
    </row>
    <row r="31" spans="1:5" hidden="1" x14ac:dyDescent="0.2">
      <c r="A31" t="s">
        <v>60</v>
      </c>
      <c r="B31" t="s">
        <v>61</v>
      </c>
      <c r="C31" t="e">
        <f t="shared" si="0"/>
        <v>#VALUE!</v>
      </c>
      <c r="D31" t="str">
        <f t="shared" si="1"/>
        <v>Error!!Total!!Total civilian noninstitutionalized population!!AGE!!5 to 17 years</v>
      </c>
    </row>
    <row r="32" spans="1:5" x14ac:dyDescent="0.2">
      <c r="A32" t="s">
        <v>62</v>
      </c>
      <c r="B32" t="s">
        <v>63</v>
      </c>
      <c r="C32">
        <f t="shared" si="0"/>
        <v>1</v>
      </c>
      <c r="D32" t="str">
        <f t="shared" si="1"/>
        <v>Total!!Total civilian noninstitutionalized population!!AGE!!18 to 34 years</v>
      </c>
      <c r="E32">
        <v>1</v>
      </c>
    </row>
    <row r="33" spans="1:5" hidden="1" x14ac:dyDescent="0.2">
      <c r="A33" t="s">
        <v>64</v>
      </c>
      <c r="B33" t="s">
        <v>65</v>
      </c>
      <c r="C33" t="e">
        <f t="shared" si="0"/>
        <v>#VALUE!</v>
      </c>
      <c r="D33" t="str">
        <f t="shared" si="1"/>
        <v>Error!!Total!!Total civilian noninstitutionalized population!!AGE!!18 to 34 years</v>
      </c>
    </row>
    <row r="34" spans="1:5" x14ac:dyDescent="0.2">
      <c r="A34" t="s">
        <v>66</v>
      </c>
      <c r="B34" t="s">
        <v>67</v>
      </c>
      <c r="C34">
        <f t="shared" si="0"/>
        <v>1</v>
      </c>
      <c r="D34" t="str">
        <f t="shared" si="1"/>
        <v>Total!!Total civilian noninstitutionalized population!!AGE!!35 to 64 years</v>
      </c>
      <c r="E34">
        <v>1</v>
      </c>
    </row>
    <row r="35" spans="1:5" hidden="1" x14ac:dyDescent="0.2">
      <c r="A35" t="s">
        <v>68</v>
      </c>
      <c r="B35" t="s">
        <v>69</v>
      </c>
      <c r="C35" t="e">
        <f t="shared" si="0"/>
        <v>#VALUE!</v>
      </c>
      <c r="D35" t="str">
        <f t="shared" si="1"/>
        <v>Error!!Total!!Total civilian noninstitutionalized population!!AGE!!35 to 64 years</v>
      </c>
    </row>
    <row r="36" spans="1:5" x14ac:dyDescent="0.2">
      <c r="A36" t="s">
        <v>70</v>
      </c>
      <c r="B36" t="s">
        <v>71</v>
      </c>
      <c r="C36">
        <f t="shared" si="0"/>
        <v>1</v>
      </c>
      <c r="D36" t="str">
        <f t="shared" si="1"/>
        <v>Total!!Total civilian noninstitutionalized population!!AGE!!65 to 74 years</v>
      </c>
      <c r="E36">
        <v>1</v>
      </c>
    </row>
    <row r="37" spans="1:5" hidden="1" x14ac:dyDescent="0.2">
      <c r="A37" t="s">
        <v>72</v>
      </c>
      <c r="B37" t="s">
        <v>73</v>
      </c>
      <c r="C37" t="e">
        <f t="shared" si="0"/>
        <v>#VALUE!</v>
      </c>
      <c r="D37" t="str">
        <f t="shared" si="1"/>
        <v>Error!!Total!!Total civilian noninstitutionalized population!!AGE!!65 to 74 years</v>
      </c>
    </row>
    <row r="38" spans="1:5" x14ac:dyDescent="0.2">
      <c r="A38" t="s">
        <v>74</v>
      </c>
      <c r="B38" t="s">
        <v>75</v>
      </c>
      <c r="C38">
        <f t="shared" si="0"/>
        <v>1</v>
      </c>
      <c r="D38" t="str">
        <f t="shared" si="1"/>
        <v>Total!!Total civilian noninstitutionalized population!!AGE!!75 years and over</v>
      </c>
      <c r="E38">
        <v>1</v>
      </c>
    </row>
    <row r="39" spans="1:5" hidden="1" x14ac:dyDescent="0.2">
      <c r="A39" t="s">
        <v>76</v>
      </c>
      <c r="B39" t="s">
        <v>77</v>
      </c>
      <c r="C39" t="e">
        <f t="shared" si="0"/>
        <v>#VALUE!</v>
      </c>
      <c r="D39" t="str">
        <f t="shared" si="1"/>
        <v>Error!!Total!!Total civilian noninstitutionalized population!!AGE!!75 years and over</v>
      </c>
    </row>
    <row r="40" spans="1:5" x14ac:dyDescent="0.2">
      <c r="A40" t="s">
        <v>78</v>
      </c>
      <c r="B40" t="s">
        <v>79</v>
      </c>
      <c r="C40">
        <f t="shared" si="0"/>
        <v>1</v>
      </c>
      <c r="D40" t="str">
        <f t="shared" si="1"/>
        <v>Total!!Total civilian noninstitutionalized population!!DISABILITY TYPE BY DETAILED AGE!!With a hearing difficulty</v>
      </c>
      <c r="E40">
        <v>1</v>
      </c>
    </row>
    <row r="41" spans="1:5" hidden="1" x14ac:dyDescent="0.2">
      <c r="A41" t="s">
        <v>80</v>
      </c>
      <c r="B41" t="s">
        <v>81</v>
      </c>
      <c r="C41" t="e">
        <f t="shared" si="0"/>
        <v>#VALUE!</v>
      </c>
      <c r="D41" t="str">
        <f t="shared" si="1"/>
        <v>Error!!Total!!Total civilian noninstitutionalized population!!DISABILITY TYPE BY DETAILED AGE!!With a hearing difficulty</v>
      </c>
    </row>
    <row r="42" spans="1:5" hidden="1" x14ac:dyDescent="0.2">
      <c r="A42" t="s">
        <v>82</v>
      </c>
      <c r="B42" t="s">
        <v>83</v>
      </c>
      <c r="C42">
        <f t="shared" si="0"/>
        <v>1</v>
      </c>
      <c r="D42" t="str">
        <f t="shared" si="1"/>
        <v>Total!!Total civilian noninstitutionalized population!!DISABILITY TYPE BY DETAILED AGE!!With a hearing difficulty!!Population under 18 years</v>
      </c>
    </row>
    <row r="43" spans="1:5" hidden="1" x14ac:dyDescent="0.2">
      <c r="A43" t="s">
        <v>84</v>
      </c>
      <c r="B43" t="s">
        <v>85</v>
      </c>
      <c r="C43" t="e">
        <f t="shared" si="0"/>
        <v>#VALUE!</v>
      </c>
      <c r="D43" t="str">
        <f t="shared" si="1"/>
        <v>Error!!Total!!Total civilian noninstitutionalized population!!DISABILITY TYPE BY DETAILED AGE!!With a hearing difficulty!!Population under 18 years</v>
      </c>
    </row>
    <row r="44" spans="1:5" hidden="1" x14ac:dyDescent="0.2">
      <c r="A44" t="s">
        <v>86</v>
      </c>
      <c r="B44" t="s">
        <v>87</v>
      </c>
      <c r="C44">
        <f t="shared" si="0"/>
        <v>1</v>
      </c>
      <c r="D44" t="str">
        <f t="shared" si="1"/>
        <v>Total!!Total civilian noninstitutionalized population!!DISABILITY TYPE BY DETAILED AGE!!With a hearing difficulty!!Population under 18 years!!Population under 5 years</v>
      </c>
    </row>
    <row r="45" spans="1:5" hidden="1" x14ac:dyDescent="0.2">
      <c r="A45" t="s">
        <v>88</v>
      </c>
      <c r="B45" t="s">
        <v>89</v>
      </c>
      <c r="C45" t="e">
        <f t="shared" si="0"/>
        <v>#VALUE!</v>
      </c>
      <c r="D45" t="str">
        <f t="shared" si="1"/>
        <v>Error!!Total!!Total civilian noninstitutionalized population!!DISABILITY TYPE BY DETAILED AGE!!With a hearing difficulty!!Population under 18 years!!Population under 5 years</v>
      </c>
    </row>
    <row r="46" spans="1:5" hidden="1" x14ac:dyDescent="0.2">
      <c r="A46" t="s">
        <v>90</v>
      </c>
      <c r="B46" t="s">
        <v>91</v>
      </c>
      <c r="C46">
        <f t="shared" si="0"/>
        <v>1</v>
      </c>
      <c r="D46" t="str">
        <f t="shared" si="1"/>
        <v>Total!!Total civilian noninstitutionalized population!!DISABILITY TYPE BY DETAILED AGE!!With a hearing difficulty!!Population under 18 years!!Population 5 to 17 years</v>
      </c>
    </row>
    <row r="47" spans="1:5" hidden="1" x14ac:dyDescent="0.2">
      <c r="A47" t="s">
        <v>92</v>
      </c>
      <c r="B47" t="s">
        <v>93</v>
      </c>
      <c r="C47" t="e">
        <f t="shared" si="0"/>
        <v>#VALUE!</v>
      </c>
      <c r="D47" t="str">
        <f t="shared" si="1"/>
        <v>Error!!Total!!Total civilian noninstitutionalized population!!DISABILITY TYPE BY DETAILED AGE!!With a hearing difficulty!!Population under 18 years!!Population 5 to 17 years</v>
      </c>
    </row>
    <row r="48" spans="1:5" hidden="1" x14ac:dyDescent="0.2">
      <c r="A48" t="s">
        <v>94</v>
      </c>
      <c r="B48" t="s">
        <v>95</v>
      </c>
      <c r="C48">
        <f t="shared" si="0"/>
        <v>1</v>
      </c>
      <c r="D48" t="str">
        <f t="shared" si="1"/>
        <v>Total!!Total civilian noninstitutionalized population!!DISABILITY TYPE BY DETAILED AGE!!With a hearing difficulty!!Population 18 to 64 years</v>
      </c>
    </row>
    <row r="49" spans="1:5" hidden="1" x14ac:dyDescent="0.2">
      <c r="A49" t="s">
        <v>96</v>
      </c>
      <c r="B49" t="s">
        <v>97</v>
      </c>
      <c r="C49" t="e">
        <f t="shared" si="0"/>
        <v>#VALUE!</v>
      </c>
      <c r="D49" t="str">
        <f t="shared" si="1"/>
        <v>Error!!Total!!Total civilian noninstitutionalized population!!DISABILITY TYPE BY DETAILED AGE!!With a hearing difficulty!!Population 18 to 64 years</v>
      </c>
    </row>
    <row r="50" spans="1:5" hidden="1" x14ac:dyDescent="0.2">
      <c r="A50" t="s">
        <v>98</v>
      </c>
      <c r="B50" t="s">
        <v>99</v>
      </c>
      <c r="C50">
        <f t="shared" si="0"/>
        <v>1</v>
      </c>
      <c r="D50" t="str">
        <f t="shared" si="1"/>
        <v>Total!!Total civilian noninstitutionalized population!!DISABILITY TYPE BY DETAILED AGE!!With a hearing difficulty!!Population 18 to 64 years!!Population 18 to 34 years</v>
      </c>
    </row>
    <row r="51" spans="1:5" hidden="1" x14ac:dyDescent="0.2">
      <c r="A51" t="s">
        <v>100</v>
      </c>
      <c r="B51" t="s">
        <v>101</v>
      </c>
      <c r="C51" t="e">
        <f t="shared" si="0"/>
        <v>#VALUE!</v>
      </c>
      <c r="D51" t="str">
        <f t="shared" si="1"/>
        <v>Error!!Total!!Total civilian noninstitutionalized population!!DISABILITY TYPE BY DETAILED AGE!!With a hearing difficulty!!Population 18 to 64 years!!Population 18 to 34 years</v>
      </c>
    </row>
    <row r="52" spans="1:5" hidden="1" x14ac:dyDescent="0.2">
      <c r="A52" t="s">
        <v>102</v>
      </c>
      <c r="B52" t="s">
        <v>103</v>
      </c>
      <c r="C52">
        <f t="shared" si="0"/>
        <v>1</v>
      </c>
      <c r="D52" t="str">
        <f t="shared" si="1"/>
        <v>Total!!Total civilian noninstitutionalized population!!DISABILITY TYPE BY DETAILED AGE!!With a hearing difficulty!!Population 18 to 64 years!!Population 35 to 64 years</v>
      </c>
    </row>
    <row r="53" spans="1:5" hidden="1" x14ac:dyDescent="0.2">
      <c r="A53" t="s">
        <v>104</v>
      </c>
      <c r="B53" t="s">
        <v>105</v>
      </c>
      <c r="C53" t="e">
        <f t="shared" si="0"/>
        <v>#VALUE!</v>
      </c>
      <c r="D53" t="str">
        <f t="shared" si="1"/>
        <v>Error!!Total!!Total civilian noninstitutionalized population!!DISABILITY TYPE BY DETAILED AGE!!With a hearing difficulty!!Population 18 to 64 years!!Population 35 to 64 years</v>
      </c>
    </row>
    <row r="54" spans="1:5" hidden="1" x14ac:dyDescent="0.2">
      <c r="A54" t="s">
        <v>106</v>
      </c>
      <c r="B54" t="s">
        <v>107</v>
      </c>
      <c r="C54">
        <f t="shared" si="0"/>
        <v>1</v>
      </c>
      <c r="D54" t="str">
        <f t="shared" si="1"/>
        <v>Total!!Total civilian noninstitutionalized population!!DISABILITY TYPE BY DETAILED AGE!!With a hearing difficulty!!Population 65 years and over</v>
      </c>
    </row>
    <row r="55" spans="1:5" hidden="1" x14ac:dyDescent="0.2">
      <c r="A55" t="s">
        <v>108</v>
      </c>
      <c r="B55" t="s">
        <v>109</v>
      </c>
      <c r="C55" t="e">
        <f t="shared" si="0"/>
        <v>#VALUE!</v>
      </c>
      <c r="D55" t="str">
        <f t="shared" si="1"/>
        <v>Error!!Total!!Total civilian noninstitutionalized population!!DISABILITY TYPE BY DETAILED AGE!!With a hearing difficulty!!Population 65 years and over</v>
      </c>
    </row>
    <row r="56" spans="1:5" hidden="1" x14ac:dyDescent="0.2">
      <c r="A56" t="s">
        <v>110</v>
      </c>
      <c r="B56" t="s">
        <v>111</v>
      </c>
      <c r="C56">
        <f t="shared" si="0"/>
        <v>1</v>
      </c>
      <c r="D56" t="str">
        <f t="shared" si="1"/>
        <v>Total!!Total civilian noninstitutionalized population!!DISABILITY TYPE BY DETAILED AGE!!With a hearing difficulty!!Population 65 years and over!!Population 65 to 74 years</v>
      </c>
    </row>
    <row r="57" spans="1:5" hidden="1" x14ac:dyDescent="0.2">
      <c r="A57" t="s">
        <v>112</v>
      </c>
      <c r="B57" t="s">
        <v>113</v>
      </c>
      <c r="C57" t="e">
        <f t="shared" si="0"/>
        <v>#VALUE!</v>
      </c>
      <c r="D57" t="str">
        <f t="shared" si="1"/>
        <v>Error!!Total!!Total civilian noninstitutionalized population!!DISABILITY TYPE BY DETAILED AGE!!With a hearing difficulty!!Population 65 years and over!!Population 65 to 74 years</v>
      </c>
    </row>
    <row r="58" spans="1:5" hidden="1" x14ac:dyDescent="0.2">
      <c r="A58" t="s">
        <v>114</v>
      </c>
      <c r="B58" t="s">
        <v>115</v>
      </c>
      <c r="C58">
        <f t="shared" si="0"/>
        <v>1</v>
      </c>
      <c r="D58" t="str">
        <f t="shared" si="1"/>
        <v>Total!!Total civilian noninstitutionalized population!!DISABILITY TYPE BY DETAILED AGE!!With a hearing difficulty!!Population 65 years and over!!Population 75 years and over</v>
      </c>
    </row>
    <row r="59" spans="1:5" hidden="1" x14ac:dyDescent="0.2">
      <c r="A59" t="s">
        <v>116</v>
      </c>
      <c r="B59" t="s">
        <v>117</v>
      </c>
      <c r="C59" t="e">
        <f t="shared" si="0"/>
        <v>#VALUE!</v>
      </c>
      <c r="D59" t="str">
        <f t="shared" si="1"/>
        <v>Error!!Total!!Total civilian noninstitutionalized population!!DISABILITY TYPE BY DETAILED AGE!!With a hearing difficulty!!Population 65 years and over!!Population 75 years and over</v>
      </c>
    </row>
    <row r="60" spans="1:5" x14ac:dyDescent="0.2">
      <c r="A60" t="s">
        <v>118</v>
      </c>
      <c r="B60" t="s">
        <v>119</v>
      </c>
      <c r="C60">
        <f t="shared" si="0"/>
        <v>1</v>
      </c>
      <c r="D60" t="str">
        <f t="shared" si="1"/>
        <v>Total!!Total civilian noninstitutionalized population!!DISABILITY TYPE BY DETAILED AGE!!With a vision difficulty</v>
      </c>
      <c r="E60">
        <v>1</v>
      </c>
    </row>
    <row r="61" spans="1:5" hidden="1" x14ac:dyDescent="0.2">
      <c r="A61" t="s">
        <v>120</v>
      </c>
      <c r="B61" t="s">
        <v>121</v>
      </c>
      <c r="C61" t="e">
        <f t="shared" si="0"/>
        <v>#VALUE!</v>
      </c>
      <c r="D61" t="str">
        <f t="shared" si="1"/>
        <v>Error!!Total!!Total civilian noninstitutionalized population!!DISABILITY TYPE BY DETAILED AGE!!With a vision difficulty</v>
      </c>
    </row>
    <row r="62" spans="1:5" hidden="1" x14ac:dyDescent="0.2">
      <c r="A62" t="s">
        <v>122</v>
      </c>
      <c r="B62" t="s">
        <v>123</v>
      </c>
      <c r="C62">
        <f t="shared" si="0"/>
        <v>1</v>
      </c>
      <c r="D62" t="str">
        <f t="shared" si="1"/>
        <v>Total!!Total civilian noninstitutionalized population!!DISABILITY TYPE BY DETAILED AGE!!With a vision difficulty!!Population under 18 years</v>
      </c>
    </row>
    <row r="63" spans="1:5" hidden="1" x14ac:dyDescent="0.2">
      <c r="A63" t="s">
        <v>124</v>
      </c>
      <c r="B63" t="s">
        <v>125</v>
      </c>
      <c r="C63" t="e">
        <f t="shared" si="0"/>
        <v>#VALUE!</v>
      </c>
      <c r="D63" t="str">
        <f t="shared" si="1"/>
        <v>Error!!Total!!Total civilian noninstitutionalized population!!DISABILITY TYPE BY DETAILED AGE!!With a vision difficulty!!Population under 18 years</v>
      </c>
    </row>
    <row r="64" spans="1:5" hidden="1" x14ac:dyDescent="0.2">
      <c r="A64" t="s">
        <v>126</v>
      </c>
      <c r="B64" t="s">
        <v>127</v>
      </c>
      <c r="C64">
        <f t="shared" si="0"/>
        <v>1</v>
      </c>
      <c r="D64" t="str">
        <f t="shared" si="1"/>
        <v>Total!!Total civilian noninstitutionalized population!!DISABILITY TYPE BY DETAILED AGE!!With a vision difficulty!!Population under 18 years!!Population under 5 years</v>
      </c>
    </row>
    <row r="65" spans="1:5" hidden="1" x14ac:dyDescent="0.2">
      <c r="A65" t="s">
        <v>128</v>
      </c>
      <c r="B65" t="s">
        <v>129</v>
      </c>
      <c r="C65" t="e">
        <f t="shared" si="0"/>
        <v>#VALUE!</v>
      </c>
      <c r="D65" t="str">
        <f t="shared" si="1"/>
        <v>Error!!Total!!Total civilian noninstitutionalized population!!DISABILITY TYPE BY DETAILED AGE!!With a vision difficulty!!Population under 18 years!!Population under 5 years</v>
      </c>
    </row>
    <row r="66" spans="1:5" hidden="1" x14ac:dyDescent="0.2">
      <c r="A66" t="s">
        <v>130</v>
      </c>
      <c r="B66" t="s">
        <v>131</v>
      </c>
      <c r="C66">
        <f t="shared" si="0"/>
        <v>1</v>
      </c>
      <c r="D66" t="str">
        <f t="shared" si="1"/>
        <v>Total!!Total civilian noninstitutionalized population!!DISABILITY TYPE BY DETAILED AGE!!With a vision difficulty!!Population under 18 years!!Population 5 to 17 years</v>
      </c>
    </row>
    <row r="67" spans="1:5" hidden="1" x14ac:dyDescent="0.2">
      <c r="A67" t="s">
        <v>132</v>
      </c>
      <c r="B67" t="s">
        <v>133</v>
      </c>
      <c r="C67" t="e">
        <f t="shared" ref="C67:C130" si="2">FIND("Estimate!!",B67)</f>
        <v>#VALUE!</v>
      </c>
      <c r="D67" t="str">
        <f t="shared" ref="D67:D130" si="3">MID(B67,11,LEN(B67))</f>
        <v>Error!!Total!!Total civilian noninstitutionalized population!!DISABILITY TYPE BY DETAILED AGE!!With a vision difficulty!!Population under 18 years!!Population 5 to 17 years</v>
      </c>
    </row>
    <row r="68" spans="1:5" hidden="1" x14ac:dyDescent="0.2">
      <c r="A68" t="s">
        <v>134</v>
      </c>
      <c r="B68" t="s">
        <v>135</v>
      </c>
      <c r="C68">
        <f t="shared" si="2"/>
        <v>1</v>
      </c>
      <c r="D68" t="str">
        <f t="shared" si="3"/>
        <v>Total!!Total civilian noninstitutionalized population!!DISABILITY TYPE BY DETAILED AGE!!With a vision difficulty!!Population 18 to 64 years</v>
      </c>
    </row>
    <row r="69" spans="1:5" hidden="1" x14ac:dyDescent="0.2">
      <c r="A69" t="s">
        <v>136</v>
      </c>
      <c r="B69" t="s">
        <v>137</v>
      </c>
      <c r="C69" t="e">
        <f t="shared" si="2"/>
        <v>#VALUE!</v>
      </c>
      <c r="D69" t="str">
        <f t="shared" si="3"/>
        <v>Error!!Total!!Total civilian noninstitutionalized population!!DISABILITY TYPE BY DETAILED AGE!!With a vision difficulty!!Population 18 to 64 years</v>
      </c>
    </row>
    <row r="70" spans="1:5" hidden="1" x14ac:dyDescent="0.2">
      <c r="A70" t="s">
        <v>138</v>
      </c>
      <c r="B70" t="s">
        <v>139</v>
      </c>
      <c r="C70">
        <f t="shared" si="2"/>
        <v>1</v>
      </c>
      <c r="D70" t="str">
        <f t="shared" si="3"/>
        <v>Total!!Total civilian noninstitutionalized population!!DISABILITY TYPE BY DETAILED AGE!!With a vision difficulty!!Population 18 to 64 years!!Population 18 to 34 years</v>
      </c>
    </row>
    <row r="71" spans="1:5" hidden="1" x14ac:dyDescent="0.2">
      <c r="A71" t="s">
        <v>140</v>
      </c>
      <c r="B71" t="s">
        <v>141</v>
      </c>
      <c r="C71" t="e">
        <f t="shared" si="2"/>
        <v>#VALUE!</v>
      </c>
      <c r="D71" t="str">
        <f t="shared" si="3"/>
        <v>Error!!Total!!Total civilian noninstitutionalized population!!DISABILITY TYPE BY DETAILED AGE!!With a vision difficulty!!Population 18 to 64 years!!Population 18 to 34 years</v>
      </c>
    </row>
    <row r="72" spans="1:5" hidden="1" x14ac:dyDescent="0.2">
      <c r="A72" t="s">
        <v>142</v>
      </c>
      <c r="B72" t="s">
        <v>143</v>
      </c>
      <c r="C72">
        <f t="shared" si="2"/>
        <v>1</v>
      </c>
      <c r="D72" t="str">
        <f t="shared" si="3"/>
        <v>Total!!Total civilian noninstitutionalized population!!DISABILITY TYPE BY DETAILED AGE!!With a vision difficulty!!Population 18 to 64 years!!Population 35 to 64 years</v>
      </c>
    </row>
    <row r="73" spans="1:5" hidden="1" x14ac:dyDescent="0.2">
      <c r="A73" t="s">
        <v>144</v>
      </c>
      <c r="B73" t="s">
        <v>145</v>
      </c>
      <c r="C73" t="e">
        <f t="shared" si="2"/>
        <v>#VALUE!</v>
      </c>
      <c r="D73" t="str">
        <f t="shared" si="3"/>
        <v>Error!!Total!!Total civilian noninstitutionalized population!!DISABILITY TYPE BY DETAILED AGE!!With a vision difficulty!!Population 18 to 64 years!!Population 35 to 64 years</v>
      </c>
    </row>
    <row r="74" spans="1:5" hidden="1" x14ac:dyDescent="0.2">
      <c r="A74" t="s">
        <v>146</v>
      </c>
      <c r="B74" t="s">
        <v>147</v>
      </c>
      <c r="C74">
        <f t="shared" si="2"/>
        <v>1</v>
      </c>
      <c r="D74" t="str">
        <f t="shared" si="3"/>
        <v>Total!!Total civilian noninstitutionalized population!!DISABILITY TYPE BY DETAILED AGE!!With a vision difficulty!!Population 65 years and over</v>
      </c>
    </row>
    <row r="75" spans="1:5" hidden="1" x14ac:dyDescent="0.2">
      <c r="A75" t="s">
        <v>148</v>
      </c>
      <c r="B75" t="s">
        <v>149</v>
      </c>
      <c r="C75" t="e">
        <f t="shared" si="2"/>
        <v>#VALUE!</v>
      </c>
      <c r="D75" t="str">
        <f t="shared" si="3"/>
        <v>Error!!Total!!Total civilian noninstitutionalized population!!DISABILITY TYPE BY DETAILED AGE!!With a vision difficulty!!Population 65 years and over</v>
      </c>
    </row>
    <row r="76" spans="1:5" hidden="1" x14ac:dyDescent="0.2">
      <c r="A76" t="s">
        <v>150</v>
      </c>
      <c r="B76" t="s">
        <v>151</v>
      </c>
      <c r="C76">
        <f t="shared" si="2"/>
        <v>1</v>
      </c>
      <c r="D76" t="str">
        <f t="shared" si="3"/>
        <v>Total!!Total civilian noninstitutionalized population!!DISABILITY TYPE BY DETAILED AGE!!With a vision difficulty!!Population 65 years and over!!Population 65 to 74 years</v>
      </c>
    </row>
    <row r="77" spans="1:5" hidden="1" x14ac:dyDescent="0.2">
      <c r="A77" t="s">
        <v>152</v>
      </c>
      <c r="B77" t="s">
        <v>153</v>
      </c>
      <c r="C77" t="e">
        <f t="shared" si="2"/>
        <v>#VALUE!</v>
      </c>
      <c r="D77" t="str">
        <f t="shared" si="3"/>
        <v>Error!!Total!!Total civilian noninstitutionalized population!!DISABILITY TYPE BY DETAILED AGE!!With a vision difficulty!!Population 65 years and over!!Population 65 to 74 years</v>
      </c>
    </row>
    <row r="78" spans="1:5" hidden="1" x14ac:dyDescent="0.2">
      <c r="A78" t="s">
        <v>154</v>
      </c>
      <c r="B78" t="s">
        <v>155</v>
      </c>
      <c r="C78">
        <f t="shared" si="2"/>
        <v>1</v>
      </c>
      <c r="D78" t="str">
        <f t="shared" si="3"/>
        <v>Total!!Total civilian noninstitutionalized population!!DISABILITY TYPE BY DETAILED AGE!!With a vision difficulty!!Population 65 years and over!!Population 75 years and over</v>
      </c>
    </row>
    <row r="79" spans="1:5" hidden="1" x14ac:dyDescent="0.2">
      <c r="A79" t="s">
        <v>156</v>
      </c>
      <c r="B79" t="s">
        <v>157</v>
      </c>
      <c r="C79" t="e">
        <f t="shared" si="2"/>
        <v>#VALUE!</v>
      </c>
      <c r="D79" t="str">
        <f t="shared" si="3"/>
        <v>Error!!Total!!Total civilian noninstitutionalized population!!DISABILITY TYPE BY DETAILED AGE!!With a vision difficulty!!Population 65 years and over!!Population 75 years and over</v>
      </c>
    </row>
    <row r="80" spans="1:5" x14ac:dyDescent="0.2">
      <c r="A80" t="s">
        <v>158</v>
      </c>
      <c r="B80" t="s">
        <v>159</v>
      </c>
      <c r="C80">
        <f t="shared" si="2"/>
        <v>1</v>
      </c>
      <c r="D80" t="str">
        <f t="shared" si="3"/>
        <v>Total!!Total civilian noninstitutionalized population!!DISABILITY TYPE BY DETAILED AGE!!With a cognitive difficulty</v>
      </c>
      <c r="E80">
        <v>1</v>
      </c>
    </row>
    <row r="81" spans="1:5" hidden="1" x14ac:dyDescent="0.2">
      <c r="A81" t="s">
        <v>160</v>
      </c>
      <c r="B81" t="s">
        <v>161</v>
      </c>
      <c r="C81" t="e">
        <f t="shared" si="2"/>
        <v>#VALUE!</v>
      </c>
      <c r="D81" t="str">
        <f t="shared" si="3"/>
        <v>Error!!Total!!Total civilian noninstitutionalized population!!DISABILITY TYPE BY DETAILED AGE!!With a cognitive difficulty</v>
      </c>
    </row>
    <row r="82" spans="1:5" hidden="1" x14ac:dyDescent="0.2">
      <c r="A82" t="s">
        <v>162</v>
      </c>
      <c r="B82" t="s">
        <v>163</v>
      </c>
      <c r="C82">
        <f t="shared" si="2"/>
        <v>1</v>
      </c>
      <c r="D82" t="str">
        <f t="shared" si="3"/>
        <v>Total!!Total civilian noninstitutionalized population!!DISABILITY TYPE BY DETAILED AGE!!With a cognitive difficulty!!Population under 18 years</v>
      </c>
    </row>
    <row r="83" spans="1:5" hidden="1" x14ac:dyDescent="0.2">
      <c r="A83" t="s">
        <v>164</v>
      </c>
      <c r="B83" t="s">
        <v>165</v>
      </c>
      <c r="C83" t="e">
        <f t="shared" si="2"/>
        <v>#VALUE!</v>
      </c>
      <c r="D83" t="str">
        <f t="shared" si="3"/>
        <v>Error!!Total!!Total civilian noninstitutionalized population!!DISABILITY TYPE BY DETAILED AGE!!With a cognitive difficulty!!Population under 18 years</v>
      </c>
    </row>
    <row r="84" spans="1:5" hidden="1" x14ac:dyDescent="0.2">
      <c r="A84" t="s">
        <v>166</v>
      </c>
      <c r="B84" t="s">
        <v>167</v>
      </c>
      <c r="C84">
        <f t="shared" si="2"/>
        <v>1</v>
      </c>
      <c r="D84" t="str">
        <f t="shared" si="3"/>
        <v>Total!!Total civilian noninstitutionalized population!!DISABILITY TYPE BY DETAILED AGE!!With a cognitive difficulty!!Population 18 to 64 years</v>
      </c>
    </row>
    <row r="85" spans="1:5" hidden="1" x14ac:dyDescent="0.2">
      <c r="A85" t="s">
        <v>168</v>
      </c>
      <c r="B85" t="s">
        <v>169</v>
      </c>
      <c r="C85" t="e">
        <f t="shared" si="2"/>
        <v>#VALUE!</v>
      </c>
      <c r="D85" t="str">
        <f t="shared" si="3"/>
        <v>Error!!Total!!Total civilian noninstitutionalized population!!DISABILITY TYPE BY DETAILED AGE!!With a cognitive difficulty!!Population 18 to 64 years</v>
      </c>
    </row>
    <row r="86" spans="1:5" hidden="1" x14ac:dyDescent="0.2">
      <c r="A86" t="s">
        <v>170</v>
      </c>
      <c r="B86" t="s">
        <v>171</v>
      </c>
      <c r="C86">
        <f t="shared" si="2"/>
        <v>1</v>
      </c>
      <c r="D86" t="str">
        <f t="shared" si="3"/>
        <v>Total!!Total civilian noninstitutionalized population!!DISABILITY TYPE BY DETAILED AGE!!With a cognitive difficulty!!Population 18 to 64 years!!Population 18 to 34 years</v>
      </c>
    </row>
    <row r="87" spans="1:5" hidden="1" x14ac:dyDescent="0.2">
      <c r="A87" t="s">
        <v>172</v>
      </c>
      <c r="B87" t="s">
        <v>173</v>
      </c>
      <c r="C87" t="e">
        <f t="shared" si="2"/>
        <v>#VALUE!</v>
      </c>
      <c r="D87" t="str">
        <f t="shared" si="3"/>
        <v>Error!!Total!!Total civilian noninstitutionalized population!!DISABILITY TYPE BY DETAILED AGE!!With a cognitive difficulty!!Population 18 to 64 years!!Population 18 to 34 years</v>
      </c>
    </row>
    <row r="88" spans="1:5" hidden="1" x14ac:dyDescent="0.2">
      <c r="A88" t="s">
        <v>174</v>
      </c>
      <c r="B88" t="s">
        <v>175</v>
      </c>
      <c r="C88">
        <f t="shared" si="2"/>
        <v>1</v>
      </c>
      <c r="D88" t="str">
        <f t="shared" si="3"/>
        <v>Total!!Total civilian noninstitutionalized population!!DISABILITY TYPE BY DETAILED AGE!!With a cognitive difficulty!!Population 18 to 64 years!!Population 35 to 64 years</v>
      </c>
    </row>
    <row r="89" spans="1:5" hidden="1" x14ac:dyDescent="0.2">
      <c r="A89" t="s">
        <v>176</v>
      </c>
      <c r="B89" t="s">
        <v>177</v>
      </c>
      <c r="C89" t="e">
        <f t="shared" si="2"/>
        <v>#VALUE!</v>
      </c>
      <c r="D89" t="str">
        <f t="shared" si="3"/>
        <v>Error!!Total!!Total civilian noninstitutionalized population!!DISABILITY TYPE BY DETAILED AGE!!With a cognitive difficulty!!Population 18 to 64 years!!Population 35 to 64 years</v>
      </c>
    </row>
    <row r="90" spans="1:5" hidden="1" x14ac:dyDescent="0.2">
      <c r="A90" t="s">
        <v>178</v>
      </c>
      <c r="B90" t="s">
        <v>179</v>
      </c>
      <c r="C90">
        <f t="shared" si="2"/>
        <v>1</v>
      </c>
      <c r="D90" t="str">
        <f t="shared" si="3"/>
        <v>Total!!Total civilian noninstitutionalized population!!DISABILITY TYPE BY DETAILED AGE!!With a cognitive difficulty!!Population 65 years and over</v>
      </c>
    </row>
    <row r="91" spans="1:5" hidden="1" x14ac:dyDescent="0.2">
      <c r="A91" t="s">
        <v>180</v>
      </c>
      <c r="B91" t="s">
        <v>181</v>
      </c>
      <c r="C91" t="e">
        <f t="shared" si="2"/>
        <v>#VALUE!</v>
      </c>
      <c r="D91" t="str">
        <f t="shared" si="3"/>
        <v>Error!!Total!!Total civilian noninstitutionalized population!!DISABILITY TYPE BY DETAILED AGE!!With a cognitive difficulty!!Population 65 years and over</v>
      </c>
    </row>
    <row r="92" spans="1:5" hidden="1" x14ac:dyDescent="0.2">
      <c r="A92" t="s">
        <v>182</v>
      </c>
      <c r="B92" t="s">
        <v>183</v>
      </c>
      <c r="C92">
        <f t="shared" si="2"/>
        <v>1</v>
      </c>
      <c r="D92" t="str">
        <f t="shared" si="3"/>
        <v>Total!!Total civilian noninstitutionalized population!!DISABILITY TYPE BY DETAILED AGE!!With a cognitive difficulty!!Population 65 years and over!!Population 65 to 74 years</v>
      </c>
    </row>
    <row r="93" spans="1:5" hidden="1" x14ac:dyDescent="0.2">
      <c r="A93" t="s">
        <v>184</v>
      </c>
      <c r="B93" t="s">
        <v>185</v>
      </c>
      <c r="C93" t="e">
        <f t="shared" si="2"/>
        <v>#VALUE!</v>
      </c>
      <c r="D93" t="str">
        <f t="shared" si="3"/>
        <v>Error!!Total!!Total civilian noninstitutionalized population!!DISABILITY TYPE BY DETAILED AGE!!With a cognitive difficulty!!Population 65 years and over!!Population 65 to 74 years</v>
      </c>
    </row>
    <row r="94" spans="1:5" hidden="1" x14ac:dyDescent="0.2">
      <c r="A94" t="s">
        <v>186</v>
      </c>
      <c r="B94" t="s">
        <v>187</v>
      </c>
      <c r="C94">
        <f t="shared" si="2"/>
        <v>1</v>
      </c>
      <c r="D94" t="str">
        <f t="shared" si="3"/>
        <v>Total!!Total civilian noninstitutionalized population!!DISABILITY TYPE BY DETAILED AGE!!With a cognitive difficulty!!Population 65 years and over!!Population 75 years and over</v>
      </c>
    </row>
    <row r="95" spans="1:5" hidden="1" x14ac:dyDescent="0.2">
      <c r="A95" t="s">
        <v>188</v>
      </c>
      <c r="B95" t="s">
        <v>189</v>
      </c>
      <c r="C95" t="e">
        <f t="shared" si="2"/>
        <v>#VALUE!</v>
      </c>
      <c r="D95" t="str">
        <f t="shared" si="3"/>
        <v>Error!!Total!!Total civilian noninstitutionalized population!!DISABILITY TYPE BY DETAILED AGE!!With a cognitive difficulty!!Population 65 years and over!!Population 75 years and over</v>
      </c>
    </row>
    <row r="96" spans="1:5" x14ac:dyDescent="0.2">
      <c r="A96" t="s">
        <v>190</v>
      </c>
      <c r="B96" t="s">
        <v>191</v>
      </c>
      <c r="C96">
        <f t="shared" si="2"/>
        <v>1</v>
      </c>
      <c r="D96" t="str">
        <f t="shared" si="3"/>
        <v>Total!!Total civilian noninstitutionalized population!!DISABILITY TYPE BY DETAILED AGE!!With an ambulatory difficulty</v>
      </c>
      <c r="E96">
        <v>1</v>
      </c>
    </row>
    <row r="97" spans="1:5" hidden="1" x14ac:dyDescent="0.2">
      <c r="A97" t="s">
        <v>192</v>
      </c>
      <c r="B97" t="s">
        <v>193</v>
      </c>
      <c r="C97" t="e">
        <f t="shared" si="2"/>
        <v>#VALUE!</v>
      </c>
      <c r="D97" t="str">
        <f t="shared" si="3"/>
        <v>Error!!Total!!Total civilian noninstitutionalized population!!DISABILITY TYPE BY DETAILED AGE!!With an ambulatory difficulty</v>
      </c>
    </row>
    <row r="98" spans="1:5" x14ac:dyDescent="0.2">
      <c r="A98" t="s">
        <v>194</v>
      </c>
      <c r="B98" t="s">
        <v>195</v>
      </c>
      <c r="C98">
        <f t="shared" si="2"/>
        <v>1</v>
      </c>
      <c r="D98" t="str">
        <f t="shared" si="3"/>
        <v>Total!!Total civilian noninstitutionalized population!!DISABILITY TYPE BY DETAILED AGE!!With an ambulatory difficulty!!Population under 18 years</v>
      </c>
      <c r="E98">
        <v>1</v>
      </c>
    </row>
    <row r="99" spans="1:5" hidden="1" x14ac:dyDescent="0.2">
      <c r="A99" t="s">
        <v>196</v>
      </c>
      <c r="B99" t="s">
        <v>197</v>
      </c>
      <c r="C99" t="e">
        <f t="shared" si="2"/>
        <v>#VALUE!</v>
      </c>
      <c r="D99" t="str">
        <f t="shared" si="3"/>
        <v>Error!!Total!!Total civilian noninstitutionalized population!!DISABILITY TYPE BY DETAILED AGE!!With an ambulatory difficulty!!Population under 18 years</v>
      </c>
    </row>
    <row r="100" spans="1:5" x14ac:dyDescent="0.2">
      <c r="A100" t="s">
        <v>198</v>
      </c>
      <c r="B100" t="s">
        <v>199</v>
      </c>
      <c r="C100">
        <f t="shared" si="2"/>
        <v>1</v>
      </c>
      <c r="D100" t="str">
        <f t="shared" si="3"/>
        <v>Total!!Total civilian noninstitutionalized population!!DISABILITY TYPE BY DETAILED AGE!!With an ambulatory difficulty!!Population 18 to 64 years</v>
      </c>
      <c r="E100">
        <v>1</v>
      </c>
    </row>
    <row r="101" spans="1:5" hidden="1" x14ac:dyDescent="0.2">
      <c r="A101" t="s">
        <v>200</v>
      </c>
      <c r="B101" t="s">
        <v>201</v>
      </c>
      <c r="C101" t="e">
        <f t="shared" si="2"/>
        <v>#VALUE!</v>
      </c>
      <c r="D101" t="str">
        <f t="shared" si="3"/>
        <v>Error!!Total!!Total civilian noninstitutionalized population!!DISABILITY TYPE BY DETAILED AGE!!With an ambulatory difficulty!!Population 18 to 64 years</v>
      </c>
    </row>
    <row r="102" spans="1:5" x14ac:dyDescent="0.2">
      <c r="A102" t="s">
        <v>202</v>
      </c>
      <c r="B102" t="s">
        <v>203</v>
      </c>
      <c r="C102">
        <f t="shared" si="2"/>
        <v>1</v>
      </c>
      <c r="D102" t="str">
        <f t="shared" si="3"/>
        <v>Total!!Total civilian noninstitutionalized population!!DISABILITY TYPE BY DETAILED AGE!!With an ambulatory difficulty!!Population 18 to 64 years!!Population 18 to 34 years</v>
      </c>
      <c r="E102">
        <v>1</v>
      </c>
    </row>
    <row r="103" spans="1:5" hidden="1" x14ac:dyDescent="0.2">
      <c r="A103" t="s">
        <v>204</v>
      </c>
      <c r="B103" t="s">
        <v>205</v>
      </c>
      <c r="C103" t="e">
        <f t="shared" si="2"/>
        <v>#VALUE!</v>
      </c>
      <c r="D103" t="str">
        <f t="shared" si="3"/>
        <v>Error!!Total!!Total civilian noninstitutionalized population!!DISABILITY TYPE BY DETAILED AGE!!With an ambulatory difficulty!!Population 18 to 64 years!!Population 18 to 34 years</v>
      </c>
    </row>
    <row r="104" spans="1:5" x14ac:dyDescent="0.2">
      <c r="A104" t="s">
        <v>206</v>
      </c>
      <c r="B104" t="s">
        <v>207</v>
      </c>
      <c r="C104">
        <f t="shared" si="2"/>
        <v>1</v>
      </c>
      <c r="D104" t="str">
        <f t="shared" si="3"/>
        <v>Total!!Total civilian noninstitutionalized population!!DISABILITY TYPE BY DETAILED AGE!!With an ambulatory difficulty!!Population 18 to 64 years!!Population 35 to 64 years</v>
      </c>
      <c r="E104">
        <v>1</v>
      </c>
    </row>
    <row r="105" spans="1:5" hidden="1" x14ac:dyDescent="0.2">
      <c r="A105" t="s">
        <v>208</v>
      </c>
      <c r="B105" t="s">
        <v>209</v>
      </c>
      <c r="C105" t="e">
        <f t="shared" si="2"/>
        <v>#VALUE!</v>
      </c>
      <c r="D105" t="str">
        <f t="shared" si="3"/>
        <v>Error!!Total!!Total civilian noninstitutionalized population!!DISABILITY TYPE BY DETAILED AGE!!With an ambulatory difficulty!!Population 18 to 64 years!!Population 35 to 64 years</v>
      </c>
    </row>
    <row r="106" spans="1:5" x14ac:dyDescent="0.2">
      <c r="A106" t="s">
        <v>210</v>
      </c>
      <c r="B106" t="s">
        <v>211</v>
      </c>
      <c r="C106">
        <f t="shared" si="2"/>
        <v>1</v>
      </c>
      <c r="D106" t="str">
        <f t="shared" si="3"/>
        <v>Total!!Total civilian noninstitutionalized population!!DISABILITY TYPE BY DETAILED AGE!!With an ambulatory difficulty!!Population 65 years and over</v>
      </c>
      <c r="E106">
        <v>1</v>
      </c>
    </row>
    <row r="107" spans="1:5" hidden="1" x14ac:dyDescent="0.2">
      <c r="A107" t="s">
        <v>212</v>
      </c>
      <c r="B107" t="s">
        <v>213</v>
      </c>
      <c r="C107" t="e">
        <f t="shared" si="2"/>
        <v>#VALUE!</v>
      </c>
      <c r="D107" t="str">
        <f t="shared" si="3"/>
        <v>Error!!Total!!Total civilian noninstitutionalized population!!DISABILITY TYPE BY DETAILED AGE!!With an ambulatory difficulty!!Population 65 years and over</v>
      </c>
    </row>
    <row r="108" spans="1:5" x14ac:dyDescent="0.2">
      <c r="A108" t="s">
        <v>214</v>
      </c>
      <c r="B108" t="s">
        <v>215</v>
      </c>
      <c r="C108">
        <f t="shared" si="2"/>
        <v>1</v>
      </c>
      <c r="D108" t="str">
        <f t="shared" si="3"/>
        <v>Total!!Total civilian noninstitutionalized population!!DISABILITY TYPE BY DETAILED AGE!!With an ambulatory difficulty!!Population 65 years and over!!Population 65 to 74 years</v>
      </c>
      <c r="E108">
        <v>1</v>
      </c>
    </row>
    <row r="109" spans="1:5" hidden="1" x14ac:dyDescent="0.2">
      <c r="A109" t="s">
        <v>216</v>
      </c>
      <c r="B109" t="s">
        <v>217</v>
      </c>
      <c r="C109" t="e">
        <f t="shared" si="2"/>
        <v>#VALUE!</v>
      </c>
      <c r="D109" t="str">
        <f t="shared" si="3"/>
        <v>Error!!Total!!Total civilian noninstitutionalized population!!DISABILITY TYPE BY DETAILED AGE!!With an ambulatory difficulty!!Population 65 years and over!!Population 65 to 74 years</v>
      </c>
    </row>
    <row r="110" spans="1:5" x14ac:dyDescent="0.2">
      <c r="A110" t="s">
        <v>218</v>
      </c>
      <c r="B110" t="s">
        <v>219</v>
      </c>
      <c r="C110">
        <f t="shared" si="2"/>
        <v>1</v>
      </c>
      <c r="D110" t="str">
        <f t="shared" si="3"/>
        <v>Total!!Total civilian noninstitutionalized population!!DISABILITY TYPE BY DETAILED AGE!!With an ambulatory difficulty!!Population 65 years and over!!Population 75 years and over</v>
      </c>
      <c r="E110">
        <v>1</v>
      </c>
    </row>
    <row r="111" spans="1:5" hidden="1" x14ac:dyDescent="0.2">
      <c r="A111" t="s">
        <v>220</v>
      </c>
      <c r="B111" t="s">
        <v>221</v>
      </c>
      <c r="C111" t="e">
        <f t="shared" si="2"/>
        <v>#VALUE!</v>
      </c>
      <c r="D111" t="str">
        <f t="shared" si="3"/>
        <v>Error!!Total!!Total civilian noninstitutionalized population!!DISABILITY TYPE BY DETAILED AGE!!With an ambulatory difficulty!!Population 65 years and over!!Population 75 years and over</v>
      </c>
    </row>
    <row r="112" spans="1:5" x14ac:dyDescent="0.2">
      <c r="A112" t="s">
        <v>222</v>
      </c>
      <c r="B112" t="s">
        <v>223</v>
      </c>
      <c r="C112">
        <f t="shared" si="2"/>
        <v>1</v>
      </c>
      <c r="D112" t="str">
        <f t="shared" si="3"/>
        <v>Total!!Total civilian noninstitutionalized population!!DISABILITY TYPE BY DETAILED AGE!!With a self-care difficulty</v>
      </c>
      <c r="E112">
        <v>1</v>
      </c>
    </row>
    <row r="113" spans="1:5" hidden="1" x14ac:dyDescent="0.2">
      <c r="A113" t="s">
        <v>224</v>
      </c>
      <c r="B113" t="s">
        <v>225</v>
      </c>
      <c r="C113" t="e">
        <f t="shared" si="2"/>
        <v>#VALUE!</v>
      </c>
      <c r="D113" t="str">
        <f t="shared" si="3"/>
        <v>Error!!Total!!Total civilian noninstitutionalized population!!DISABILITY TYPE BY DETAILED AGE!!With a self-care difficulty</v>
      </c>
    </row>
    <row r="114" spans="1:5" hidden="1" x14ac:dyDescent="0.2">
      <c r="A114" t="s">
        <v>226</v>
      </c>
      <c r="B114" t="s">
        <v>227</v>
      </c>
      <c r="C114">
        <f t="shared" si="2"/>
        <v>1</v>
      </c>
      <c r="D114" t="str">
        <f t="shared" si="3"/>
        <v>Total!!Total civilian noninstitutionalized population!!DISABILITY TYPE BY DETAILED AGE!!With a self-care difficulty!!Population under 18 years</v>
      </c>
    </row>
    <row r="115" spans="1:5" hidden="1" x14ac:dyDescent="0.2">
      <c r="A115" t="s">
        <v>228</v>
      </c>
      <c r="B115" t="s">
        <v>229</v>
      </c>
      <c r="C115" t="e">
        <f t="shared" si="2"/>
        <v>#VALUE!</v>
      </c>
      <c r="D115" t="str">
        <f t="shared" si="3"/>
        <v>Error!!Total!!Total civilian noninstitutionalized population!!DISABILITY TYPE BY DETAILED AGE!!With a self-care difficulty!!Population under 18 years</v>
      </c>
    </row>
    <row r="116" spans="1:5" hidden="1" x14ac:dyDescent="0.2">
      <c r="A116" t="s">
        <v>230</v>
      </c>
      <c r="B116" t="s">
        <v>231</v>
      </c>
      <c r="C116">
        <f t="shared" si="2"/>
        <v>1</v>
      </c>
      <c r="D116" t="str">
        <f t="shared" si="3"/>
        <v>Total!!Total civilian noninstitutionalized population!!DISABILITY TYPE BY DETAILED AGE!!With a self-care difficulty!!Population 18 to 64 years</v>
      </c>
    </row>
    <row r="117" spans="1:5" hidden="1" x14ac:dyDescent="0.2">
      <c r="A117" t="s">
        <v>232</v>
      </c>
      <c r="B117" t="s">
        <v>233</v>
      </c>
      <c r="C117" t="e">
        <f t="shared" si="2"/>
        <v>#VALUE!</v>
      </c>
      <c r="D117" t="str">
        <f t="shared" si="3"/>
        <v>Error!!Total!!Total civilian noninstitutionalized population!!DISABILITY TYPE BY DETAILED AGE!!With a self-care difficulty!!Population 18 to 64 years</v>
      </c>
    </row>
    <row r="118" spans="1:5" hidden="1" x14ac:dyDescent="0.2">
      <c r="A118" t="s">
        <v>234</v>
      </c>
      <c r="B118" t="s">
        <v>235</v>
      </c>
      <c r="C118">
        <f t="shared" si="2"/>
        <v>1</v>
      </c>
      <c r="D118" t="str">
        <f t="shared" si="3"/>
        <v>Total!!Total civilian noninstitutionalized population!!DISABILITY TYPE BY DETAILED AGE!!With a self-care difficulty!!Population 18 to 64 years!!Population 18 to 34 years</v>
      </c>
    </row>
    <row r="119" spans="1:5" hidden="1" x14ac:dyDescent="0.2">
      <c r="A119" t="s">
        <v>236</v>
      </c>
      <c r="B119" t="s">
        <v>237</v>
      </c>
      <c r="C119" t="e">
        <f t="shared" si="2"/>
        <v>#VALUE!</v>
      </c>
      <c r="D119" t="str">
        <f t="shared" si="3"/>
        <v>Error!!Total!!Total civilian noninstitutionalized population!!DISABILITY TYPE BY DETAILED AGE!!With a self-care difficulty!!Population 18 to 64 years!!Population 18 to 34 years</v>
      </c>
    </row>
    <row r="120" spans="1:5" hidden="1" x14ac:dyDescent="0.2">
      <c r="A120" t="s">
        <v>238</v>
      </c>
      <c r="B120" t="s">
        <v>239</v>
      </c>
      <c r="C120">
        <f t="shared" si="2"/>
        <v>1</v>
      </c>
      <c r="D120" t="str">
        <f t="shared" si="3"/>
        <v>Total!!Total civilian noninstitutionalized population!!DISABILITY TYPE BY DETAILED AGE!!With a self-care difficulty!!Population 18 to 64 years!!Population 35 to 64 years</v>
      </c>
    </row>
    <row r="121" spans="1:5" hidden="1" x14ac:dyDescent="0.2">
      <c r="A121" t="s">
        <v>240</v>
      </c>
      <c r="B121" t="s">
        <v>241</v>
      </c>
      <c r="C121" t="e">
        <f t="shared" si="2"/>
        <v>#VALUE!</v>
      </c>
      <c r="D121" t="str">
        <f t="shared" si="3"/>
        <v>Error!!Total!!Total civilian noninstitutionalized population!!DISABILITY TYPE BY DETAILED AGE!!With a self-care difficulty!!Population 18 to 64 years!!Population 35 to 64 years</v>
      </c>
    </row>
    <row r="122" spans="1:5" hidden="1" x14ac:dyDescent="0.2">
      <c r="A122" t="s">
        <v>242</v>
      </c>
      <c r="B122" t="s">
        <v>243</v>
      </c>
      <c r="C122">
        <f t="shared" si="2"/>
        <v>1</v>
      </c>
      <c r="D122" t="str">
        <f t="shared" si="3"/>
        <v>Total!!Total civilian noninstitutionalized population!!DISABILITY TYPE BY DETAILED AGE!!With a self-care difficulty!!Population 65 years and over</v>
      </c>
    </row>
    <row r="123" spans="1:5" hidden="1" x14ac:dyDescent="0.2">
      <c r="A123" t="s">
        <v>244</v>
      </c>
      <c r="B123" t="s">
        <v>245</v>
      </c>
      <c r="C123" t="e">
        <f t="shared" si="2"/>
        <v>#VALUE!</v>
      </c>
      <c r="D123" t="str">
        <f t="shared" si="3"/>
        <v>Error!!Total!!Total civilian noninstitutionalized population!!DISABILITY TYPE BY DETAILED AGE!!With a self-care difficulty!!Population 65 years and over</v>
      </c>
    </row>
    <row r="124" spans="1:5" hidden="1" x14ac:dyDescent="0.2">
      <c r="A124" t="s">
        <v>246</v>
      </c>
      <c r="B124" t="s">
        <v>247</v>
      </c>
      <c r="C124">
        <f t="shared" si="2"/>
        <v>1</v>
      </c>
      <c r="D124" t="str">
        <f t="shared" si="3"/>
        <v>Total!!Total civilian noninstitutionalized population!!DISABILITY TYPE BY DETAILED AGE!!With a self-care difficulty!!Population 65 years and over!!Population 65 to 74 years</v>
      </c>
    </row>
    <row r="125" spans="1:5" hidden="1" x14ac:dyDescent="0.2">
      <c r="A125" t="s">
        <v>248</v>
      </c>
      <c r="B125" t="s">
        <v>249</v>
      </c>
      <c r="C125" t="e">
        <f t="shared" si="2"/>
        <v>#VALUE!</v>
      </c>
      <c r="D125" t="str">
        <f t="shared" si="3"/>
        <v>Error!!Total!!Total civilian noninstitutionalized population!!DISABILITY TYPE BY DETAILED AGE!!With a self-care difficulty!!Population 65 years and over!!Population 65 to 74 years</v>
      </c>
    </row>
    <row r="126" spans="1:5" hidden="1" x14ac:dyDescent="0.2">
      <c r="A126" t="s">
        <v>250</v>
      </c>
      <c r="B126" t="s">
        <v>251</v>
      </c>
      <c r="C126">
        <f t="shared" si="2"/>
        <v>1</v>
      </c>
      <c r="D126" t="str">
        <f t="shared" si="3"/>
        <v>Total!!Total civilian noninstitutionalized population!!DISABILITY TYPE BY DETAILED AGE!!With a self-care difficulty!!Population 65 years and over!!Population 75 years and over</v>
      </c>
    </row>
    <row r="127" spans="1:5" hidden="1" x14ac:dyDescent="0.2">
      <c r="A127" t="s">
        <v>252</v>
      </c>
      <c r="B127" t="s">
        <v>253</v>
      </c>
      <c r="C127" t="e">
        <f t="shared" si="2"/>
        <v>#VALUE!</v>
      </c>
      <c r="D127" t="str">
        <f t="shared" si="3"/>
        <v>Error!!Total!!Total civilian noninstitutionalized population!!DISABILITY TYPE BY DETAILED AGE!!With a self-care difficulty!!Population 65 years and over!!Population 75 years and over</v>
      </c>
    </row>
    <row r="128" spans="1:5" x14ac:dyDescent="0.2">
      <c r="A128" t="s">
        <v>254</v>
      </c>
      <c r="B128" t="s">
        <v>255</v>
      </c>
      <c r="C128">
        <f t="shared" si="2"/>
        <v>1</v>
      </c>
      <c r="D128" t="str">
        <f t="shared" si="3"/>
        <v>Total!!Total civilian noninstitutionalized population!!DISABILITY TYPE BY DETAILED AGE!!With an independent living difficulty</v>
      </c>
      <c r="E128">
        <v>1</v>
      </c>
    </row>
    <row r="129" spans="1:4" hidden="1" x14ac:dyDescent="0.2">
      <c r="A129" t="s">
        <v>256</v>
      </c>
      <c r="B129" t="s">
        <v>257</v>
      </c>
      <c r="C129" t="e">
        <f t="shared" si="2"/>
        <v>#VALUE!</v>
      </c>
      <c r="D129" t="str">
        <f t="shared" si="3"/>
        <v>Error!!Total!!Total civilian noninstitutionalized population!!DISABILITY TYPE BY DETAILED AGE!!With an independent living difficulty</v>
      </c>
    </row>
    <row r="130" spans="1:4" hidden="1" x14ac:dyDescent="0.2">
      <c r="A130" t="s">
        <v>258</v>
      </c>
      <c r="B130" t="s">
        <v>259</v>
      </c>
      <c r="C130">
        <f t="shared" si="2"/>
        <v>1</v>
      </c>
      <c r="D130" t="str">
        <f t="shared" si="3"/>
        <v>Total!!Total civilian noninstitutionalized population!!DISABILITY TYPE BY DETAILED AGE!!With an independent living difficulty!!Population 18 to 64 years</v>
      </c>
    </row>
    <row r="131" spans="1:4" hidden="1" x14ac:dyDescent="0.2">
      <c r="A131" t="s">
        <v>260</v>
      </c>
      <c r="B131" t="s">
        <v>261</v>
      </c>
      <c r="C131" t="e">
        <f t="shared" ref="C131:C194" si="4">FIND("Estimate!!",B131)</f>
        <v>#VALUE!</v>
      </c>
      <c r="D131" t="str">
        <f t="shared" ref="D131:D194" si="5">MID(B131,11,LEN(B131))</f>
        <v>Error!!Total!!Total civilian noninstitutionalized population!!DISABILITY TYPE BY DETAILED AGE!!With an independent living difficulty!!Population 18 to 64 years</v>
      </c>
    </row>
    <row r="132" spans="1:4" hidden="1" x14ac:dyDescent="0.2">
      <c r="A132" t="s">
        <v>262</v>
      </c>
      <c r="B132" t="s">
        <v>263</v>
      </c>
      <c r="C132">
        <f t="shared" si="4"/>
        <v>1</v>
      </c>
      <c r="D132" t="str">
        <f t="shared" si="5"/>
        <v>Total!!Total civilian noninstitutionalized population!!DISABILITY TYPE BY DETAILED AGE!!With an independent living difficulty!!Population 18 to 64 years!!Population 18 to 34 years</v>
      </c>
    </row>
    <row r="133" spans="1:4" hidden="1" x14ac:dyDescent="0.2">
      <c r="A133" t="s">
        <v>264</v>
      </c>
      <c r="B133" t="s">
        <v>265</v>
      </c>
      <c r="C133" t="e">
        <f t="shared" si="4"/>
        <v>#VALUE!</v>
      </c>
      <c r="D133" t="str">
        <f t="shared" si="5"/>
        <v>Error!!Total!!Total civilian noninstitutionalized population!!DISABILITY TYPE BY DETAILED AGE!!With an independent living difficulty!!Population 18 to 64 years!!Population 18 to 34 years</v>
      </c>
    </row>
    <row r="134" spans="1:4" hidden="1" x14ac:dyDescent="0.2">
      <c r="A134" t="s">
        <v>266</v>
      </c>
      <c r="B134" t="s">
        <v>267</v>
      </c>
      <c r="C134">
        <f t="shared" si="4"/>
        <v>1</v>
      </c>
      <c r="D134" t="str">
        <f t="shared" si="5"/>
        <v>Total!!Total civilian noninstitutionalized population!!DISABILITY TYPE BY DETAILED AGE!!With an independent living difficulty!!Population 18 to 64 years!!Population 35 to 64 years</v>
      </c>
    </row>
    <row r="135" spans="1:4" hidden="1" x14ac:dyDescent="0.2">
      <c r="A135" t="s">
        <v>268</v>
      </c>
      <c r="B135" t="s">
        <v>269</v>
      </c>
      <c r="C135" t="e">
        <f t="shared" si="4"/>
        <v>#VALUE!</v>
      </c>
      <c r="D135" t="str">
        <f t="shared" si="5"/>
        <v>Error!!Total!!Total civilian noninstitutionalized population!!DISABILITY TYPE BY DETAILED AGE!!With an independent living difficulty!!Population 18 to 64 years!!Population 35 to 64 years</v>
      </c>
    </row>
    <row r="136" spans="1:4" hidden="1" x14ac:dyDescent="0.2">
      <c r="A136" t="s">
        <v>270</v>
      </c>
      <c r="B136" t="s">
        <v>271</v>
      </c>
      <c r="C136">
        <f t="shared" si="4"/>
        <v>1</v>
      </c>
      <c r="D136" t="str">
        <f t="shared" si="5"/>
        <v>Total!!Total civilian noninstitutionalized population!!DISABILITY TYPE BY DETAILED AGE!!With an independent living difficulty!!Population 65 years and over</v>
      </c>
    </row>
    <row r="137" spans="1:4" hidden="1" x14ac:dyDescent="0.2">
      <c r="A137" t="s">
        <v>272</v>
      </c>
      <c r="B137" t="s">
        <v>273</v>
      </c>
      <c r="C137" t="e">
        <f t="shared" si="4"/>
        <v>#VALUE!</v>
      </c>
      <c r="D137" t="str">
        <f t="shared" si="5"/>
        <v>Error!!Total!!Total civilian noninstitutionalized population!!DISABILITY TYPE BY DETAILED AGE!!With an independent living difficulty!!Population 65 years and over</v>
      </c>
    </row>
    <row r="138" spans="1:4" hidden="1" x14ac:dyDescent="0.2">
      <c r="A138" t="s">
        <v>274</v>
      </c>
      <c r="B138" t="s">
        <v>275</v>
      </c>
      <c r="C138">
        <f t="shared" si="4"/>
        <v>1</v>
      </c>
      <c r="D138" t="str">
        <f t="shared" si="5"/>
        <v>Total!!Total civilian noninstitutionalized population!!DISABILITY TYPE BY DETAILED AGE!!With an independent living difficulty!!Population 65 years and over!!Population 65 to 74 years</v>
      </c>
    </row>
    <row r="139" spans="1:4" hidden="1" x14ac:dyDescent="0.2">
      <c r="A139" t="s">
        <v>276</v>
      </c>
      <c r="B139" t="s">
        <v>277</v>
      </c>
      <c r="C139" t="e">
        <f t="shared" si="4"/>
        <v>#VALUE!</v>
      </c>
      <c r="D139" t="str">
        <f t="shared" si="5"/>
        <v>Error!!Total!!Total civilian noninstitutionalized population!!DISABILITY TYPE BY DETAILED AGE!!With an independent living difficulty!!Population 65 years and over!!Population 65 to 74 years</v>
      </c>
    </row>
    <row r="140" spans="1:4" hidden="1" x14ac:dyDescent="0.2">
      <c r="A140" t="s">
        <v>278</v>
      </c>
      <c r="B140" t="s">
        <v>279</v>
      </c>
      <c r="C140">
        <f t="shared" si="4"/>
        <v>1</v>
      </c>
      <c r="D140" t="str">
        <f t="shared" si="5"/>
        <v>Total!!Total civilian noninstitutionalized population!!DISABILITY TYPE BY DETAILED AGE!!With an independent living difficulty!!Population 65 years and over!!Population 75 years and over</v>
      </c>
    </row>
    <row r="141" spans="1:4" hidden="1" x14ac:dyDescent="0.2">
      <c r="A141" t="s">
        <v>280</v>
      </c>
      <c r="B141" t="s">
        <v>281</v>
      </c>
      <c r="C141" t="e">
        <f t="shared" si="4"/>
        <v>#VALUE!</v>
      </c>
      <c r="D141" t="str">
        <f t="shared" si="5"/>
        <v>Error!!Total!!Total civilian noninstitutionalized population!!DISABILITY TYPE BY DETAILED AGE!!With an independent living difficulty!!Population 65 years and over!!Population 75 years and over</v>
      </c>
    </row>
    <row r="142" spans="1:4" hidden="1" x14ac:dyDescent="0.2">
      <c r="A142" t="s">
        <v>282</v>
      </c>
      <c r="B142" t="s">
        <v>283</v>
      </c>
      <c r="C142">
        <f t="shared" si="4"/>
        <v>1</v>
      </c>
      <c r="D142" t="str">
        <f t="shared" si="5"/>
        <v>With a disability!!Total civilian noninstitutionalized population</v>
      </c>
    </row>
    <row r="143" spans="1:4" hidden="1" x14ac:dyDescent="0.2">
      <c r="A143" t="s">
        <v>284</v>
      </c>
      <c r="B143" t="s">
        <v>285</v>
      </c>
      <c r="C143" t="e">
        <f t="shared" si="4"/>
        <v>#VALUE!</v>
      </c>
      <c r="D143" t="str">
        <f t="shared" si="5"/>
        <v>Error!!With a disability!!Total civilian noninstitutionalized population</v>
      </c>
    </row>
    <row r="144" spans="1:4" hidden="1" x14ac:dyDescent="0.2">
      <c r="A144" t="s">
        <v>286</v>
      </c>
      <c r="B144" t="s">
        <v>287</v>
      </c>
      <c r="C144">
        <f t="shared" si="4"/>
        <v>1</v>
      </c>
      <c r="D144" t="str">
        <f t="shared" si="5"/>
        <v>With a disability!!Total civilian noninstitutionalized population!!SEX!!Male</v>
      </c>
    </row>
    <row r="145" spans="1:5" hidden="1" x14ac:dyDescent="0.2">
      <c r="A145" t="s">
        <v>288</v>
      </c>
      <c r="B145" t="s">
        <v>289</v>
      </c>
      <c r="C145" t="e">
        <f t="shared" si="4"/>
        <v>#VALUE!</v>
      </c>
      <c r="D145" t="str">
        <f t="shared" si="5"/>
        <v>Error!!With a disability!!Total civilian noninstitutionalized population!!SEX!!Male</v>
      </c>
    </row>
    <row r="146" spans="1:5" hidden="1" x14ac:dyDescent="0.2">
      <c r="A146" t="s">
        <v>290</v>
      </c>
      <c r="B146" t="s">
        <v>291</v>
      </c>
      <c r="C146">
        <f t="shared" si="4"/>
        <v>1</v>
      </c>
      <c r="D146" t="str">
        <f t="shared" si="5"/>
        <v>With a disability!!Total civilian noninstitutionalized population!!SEX!!Female</v>
      </c>
    </row>
    <row r="147" spans="1:5" hidden="1" x14ac:dyDescent="0.2">
      <c r="A147" t="s">
        <v>292</v>
      </c>
      <c r="B147" t="s">
        <v>293</v>
      </c>
      <c r="C147" t="e">
        <f t="shared" si="4"/>
        <v>#VALUE!</v>
      </c>
      <c r="D147" t="str">
        <f t="shared" si="5"/>
        <v>Error!!With a disability!!Total civilian noninstitutionalized population!!SEX!!Female</v>
      </c>
    </row>
    <row r="148" spans="1:5" x14ac:dyDescent="0.2">
      <c r="A148" t="s">
        <v>294</v>
      </c>
      <c r="B148" t="s">
        <v>295</v>
      </c>
      <c r="C148">
        <f t="shared" si="4"/>
        <v>1</v>
      </c>
      <c r="D148" t="str">
        <f t="shared" si="5"/>
        <v>With a disability!!Total civilian noninstitutionalized population!!RACE AND HISPANIC OR LATINO ORIGIN!!White alone</v>
      </c>
      <c r="E148">
        <v>1</v>
      </c>
    </row>
    <row r="149" spans="1:5" hidden="1" x14ac:dyDescent="0.2">
      <c r="A149" t="s">
        <v>296</v>
      </c>
      <c r="B149" t="s">
        <v>297</v>
      </c>
      <c r="C149" t="e">
        <f t="shared" si="4"/>
        <v>#VALUE!</v>
      </c>
      <c r="D149" t="str">
        <f t="shared" si="5"/>
        <v>Error!!With a disability!!Total civilian noninstitutionalized population!!RACE AND HISPANIC OR LATINO ORIGIN!!White alone</v>
      </c>
    </row>
    <row r="150" spans="1:5" x14ac:dyDescent="0.2">
      <c r="A150" t="s">
        <v>298</v>
      </c>
      <c r="B150" t="s">
        <v>299</v>
      </c>
      <c r="C150">
        <f t="shared" si="4"/>
        <v>1</v>
      </c>
      <c r="D150" t="str">
        <f t="shared" si="5"/>
        <v>With a disability!!Total civilian noninstitutionalized population!!RACE AND HISPANIC OR LATINO ORIGIN!!Black or African American alone</v>
      </c>
      <c r="E150">
        <v>1</v>
      </c>
    </row>
    <row r="151" spans="1:5" hidden="1" x14ac:dyDescent="0.2">
      <c r="A151" t="s">
        <v>300</v>
      </c>
      <c r="B151" t="s">
        <v>301</v>
      </c>
      <c r="C151" t="e">
        <f t="shared" si="4"/>
        <v>#VALUE!</v>
      </c>
      <c r="D151" t="str">
        <f t="shared" si="5"/>
        <v>Error!!With a disability!!Total civilian noninstitutionalized population!!RACE AND HISPANIC OR LATINO ORIGIN!!Black or African American alone</v>
      </c>
    </row>
    <row r="152" spans="1:5" x14ac:dyDescent="0.2">
      <c r="A152" t="s">
        <v>302</v>
      </c>
      <c r="B152" t="s">
        <v>303</v>
      </c>
      <c r="C152">
        <f t="shared" si="4"/>
        <v>1</v>
      </c>
      <c r="D152" t="str">
        <f t="shared" si="5"/>
        <v>With a disability!!Total civilian noninstitutionalized population!!RACE AND HISPANIC OR LATINO ORIGIN!!American Indian and Alaska Native alone</v>
      </c>
      <c r="E152">
        <v>1</v>
      </c>
    </row>
    <row r="153" spans="1:5" hidden="1" x14ac:dyDescent="0.2">
      <c r="A153" t="s">
        <v>304</v>
      </c>
      <c r="B153" t="s">
        <v>305</v>
      </c>
      <c r="C153" t="e">
        <f t="shared" si="4"/>
        <v>#VALUE!</v>
      </c>
      <c r="D153" t="str">
        <f t="shared" si="5"/>
        <v>Error!!With a disability!!Total civilian noninstitutionalized population!!RACE AND HISPANIC OR LATINO ORIGIN!!American Indian and Alaska Native alone</v>
      </c>
    </row>
    <row r="154" spans="1:5" x14ac:dyDescent="0.2">
      <c r="A154" t="s">
        <v>306</v>
      </c>
      <c r="B154" t="s">
        <v>307</v>
      </c>
      <c r="C154">
        <f t="shared" si="4"/>
        <v>1</v>
      </c>
      <c r="D154" t="str">
        <f t="shared" si="5"/>
        <v>With a disability!!Total civilian noninstitutionalized population!!RACE AND HISPANIC OR LATINO ORIGIN!!Asian alone</v>
      </c>
      <c r="E154">
        <v>1</v>
      </c>
    </row>
    <row r="155" spans="1:5" hidden="1" x14ac:dyDescent="0.2">
      <c r="A155" t="s">
        <v>308</v>
      </c>
      <c r="B155" t="s">
        <v>309</v>
      </c>
      <c r="C155" t="e">
        <f t="shared" si="4"/>
        <v>#VALUE!</v>
      </c>
      <c r="D155" t="str">
        <f t="shared" si="5"/>
        <v>Error!!With a disability!!Total civilian noninstitutionalized population!!RACE AND HISPANIC OR LATINO ORIGIN!!Asian alone</v>
      </c>
    </row>
    <row r="156" spans="1:5" x14ac:dyDescent="0.2">
      <c r="A156" t="s">
        <v>310</v>
      </c>
      <c r="B156" t="s">
        <v>311</v>
      </c>
      <c r="C156">
        <f t="shared" si="4"/>
        <v>1</v>
      </c>
      <c r="D156" t="str">
        <f t="shared" si="5"/>
        <v>With a disability!!Total civilian noninstitutionalized population!!RACE AND HISPANIC OR LATINO ORIGIN!!Native Hawaiian and Other Pacific Islander alone</v>
      </c>
      <c r="E156">
        <v>1</v>
      </c>
    </row>
    <row r="157" spans="1:5" hidden="1" x14ac:dyDescent="0.2">
      <c r="A157" t="s">
        <v>312</v>
      </c>
      <c r="B157" t="s">
        <v>313</v>
      </c>
      <c r="C157" t="e">
        <f t="shared" si="4"/>
        <v>#VALUE!</v>
      </c>
      <c r="D157" t="str">
        <f t="shared" si="5"/>
        <v>Error!!With a disability!!Total civilian noninstitutionalized population!!RACE AND HISPANIC OR LATINO ORIGIN!!Native Hawaiian and Other Pacific Islander alone</v>
      </c>
    </row>
    <row r="158" spans="1:5" x14ac:dyDescent="0.2">
      <c r="A158" t="s">
        <v>314</v>
      </c>
      <c r="B158" t="s">
        <v>315</v>
      </c>
      <c r="C158">
        <f t="shared" si="4"/>
        <v>1</v>
      </c>
      <c r="D158" t="str">
        <f t="shared" si="5"/>
        <v>With a disability!!Total civilian noninstitutionalized population!!RACE AND HISPANIC OR LATINO ORIGIN!!Some other race alone</v>
      </c>
      <c r="E158">
        <v>1</v>
      </c>
    </row>
    <row r="159" spans="1:5" hidden="1" x14ac:dyDescent="0.2">
      <c r="A159" t="s">
        <v>316</v>
      </c>
      <c r="B159" t="s">
        <v>317</v>
      </c>
      <c r="C159" t="e">
        <f t="shared" si="4"/>
        <v>#VALUE!</v>
      </c>
      <c r="D159" t="str">
        <f t="shared" si="5"/>
        <v>Error!!With a disability!!Total civilian noninstitutionalized population!!RACE AND HISPANIC OR LATINO ORIGIN!!Some other race alone</v>
      </c>
    </row>
    <row r="160" spans="1:5" x14ac:dyDescent="0.2">
      <c r="A160" t="s">
        <v>318</v>
      </c>
      <c r="B160" t="s">
        <v>319</v>
      </c>
      <c r="C160">
        <f t="shared" si="4"/>
        <v>1</v>
      </c>
      <c r="D160" t="str">
        <f t="shared" si="5"/>
        <v>With a disability!!Total civilian noninstitutionalized population!!RACE AND HISPANIC OR LATINO ORIGIN!!Two or more races</v>
      </c>
      <c r="E160">
        <v>1</v>
      </c>
    </row>
    <row r="161" spans="1:5" hidden="1" x14ac:dyDescent="0.2">
      <c r="A161" t="s">
        <v>320</v>
      </c>
      <c r="B161" t="s">
        <v>321</v>
      </c>
      <c r="C161" t="e">
        <f t="shared" si="4"/>
        <v>#VALUE!</v>
      </c>
      <c r="D161" t="str">
        <f t="shared" si="5"/>
        <v>Error!!With a disability!!Total civilian noninstitutionalized population!!RACE AND HISPANIC OR LATINO ORIGIN!!Two or more races</v>
      </c>
    </row>
    <row r="162" spans="1:5" x14ac:dyDescent="0.2">
      <c r="A162" t="s">
        <v>322</v>
      </c>
      <c r="B162" t="s">
        <v>323</v>
      </c>
      <c r="C162">
        <f t="shared" si="4"/>
        <v>1</v>
      </c>
      <c r="D162" t="str">
        <f t="shared" si="5"/>
        <v>With a disability!!Total civilian noninstitutionalized population!!RACE AND HISPANIC OR LATINO ORIGIN!!White alone, not Hispanic or Latino</v>
      </c>
      <c r="E162">
        <v>1</v>
      </c>
    </row>
    <row r="163" spans="1:5" hidden="1" x14ac:dyDescent="0.2">
      <c r="A163" t="s">
        <v>324</v>
      </c>
      <c r="B163" t="s">
        <v>325</v>
      </c>
      <c r="C163" t="e">
        <f t="shared" si="4"/>
        <v>#VALUE!</v>
      </c>
      <c r="D163" t="str">
        <f t="shared" si="5"/>
        <v>Error!!With a disability!!Total civilian noninstitutionalized population!!RACE AND HISPANIC OR LATINO ORIGIN!!White alone, not Hispanic or Latino</v>
      </c>
    </row>
    <row r="164" spans="1:5" x14ac:dyDescent="0.2">
      <c r="A164" t="s">
        <v>326</v>
      </c>
      <c r="B164" t="s">
        <v>327</v>
      </c>
      <c r="C164">
        <f t="shared" si="4"/>
        <v>1</v>
      </c>
      <c r="D164" t="str">
        <f t="shared" si="5"/>
        <v>With a disability!!Total civilian noninstitutionalized population!!RACE AND HISPANIC OR LATINO ORIGIN!!Hispanic or Latino (of any race)</v>
      </c>
      <c r="E164">
        <v>1</v>
      </c>
    </row>
    <row r="165" spans="1:5" hidden="1" x14ac:dyDescent="0.2">
      <c r="A165" t="s">
        <v>328</v>
      </c>
      <c r="B165" t="s">
        <v>329</v>
      </c>
      <c r="C165" t="e">
        <f t="shared" si="4"/>
        <v>#VALUE!</v>
      </c>
      <c r="D165" t="str">
        <f t="shared" si="5"/>
        <v>Error!!With a disability!!Total civilian noninstitutionalized population!!RACE AND HISPANIC OR LATINO ORIGIN!!Hispanic or Latino (of any race)</v>
      </c>
    </row>
    <row r="166" spans="1:5" hidden="1" x14ac:dyDescent="0.2">
      <c r="A166" t="s">
        <v>330</v>
      </c>
      <c r="B166" t="s">
        <v>331</v>
      </c>
      <c r="C166">
        <f t="shared" si="4"/>
        <v>1</v>
      </c>
      <c r="D166" t="str">
        <f t="shared" si="5"/>
        <v>With a disability!!Total civilian noninstitutionalized population!!AGE!!Under 5 years</v>
      </c>
    </row>
    <row r="167" spans="1:5" hidden="1" x14ac:dyDescent="0.2">
      <c r="A167" t="s">
        <v>332</v>
      </c>
      <c r="B167" t="s">
        <v>333</v>
      </c>
      <c r="C167" t="e">
        <f t="shared" si="4"/>
        <v>#VALUE!</v>
      </c>
      <c r="D167" t="str">
        <f t="shared" si="5"/>
        <v>Error!!With a disability!!Total civilian noninstitutionalized population!!AGE!!Under 5 years</v>
      </c>
    </row>
    <row r="168" spans="1:5" hidden="1" x14ac:dyDescent="0.2">
      <c r="A168" t="s">
        <v>334</v>
      </c>
      <c r="B168" t="s">
        <v>335</v>
      </c>
      <c r="C168">
        <f t="shared" si="4"/>
        <v>1</v>
      </c>
      <c r="D168" t="str">
        <f t="shared" si="5"/>
        <v>With a disability!!Total civilian noninstitutionalized population!!AGE!!5 to 17 years</v>
      </c>
    </row>
    <row r="169" spans="1:5" hidden="1" x14ac:dyDescent="0.2">
      <c r="A169" t="s">
        <v>336</v>
      </c>
      <c r="B169" t="s">
        <v>337</v>
      </c>
      <c r="C169" t="e">
        <f t="shared" si="4"/>
        <v>#VALUE!</v>
      </c>
      <c r="D169" t="str">
        <f t="shared" si="5"/>
        <v>Error!!With a disability!!Total civilian noninstitutionalized population!!AGE!!5 to 17 years</v>
      </c>
    </row>
    <row r="170" spans="1:5" hidden="1" x14ac:dyDescent="0.2">
      <c r="A170" t="s">
        <v>338</v>
      </c>
      <c r="B170" t="s">
        <v>339</v>
      </c>
      <c r="C170">
        <f t="shared" si="4"/>
        <v>1</v>
      </c>
      <c r="D170" t="str">
        <f t="shared" si="5"/>
        <v>With a disability!!Total civilian noninstitutionalized population!!AGE!!18 to 34 years</v>
      </c>
    </row>
    <row r="171" spans="1:5" hidden="1" x14ac:dyDescent="0.2">
      <c r="A171" t="s">
        <v>340</v>
      </c>
      <c r="B171" t="s">
        <v>341</v>
      </c>
      <c r="C171" t="e">
        <f t="shared" si="4"/>
        <v>#VALUE!</v>
      </c>
      <c r="D171" t="str">
        <f t="shared" si="5"/>
        <v>Error!!With a disability!!Total civilian noninstitutionalized population!!AGE!!18 to 34 years</v>
      </c>
    </row>
    <row r="172" spans="1:5" hidden="1" x14ac:dyDescent="0.2">
      <c r="A172" t="s">
        <v>342</v>
      </c>
      <c r="B172" t="s">
        <v>343</v>
      </c>
      <c r="C172">
        <f t="shared" si="4"/>
        <v>1</v>
      </c>
      <c r="D172" t="str">
        <f t="shared" si="5"/>
        <v>With a disability!!Total civilian noninstitutionalized population!!AGE!!35 to 64 years</v>
      </c>
    </row>
    <row r="173" spans="1:5" hidden="1" x14ac:dyDescent="0.2">
      <c r="A173" t="s">
        <v>344</v>
      </c>
      <c r="B173" t="s">
        <v>345</v>
      </c>
      <c r="C173" t="e">
        <f t="shared" si="4"/>
        <v>#VALUE!</v>
      </c>
      <c r="D173" t="str">
        <f t="shared" si="5"/>
        <v>Error!!With a disability!!Total civilian noninstitutionalized population!!AGE!!35 to 64 years</v>
      </c>
    </row>
    <row r="174" spans="1:5" hidden="1" x14ac:dyDescent="0.2">
      <c r="A174" t="s">
        <v>346</v>
      </c>
      <c r="B174" t="s">
        <v>347</v>
      </c>
      <c r="C174">
        <f t="shared" si="4"/>
        <v>1</v>
      </c>
      <c r="D174" t="str">
        <f t="shared" si="5"/>
        <v>With a disability!!Total civilian noninstitutionalized population!!AGE!!65 to 74 years</v>
      </c>
    </row>
    <row r="175" spans="1:5" hidden="1" x14ac:dyDescent="0.2">
      <c r="A175" t="s">
        <v>348</v>
      </c>
      <c r="B175" t="s">
        <v>349</v>
      </c>
      <c r="C175" t="e">
        <f t="shared" si="4"/>
        <v>#VALUE!</v>
      </c>
      <c r="D175" t="str">
        <f t="shared" si="5"/>
        <v>Error!!With a disability!!Total civilian noninstitutionalized population!!AGE!!65 to 74 years</v>
      </c>
    </row>
    <row r="176" spans="1:5" hidden="1" x14ac:dyDescent="0.2">
      <c r="A176" t="s">
        <v>350</v>
      </c>
      <c r="B176" t="s">
        <v>351</v>
      </c>
      <c r="C176">
        <f t="shared" si="4"/>
        <v>1</v>
      </c>
      <c r="D176" t="str">
        <f t="shared" si="5"/>
        <v>With a disability!!Total civilian noninstitutionalized population!!AGE!!75 years and over</v>
      </c>
    </row>
    <row r="177" spans="1:5" hidden="1" x14ac:dyDescent="0.2">
      <c r="A177" t="s">
        <v>352</v>
      </c>
      <c r="B177" t="s">
        <v>353</v>
      </c>
      <c r="C177" t="e">
        <f t="shared" si="4"/>
        <v>#VALUE!</v>
      </c>
      <c r="D177" t="str">
        <f t="shared" si="5"/>
        <v>Error!!With a disability!!Total civilian noninstitutionalized population!!AGE!!75 years and over</v>
      </c>
    </row>
    <row r="178" spans="1:5" x14ac:dyDescent="0.2">
      <c r="A178" t="s">
        <v>354</v>
      </c>
      <c r="B178" t="s">
        <v>355</v>
      </c>
      <c r="C178">
        <f t="shared" si="4"/>
        <v>1</v>
      </c>
      <c r="D178" t="str">
        <f t="shared" si="5"/>
        <v>With a disability!!Total civilian noninstitutionalized population!!DISABILITY TYPE BY DETAILED AGE!!With a hearing difficulty</v>
      </c>
      <c r="E178">
        <v>1</v>
      </c>
    </row>
    <row r="179" spans="1:5" hidden="1" x14ac:dyDescent="0.2">
      <c r="A179" t="s">
        <v>356</v>
      </c>
      <c r="B179" t="s">
        <v>357</v>
      </c>
      <c r="C179" t="e">
        <f t="shared" si="4"/>
        <v>#VALUE!</v>
      </c>
      <c r="D179" t="str">
        <f t="shared" si="5"/>
        <v>Error!!With a disability!!Total civilian noninstitutionalized population!!DISABILITY TYPE BY DETAILED AGE!!With a hearing difficulty</v>
      </c>
    </row>
    <row r="180" spans="1:5" hidden="1" x14ac:dyDescent="0.2">
      <c r="A180" t="s">
        <v>358</v>
      </c>
      <c r="B180" t="s">
        <v>359</v>
      </c>
      <c r="C180">
        <f t="shared" si="4"/>
        <v>1</v>
      </c>
      <c r="D180" t="str">
        <f t="shared" si="5"/>
        <v>With a disability!!Total civilian noninstitutionalized population!!DISABILITY TYPE BY DETAILED AGE!!With a hearing difficulty!!Population under 18 years</v>
      </c>
    </row>
    <row r="181" spans="1:5" hidden="1" x14ac:dyDescent="0.2">
      <c r="A181" t="s">
        <v>360</v>
      </c>
      <c r="B181" t="s">
        <v>361</v>
      </c>
      <c r="C181" t="e">
        <f t="shared" si="4"/>
        <v>#VALUE!</v>
      </c>
      <c r="D181" t="str">
        <f t="shared" si="5"/>
        <v>Error!!With a disability!!Total civilian noninstitutionalized population!!DISABILITY TYPE BY DETAILED AGE!!With a hearing difficulty!!Population under 18 years</v>
      </c>
    </row>
    <row r="182" spans="1:5" hidden="1" x14ac:dyDescent="0.2">
      <c r="A182" t="s">
        <v>362</v>
      </c>
      <c r="B182" t="s">
        <v>363</v>
      </c>
      <c r="C182">
        <f t="shared" si="4"/>
        <v>1</v>
      </c>
      <c r="D182" t="str">
        <f t="shared" si="5"/>
        <v>With a disability!!Total civilian noninstitutionalized population!!DISABILITY TYPE BY DETAILED AGE!!With a hearing difficulty!!Population under 18 years!!Population under 5 years</v>
      </c>
    </row>
    <row r="183" spans="1:5" hidden="1" x14ac:dyDescent="0.2">
      <c r="A183" t="s">
        <v>364</v>
      </c>
      <c r="B183" t="s">
        <v>365</v>
      </c>
      <c r="C183" t="e">
        <f t="shared" si="4"/>
        <v>#VALUE!</v>
      </c>
      <c r="D183" t="str">
        <f t="shared" si="5"/>
        <v>Error!!With a disability!!Total civilian noninstitutionalized population!!DISABILITY TYPE BY DETAILED AGE!!With a hearing difficulty!!Population under 18 years!!Population under 5 years</v>
      </c>
    </row>
    <row r="184" spans="1:5" hidden="1" x14ac:dyDescent="0.2">
      <c r="A184" t="s">
        <v>366</v>
      </c>
      <c r="B184" t="s">
        <v>367</v>
      </c>
      <c r="C184">
        <f t="shared" si="4"/>
        <v>1</v>
      </c>
      <c r="D184" t="str">
        <f t="shared" si="5"/>
        <v>With a disability!!Total civilian noninstitutionalized population!!DISABILITY TYPE BY DETAILED AGE!!With a hearing difficulty!!Population under 18 years!!Population 5 to 17 years</v>
      </c>
    </row>
    <row r="185" spans="1:5" hidden="1" x14ac:dyDescent="0.2">
      <c r="A185" t="s">
        <v>368</v>
      </c>
      <c r="B185" t="s">
        <v>369</v>
      </c>
      <c r="C185" t="e">
        <f t="shared" si="4"/>
        <v>#VALUE!</v>
      </c>
      <c r="D185" t="str">
        <f t="shared" si="5"/>
        <v>Error!!With a disability!!Total civilian noninstitutionalized population!!DISABILITY TYPE BY DETAILED AGE!!With a hearing difficulty!!Population under 18 years!!Population 5 to 17 years</v>
      </c>
    </row>
    <row r="186" spans="1:5" hidden="1" x14ac:dyDescent="0.2">
      <c r="A186" t="s">
        <v>370</v>
      </c>
      <c r="B186" t="s">
        <v>371</v>
      </c>
      <c r="C186">
        <f t="shared" si="4"/>
        <v>1</v>
      </c>
      <c r="D186" t="str">
        <f t="shared" si="5"/>
        <v>With a disability!!Total civilian noninstitutionalized population!!DISABILITY TYPE BY DETAILED AGE!!With a hearing difficulty!!Population 18 to 64 years</v>
      </c>
    </row>
    <row r="187" spans="1:5" hidden="1" x14ac:dyDescent="0.2">
      <c r="A187" t="s">
        <v>372</v>
      </c>
      <c r="B187" t="s">
        <v>373</v>
      </c>
      <c r="C187" t="e">
        <f t="shared" si="4"/>
        <v>#VALUE!</v>
      </c>
      <c r="D187" t="str">
        <f t="shared" si="5"/>
        <v>Error!!With a disability!!Total civilian noninstitutionalized population!!DISABILITY TYPE BY DETAILED AGE!!With a hearing difficulty!!Population 18 to 64 years</v>
      </c>
    </row>
    <row r="188" spans="1:5" hidden="1" x14ac:dyDescent="0.2">
      <c r="A188" t="s">
        <v>374</v>
      </c>
      <c r="B188" t="s">
        <v>375</v>
      </c>
      <c r="C188">
        <f t="shared" si="4"/>
        <v>1</v>
      </c>
      <c r="D188" t="str">
        <f t="shared" si="5"/>
        <v>With a disability!!Total civilian noninstitutionalized population!!DISABILITY TYPE BY DETAILED AGE!!With a hearing difficulty!!Population 18 to 64 years!!Population 18 to 34 years</v>
      </c>
    </row>
    <row r="189" spans="1:5" hidden="1" x14ac:dyDescent="0.2">
      <c r="A189" t="s">
        <v>376</v>
      </c>
      <c r="B189" t="s">
        <v>377</v>
      </c>
      <c r="C189" t="e">
        <f t="shared" si="4"/>
        <v>#VALUE!</v>
      </c>
      <c r="D189" t="str">
        <f t="shared" si="5"/>
        <v>Error!!With a disability!!Total civilian noninstitutionalized population!!DISABILITY TYPE BY DETAILED AGE!!With a hearing difficulty!!Population 18 to 64 years!!Population 18 to 34 years</v>
      </c>
    </row>
    <row r="190" spans="1:5" hidden="1" x14ac:dyDescent="0.2">
      <c r="A190" t="s">
        <v>378</v>
      </c>
      <c r="B190" t="s">
        <v>379</v>
      </c>
      <c r="C190">
        <f t="shared" si="4"/>
        <v>1</v>
      </c>
      <c r="D190" t="str">
        <f t="shared" si="5"/>
        <v>With a disability!!Total civilian noninstitutionalized population!!DISABILITY TYPE BY DETAILED AGE!!With a hearing difficulty!!Population 18 to 64 years!!Population 35 to 64 years</v>
      </c>
    </row>
    <row r="191" spans="1:5" hidden="1" x14ac:dyDescent="0.2">
      <c r="A191" t="s">
        <v>380</v>
      </c>
      <c r="B191" t="s">
        <v>381</v>
      </c>
      <c r="C191" t="e">
        <f t="shared" si="4"/>
        <v>#VALUE!</v>
      </c>
      <c r="D191" t="str">
        <f t="shared" si="5"/>
        <v>Error!!With a disability!!Total civilian noninstitutionalized population!!DISABILITY TYPE BY DETAILED AGE!!With a hearing difficulty!!Population 18 to 64 years!!Population 35 to 64 years</v>
      </c>
    </row>
    <row r="192" spans="1:5" hidden="1" x14ac:dyDescent="0.2">
      <c r="A192" t="s">
        <v>382</v>
      </c>
      <c r="B192" t="s">
        <v>383</v>
      </c>
      <c r="C192">
        <f t="shared" si="4"/>
        <v>1</v>
      </c>
      <c r="D192" t="str">
        <f t="shared" si="5"/>
        <v>With a disability!!Total civilian noninstitutionalized population!!DISABILITY TYPE BY DETAILED AGE!!With a hearing difficulty!!Population 65 years and over</v>
      </c>
    </row>
    <row r="193" spans="1:5" hidden="1" x14ac:dyDescent="0.2">
      <c r="A193" t="s">
        <v>384</v>
      </c>
      <c r="B193" t="s">
        <v>385</v>
      </c>
      <c r="C193" t="e">
        <f t="shared" si="4"/>
        <v>#VALUE!</v>
      </c>
      <c r="D193" t="str">
        <f t="shared" si="5"/>
        <v>Error!!With a disability!!Total civilian noninstitutionalized population!!DISABILITY TYPE BY DETAILED AGE!!With a hearing difficulty!!Population 65 years and over</v>
      </c>
    </row>
    <row r="194" spans="1:5" hidden="1" x14ac:dyDescent="0.2">
      <c r="A194" t="s">
        <v>386</v>
      </c>
      <c r="B194" t="s">
        <v>387</v>
      </c>
      <c r="C194">
        <f t="shared" si="4"/>
        <v>1</v>
      </c>
      <c r="D194" t="str">
        <f t="shared" si="5"/>
        <v>With a disability!!Total civilian noninstitutionalized population!!DISABILITY TYPE BY DETAILED AGE!!With a hearing difficulty!!Population 65 years and over!!Population 65 to 74 years</v>
      </c>
    </row>
    <row r="195" spans="1:5" hidden="1" x14ac:dyDescent="0.2">
      <c r="A195" t="s">
        <v>388</v>
      </c>
      <c r="B195" t="s">
        <v>389</v>
      </c>
      <c r="C195" t="e">
        <f t="shared" ref="C195:C258" si="6">FIND("Estimate!!",B195)</f>
        <v>#VALUE!</v>
      </c>
      <c r="D195" t="str">
        <f t="shared" ref="D195:D258" si="7">MID(B195,11,LEN(B195))</f>
        <v>Error!!With a disability!!Total civilian noninstitutionalized population!!DISABILITY TYPE BY DETAILED AGE!!With a hearing difficulty!!Population 65 years and over!!Population 65 to 74 years</v>
      </c>
    </row>
    <row r="196" spans="1:5" hidden="1" x14ac:dyDescent="0.2">
      <c r="A196" t="s">
        <v>390</v>
      </c>
      <c r="B196" t="s">
        <v>391</v>
      </c>
      <c r="C196">
        <f t="shared" si="6"/>
        <v>1</v>
      </c>
      <c r="D196" t="str">
        <f t="shared" si="7"/>
        <v>With a disability!!Total civilian noninstitutionalized population!!DISABILITY TYPE BY DETAILED AGE!!With a hearing difficulty!!Population 65 years and over!!Population 75 years and over</v>
      </c>
    </row>
    <row r="197" spans="1:5" hidden="1" x14ac:dyDescent="0.2">
      <c r="A197" t="s">
        <v>392</v>
      </c>
      <c r="B197" t="s">
        <v>393</v>
      </c>
      <c r="C197" t="e">
        <f t="shared" si="6"/>
        <v>#VALUE!</v>
      </c>
      <c r="D197" t="str">
        <f t="shared" si="7"/>
        <v>Error!!With a disability!!Total civilian noninstitutionalized population!!DISABILITY TYPE BY DETAILED AGE!!With a hearing difficulty!!Population 65 years and over!!Population 75 years and over</v>
      </c>
    </row>
    <row r="198" spans="1:5" x14ac:dyDescent="0.2">
      <c r="A198" t="s">
        <v>394</v>
      </c>
      <c r="B198" t="s">
        <v>395</v>
      </c>
      <c r="C198">
        <f t="shared" si="6"/>
        <v>1</v>
      </c>
      <c r="D198" t="str">
        <f t="shared" si="7"/>
        <v>With a disability!!Total civilian noninstitutionalized population!!DISABILITY TYPE BY DETAILED AGE!!With a vision difficulty</v>
      </c>
      <c r="E198">
        <v>1</v>
      </c>
    </row>
    <row r="199" spans="1:5" hidden="1" x14ac:dyDescent="0.2">
      <c r="A199" t="s">
        <v>396</v>
      </c>
      <c r="B199" t="s">
        <v>397</v>
      </c>
      <c r="C199" t="e">
        <f t="shared" si="6"/>
        <v>#VALUE!</v>
      </c>
      <c r="D199" t="str">
        <f t="shared" si="7"/>
        <v>Error!!With a disability!!Total civilian noninstitutionalized population!!DISABILITY TYPE BY DETAILED AGE!!With a vision difficulty</v>
      </c>
    </row>
    <row r="200" spans="1:5" hidden="1" x14ac:dyDescent="0.2">
      <c r="A200" t="s">
        <v>398</v>
      </c>
      <c r="B200" t="s">
        <v>399</v>
      </c>
      <c r="C200">
        <f t="shared" si="6"/>
        <v>1</v>
      </c>
      <c r="D200" t="str">
        <f t="shared" si="7"/>
        <v>With a disability!!Total civilian noninstitutionalized population!!DISABILITY TYPE BY DETAILED AGE!!With a vision difficulty!!Population under 18 years</v>
      </c>
    </row>
    <row r="201" spans="1:5" hidden="1" x14ac:dyDescent="0.2">
      <c r="A201" t="s">
        <v>400</v>
      </c>
      <c r="B201" t="s">
        <v>401</v>
      </c>
      <c r="C201" t="e">
        <f t="shared" si="6"/>
        <v>#VALUE!</v>
      </c>
      <c r="D201" t="str">
        <f t="shared" si="7"/>
        <v>Error!!With a disability!!Total civilian noninstitutionalized population!!DISABILITY TYPE BY DETAILED AGE!!With a vision difficulty!!Population under 18 years</v>
      </c>
    </row>
    <row r="202" spans="1:5" hidden="1" x14ac:dyDescent="0.2">
      <c r="A202" t="s">
        <v>402</v>
      </c>
      <c r="B202" t="s">
        <v>403</v>
      </c>
      <c r="C202">
        <f t="shared" si="6"/>
        <v>1</v>
      </c>
      <c r="D202" t="str">
        <f t="shared" si="7"/>
        <v>With a disability!!Total civilian noninstitutionalized population!!DISABILITY TYPE BY DETAILED AGE!!With a vision difficulty!!Population under 18 years!!Population under 5 years</v>
      </c>
    </row>
    <row r="203" spans="1:5" hidden="1" x14ac:dyDescent="0.2">
      <c r="A203" t="s">
        <v>404</v>
      </c>
      <c r="B203" t="s">
        <v>405</v>
      </c>
      <c r="C203" t="e">
        <f t="shared" si="6"/>
        <v>#VALUE!</v>
      </c>
      <c r="D203" t="str">
        <f t="shared" si="7"/>
        <v>Error!!With a disability!!Total civilian noninstitutionalized population!!DISABILITY TYPE BY DETAILED AGE!!With a vision difficulty!!Population under 18 years!!Population under 5 years</v>
      </c>
    </row>
    <row r="204" spans="1:5" hidden="1" x14ac:dyDescent="0.2">
      <c r="A204" t="s">
        <v>406</v>
      </c>
      <c r="B204" t="s">
        <v>407</v>
      </c>
      <c r="C204">
        <f t="shared" si="6"/>
        <v>1</v>
      </c>
      <c r="D204" t="str">
        <f t="shared" si="7"/>
        <v>With a disability!!Total civilian noninstitutionalized population!!DISABILITY TYPE BY DETAILED AGE!!With a vision difficulty!!Population under 18 years!!Population 5 to 17 years</v>
      </c>
    </row>
    <row r="205" spans="1:5" hidden="1" x14ac:dyDescent="0.2">
      <c r="A205" t="s">
        <v>408</v>
      </c>
      <c r="B205" t="s">
        <v>409</v>
      </c>
      <c r="C205" t="e">
        <f t="shared" si="6"/>
        <v>#VALUE!</v>
      </c>
      <c r="D205" t="str">
        <f t="shared" si="7"/>
        <v>Error!!With a disability!!Total civilian noninstitutionalized population!!DISABILITY TYPE BY DETAILED AGE!!With a vision difficulty!!Population under 18 years!!Population 5 to 17 years</v>
      </c>
    </row>
    <row r="206" spans="1:5" hidden="1" x14ac:dyDescent="0.2">
      <c r="A206" t="s">
        <v>410</v>
      </c>
      <c r="B206" t="s">
        <v>411</v>
      </c>
      <c r="C206">
        <f t="shared" si="6"/>
        <v>1</v>
      </c>
      <c r="D206" t="str">
        <f t="shared" si="7"/>
        <v>With a disability!!Total civilian noninstitutionalized population!!DISABILITY TYPE BY DETAILED AGE!!With a vision difficulty!!Population 18 to 64 years</v>
      </c>
    </row>
    <row r="207" spans="1:5" hidden="1" x14ac:dyDescent="0.2">
      <c r="A207" t="s">
        <v>412</v>
      </c>
      <c r="B207" t="s">
        <v>413</v>
      </c>
      <c r="C207" t="e">
        <f t="shared" si="6"/>
        <v>#VALUE!</v>
      </c>
      <c r="D207" t="str">
        <f t="shared" si="7"/>
        <v>Error!!With a disability!!Total civilian noninstitutionalized population!!DISABILITY TYPE BY DETAILED AGE!!With a vision difficulty!!Population 18 to 64 years</v>
      </c>
    </row>
    <row r="208" spans="1:5" hidden="1" x14ac:dyDescent="0.2">
      <c r="A208" t="s">
        <v>414</v>
      </c>
      <c r="B208" t="s">
        <v>415</v>
      </c>
      <c r="C208">
        <f t="shared" si="6"/>
        <v>1</v>
      </c>
      <c r="D208" t="str">
        <f t="shared" si="7"/>
        <v>With a disability!!Total civilian noninstitutionalized population!!DISABILITY TYPE BY DETAILED AGE!!With a vision difficulty!!Population 18 to 64 years!!Population 18 to 34 years</v>
      </c>
    </row>
    <row r="209" spans="1:5" hidden="1" x14ac:dyDescent="0.2">
      <c r="A209" t="s">
        <v>416</v>
      </c>
      <c r="B209" t="s">
        <v>417</v>
      </c>
      <c r="C209" t="e">
        <f t="shared" si="6"/>
        <v>#VALUE!</v>
      </c>
      <c r="D209" t="str">
        <f t="shared" si="7"/>
        <v>Error!!With a disability!!Total civilian noninstitutionalized population!!DISABILITY TYPE BY DETAILED AGE!!With a vision difficulty!!Population 18 to 64 years!!Population 18 to 34 years</v>
      </c>
    </row>
    <row r="210" spans="1:5" hidden="1" x14ac:dyDescent="0.2">
      <c r="A210" t="s">
        <v>418</v>
      </c>
      <c r="B210" t="s">
        <v>419</v>
      </c>
      <c r="C210">
        <f t="shared" si="6"/>
        <v>1</v>
      </c>
      <c r="D210" t="str">
        <f t="shared" si="7"/>
        <v>With a disability!!Total civilian noninstitutionalized population!!DISABILITY TYPE BY DETAILED AGE!!With a vision difficulty!!Population 18 to 64 years!!Population 35 to 64 years</v>
      </c>
    </row>
    <row r="211" spans="1:5" hidden="1" x14ac:dyDescent="0.2">
      <c r="A211" t="s">
        <v>420</v>
      </c>
      <c r="B211" t="s">
        <v>421</v>
      </c>
      <c r="C211" t="e">
        <f t="shared" si="6"/>
        <v>#VALUE!</v>
      </c>
      <c r="D211" t="str">
        <f t="shared" si="7"/>
        <v>Error!!With a disability!!Total civilian noninstitutionalized population!!DISABILITY TYPE BY DETAILED AGE!!With a vision difficulty!!Population 18 to 64 years!!Population 35 to 64 years</v>
      </c>
    </row>
    <row r="212" spans="1:5" hidden="1" x14ac:dyDescent="0.2">
      <c r="A212" t="s">
        <v>422</v>
      </c>
      <c r="B212" t="s">
        <v>423</v>
      </c>
      <c r="C212">
        <f t="shared" si="6"/>
        <v>1</v>
      </c>
      <c r="D212" t="str">
        <f t="shared" si="7"/>
        <v>With a disability!!Total civilian noninstitutionalized population!!DISABILITY TYPE BY DETAILED AGE!!With a vision difficulty!!Population 65 years and over</v>
      </c>
    </row>
    <row r="213" spans="1:5" hidden="1" x14ac:dyDescent="0.2">
      <c r="A213" t="s">
        <v>424</v>
      </c>
      <c r="B213" t="s">
        <v>425</v>
      </c>
      <c r="C213" t="e">
        <f t="shared" si="6"/>
        <v>#VALUE!</v>
      </c>
      <c r="D213" t="str">
        <f t="shared" si="7"/>
        <v>Error!!With a disability!!Total civilian noninstitutionalized population!!DISABILITY TYPE BY DETAILED AGE!!With a vision difficulty!!Population 65 years and over</v>
      </c>
    </row>
    <row r="214" spans="1:5" hidden="1" x14ac:dyDescent="0.2">
      <c r="A214" t="s">
        <v>426</v>
      </c>
      <c r="B214" t="s">
        <v>427</v>
      </c>
      <c r="C214">
        <f t="shared" si="6"/>
        <v>1</v>
      </c>
      <c r="D214" t="str">
        <f t="shared" si="7"/>
        <v>With a disability!!Total civilian noninstitutionalized population!!DISABILITY TYPE BY DETAILED AGE!!With a vision difficulty!!Population 65 years and over!!Population 65 to 74 years</v>
      </c>
    </row>
    <row r="215" spans="1:5" hidden="1" x14ac:dyDescent="0.2">
      <c r="A215" t="s">
        <v>428</v>
      </c>
      <c r="B215" t="s">
        <v>429</v>
      </c>
      <c r="C215" t="e">
        <f t="shared" si="6"/>
        <v>#VALUE!</v>
      </c>
      <c r="D215" t="str">
        <f t="shared" si="7"/>
        <v>Error!!With a disability!!Total civilian noninstitutionalized population!!DISABILITY TYPE BY DETAILED AGE!!With a vision difficulty!!Population 65 years and over!!Population 65 to 74 years</v>
      </c>
    </row>
    <row r="216" spans="1:5" hidden="1" x14ac:dyDescent="0.2">
      <c r="A216" t="s">
        <v>430</v>
      </c>
      <c r="B216" t="s">
        <v>431</v>
      </c>
      <c r="C216">
        <f t="shared" si="6"/>
        <v>1</v>
      </c>
      <c r="D216" t="str">
        <f t="shared" si="7"/>
        <v>With a disability!!Total civilian noninstitutionalized population!!DISABILITY TYPE BY DETAILED AGE!!With a vision difficulty!!Population 65 years and over!!Population 75 years and over</v>
      </c>
    </row>
    <row r="217" spans="1:5" hidden="1" x14ac:dyDescent="0.2">
      <c r="A217" t="s">
        <v>432</v>
      </c>
      <c r="B217" t="s">
        <v>433</v>
      </c>
      <c r="C217" t="e">
        <f t="shared" si="6"/>
        <v>#VALUE!</v>
      </c>
      <c r="D217" t="str">
        <f t="shared" si="7"/>
        <v>Error!!With a disability!!Total civilian noninstitutionalized population!!DISABILITY TYPE BY DETAILED AGE!!With a vision difficulty!!Population 65 years and over!!Population 75 years and over</v>
      </c>
    </row>
    <row r="218" spans="1:5" x14ac:dyDescent="0.2">
      <c r="A218" t="s">
        <v>434</v>
      </c>
      <c r="B218" t="s">
        <v>435</v>
      </c>
      <c r="C218">
        <f t="shared" si="6"/>
        <v>1</v>
      </c>
      <c r="D218" t="str">
        <f t="shared" si="7"/>
        <v>With a disability!!Total civilian noninstitutionalized population!!DISABILITY TYPE BY DETAILED AGE!!With a cognitive difficulty</v>
      </c>
      <c r="E218">
        <v>1</v>
      </c>
    </row>
    <row r="219" spans="1:5" hidden="1" x14ac:dyDescent="0.2">
      <c r="A219" t="s">
        <v>436</v>
      </c>
      <c r="B219" t="s">
        <v>437</v>
      </c>
      <c r="C219" t="e">
        <f t="shared" si="6"/>
        <v>#VALUE!</v>
      </c>
      <c r="D219" t="str">
        <f t="shared" si="7"/>
        <v>Error!!With a disability!!Total civilian noninstitutionalized population!!DISABILITY TYPE BY DETAILED AGE!!With a cognitive difficulty</v>
      </c>
    </row>
    <row r="220" spans="1:5" hidden="1" x14ac:dyDescent="0.2">
      <c r="A220" t="s">
        <v>438</v>
      </c>
      <c r="B220" t="s">
        <v>439</v>
      </c>
      <c r="C220">
        <f t="shared" si="6"/>
        <v>1</v>
      </c>
      <c r="D220" t="str">
        <f t="shared" si="7"/>
        <v>With a disability!!Total civilian noninstitutionalized population!!DISABILITY TYPE BY DETAILED AGE!!With a cognitive difficulty!!Population under 18 years</v>
      </c>
    </row>
    <row r="221" spans="1:5" hidden="1" x14ac:dyDescent="0.2">
      <c r="A221" t="s">
        <v>440</v>
      </c>
      <c r="B221" t="s">
        <v>441</v>
      </c>
      <c r="C221" t="e">
        <f t="shared" si="6"/>
        <v>#VALUE!</v>
      </c>
      <c r="D221" t="str">
        <f t="shared" si="7"/>
        <v>Error!!With a disability!!Total civilian noninstitutionalized population!!DISABILITY TYPE BY DETAILED AGE!!With a cognitive difficulty!!Population under 18 years</v>
      </c>
    </row>
    <row r="222" spans="1:5" hidden="1" x14ac:dyDescent="0.2">
      <c r="A222" t="s">
        <v>442</v>
      </c>
      <c r="B222" t="s">
        <v>443</v>
      </c>
      <c r="C222">
        <f t="shared" si="6"/>
        <v>1</v>
      </c>
      <c r="D222" t="str">
        <f t="shared" si="7"/>
        <v>With a disability!!Total civilian noninstitutionalized population!!DISABILITY TYPE BY DETAILED AGE!!With a cognitive difficulty!!Population 18 to 64 years</v>
      </c>
    </row>
    <row r="223" spans="1:5" hidden="1" x14ac:dyDescent="0.2">
      <c r="A223" t="s">
        <v>444</v>
      </c>
      <c r="B223" t="s">
        <v>445</v>
      </c>
      <c r="C223" t="e">
        <f t="shared" si="6"/>
        <v>#VALUE!</v>
      </c>
      <c r="D223" t="str">
        <f t="shared" si="7"/>
        <v>Error!!With a disability!!Total civilian noninstitutionalized population!!DISABILITY TYPE BY DETAILED AGE!!With a cognitive difficulty!!Population 18 to 64 years</v>
      </c>
    </row>
    <row r="224" spans="1:5" hidden="1" x14ac:dyDescent="0.2">
      <c r="A224" t="s">
        <v>446</v>
      </c>
      <c r="B224" t="s">
        <v>447</v>
      </c>
      <c r="C224">
        <f t="shared" si="6"/>
        <v>1</v>
      </c>
      <c r="D224" t="str">
        <f t="shared" si="7"/>
        <v>With a disability!!Total civilian noninstitutionalized population!!DISABILITY TYPE BY DETAILED AGE!!With a cognitive difficulty!!Population 18 to 64 years!!Population 18 to 34 years</v>
      </c>
    </row>
    <row r="225" spans="1:5" hidden="1" x14ac:dyDescent="0.2">
      <c r="A225" t="s">
        <v>448</v>
      </c>
      <c r="B225" t="s">
        <v>449</v>
      </c>
      <c r="C225" t="e">
        <f t="shared" si="6"/>
        <v>#VALUE!</v>
      </c>
      <c r="D225" t="str">
        <f t="shared" si="7"/>
        <v>Error!!With a disability!!Total civilian noninstitutionalized population!!DISABILITY TYPE BY DETAILED AGE!!With a cognitive difficulty!!Population 18 to 64 years!!Population 18 to 34 years</v>
      </c>
    </row>
    <row r="226" spans="1:5" hidden="1" x14ac:dyDescent="0.2">
      <c r="A226" t="s">
        <v>450</v>
      </c>
      <c r="B226" t="s">
        <v>451</v>
      </c>
      <c r="C226">
        <f t="shared" si="6"/>
        <v>1</v>
      </c>
      <c r="D226" t="str">
        <f t="shared" si="7"/>
        <v>With a disability!!Total civilian noninstitutionalized population!!DISABILITY TYPE BY DETAILED AGE!!With a cognitive difficulty!!Population 18 to 64 years!!Population 35 to 64 years</v>
      </c>
    </row>
    <row r="227" spans="1:5" hidden="1" x14ac:dyDescent="0.2">
      <c r="A227" t="s">
        <v>452</v>
      </c>
      <c r="B227" t="s">
        <v>453</v>
      </c>
      <c r="C227" t="e">
        <f t="shared" si="6"/>
        <v>#VALUE!</v>
      </c>
      <c r="D227" t="str">
        <f t="shared" si="7"/>
        <v>Error!!With a disability!!Total civilian noninstitutionalized population!!DISABILITY TYPE BY DETAILED AGE!!With a cognitive difficulty!!Population 18 to 64 years!!Population 35 to 64 years</v>
      </c>
    </row>
    <row r="228" spans="1:5" hidden="1" x14ac:dyDescent="0.2">
      <c r="A228" t="s">
        <v>454</v>
      </c>
      <c r="B228" t="s">
        <v>455</v>
      </c>
      <c r="C228">
        <f t="shared" si="6"/>
        <v>1</v>
      </c>
      <c r="D228" t="str">
        <f t="shared" si="7"/>
        <v>With a disability!!Total civilian noninstitutionalized population!!DISABILITY TYPE BY DETAILED AGE!!With a cognitive difficulty!!Population 65 years and over</v>
      </c>
    </row>
    <row r="229" spans="1:5" hidden="1" x14ac:dyDescent="0.2">
      <c r="A229" t="s">
        <v>456</v>
      </c>
      <c r="B229" t="s">
        <v>457</v>
      </c>
      <c r="C229" t="e">
        <f t="shared" si="6"/>
        <v>#VALUE!</v>
      </c>
      <c r="D229" t="str">
        <f t="shared" si="7"/>
        <v>Error!!With a disability!!Total civilian noninstitutionalized population!!DISABILITY TYPE BY DETAILED AGE!!With a cognitive difficulty!!Population 65 years and over</v>
      </c>
    </row>
    <row r="230" spans="1:5" hidden="1" x14ac:dyDescent="0.2">
      <c r="A230" t="s">
        <v>458</v>
      </c>
      <c r="B230" t="s">
        <v>459</v>
      </c>
      <c r="C230">
        <f t="shared" si="6"/>
        <v>1</v>
      </c>
      <c r="D230" t="str">
        <f t="shared" si="7"/>
        <v>With a disability!!Total civilian noninstitutionalized population!!DISABILITY TYPE BY DETAILED AGE!!With a cognitive difficulty!!Population 65 years and over!!Population 65 to 74 years</v>
      </c>
    </row>
    <row r="231" spans="1:5" hidden="1" x14ac:dyDescent="0.2">
      <c r="A231" t="s">
        <v>460</v>
      </c>
      <c r="B231" t="s">
        <v>461</v>
      </c>
      <c r="C231" t="e">
        <f t="shared" si="6"/>
        <v>#VALUE!</v>
      </c>
      <c r="D231" t="str">
        <f t="shared" si="7"/>
        <v>Error!!With a disability!!Total civilian noninstitutionalized population!!DISABILITY TYPE BY DETAILED AGE!!With a cognitive difficulty!!Population 65 years and over!!Population 65 to 74 years</v>
      </c>
    </row>
    <row r="232" spans="1:5" hidden="1" x14ac:dyDescent="0.2">
      <c r="A232" t="s">
        <v>462</v>
      </c>
      <c r="B232" t="s">
        <v>463</v>
      </c>
      <c r="C232">
        <f t="shared" si="6"/>
        <v>1</v>
      </c>
      <c r="D232" t="str">
        <f t="shared" si="7"/>
        <v>With a disability!!Total civilian noninstitutionalized population!!DISABILITY TYPE BY DETAILED AGE!!With a cognitive difficulty!!Population 65 years and over!!Population 75 years and over</v>
      </c>
    </row>
    <row r="233" spans="1:5" hidden="1" x14ac:dyDescent="0.2">
      <c r="A233" t="s">
        <v>464</v>
      </c>
      <c r="B233" t="s">
        <v>465</v>
      </c>
      <c r="C233" t="e">
        <f t="shared" si="6"/>
        <v>#VALUE!</v>
      </c>
      <c r="D233" t="str">
        <f t="shared" si="7"/>
        <v>Error!!With a disability!!Total civilian noninstitutionalized population!!DISABILITY TYPE BY DETAILED AGE!!With a cognitive difficulty!!Population 65 years and over!!Population 75 years and over</v>
      </c>
    </row>
    <row r="234" spans="1:5" x14ac:dyDescent="0.2">
      <c r="A234" t="s">
        <v>466</v>
      </c>
      <c r="B234" t="s">
        <v>467</v>
      </c>
      <c r="C234">
        <f t="shared" si="6"/>
        <v>1</v>
      </c>
      <c r="D234" t="str">
        <f t="shared" si="7"/>
        <v>With a disability!!Total civilian noninstitutionalized population!!DISABILITY TYPE BY DETAILED AGE!!With an ambulatory difficulty</v>
      </c>
      <c r="E234">
        <v>1</v>
      </c>
    </row>
    <row r="235" spans="1:5" hidden="1" x14ac:dyDescent="0.2">
      <c r="A235" t="s">
        <v>468</v>
      </c>
      <c r="B235" t="s">
        <v>469</v>
      </c>
      <c r="C235" t="e">
        <f t="shared" si="6"/>
        <v>#VALUE!</v>
      </c>
      <c r="D235" t="str">
        <f t="shared" si="7"/>
        <v>Error!!With a disability!!Total civilian noninstitutionalized population!!DISABILITY TYPE BY DETAILED AGE!!With an ambulatory difficulty</v>
      </c>
    </row>
    <row r="236" spans="1:5" x14ac:dyDescent="0.2">
      <c r="A236" t="s">
        <v>470</v>
      </c>
      <c r="B236" t="s">
        <v>471</v>
      </c>
      <c r="C236">
        <f t="shared" si="6"/>
        <v>1</v>
      </c>
      <c r="D236" t="str">
        <f t="shared" si="7"/>
        <v>With a disability!!Total civilian noninstitutionalized population!!DISABILITY TYPE BY DETAILED AGE!!With an ambulatory difficulty!!Population under 18 years</v>
      </c>
      <c r="E236">
        <v>1</v>
      </c>
    </row>
    <row r="237" spans="1:5" hidden="1" x14ac:dyDescent="0.2">
      <c r="A237" t="s">
        <v>472</v>
      </c>
      <c r="B237" t="s">
        <v>473</v>
      </c>
      <c r="C237" t="e">
        <f t="shared" si="6"/>
        <v>#VALUE!</v>
      </c>
      <c r="D237" t="str">
        <f t="shared" si="7"/>
        <v>Error!!With a disability!!Total civilian noninstitutionalized population!!DISABILITY TYPE BY DETAILED AGE!!With an ambulatory difficulty!!Population under 18 years</v>
      </c>
    </row>
    <row r="238" spans="1:5" x14ac:dyDescent="0.2">
      <c r="A238" t="s">
        <v>474</v>
      </c>
      <c r="B238" t="s">
        <v>475</v>
      </c>
      <c r="C238">
        <f t="shared" si="6"/>
        <v>1</v>
      </c>
      <c r="D238" t="str">
        <f t="shared" si="7"/>
        <v>With a disability!!Total civilian noninstitutionalized population!!DISABILITY TYPE BY DETAILED AGE!!With an ambulatory difficulty!!Population 18 to 64 years</v>
      </c>
      <c r="E238">
        <v>1</v>
      </c>
    </row>
    <row r="239" spans="1:5" hidden="1" x14ac:dyDescent="0.2">
      <c r="A239" t="s">
        <v>476</v>
      </c>
      <c r="B239" t="s">
        <v>477</v>
      </c>
      <c r="C239" t="e">
        <f t="shared" si="6"/>
        <v>#VALUE!</v>
      </c>
      <c r="D239" t="str">
        <f t="shared" si="7"/>
        <v>Error!!With a disability!!Total civilian noninstitutionalized population!!DISABILITY TYPE BY DETAILED AGE!!With an ambulatory difficulty!!Population 18 to 64 years</v>
      </c>
    </row>
    <row r="240" spans="1:5" x14ac:dyDescent="0.2">
      <c r="A240" t="s">
        <v>478</v>
      </c>
      <c r="B240" t="s">
        <v>479</v>
      </c>
      <c r="C240">
        <f t="shared" si="6"/>
        <v>1</v>
      </c>
      <c r="D240" t="str">
        <f t="shared" si="7"/>
        <v>With a disability!!Total civilian noninstitutionalized population!!DISABILITY TYPE BY DETAILED AGE!!With an ambulatory difficulty!!Population 18 to 64 years!!Population 18 to 34 years</v>
      </c>
      <c r="E240">
        <v>1</v>
      </c>
    </row>
    <row r="241" spans="1:5" hidden="1" x14ac:dyDescent="0.2">
      <c r="A241" t="s">
        <v>480</v>
      </c>
      <c r="B241" t="s">
        <v>481</v>
      </c>
      <c r="C241" t="e">
        <f t="shared" si="6"/>
        <v>#VALUE!</v>
      </c>
      <c r="D241" t="str">
        <f t="shared" si="7"/>
        <v>Error!!With a disability!!Total civilian noninstitutionalized population!!DISABILITY TYPE BY DETAILED AGE!!With an ambulatory difficulty!!Population 18 to 64 years!!Population 18 to 34 years</v>
      </c>
    </row>
    <row r="242" spans="1:5" x14ac:dyDescent="0.2">
      <c r="A242" t="s">
        <v>482</v>
      </c>
      <c r="B242" t="s">
        <v>483</v>
      </c>
      <c r="C242">
        <f t="shared" si="6"/>
        <v>1</v>
      </c>
      <c r="D242" t="str">
        <f t="shared" si="7"/>
        <v>With a disability!!Total civilian noninstitutionalized population!!DISABILITY TYPE BY DETAILED AGE!!With an ambulatory difficulty!!Population 18 to 64 years!!Population 35 to 64 years</v>
      </c>
      <c r="E242">
        <v>1</v>
      </c>
    </row>
    <row r="243" spans="1:5" hidden="1" x14ac:dyDescent="0.2">
      <c r="A243" t="s">
        <v>484</v>
      </c>
      <c r="B243" t="s">
        <v>485</v>
      </c>
      <c r="C243" t="e">
        <f t="shared" si="6"/>
        <v>#VALUE!</v>
      </c>
      <c r="D243" t="str">
        <f t="shared" si="7"/>
        <v>Error!!With a disability!!Total civilian noninstitutionalized population!!DISABILITY TYPE BY DETAILED AGE!!With an ambulatory difficulty!!Population 18 to 64 years!!Population 35 to 64 years</v>
      </c>
    </row>
    <row r="244" spans="1:5" x14ac:dyDescent="0.2">
      <c r="A244" t="s">
        <v>486</v>
      </c>
      <c r="B244" t="s">
        <v>487</v>
      </c>
      <c r="C244">
        <f t="shared" si="6"/>
        <v>1</v>
      </c>
      <c r="D244" t="str">
        <f t="shared" si="7"/>
        <v>With a disability!!Total civilian noninstitutionalized population!!DISABILITY TYPE BY DETAILED AGE!!With an ambulatory difficulty!!Population 65 years and over</v>
      </c>
      <c r="E244">
        <v>1</v>
      </c>
    </row>
    <row r="245" spans="1:5" hidden="1" x14ac:dyDescent="0.2">
      <c r="A245" t="s">
        <v>488</v>
      </c>
      <c r="B245" t="s">
        <v>489</v>
      </c>
      <c r="C245" t="e">
        <f t="shared" si="6"/>
        <v>#VALUE!</v>
      </c>
      <c r="D245" t="str">
        <f t="shared" si="7"/>
        <v>Error!!With a disability!!Total civilian noninstitutionalized population!!DISABILITY TYPE BY DETAILED AGE!!With an ambulatory difficulty!!Population 65 years and over</v>
      </c>
    </row>
    <row r="246" spans="1:5" x14ac:dyDescent="0.2">
      <c r="A246" t="s">
        <v>490</v>
      </c>
      <c r="B246" t="s">
        <v>491</v>
      </c>
      <c r="C246">
        <f t="shared" si="6"/>
        <v>1</v>
      </c>
      <c r="D246" t="str">
        <f t="shared" si="7"/>
        <v>With a disability!!Total civilian noninstitutionalized population!!DISABILITY TYPE BY DETAILED AGE!!With an ambulatory difficulty!!Population 65 years and over!!Population 65 to 74 years</v>
      </c>
      <c r="E246">
        <v>1</v>
      </c>
    </row>
    <row r="247" spans="1:5" hidden="1" x14ac:dyDescent="0.2">
      <c r="A247" t="s">
        <v>492</v>
      </c>
      <c r="B247" t="s">
        <v>493</v>
      </c>
      <c r="C247" t="e">
        <f t="shared" si="6"/>
        <v>#VALUE!</v>
      </c>
      <c r="D247" t="str">
        <f t="shared" si="7"/>
        <v>Error!!With a disability!!Total civilian noninstitutionalized population!!DISABILITY TYPE BY DETAILED AGE!!With an ambulatory difficulty!!Population 65 years and over!!Population 65 to 74 years</v>
      </c>
    </row>
    <row r="248" spans="1:5" x14ac:dyDescent="0.2">
      <c r="A248" t="s">
        <v>494</v>
      </c>
      <c r="B248" t="s">
        <v>495</v>
      </c>
      <c r="C248">
        <f t="shared" si="6"/>
        <v>1</v>
      </c>
      <c r="D248" t="str">
        <f t="shared" si="7"/>
        <v>With a disability!!Total civilian noninstitutionalized population!!DISABILITY TYPE BY DETAILED AGE!!With an ambulatory difficulty!!Population 65 years and over!!Population 75 years and over</v>
      </c>
      <c r="E248">
        <v>1</v>
      </c>
    </row>
    <row r="249" spans="1:5" hidden="1" x14ac:dyDescent="0.2">
      <c r="A249" t="s">
        <v>496</v>
      </c>
      <c r="B249" t="s">
        <v>497</v>
      </c>
      <c r="C249" t="e">
        <f t="shared" si="6"/>
        <v>#VALUE!</v>
      </c>
      <c r="D249" t="str">
        <f t="shared" si="7"/>
        <v>Error!!With a disability!!Total civilian noninstitutionalized population!!DISABILITY TYPE BY DETAILED AGE!!With an ambulatory difficulty!!Population 65 years and over!!Population 75 years and over</v>
      </c>
    </row>
    <row r="250" spans="1:5" x14ac:dyDescent="0.2">
      <c r="A250" t="s">
        <v>498</v>
      </c>
      <c r="B250" t="s">
        <v>499</v>
      </c>
      <c r="C250">
        <f t="shared" si="6"/>
        <v>1</v>
      </c>
      <c r="D250" t="str">
        <f t="shared" si="7"/>
        <v>With a disability!!Total civilian noninstitutionalized population!!DISABILITY TYPE BY DETAILED AGE!!With a self-care difficulty</v>
      </c>
      <c r="E250">
        <v>1</v>
      </c>
    </row>
    <row r="251" spans="1:5" hidden="1" x14ac:dyDescent="0.2">
      <c r="A251" t="s">
        <v>500</v>
      </c>
      <c r="B251" t="s">
        <v>501</v>
      </c>
      <c r="C251" t="e">
        <f t="shared" si="6"/>
        <v>#VALUE!</v>
      </c>
      <c r="D251" t="str">
        <f t="shared" si="7"/>
        <v>Error!!With a disability!!Total civilian noninstitutionalized population!!DISABILITY TYPE BY DETAILED AGE!!With a self-care difficulty</v>
      </c>
    </row>
    <row r="252" spans="1:5" hidden="1" x14ac:dyDescent="0.2">
      <c r="A252" t="s">
        <v>502</v>
      </c>
      <c r="B252" t="s">
        <v>503</v>
      </c>
      <c r="C252">
        <f t="shared" si="6"/>
        <v>1</v>
      </c>
      <c r="D252" t="str">
        <f t="shared" si="7"/>
        <v>With a disability!!Total civilian noninstitutionalized population!!DISABILITY TYPE BY DETAILED AGE!!With a self-care difficulty!!Population under 18 years</v>
      </c>
    </row>
    <row r="253" spans="1:5" hidden="1" x14ac:dyDescent="0.2">
      <c r="A253" t="s">
        <v>504</v>
      </c>
      <c r="B253" t="s">
        <v>505</v>
      </c>
      <c r="C253" t="e">
        <f t="shared" si="6"/>
        <v>#VALUE!</v>
      </c>
      <c r="D253" t="str">
        <f t="shared" si="7"/>
        <v>Error!!With a disability!!Total civilian noninstitutionalized population!!DISABILITY TYPE BY DETAILED AGE!!With a self-care difficulty!!Population under 18 years</v>
      </c>
    </row>
    <row r="254" spans="1:5" hidden="1" x14ac:dyDescent="0.2">
      <c r="A254" t="s">
        <v>506</v>
      </c>
      <c r="B254" t="s">
        <v>507</v>
      </c>
      <c r="C254">
        <f t="shared" si="6"/>
        <v>1</v>
      </c>
      <c r="D254" t="str">
        <f t="shared" si="7"/>
        <v>With a disability!!Total civilian noninstitutionalized population!!DISABILITY TYPE BY DETAILED AGE!!With a self-care difficulty!!Population 18 to 64 years</v>
      </c>
    </row>
    <row r="255" spans="1:5" hidden="1" x14ac:dyDescent="0.2">
      <c r="A255" t="s">
        <v>508</v>
      </c>
      <c r="B255" t="s">
        <v>509</v>
      </c>
      <c r="C255" t="e">
        <f t="shared" si="6"/>
        <v>#VALUE!</v>
      </c>
      <c r="D255" t="str">
        <f t="shared" si="7"/>
        <v>Error!!With a disability!!Total civilian noninstitutionalized population!!DISABILITY TYPE BY DETAILED AGE!!With a self-care difficulty!!Population 18 to 64 years</v>
      </c>
    </row>
    <row r="256" spans="1:5" hidden="1" x14ac:dyDescent="0.2">
      <c r="A256" t="s">
        <v>510</v>
      </c>
      <c r="B256" t="s">
        <v>511</v>
      </c>
      <c r="C256">
        <f t="shared" si="6"/>
        <v>1</v>
      </c>
      <c r="D256" t="str">
        <f t="shared" si="7"/>
        <v>With a disability!!Total civilian noninstitutionalized population!!DISABILITY TYPE BY DETAILED AGE!!With a self-care difficulty!!Population 18 to 64 years!!Population 18 to 34 years</v>
      </c>
    </row>
    <row r="257" spans="1:5" hidden="1" x14ac:dyDescent="0.2">
      <c r="A257" t="s">
        <v>512</v>
      </c>
      <c r="B257" t="s">
        <v>513</v>
      </c>
      <c r="C257" t="e">
        <f t="shared" si="6"/>
        <v>#VALUE!</v>
      </c>
      <c r="D257" t="str">
        <f t="shared" si="7"/>
        <v>Error!!With a disability!!Total civilian noninstitutionalized population!!DISABILITY TYPE BY DETAILED AGE!!With a self-care difficulty!!Population 18 to 64 years!!Population 18 to 34 years</v>
      </c>
    </row>
    <row r="258" spans="1:5" hidden="1" x14ac:dyDescent="0.2">
      <c r="A258" t="s">
        <v>514</v>
      </c>
      <c r="B258" t="s">
        <v>515</v>
      </c>
      <c r="C258">
        <f t="shared" si="6"/>
        <v>1</v>
      </c>
      <c r="D258" t="str">
        <f t="shared" si="7"/>
        <v>With a disability!!Total civilian noninstitutionalized population!!DISABILITY TYPE BY DETAILED AGE!!With a self-care difficulty!!Population 18 to 64 years!!Population 35 to 64 years</v>
      </c>
    </row>
    <row r="259" spans="1:5" hidden="1" x14ac:dyDescent="0.2">
      <c r="A259" t="s">
        <v>516</v>
      </c>
      <c r="B259" t="s">
        <v>517</v>
      </c>
      <c r="C259" t="e">
        <f t="shared" ref="C259:C322" si="8">FIND("Estimate!!",B259)</f>
        <v>#VALUE!</v>
      </c>
      <c r="D259" t="str">
        <f t="shared" ref="D259:D322" si="9">MID(B259,11,LEN(B259))</f>
        <v>Error!!With a disability!!Total civilian noninstitutionalized population!!DISABILITY TYPE BY DETAILED AGE!!With a self-care difficulty!!Population 18 to 64 years!!Population 35 to 64 years</v>
      </c>
    </row>
    <row r="260" spans="1:5" hidden="1" x14ac:dyDescent="0.2">
      <c r="A260" t="s">
        <v>518</v>
      </c>
      <c r="B260" t="s">
        <v>519</v>
      </c>
      <c r="C260">
        <f t="shared" si="8"/>
        <v>1</v>
      </c>
      <c r="D260" t="str">
        <f t="shared" si="9"/>
        <v>With a disability!!Total civilian noninstitutionalized population!!DISABILITY TYPE BY DETAILED AGE!!With a self-care difficulty!!Population 65 years and over</v>
      </c>
    </row>
    <row r="261" spans="1:5" hidden="1" x14ac:dyDescent="0.2">
      <c r="A261" t="s">
        <v>520</v>
      </c>
      <c r="B261" t="s">
        <v>521</v>
      </c>
      <c r="C261" t="e">
        <f t="shared" si="8"/>
        <v>#VALUE!</v>
      </c>
      <c r="D261" t="str">
        <f t="shared" si="9"/>
        <v>Error!!With a disability!!Total civilian noninstitutionalized population!!DISABILITY TYPE BY DETAILED AGE!!With a self-care difficulty!!Population 65 years and over</v>
      </c>
    </row>
    <row r="262" spans="1:5" hidden="1" x14ac:dyDescent="0.2">
      <c r="A262" t="s">
        <v>522</v>
      </c>
      <c r="B262" t="s">
        <v>523</v>
      </c>
      <c r="C262">
        <f t="shared" si="8"/>
        <v>1</v>
      </c>
      <c r="D262" t="str">
        <f t="shared" si="9"/>
        <v>With a disability!!Total civilian noninstitutionalized population!!DISABILITY TYPE BY DETAILED AGE!!With a self-care difficulty!!Population 65 years and over!!Population 65 to 74 years</v>
      </c>
    </row>
    <row r="263" spans="1:5" hidden="1" x14ac:dyDescent="0.2">
      <c r="A263" t="s">
        <v>524</v>
      </c>
      <c r="B263" t="s">
        <v>525</v>
      </c>
      <c r="C263" t="e">
        <f t="shared" si="8"/>
        <v>#VALUE!</v>
      </c>
      <c r="D263" t="str">
        <f t="shared" si="9"/>
        <v>Error!!With a disability!!Total civilian noninstitutionalized population!!DISABILITY TYPE BY DETAILED AGE!!With a self-care difficulty!!Population 65 years and over!!Population 65 to 74 years</v>
      </c>
    </row>
    <row r="264" spans="1:5" hidden="1" x14ac:dyDescent="0.2">
      <c r="A264" t="s">
        <v>526</v>
      </c>
      <c r="B264" t="s">
        <v>527</v>
      </c>
      <c r="C264">
        <f t="shared" si="8"/>
        <v>1</v>
      </c>
      <c r="D264" t="str">
        <f t="shared" si="9"/>
        <v>With a disability!!Total civilian noninstitutionalized population!!DISABILITY TYPE BY DETAILED AGE!!With a self-care difficulty!!Population 65 years and over!!Population 75 years and over</v>
      </c>
    </row>
    <row r="265" spans="1:5" hidden="1" x14ac:dyDescent="0.2">
      <c r="A265" t="s">
        <v>528</v>
      </c>
      <c r="B265" t="s">
        <v>529</v>
      </c>
      <c r="C265" t="e">
        <f t="shared" si="8"/>
        <v>#VALUE!</v>
      </c>
      <c r="D265" t="str">
        <f t="shared" si="9"/>
        <v>Error!!With a disability!!Total civilian noninstitutionalized population!!DISABILITY TYPE BY DETAILED AGE!!With a self-care difficulty!!Population 65 years and over!!Population 75 years and over</v>
      </c>
    </row>
    <row r="266" spans="1:5" x14ac:dyDescent="0.2">
      <c r="A266" t="s">
        <v>530</v>
      </c>
      <c r="B266" t="s">
        <v>531</v>
      </c>
      <c r="C266">
        <f t="shared" si="8"/>
        <v>1</v>
      </c>
      <c r="D266" t="str">
        <f t="shared" si="9"/>
        <v>With a disability!!Total civilian noninstitutionalized population!!DISABILITY TYPE BY DETAILED AGE!!With an independent living difficulty</v>
      </c>
      <c r="E266">
        <v>1</v>
      </c>
    </row>
    <row r="267" spans="1:5" hidden="1" x14ac:dyDescent="0.2">
      <c r="A267" t="s">
        <v>532</v>
      </c>
      <c r="B267" t="s">
        <v>533</v>
      </c>
      <c r="C267" t="e">
        <f t="shared" si="8"/>
        <v>#VALUE!</v>
      </c>
      <c r="D267" t="str">
        <f t="shared" si="9"/>
        <v>Error!!With a disability!!Total civilian noninstitutionalized population!!DISABILITY TYPE BY DETAILED AGE!!With an independent living difficulty</v>
      </c>
    </row>
    <row r="268" spans="1:5" hidden="1" x14ac:dyDescent="0.2">
      <c r="A268" t="s">
        <v>534</v>
      </c>
      <c r="B268" t="s">
        <v>535</v>
      </c>
      <c r="C268">
        <f t="shared" si="8"/>
        <v>1</v>
      </c>
      <c r="D268" t="str">
        <f t="shared" si="9"/>
        <v>With a disability!!Total civilian noninstitutionalized population!!DISABILITY TYPE BY DETAILED AGE!!With an independent living difficulty!!Population 18 to 64 years</v>
      </c>
    </row>
    <row r="269" spans="1:5" hidden="1" x14ac:dyDescent="0.2">
      <c r="A269" t="s">
        <v>536</v>
      </c>
      <c r="B269" t="s">
        <v>537</v>
      </c>
      <c r="C269" t="e">
        <f t="shared" si="8"/>
        <v>#VALUE!</v>
      </c>
      <c r="D269" t="str">
        <f t="shared" si="9"/>
        <v>Error!!With a disability!!Total civilian noninstitutionalized population!!DISABILITY TYPE BY DETAILED AGE!!With an independent living difficulty!!Population 18 to 64 years</v>
      </c>
    </row>
    <row r="270" spans="1:5" hidden="1" x14ac:dyDescent="0.2">
      <c r="A270" t="s">
        <v>538</v>
      </c>
      <c r="B270" t="s">
        <v>539</v>
      </c>
      <c r="C270">
        <f t="shared" si="8"/>
        <v>1</v>
      </c>
      <c r="D270" t="str">
        <f t="shared" si="9"/>
        <v>With a disability!!Total civilian noninstitutionalized population!!DISABILITY TYPE BY DETAILED AGE!!With an independent living difficulty!!Population 18 to 64 years!!Population 18 to 34 years</v>
      </c>
    </row>
    <row r="271" spans="1:5" hidden="1" x14ac:dyDescent="0.2">
      <c r="A271" t="s">
        <v>540</v>
      </c>
      <c r="B271" t="s">
        <v>541</v>
      </c>
      <c r="C271" t="e">
        <f t="shared" si="8"/>
        <v>#VALUE!</v>
      </c>
      <c r="D271" t="str">
        <f t="shared" si="9"/>
        <v>Error!!With a disability!!Total civilian noninstitutionalized population!!DISABILITY TYPE BY DETAILED AGE!!With an independent living difficulty!!Population 18 to 64 years!!Population 18 to 34 years</v>
      </c>
    </row>
    <row r="272" spans="1:5" hidden="1" x14ac:dyDescent="0.2">
      <c r="A272" t="s">
        <v>542</v>
      </c>
      <c r="B272" t="s">
        <v>543</v>
      </c>
      <c r="C272">
        <f t="shared" si="8"/>
        <v>1</v>
      </c>
      <c r="D272" t="str">
        <f t="shared" si="9"/>
        <v>With a disability!!Total civilian noninstitutionalized population!!DISABILITY TYPE BY DETAILED AGE!!With an independent living difficulty!!Population 18 to 64 years!!Population 35 to 64 years</v>
      </c>
    </row>
    <row r="273" spans="1:4" hidden="1" x14ac:dyDescent="0.2">
      <c r="A273" t="s">
        <v>544</v>
      </c>
      <c r="B273" t="s">
        <v>545</v>
      </c>
      <c r="C273" t="e">
        <f t="shared" si="8"/>
        <v>#VALUE!</v>
      </c>
      <c r="D273" t="str">
        <f t="shared" si="9"/>
        <v>Error!!With a disability!!Total civilian noninstitutionalized population!!DISABILITY TYPE BY DETAILED AGE!!With an independent living difficulty!!Population 18 to 64 years!!Population 35 to 64 years</v>
      </c>
    </row>
    <row r="274" spans="1:4" hidden="1" x14ac:dyDescent="0.2">
      <c r="A274" t="s">
        <v>546</v>
      </c>
      <c r="B274" t="s">
        <v>547</v>
      </c>
      <c r="C274">
        <f t="shared" si="8"/>
        <v>1</v>
      </c>
      <c r="D274" t="str">
        <f t="shared" si="9"/>
        <v>With a disability!!Total civilian noninstitutionalized population!!DISABILITY TYPE BY DETAILED AGE!!With an independent living difficulty!!Population 65 years and over</v>
      </c>
    </row>
    <row r="275" spans="1:4" hidden="1" x14ac:dyDescent="0.2">
      <c r="A275" t="s">
        <v>548</v>
      </c>
      <c r="B275" t="s">
        <v>549</v>
      </c>
      <c r="C275" t="e">
        <f t="shared" si="8"/>
        <v>#VALUE!</v>
      </c>
      <c r="D275" t="str">
        <f t="shared" si="9"/>
        <v>Error!!With a disability!!Total civilian noninstitutionalized population!!DISABILITY TYPE BY DETAILED AGE!!With an independent living difficulty!!Population 65 years and over</v>
      </c>
    </row>
    <row r="276" spans="1:4" hidden="1" x14ac:dyDescent="0.2">
      <c r="A276" t="s">
        <v>550</v>
      </c>
      <c r="B276" t="s">
        <v>551</v>
      </c>
      <c r="C276">
        <f t="shared" si="8"/>
        <v>1</v>
      </c>
      <c r="D276" t="str">
        <f t="shared" si="9"/>
        <v>With a disability!!Total civilian noninstitutionalized population!!DISABILITY TYPE BY DETAILED AGE!!With an independent living difficulty!!Population 65 years and over!!Population 65 to 74 years</v>
      </c>
    </row>
    <row r="277" spans="1:4" hidden="1" x14ac:dyDescent="0.2">
      <c r="A277" t="s">
        <v>552</v>
      </c>
      <c r="B277" t="s">
        <v>553</v>
      </c>
      <c r="C277" t="e">
        <f t="shared" si="8"/>
        <v>#VALUE!</v>
      </c>
      <c r="D277" t="str">
        <f t="shared" si="9"/>
        <v>Error!!With a disability!!Total civilian noninstitutionalized population!!DISABILITY TYPE BY DETAILED AGE!!With an independent living difficulty!!Population 65 years and over!!Population 65 to 74 years</v>
      </c>
    </row>
    <row r="278" spans="1:4" hidden="1" x14ac:dyDescent="0.2">
      <c r="A278" t="s">
        <v>554</v>
      </c>
      <c r="B278" t="s">
        <v>555</v>
      </c>
      <c r="C278">
        <f t="shared" si="8"/>
        <v>1</v>
      </c>
      <c r="D278" t="str">
        <f t="shared" si="9"/>
        <v>With a disability!!Total civilian noninstitutionalized population!!DISABILITY TYPE BY DETAILED AGE!!With an independent living difficulty!!Population 65 years and over!!Population 75 years and over</v>
      </c>
    </row>
    <row r="279" spans="1:4" hidden="1" x14ac:dyDescent="0.2">
      <c r="A279" t="s">
        <v>556</v>
      </c>
      <c r="B279" t="s">
        <v>557</v>
      </c>
      <c r="C279" t="e">
        <f t="shared" si="8"/>
        <v>#VALUE!</v>
      </c>
      <c r="D279" t="str">
        <f t="shared" si="9"/>
        <v>Error!!With a disability!!Total civilian noninstitutionalized population!!DISABILITY TYPE BY DETAILED AGE!!With an independent living difficulty!!Population 65 years and over!!Population 75 years and over</v>
      </c>
    </row>
    <row r="280" spans="1:4" hidden="1" x14ac:dyDescent="0.2">
      <c r="A280" t="s">
        <v>558</v>
      </c>
      <c r="B280" t="s">
        <v>559</v>
      </c>
      <c r="C280">
        <f t="shared" si="8"/>
        <v>1</v>
      </c>
      <c r="D280" t="str">
        <f t="shared" si="9"/>
        <v>Percent with a disability!!Total civilian noninstitutionalized population</v>
      </c>
    </row>
    <row r="281" spans="1:4" hidden="1" x14ac:dyDescent="0.2">
      <c r="A281" t="s">
        <v>560</v>
      </c>
      <c r="B281" t="s">
        <v>561</v>
      </c>
      <c r="C281" t="e">
        <f t="shared" si="8"/>
        <v>#VALUE!</v>
      </c>
      <c r="D281" t="str">
        <f t="shared" si="9"/>
        <v>Error!!Percent with a disability!!Total civilian noninstitutionalized population</v>
      </c>
    </row>
    <row r="282" spans="1:4" hidden="1" x14ac:dyDescent="0.2">
      <c r="A282" t="s">
        <v>562</v>
      </c>
      <c r="B282" t="s">
        <v>563</v>
      </c>
      <c r="C282">
        <f t="shared" si="8"/>
        <v>1</v>
      </c>
      <c r="D282" t="str">
        <f t="shared" si="9"/>
        <v>Percent with a disability!!Total civilian noninstitutionalized population!!SEX!!Male</v>
      </c>
    </row>
    <row r="283" spans="1:4" hidden="1" x14ac:dyDescent="0.2">
      <c r="A283" t="s">
        <v>564</v>
      </c>
      <c r="B283" t="s">
        <v>565</v>
      </c>
      <c r="C283" t="e">
        <f t="shared" si="8"/>
        <v>#VALUE!</v>
      </c>
      <c r="D283" t="str">
        <f t="shared" si="9"/>
        <v>Error!!Percent with a disability!!Total civilian noninstitutionalized population!!SEX!!Male</v>
      </c>
    </row>
    <row r="284" spans="1:4" hidden="1" x14ac:dyDescent="0.2">
      <c r="A284" t="s">
        <v>566</v>
      </c>
      <c r="B284" t="s">
        <v>567</v>
      </c>
      <c r="C284">
        <f t="shared" si="8"/>
        <v>1</v>
      </c>
      <c r="D284" t="str">
        <f t="shared" si="9"/>
        <v>Percent with a disability!!Total civilian noninstitutionalized population!!SEX!!Female</v>
      </c>
    </row>
    <row r="285" spans="1:4" hidden="1" x14ac:dyDescent="0.2">
      <c r="A285" t="s">
        <v>568</v>
      </c>
      <c r="B285" t="s">
        <v>569</v>
      </c>
      <c r="C285" t="e">
        <f t="shared" si="8"/>
        <v>#VALUE!</v>
      </c>
      <c r="D285" t="str">
        <f t="shared" si="9"/>
        <v>Error!!Percent with a disability!!Total civilian noninstitutionalized population!!SEX!!Female</v>
      </c>
    </row>
    <row r="286" spans="1:4" hidden="1" x14ac:dyDescent="0.2">
      <c r="A286" t="s">
        <v>570</v>
      </c>
      <c r="B286" t="s">
        <v>571</v>
      </c>
      <c r="C286">
        <f t="shared" si="8"/>
        <v>1</v>
      </c>
      <c r="D286" t="str">
        <f t="shared" si="9"/>
        <v>Percent with a disability!!Total civilian noninstitutionalized population!!RACE AND HISPANIC OR LATINO ORIGIN!!White alone</v>
      </c>
    </row>
    <row r="287" spans="1:4" hidden="1" x14ac:dyDescent="0.2">
      <c r="A287" t="s">
        <v>572</v>
      </c>
      <c r="B287" t="s">
        <v>573</v>
      </c>
      <c r="C287" t="e">
        <f t="shared" si="8"/>
        <v>#VALUE!</v>
      </c>
      <c r="D287" t="str">
        <f t="shared" si="9"/>
        <v>Error!!Percent with a disability!!Total civilian noninstitutionalized population!!RACE AND HISPANIC OR LATINO ORIGIN!!White alone</v>
      </c>
    </row>
    <row r="288" spans="1:4" hidden="1" x14ac:dyDescent="0.2">
      <c r="A288" t="s">
        <v>574</v>
      </c>
      <c r="B288" t="s">
        <v>575</v>
      </c>
      <c r="C288">
        <f t="shared" si="8"/>
        <v>1</v>
      </c>
      <c r="D288" t="str">
        <f t="shared" si="9"/>
        <v>Percent with a disability!!Total civilian noninstitutionalized population!!RACE AND HISPANIC OR LATINO ORIGIN!!Black or African American alone</v>
      </c>
    </row>
    <row r="289" spans="1:4" hidden="1" x14ac:dyDescent="0.2">
      <c r="A289" t="s">
        <v>576</v>
      </c>
      <c r="B289" t="s">
        <v>577</v>
      </c>
      <c r="C289" t="e">
        <f t="shared" si="8"/>
        <v>#VALUE!</v>
      </c>
      <c r="D289" t="str">
        <f t="shared" si="9"/>
        <v>Error!!Percent with a disability!!Total civilian noninstitutionalized population!!RACE AND HISPANIC OR LATINO ORIGIN!!Black or African American alone</v>
      </c>
    </row>
    <row r="290" spans="1:4" hidden="1" x14ac:dyDescent="0.2">
      <c r="A290" t="s">
        <v>578</v>
      </c>
      <c r="B290" t="s">
        <v>579</v>
      </c>
      <c r="C290">
        <f t="shared" si="8"/>
        <v>1</v>
      </c>
      <c r="D290" t="str">
        <f t="shared" si="9"/>
        <v>Percent with a disability!!Total civilian noninstitutionalized population!!RACE AND HISPANIC OR LATINO ORIGIN!!American Indian and Alaska Native alone</v>
      </c>
    </row>
    <row r="291" spans="1:4" hidden="1" x14ac:dyDescent="0.2">
      <c r="A291" t="s">
        <v>580</v>
      </c>
      <c r="B291" t="s">
        <v>581</v>
      </c>
      <c r="C291" t="e">
        <f t="shared" si="8"/>
        <v>#VALUE!</v>
      </c>
      <c r="D291" t="str">
        <f t="shared" si="9"/>
        <v>Error!!Percent with a disability!!Total civilian noninstitutionalized population!!RACE AND HISPANIC OR LATINO ORIGIN!!American Indian and Alaska Native alone</v>
      </c>
    </row>
    <row r="292" spans="1:4" hidden="1" x14ac:dyDescent="0.2">
      <c r="A292" t="s">
        <v>582</v>
      </c>
      <c r="B292" t="s">
        <v>583</v>
      </c>
      <c r="C292">
        <f t="shared" si="8"/>
        <v>1</v>
      </c>
      <c r="D292" t="str">
        <f t="shared" si="9"/>
        <v>Percent with a disability!!Total civilian noninstitutionalized population!!RACE AND HISPANIC OR LATINO ORIGIN!!Asian alone</v>
      </c>
    </row>
    <row r="293" spans="1:4" hidden="1" x14ac:dyDescent="0.2">
      <c r="A293" t="s">
        <v>584</v>
      </c>
      <c r="B293" t="s">
        <v>585</v>
      </c>
      <c r="C293" t="e">
        <f t="shared" si="8"/>
        <v>#VALUE!</v>
      </c>
      <c r="D293" t="str">
        <f t="shared" si="9"/>
        <v>Error!!Percent with a disability!!Total civilian noninstitutionalized population!!RACE AND HISPANIC OR LATINO ORIGIN!!Asian alone</v>
      </c>
    </row>
    <row r="294" spans="1:4" hidden="1" x14ac:dyDescent="0.2">
      <c r="A294" t="s">
        <v>586</v>
      </c>
      <c r="B294" t="s">
        <v>587</v>
      </c>
      <c r="C294">
        <f t="shared" si="8"/>
        <v>1</v>
      </c>
      <c r="D294" t="str">
        <f t="shared" si="9"/>
        <v>Percent with a disability!!Total civilian noninstitutionalized population!!RACE AND HISPANIC OR LATINO ORIGIN!!Native Hawaiian and Other Pacific Islander alone</v>
      </c>
    </row>
    <row r="295" spans="1:4" hidden="1" x14ac:dyDescent="0.2">
      <c r="A295" t="s">
        <v>588</v>
      </c>
      <c r="B295" t="s">
        <v>589</v>
      </c>
      <c r="C295" t="e">
        <f t="shared" si="8"/>
        <v>#VALUE!</v>
      </c>
      <c r="D295" t="str">
        <f t="shared" si="9"/>
        <v>Error!!Percent with a disability!!Total civilian noninstitutionalized population!!RACE AND HISPANIC OR LATINO ORIGIN!!Native Hawaiian and Other Pacific Islander alone</v>
      </c>
    </row>
    <row r="296" spans="1:4" hidden="1" x14ac:dyDescent="0.2">
      <c r="A296" t="s">
        <v>590</v>
      </c>
      <c r="B296" t="s">
        <v>591</v>
      </c>
      <c r="C296">
        <f t="shared" si="8"/>
        <v>1</v>
      </c>
      <c r="D296" t="str">
        <f t="shared" si="9"/>
        <v>Percent with a disability!!Total civilian noninstitutionalized population!!RACE AND HISPANIC OR LATINO ORIGIN!!Some other race alone</v>
      </c>
    </row>
    <row r="297" spans="1:4" hidden="1" x14ac:dyDescent="0.2">
      <c r="A297" t="s">
        <v>592</v>
      </c>
      <c r="B297" t="s">
        <v>593</v>
      </c>
      <c r="C297" t="e">
        <f t="shared" si="8"/>
        <v>#VALUE!</v>
      </c>
      <c r="D297" t="str">
        <f t="shared" si="9"/>
        <v>Error!!Percent with a disability!!Total civilian noninstitutionalized population!!RACE AND HISPANIC OR LATINO ORIGIN!!Some other race alone</v>
      </c>
    </row>
    <row r="298" spans="1:4" hidden="1" x14ac:dyDescent="0.2">
      <c r="A298" t="s">
        <v>594</v>
      </c>
      <c r="B298" t="s">
        <v>595</v>
      </c>
      <c r="C298">
        <f t="shared" si="8"/>
        <v>1</v>
      </c>
      <c r="D298" t="str">
        <f t="shared" si="9"/>
        <v>Percent with a disability!!Total civilian noninstitutionalized population!!RACE AND HISPANIC OR LATINO ORIGIN!!Two or more races</v>
      </c>
    </row>
    <row r="299" spans="1:4" hidden="1" x14ac:dyDescent="0.2">
      <c r="A299" t="s">
        <v>596</v>
      </c>
      <c r="B299" t="s">
        <v>597</v>
      </c>
      <c r="C299" t="e">
        <f t="shared" si="8"/>
        <v>#VALUE!</v>
      </c>
      <c r="D299" t="str">
        <f t="shared" si="9"/>
        <v>Error!!Percent with a disability!!Total civilian noninstitutionalized population!!RACE AND HISPANIC OR LATINO ORIGIN!!Two or more races</v>
      </c>
    </row>
    <row r="300" spans="1:4" hidden="1" x14ac:dyDescent="0.2">
      <c r="A300" t="s">
        <v>598</v>
      </c>
      <c r="B300" t="s">
        <v>599</v>
      </c>
      <c r="C300">
        <f t="shared" si="8"/>
        <v>1</v>
      </c>
      <c r="D300" t="str">
        <f t="shared" si="9"/>
        <v>Percent with a disability!!Total civilian noninstitutionalized population!!RACE AND HISPANIC OR LATINO ORIGIN!!White alone, not Hispanic or Latino</v>
      </c>
    </row>
    <row r="301" spans="1:4" hidden="1" x14ac:dyDescent="0.2">
      <c r="A301" t="s">
        <v>600</v>
      </c>
      <c r="B301" t="s">
        <v>601</v>
      </c>
      <c r="C301" t="e">
        <f t="shared" si="8"/>
        <v>#VALUE!</v>
      </c>
      <c r="D301" t="str">
        <f t="shared" si="9"/>
        <v>Error!!Percent with a disability!!Total civilian noninstitutionalized population!!RACE AND HISPANIC OR LATINO ORIGIN!!White alone, not Hispanic or Latino</v>
      </c>
    </row>
    <row r="302" spans="1:4" hidden="1" x14ac:dyDescent="0.2">
      <c r="A302" t="s">
        <v>602</v>
      </c>
      <c r="B302" t="s">
        <v>603</v>
      </c>
      <c r="C302">
        <f t="shared" si="8"/>
        <v>1</v>
      </c>
      <c r="D302" t="str">
        <f t="shared" si="9"/>
        <v>Percent with a disability!!Total civilian noninstitutionalized population!!RACE AND HISPANIC OR LATINO ORIGIN!!Hispanic or Latino (of any race)</v>
      </c>
    </row>
    <row r="303" spans="1:4" hidden="1" x14ac:dyDescent="0.2">
      <c r="A303" t="s">
        <v>604</v>
      </c>
      <c r="B303" t="s">
        <v>605</v>
      </c>
      <c r="C303" t="e">
        <f t="shared" si="8"/>
        <v>#VALUE!</v>
      </c>
      <c r="D303" t="str">
        <f t="shared" si="9"/>
        <v>Error!!Percent with a disability!!Total civilian noninstitutionalized population!!RACE AND HISPANIC OR LATINO ORIGIN!!Hispanic or Latino (of any race)</v>
      </c>
    </row>
    <row r="304" spans="1:4" hidden="1" x14ac:dyDescent="0.2">
      <c r="A304" t="s">
        <v>606</v>
      </c>
      <c r="B304" t="s">
        <v>607</v>
      </c>
      <c r="C304">
        <f t="shared" si="8"/>
        <v>1</v>
      </c>
      <c r="D304" t="str">
        <f t="shared" si="9"/>
        <v>Percent with a disability!!Total civilian noninstitutionalized population!!AGE!!Under 5 years</v>
      </c>
    </row>
    <row r="305" spans="1:4" hidden="1" x14ac:dyDescent="0.2">
      <c r="A305" t="s">
        <v>608</v>
      </c>
      <c r="B305" t="s">
        <v>609</v>
      </c>
      <c r="C305" t="e">
        <f t="shared" si="8"/>
        <v>#VALUE!</v>
      </c>
      <c r="D305" t="str">
        <f t="shared" si="9"/>
        <v>Error!!Percent with a disability!!Total civilian noninstitutionalized population!!AGE!!Under 5 years</v>
      </c>
    </row>
    <row r="306" spans="1:4" hidden="1" x14ac:dyDescent="0.2">
      <c r="A306" t="s">
        <v>610</v>
      </c>
      <c r="B306" t="s">
        <v>611</v>
      </c>
      <c r="C306">
        <f t="shared" si="8"/>
        <v>1</v>
      </c>
      <c r="D306" t="str">
        <f t="shared" si="9"/>
        <v>Percent with a disability!!Total civilian noninstitutionalized population!!AGE!!5 to 17 years</v>
      </c>
    </row>
    <row r="307" spans="1:4" hidden="1" x14ac:dyDescent="0.2">
      <c r="A307" t="s">
        <v>612</v>
      </c>
      <c r="B307" t="s">
        <v>613</v>
      </c>
      <c r="C307" t="e">
        <f t="shared" si="8"/>
        <v>#VALUE!</v>
      </c>
      <c r="D307" t="str">
        <f t="shared" si="9"/>
        <v>Error!!Percent with a disability!!Total civilian noninstitutionalized population!!AGE!!5 to 17 years</v>
      </c>
    </row>
    <row r="308" spans="1:4" hidden="1" x14ac:dyDescent="0.2">
      <c r="A308" t="s">
        <v>614</v>
      </c>
      <c r="B308" t="s">
        <v>615</v>
      </c>
      <c r="C308">
        <f t="shared" si="8"/>
        <v>1</v>
      </c>
      <c r="D308" t="str">
        <f t="shared" si="9"/>
        <v>Percent with a disability!!Total civilian noninstitutionalized population!!AGE!!18 to 34 years</v>
      </c>
    </row>
    <row r="309" spans="1:4" hidden="1" x14ac:dyDescent="0.2">
      <c r="A309" t="s">
        <v>616</v>
      </c>
      <c r="B309" t="s">
        <v>617</v>
      </c>
      <c r="C309" t="e">
        <f t="shared" si="8"/>
        <v>#VALUE!</v>
      </c>
      <c r="D309" t="str">
        <f t="shared" si="9"/>
        <v>Error!!Percent with a disability!!Total civilian noninstitutionalized population!!AGE!!18 to 34 years</v>
      </c>
    </row>
    <row r="310" spans="1:4" hidden="1" x14ac:dyDescent="0.2">
      <c r="A310" t="s">
        <v>618</v>
      </c>
      <c r="B310" t="s">
        <v>619</v>
      </c>
      <c r="C310">
        <f t="shared" si="8"/>
        <v>1</v>
      </c>
      <c r="D310" t="str">
        <f t="shared" si="9"/>
        <v>Percent with a disability!!Total civilian noninstitutionalized population!!AGE!!35 to 64 years</v>
      </c>
    </row>
    <row r="311" spans="1:4" hidden="1" x14ac:dyDescent="0.2">
      <c r="A311" t="s">
        <v>620</v>
      </c>
      <c r="B311" t="s">
        <v>621</v>
      </c>
      <c r="C311" t="e">
        <f t="shared" si="8"/>
        <v>#VALUE!</v>
      </c>
      <c r="D311" t="str">
        <f t="shared" si="9"/>
        <v>Error!!Percent with a disability!!Total civilian noninstitutionalized population!!AGE!!35 to 64 years</v>
      </c>
    </row>
    <row r="312" spans="1:4" hidden="1" x14ac:dyDescent="0.2">
      <c r="A312" t="s">
        <v>622</v>
      </c>
      <c r="B312" t="s">
        <v>623</v>
      </c>
      <c r="C312">
        <f t="shared" si="8"/>
        <v>1</v>
      </c>
      <c r="D312" t="str">
        <f t="shared" si="9"/>
        <v>Percent with a disability!!Total civilian noninstitutionalized population!!AGE!!65 to 74 years</v>
      </c>
    </row>
    <row r="313" spans="1:4" hidden="1" x14ac:dyDescent="0.2">
      <c r="A313" t="s">
        <v>624</v>
      </c>
      <c r="B313" t="s">
        <v>625</v>
      </c>
      <c r="C313" t="e">
        <f t="shared" si="8"/>
        <v>#VALUE!</v>
      </c>
      <c r="D313" t="str">
        <f t="shared" si="9"/>
        <v>Error!!Percent with a disability!!Total civilian noninstitutionalized population!!AGE!!65 to 74 years</v>
      </c>
    </row>
    <row r="314" spans="1:4" hidden="1" x14ac:dyDescent="0.2">
      <c r="A314" t="s">
        <v>626</v>
      </c>
      <c r="B314" t="s">
        <v>627</v>
      </c>
      <c r="C314">
        <f t="shared" si="8"/>
        <v>1</v>
      </c>
      <c r="D314" t="str">
        <f t="shared" si="9"/>
        <v>Percent with a disability!!Total civilian noninstitutionalized population!!AGE!!75 years and over</v>
      </c>
    </row>
    <row r="315" spans="1:4" hidden="1" x14ac:dyDescent="0.2">
      <c r="A315" t="s">
        <v>628</v>
      </c>
      <c r="B315" t="s">
        <v>629</v>
      </c>
      <c r="C315" t="e">
        <f t="shared" si="8"/>
        <v>#VALUE!</v>
      </c>
      <c r="D315" t="str">
        <f t="shared" si="9"/>
        <v>Error!!Percent with a disability!!Total civilian noninstitutionalized population!!AGE!!75 years and over</v>
      </c>
    </row>
    <row r="316" spans="1:4" hidden="1" x14ac:dyDescent="0.2">
      <c r="A316" t="s">
        <v>630</v>
      </c>
      <c r="B316" t="s">
        <v>631</v>
      </c>
      <c r="C316">
        <f t="shared" si="8"/>
        <v>1</v>
      </c>
      <c r="D316" t="str">
        <f t="shared" si="9"/>
        <v>Percent with a disability!!Total civilian noninstitutionalized population!!DISABILITY TYPE BY DETAILED AGE!!With a hearing difficulty</v>
      </c>
    </row>
    <row r="317" spans="1:4" hidden="1" x14ac:dyDescent="0.2">
      <c r="A317" t="s">
        <v>632</v>
      </c>
      <c r="B317" t="s">
        <v>633</v>
      </c>
      <c r="C317" t="e">
        <f t="shared" si="8"/>
        <v>#VALUE!</v>
      </c>
      <c r="D317" t="str">
        <f t="shared" si="9"/>
        <v>Error!!Percent with a disability!!Total civilian noninstitutionalized population!!DISABILITY TYPE BY DETAILED AGE!!With a hearing difficulty</v>
      </c>
    </row>
    <row r="318" spans="1:4" hidden="1" x14ac:dyDescent="0.2">
      <c r="A318" t="s">
        <v>634</v>
      </c>
      <c r="B318" t="s">
        <v>635</v>
      </c>
      <c r="C318">
        <f t="shared" si="8"/>
        <v>1</v>
      </c>
      <c r="D318" t="str">
        <f t="shared" si="9"/>
        <v>Percent with a disability!!Total civilian noninstitutionalized population!!DISABILITY TYPE BY DETAILED AGE!!With a hearing difficulty!!Population under 18 years</v>
      </c>
    </row>
    <row r="319" spans="1:4" hidden="1" x14ac:dyDescent="0.2">
      <c r="A319" t="s">
        <v>636</v>
      </c>
      <c r="B319" t="s">
        <v>637</v>
      </c>
      <c r="C319" t="e">
        <f t="shared" si="8"/>
        <v>#VALUE!</v>
      </c>
      <c r="D319" t="str">
        <f t="shared" si="9"/>
        <v>Error!!Percent with a disability!!Total civilian noninstitutionalized population!!DISABILITY TYPE BY DETAILED AGE!!With a hearing difficulty!!Population under 18 years</v>
      </c>
    </row>
    <row r="320" spans="1:4" hidden="1" x14ac:dyDescent="0.2">
      <c r="A320" t="s">
        <v>638</v>
      </c>
      <c r="B320" t="s">
        <v>639</v>
      </c>
      <c r="C320">
        <f t="shared" si="8"/>
        <v>1</v>
      </c>
      <c r="D320" t="str">
        <f t="shared" si="9"/>
        <v>Percent with a disability!!Total civilian noninstitutionalized population!!DISABILITY TYPE BY DETAILED AGE!!With a hearing difficulty!!Population under 18 years!!Population under 5 years</v>
      </c>
    </row>
    <row r="321" spans="1:4" hidden="1" x14ac:dyDescent="0.2">
      <c r="A321" t="s">
        <v>640</v>
      </c>
      <c r="B321" t="s">
        <v>641</v>
      </c>
      <c r="C321" t="e">
        <f t="shared" si="8"/>
        <v>#VALUE!</v>
      </c>
      <c r="D321" t="str">
        <f t="shared" si="9"/>
        <v>Error!!Percent with a disability!!Total civilian noninstitutionalized population!!DISABILITY TYPE BY DETAILED AGE!!With a hearing difficulty!!Population under 18 years!!Population under 5 years</v>
      </c>
    </row>
    <row r="322" spans="1:4" hidden="1" x14ac:dyDescent="0.2">
      <c r="A322" t="s">
        <v>642</v>
      </c>
      <c r="B322" t="s">
        <v>643</v>
      </c>
      <c r="C322">
        <f t="shared" si="8"/>
        <v>1</v>
      </c>
      <c r="D322" t="str">
        <f t="shared" si="9"/>
        <v>Percent with a disability!!Total civilian noninstitutionalized population!!DISABILITY TYPE BY DETAILED AGE!!With a hearing difficulty!!Population under 18 years!!Population 5 to 17 years</v>
      </c>
    </row>
    <row r="323" spans="1:4" hidden="1" x14ac:dyDescent="0.2">
      <c r="A323" t="s">
        <v>644</v>
      </c>
      <c r="B323" t="s">
        <v>645</v>
      </c>
      <c r="C323" t="e">
        <f t="shared" ref="C323:C386" si="10">FIND("Estimate!!",B323)</f>
        <v>#VALUE!</v>
      </c>
      <c r="D323" t="str">
        <f t="shared" ref="D323:D386" si="11">MID(B323,11,LEN(B323))</f>
        <v>Error!!Percent with a disability!!Total civilian noninstitutionalized population!!DISABILITY TYPE BY DETAILED AGE!!With a hearing difficulty!!Population under 18 years!!Population 5 to 17 years</v>
      </c>
    </row>
    <row r="324" spans="1:4" hidden="1" x14ac:dyDescent="0.2">
      <c r="A324" t="s">
        <v>646</v>
      </c>
      <c r="B324" t="s">
        <v>647</v>
      </c>
      <c r="C324">
        <f t="shared" si="10"/>
        <v>1</v>
      </c>
      <c r="D324" t="str">
        <f t="shared" si="11"/>
        <v>Percent with a disability!!Total civilian noninstitutionalized population!!DISABILITY TYPE BY DETAILED AGE!!With a hearing difficulty!!Population 18 to 64 years</v>
      </c>
    </row>
    <row r="325" spans="1:4" hidden="1" x14ac:dyDescent="0.2">
      <c r="A325" t="s">
        <v>648</v>
      </c>
      <c r="B325" t="s">
        <v>649</v>
      </c>
      <c r="C325" t="e">
        <f t="shared" si="10"/>
        <v>#VALUE!</v>
      </c>
      <c r="D325" t="str">
        <f t="shared" si="11"/>
        <v>Error!!Percent with a disability!!Total civilian noninstitutionalized population!!DISABILITY TYPE BY DETAILED AGE!!With a hearing difficulty!!Population 18 to 64 years</v>
      </c>
    </row>
    <row r="326" spans="1:4" hidden="1" x14ac:dyDescent="0.2">
      <c r="A326" t="s">
        <v>650</v>
      </c>
      <c r="B326" t="s">
        <v>651</v>
      </c>
      <c r="C326">
        <f t="shared" si="10"/>
        <v>1</v>
      </c>
      <c r="D326" t="str">
        <f t="shared" si="11"/>
        <v>Percent with a disability!!Total civilian noninstitutionalized population!!DISABILITY TYPE BY DETAILED AGE!!With a hearing difficulty!!Population 18 to 64 years!!Population 18 to 34 years</v>
      </c>
    </row>
    <row r="327" spans="1:4" hidden="1" x14ac:dyDescent="0.2">
      <c r="A327" t="s">
        <v>652</v>
      </c>
      <c r="B327" t="s">
        <v>653</v>
      </c>
      <c r="C327" t="e">
        <f t="shared" si="10"/>
        <v>#VALUE!</v>
      </c>
      <c r="D327" t="str">
        <f t="shared" si="11"/>
        <v>Error!!Percent with a disability!!Total civilian noninstitutionalized population!!DISABILITY TYPE BY DETAILED AGE!!With a hearing difficulty!!Population 18 to 64 years!!Population 18 to 34 years</v>
      </c>
    </row>
    <row r="328" spans="1:4" hidden="1" x14ac:dyDescent="0.2">
      <c r="A328" t="s">
        <v>654</v>
      </c>
      <c r="B328" t="s">
        <v>655</v>
      </c>
      <c r="C328">
        <f t="shared" si="10"/>
        <v>1</v>
      </c>
      <c r="D328" t="str">
        <f t="shared" si="11"/>
        <v>Percent with a disability!!Total civilian noninstitutionalized population!!DISABILITY TYPE BY DETAILED AGE!!With a hearing difficulty!!Population 18 to 64 years!!Population 35 to 64 years</v>
      </c>
    </row>
    <row r="329" spans="1:4" hidden="1" x14ac:dyDescent="0.2">
      <c r="A329" t="s">
        <v>656</v>
      </c>
      <c r="B329" t="s">
        <v>657</v>
      </c>
      <c r="C329" t="e">
        <f t="shared" si="10"/>
        <v>#VALUE!</v>
      </c>
      <c r="D329" t="str">
        <f t="shared" si="11"/>
        <v>Error!!Percent with a disability!!Total civilian noninstitutionalized population!!DISABILITY TYPE BY DETAILED AGE!!With a hearing difficulty!!Population 18 to 64 years!!Population 35 to 64 years</v>
      </c>
    </row>
    <row r="330" spans="1:4" hidden="1" x14ac:dyDescent="0.2">
      <c r="A330" t="s">
        <v>658</v>
      </c>
      <c r="B330" t="s">
        <v>659</v>
      </c>
      <c r="C330">
        <f t="shared" si="10"/>
        <v>1</v>
      </c>
      <c r="D330" t="str">
        <f t="shared" si="11"/>
        <v>Percent with a disability!!Total civilian noninstitutionalized population!!DISABILITY TYPE BY DETAILED AGE!!With a hearing difficulty!!Population 65 years and over</v>
      </c>
    </row>
    <row r="331" spans="1:4" hidden="1" x14ac:dyDescent="0.2">
      <c r="A331" t="s">
        <v>660</v>
      </c>
      <c r="B331" t="s">
        <v>661</v>
      </c>
      <c r="C331" t="e">
        <f t="shared" si="10"/>
        <v>#VALUE!</v>
      </c>
      <c r="D331" t="str">
        <f t="shared" si="11"/>
        <v>Error!!Percent with a disability!!Total civilian noninstitutionalized population!!DISABILITY TYPE BY DETAILED AGE!!With a hearing difficulty!!Population 65 years and over</v>
      </c>
    </row>
    <row r="332" spans="1:4" hidden="1" x14ac:dyDescent="0.2">
      <c r="A332" t="s">
        <v>662</v>
      </c>
      <c r="B332" t="s">
        <v>663</v>
      </c>
      <c r="C332">
        <f t="shared" si="10"/>
        <v>1</v>
      </c>
      <c r="D332" t="str">
        <f t="shared" si="11"/>
        <v>Percent with a disability!!Total civilian noninstitutionalized population!!DISABILITY TYPE BY DETAILED AGE!!With a hearing difficulty!!Population 65 years and over!!Population 65 to 74 years</v>
      </c>
    </row>
    <row r="333" spans="1:4" hidden="1" x14ac:dyDescent="0.2">
      <c r="A333" t="s">
        <v>664</v>
      </c>
      <c r="B333" t="s">
        <v>665</v>
      </c>
      <c r="C333" t="e">
        <f t="shared" si="10"/>
        <v>#VALUE!</v>
      </c>
      <c r="D333" t="str">
        <f t="shared" si="11"/>
        <v>Error!!Percent with a disability!!Total civilian noninstitutionalized population!!DISABILITY TYPE BY DETAILED AGE!!With a hearing difficulty!!Population 65 years and over!!Population 65 to 74 years</v>
      </c>
    </row>
    <row r="334" spans="1:4" hidden="1" x14ac:dyDescent="0.2">
      <c r="A334" t="s">
        <v>666</v>
      </c>
      <c r="B334" t="s">
        <v>667</v>
      </c>
      <c r="C334">
        <f t="shared" si="10"/>
        <v>1</v>
      </c>
      <c r="D334" t="str">
        <f t="shared" si="11"/>
        <v>Percent with a disability!!Total civilian noninstitutionalized population!!DISABILITY TYPE BY DETAILED AGE!!With a hearing difficulty!!Population 65 years and over!!Population 75 years and over</v>
      </c>
    </row>
    <row r="335" spans="1:4" hidden="1" x14ac:dyDescent="0.2">
      <c r="A335" t="s">
        <v>668</v>
      </c>
      <c r="B335" t="s">
        <v>669</v>
      </c>
      <c r="C335" t="e">
        <f t="shared" si="10"/>
        <v>#VALUE!</v>
      </c>
      <c r="D335" t="str">
        <f t="shared" si="11"/>
        <v>Error!!Percent with a disability!!Total civilian noninstitutionalized population!!DISABILITY TYPE BY DETAILED AGE!!With a hearing difficulty!!Population 65 years and over!!Population 75 years and over</v>
      </c>
    </row>
    <row r="336" spans="1:4" hidden="1" x14ac:dyDescent="0.2">
      <c r="A336" t="s">
        <v>670</v>
      </c>
      <c r="B336" t="s">
        <v>671</v>
      </c>
      <c r="C336">
        <f t="shared" si="10"/>
        <v>1</v>
      </c>
      <c r="D336" t="str">
        <f t="shared" si="11"/>
        <v>Percent with a disability!!Total civilian noninstitutionalized population!!DISABILITY TYPE BY DETAILED AGE!!With a vision difficulty</v>
      </c>
    </row>
    <row r="337" spans="1:4" hidden="1" x14ac:dyDescent="0.2">
      <c r="A337" t="s">
        <v>672</v>
      </c>
      <c r="B337" t="s">
        <v>673</v>
      </c>
      <c r="C337" t="e">
        <f t="shared" si="10"/>
        <v>#VALUE!</v>
      </c>
      <c r="D337" t="str">
        <f t="shared" si="11"/>
        <v>Error!!Percent with a disability!!Total civilian noninstitutionalized population!!DISABILITY TYPE BY DETAILED AGE!!With a vision difficulty</v>
      </c>
    </row>
    <row r="338" spans="1:4" hidden="1" x14ac:dyDescent="0.2">
      <c r="A338" t="s">
        <v>674</v>
      </c>
      <c r="B338" t="s">
        <v>675</v>
      </c>
      <c r="C338">
        <f t="shared" si="10"/>
        <v>1</v>
      </c>
      <c r="D338" t="str">
        <f t="shared" si="11"/>
        <v>Percent with a disability!!Total civilian noninstitutionalized population!!DISABILITY TYPE BY DETAILED AGE!!With a vision difficulty!!Population under 18 years</v>
      </c>
    </row>
    <row r="339" spans="1:4" hidden="1" x14ac:dyDescent="0.2">
      <c r="A339" t="s">
        <v>676</v>
      </c>
      <c r="B339" t="s">
        <v>677</v>
      </c>
      <c r="C339" t="e">
        <f t="shared" si="10"/>
        <v>#VALUE!</v>
      </c>
      <c r="D339" t="str">
        <f t="shared" si="11"/>
        <v>Error!!Percent with a disability!!Total civilian noninstitutionalized population!!DISABILITY TYPE BY DETAILED AGE!!With a vision difficulty!!Population under 18 years</v>
      </c>
    </row>
    <row r="340" spans="1:4" hidden="1" x14ac:dyDescent="0.2">
      <c r="A340" t="s">
        <v>678</v>
      </c>
      <c r="B340" t="s">
        <v>679</v>
      </c>
      <c r="C340">
        <f t="shared" si="10"/>
        <v>1</v>
      </c>
      <c r="D340" t="str">
        <f t="shared" si="11"/>
        <v>Percent with a disability!!Total civilian noninstitutionalized population!!DISABILITY TYPE BY DETAILED AGE!!With a vision difficulty!!Population under 18 years!!Population under 5 years</v>
      </c>
    </row>
    <row r="341" spans="1:4" hidden="1" x14ac:dyDescent="0.2">
      <c r="A341" t="s">
        <v>680</v>
      </c>
      <c r="B341" t="s">
        <v>681</v>
      </c>
      <c r="C341" t="e">
        <f t="shared" si="10"/>
        <v>#VALUE!</v>
      </c>
      <c r="D341" t="str">
        <f t="shared" si="11"/>
        <v>Error!!Percent with a disability!!Total civilian noninstitutionalized population!!DISABILITY TYPE BY DETAILED AGE!!With a vision difficulty!!Population under 18 years!!Population under 5 years</v>
      </c>
    </row>
    <row r="342" spans="1:4" hidden="1" x14ac:dyDescent="0.2">
      <c r="A342" t="s">
        <v>682</v>
      </c>
      <c r="B342" t="s">
        <v>683</v>
      </c>
      <c r="C342">
        <f t="shared" si="10"/>
        <v>1</v>
      </c>
      <c r="D342" t="str">
        <f t="shared" si="11"/>
        <v>Percent with a disability!!Total civilian noninstitutionalized population!!DISABILITY TYPE BY DETAILED AGE!!With a vision difficulty!!Population under 18 years!!Population 5 to 17 years</v>
      </c>
    </row>
    <row r="343" spans="1:4" hidden="1" x14ac:dyDescent="0.2">
      <c r="A343" t="s">
        <v>684</v>
      </c>
      <c r="B343" t="s">
        <v>685</v>
      </c>
      <c r="C343" t="e">
        <f t="shared" si="10"/>
        <v>#VALUE!</v>
      </c>
      <c r="D343" t="str">
        <f t="shared" si="11"/>
        <v>Error!!Percent with a disability!!Total civilian noninstitutionalized population!!DISABILITY TYPE BY DETAILED AGE!!With a vision difficulty!!Population under 18 years!!Population 5 to 17 years</v>
      </c>
    </row>
    <row r="344" spans="1:4" hidden="1" x14ac:dyDescent="0.2">
      <c r="A344" t="s">
        <v>686</v>
      </c>
      <c r="B344" t="s">
        <v>687</v>
      </c>
      <c r="C344">
        <f t="shared" si="10"/>
        <v>1</v>
      </c>
      <c r="D344" t="str">
        <f t="shared" si="11"/>
        <v>Percent with a disability!!Total civilian noninstitutionalized population!!DISABILITY TYPE BY DETAILED AGE!!With a vision difficulty!!Population 18 to 64 years</v>
      </c>
    </row>
    <row r="345" spans="1:4" hidden="1" x14ac:dyDescent="0.2">
      <c r="A345" t="s">
        <v>688</v>
      </c>
      <c r="B345" t="s">
        <v>689</v>
      </c>
      <c r="C345" t="e">
        <f t="shared" si="10"/>
        <v>#VALUE!</v>
      </c>
      <c r="D345" t="str">
        <f t="shared" si="11"/>
        <v>Error!!Percent with a disability!!Total civilian noninstitutionalized population!!DISABILITY TYPE BY DETAILED AGE!!With a vision difficulty!!Population 18 to 64 years</v>
      </c>
    </row>
    <row r="346" spans="1:4" hidden="1" x14ac:dyDescent="0.2">
      <c r="A346" t="s">
        <v>690</v>
      </c>
      <c r="B346" t="s">
        <v>691</v>
      </c>
      <c r="C346">
        <f t="shared" si="10"/>
        <v>1</v>
      </c>
      <c r="D346" t="str">
        <f t="shared" si="11"/>
        <v>Percent with a disability!!Total civilian noninstitutionalized population!!DISABILITY TYPE BY DETAILED AGE!!With a vision difficulty!!Population 18 to 64 years!!Population 18 to 34 years</v>
      </c>
    </row>
    <row r="347" spans="1:4" hidden="1" x14ac:dyDescent="0.2">
      <c r="A347" t="s">
        <v>692</v>
      </c>
      <c r="B347" t="s">
        <v>693</v>
      </c>
      <c r="C347" t="e">
        <f t="shared" si="10"/>
        <v>#VALUE!</v>
      </c>
      <c r="D347" t="str">
        <f t="shared" si="11"/>
        <v>Error!!Percent with a disability!!Total civilian noninstitutionalized population!!DISABILITY TYPE BY DETAILED AGE!!With a vision difficulty!!Population 18 to 64 years!!Population 18 to 34 years</v>
      </c>
    </row>
    <row r="348" spans="1:4" hidden="1" x14ac:dyDescent="0.2">
      <c r="A348" t="s">
        <v>694</v>
      </c>
      <c r="B348" t="s">
        <v>695</v>
      </c>
      <c r="C348">
        <f t="shared" si="10"/>
        <v>1</v>
      </c>
      <c r="D348" t="str">
        <f t="shared" si="11"/>
        <v>Percent with a disability!!Total civilian noninstitutionalized population!!DISABILITY TYPE BY DETAILED AGE!!With a vision difficulty!!Population 18 to 64 years!!Population 35 to 64 years</v>
      </c>
    </row>
    <row r="349" spans="1:4" hidden="1" x14ac:dyDescent="0.2">
      <c r="A349" t="s">
        <v>696</v>
      </c>
      <c r="B349" t="s">
        <v>697</v>
      </c>
      <c r="C349" t="e">
        <f t="shared" si="10"/>
        <v>#VALUE!</v>
      </c>
      <c r="D349" t="str">
        <f t="shared" si="11"/>
        <v>Error!!Percent with a disability!!Total civilian noninstitutionalized population!!DISABILITY TYPE BY DETAILED AGE!!With a vision difficulty!!Population 18 to 64 years!!Population 35 to 64 years</v>
      </c>
    </row>
    <row r="350" spans="1:4" hidden="1" x14ac:dyDescent="0.2">
      <c r="A350" t="s">
        <v>698</v>
      </c>
      <c r="B350" t="s">
        <v>699</v>
      </c>
      <c r="C350">
        <f t="shared" si="10"/>
        <v>1</v>
      </c>
      <c r="D350" t="str">
        <f t="shared" si="11"/>
        <v>Percent with a disability!!Total civilian noninstitutionalized population!!DISABILITY TYPE BY DETAILED AGE!!With a vision difficulty!!Population 65 years and over</v>
      </c>
    </row>
    <row r="351" spans="1:4" hidden="1" x14ac:dyDescent="0.2">
      <c r="A351" t="s">
        <v>700</v>
      </c>
      <c r="B351" t="s">
        <v>701</v>
      </c>
      <c r="C351" t="e">
        <f t="shared" si="10"/>
        <v>#VALUE!</v>
      </c>
      <c r="D351" t="str">
        <f t="shared" si="11"/>
        <v>Error!!Percent with a disability!!Total civilian noninstitutionalized population!!DISABILITY TYPE BY DETAILED AGE!!With a vision difficulty!!Population 65 years and over</v>
      </c>
    </row>
    <row r="352" spans="1:4" hidden="1" x14ac:dyDescent="0.2">
      <c r="A352" t="s">
        <v>702</v>
      </c>
      <c r="B352" t="s">
        <v>703</v>
      </c>
      <c r="C352">
        <f t="shared" si="10"/>
        <v>1</v>
      </c>
      <c r="D352" t="str">
        <f t="shared" si="11"/>
        <v>Percent with a disability!!Total civilian noninstitutionalized population!!DISABILITY TYPE BY DETAILED AGE!!With a vision difficulty!!Population 65 years and over!!Population 65 to 74 years</v>
      </c>
    </row>
    <row r="353" spans="1:4" hidden="1" x14ac:dyDescent="0.2">
      <c r="A353" t="s">
        <v>704</v>
      </c>
      <c r="B353" t="s">
        <v>705</v>
      </c>
      <c r="C353" t="e">
        <f t="shared" si="10"/>
        <v>#VALUE!</v>
      </c>
      <c r="D353" t="str">
        <f t="shared" si="11"/>
        <v>Error!!Percent with a disability!!Total civilian noninstitutionalized population!!DISABILITY TYPE BY DETAILED AGE!!With a vision difficulty!!Population 65 years and over!!Population 65 to 74 years</v>
      </c>
    </row>
    <row r="354" spans="1:4" hidden="1" x14ac:dyDescent="0.2">
      <c r="A354" t="s">
        <v>706</v>
      </c>
      <c r="B354" t="s">
        <v>707</v>
      </c>
      <c r="C354">
        <f t="shared" si="10"/>
        <v>1</v>
      </c>
      <c r="D354" t="str">
        <f t="shared" si="11"/>
        <v>Percent with a disability!!Total civilian noninstitutionalized population!!DISABILITY TYPE BY DETAILED AGE!!With a vision difficulty!!Population 65 years and over!!Population 75 years and over</v>
      </c>
    </row>
    <row r="355" spans="1:4" hidden="1" x14ac:dyDescent="0.2">
      <c r="A355" t="s">
        <v>708</v>
      </c>
      <c r="B355" t="s">
        <v>709</v>
      </c>
      <c r="C355" t="e">
        <f t="shared" si="10"/>
        <v>#VALUE!</v>
      </c>
      <c r="D355" t="str">
        <f t="shared" si="11"/>
        <v>Error!!Percent with a disability!!Total civilian noninstitutionalized population!!DISABILITY TYPE BY DETAILED AGE!!With a vision difficulty!!Population 65 years and over!!Population 75 years and over</v>
      </c>
    </row>
    <row r="356" spans="1:4" hidden="1" x14ac:dyDescent="0.2">
      <c r="A356" t="s">
        <v>710</v>
      </c>
      <c r="B356" t="s">
        <v>711</v>
      </c>
      <c r="C356">
        <f t="shared" si="10"/>
        <v>1</v>
      </c>
      <c r="D356" t="str">
        <f t="shared" si="11"/>
        <v>Percent with a disability!!Total civilian noninstitutionalized population!!DISABILITY TYPE BY DETAILED AGE!!With a cognitive difficulty</v>
      </c>
    </row>
    <row r="357" spans="1:4" hidden="1" x14ac:dyDescent="0.2">
      <c r="A357" t="s">
        <v>712</v>
      </c>
      <c r="B357" t="s">
        <v>713</v>
      </c>
      <c r="C357" t="e">
        <f t="shared" si="10"/>
        <v>#VALUE!</v>
      </c>
      <c r="D357" t="str">
        <f t="shared" si="11"/>
        <v>Error!!Percent with a disability!!Total civilian noninstitutionalized population!!DISABILITY TYPE BY DETAILED AGE!!With a cognitive difficulty</v>
      </c>
    </row>
    <row r="358" spans="1:4" hidden="1" x14ac:dyDescent="0.2">
      <c r="A358" t="s">
        <v>714</v>
      </c>
      <c r="B358" t="s">
        <v>715</v>
      </c>
      <c r="C358">
        <f t="shared" si="10"/>
        <v>1</v>
      </c>
      <c r="D358" t="str">
        <f t="shared" si="11"/>
        <v>Percent with a disability!!Total civilian noninstitutionalized population!!DISABILITY TYPE BY DETAILED AGE!!With a cognitive difficulty!!Population under 18 years</v>
      </c>
    </row>
    <row r="359" spans="1:4" hidden="1" x14ac:dyDescent="0.2">
      <c r="A359" t="s">
        <v>716</v>
      </c>
      <c r="B359" t="s">
        <v>717</v>
      </c>
      <c r="C359" t="e">
        <f t="shared" si="10"/>
        <v>#VALUE!</v>
      </c>
      <c r="D359" t="str">
        <f t="shared" si="11"/>
        <v>Error!!Percent with a disability!!Total civilian noninstitutionalized population!!DISABILITY TYPE BY DETAILED AGE!!With a cognitive difficulty!!Population under 18 years</v>
      </c>
    </row>
    <row r="360" spans="1:4" hidden="1" x14ac:dyDescent="0.2">
      <c r="A360" t="s">
        <v>718</v>
      </c>
      <c r="B360" t="s">
        <v>719</v>
      </c>
      <c r="C360">
        <f t="shared" si="10"/>
        <v>1</v>
      </c>
      <c r="D360" t="str">
        <f t="shared" si="11"/>
        <v>Percent with a disability!!Total civilian noninstitutionalized population!!DISABILITY TYPE BY DETAILED AGE!!With a cognitive difficulty!!Population 18 to 64 years</v>
      </c>
    </row>
    <row r="361" spans="1:4" hidden="1" x14ac:dyDescent="0.2">
      <c r="A361" t="s">
        <v>720</v>
      </c>
      <c r="B361" t="s">
        <v>721</v>
      </c>
      <c r="C361" t="e">
        <f t="shared" si="10"/>
        <v>#VALUE!</v>
      </c>
      <c r="D361" t="str">
        <f t="shared" si="11"/>
        <v>Error!!Percent with a disability!!Total civilian noninstitutionalized population!!DISABILITY TYPE BY DETAILED AGE!!With a cognitive difficulty!!Population 18 to 64 years</v>
      </c>
    </row>
    <row r="362" spans="1:4" hidden="1" x14ac:dyDescent="0.2">
      <c r="A362" t="s">
        <v>722</v>
      </c>
      <c r="B362" t="s">
        <v>723</v>
      </c>
      <c r="C362">
        <f t="shared" si="10"/>
        <v>1</v>
      </c>
      <c r="D362" t="str">
        <f t="shared" si="11"/>
        <v>Percent with a disability!!Total civilian noninstitutionalized population!!DISABILITY TYPE BY DETAILED AGE!!With a cognitive difficulty!!Population 18 to 64 years!!Population 18 to 34 years</v>
      </c>
    </row>
    <row r="363" spans="1:4" hidden="1" x14ac:dyDescent="0.2">
      <c r="A363" t="s">
        <v>724</v>
      </c>
      <c r="B363" t="s">
        <v>725</v>
      </c>
      <c r="C363" t="e">
        <f t="shared" si="10"/>
        <v>#VALUE!</v>
      </c>
      <c r="D363" t="str">
        <f t="shared" si="11"/>
        <v>Error!!Percent with a disability!!Total civilian noninstitutionalized population!!DISABILITY TYPE BY DETAILED AGE!!With a cognitive difficulty!!Population 18 to 64 years!!Population 18 to 34 years</v>
      </c>
    </row>
    <row r="364" spans="1:4" hidden="1" x14ac:dyDescent="0.2">
      <c r="A364" t="s">
        <v>726</v>
      </c>
      <c r="B364" t="s">
        <v>727</v>
      </c>
      <c r="C364">
        <f t="shared" si="10"/>
        <v>1</v>
      </c>
      <c r="D364" t="str">
        <f t="shared" si="11"/>
        <v>Percent with a disability!!Total civilian noninstitutionalized population!!DISABILITY TYPE BY DETAILED AGE!!With a cognitive difficulty!!Population 18 to 64 years!!Population 35 to 64 years</v>
      </c>
    </row>
    <row r="365" spans="1:4" hidden="1" x14ac:dyDescent="0.2">
      <c r="A365" t="s">
        <v>728</v>
      </c>
      <c r="B365" t="s">
        <v>729</v>
      </c>
      <c r="C365" t="e">
        <f t="shared" si="10"/>
        <v>#VALUE!</v>
      </c>
      <c r="D365" t="str">
        <f t="shared" si="11"/>
        <v>Error!!Percent with a disability!!Total civilian noninstitutionalized population!!DISABILITY TYPE BY DETAILED AGE!!With a cognitive difficulty!!Population 18 to 64 years!!Population 35 to 64 years</v>
      </c>
    </row>
    <row r="366" spans="1:4" hidden="1" x14ac:dyDescent="0.2">
      <c r="A366" t="s">
        <v>730</v>
      </c>
      <c r="B366" t="s">
        <v>731</v>
      </c>
      <c r="C366">
        <f t="shared" si="10"/>
        <v>1</v>
      </c>
      <c r="D366" t="str">
        <f t="shared" si="11"/>
        <v>Percent with a disability!!Total civilian noninstitutionalized population!!DISABILITY TYPE BY DETAILED AGE!!With a cognitive difficulty!!Population 65 years and over</v>
      </c>
    </row>
    <row r="367" spans="1:4" hidden="1" x14ac:dyDescent="0.2">
      <c r="A367" t="s">
        <v>732</v>
      </c>
      <c r="B367" t="s">
        <v>733</v>
      </c>
      <c r="C367" t="e">
        <f t="shared" si="10"/>
        <v>#VALUE!</v>
      </c>
      <c r="D367" t="str">
        <f t="shared" si="11"/>
        <v>Error!!Percent with a disability!!Total civilian noninstitutionalized population!!DISABILITY TYPE BY DETAILED AGE!!With a cognitive difficulty!!Population 65 years and over</v>
      </c>
    </row>
    <row r="368" spans="1:4" hidden="1" x14ac:dyDescent="0.2">
      <c r="A368" t="s">
        <v>734</v>
      </c>
      <c r="B368" t="s">
        <v>735</v>
      </c>
      <c r="C368">
        <f t="shared" si="10"/>
        <v>1</v>
      </c>
      <c r="D368" t="str">
        <f t="shared" si="11"/>
        <v>Percent with a disability!!Total civilian noninstitutionalized population!!DISABILITY TYPE BY DETAILED AGE!!With a cognitive difficulty!!Population 65 years and over!!Population 65 to 74 years</v>
      </c>
    </row>
    <row r="369" spans="1:4" hidden="1" x14ac:dyDescent="0.2">
      <c r="A369" t="s">
        <v>736</v>
      </c>
      <c r="B369" t="s">
        <v>737</v>
      </c>
      <c r="C369" t="e">
        <f t="shared" si="10"/>
        <v>#VALUE!</v>
      </c>
      <c r="D369" t="str">
        <f t="shared" si="11"/>
        <v>Error!!Percent with a disability!!Total civilian noninstitutionalized population!!DISABILITY TYPE BY DETAILED AGE!!With a cognitive difficulty!!Population 65 years and over!!Population 65 to 74 years</v>
      </c>
    </row>
    <row r="370" spans="1:4" hidden="1" x14ac:dyDescent="0.2">
      <c r="A370" t="s">
        <v>738</v>
      </c>
      <c r="B370" t="s">
        <v>739</v>
      </c>
      <c r="C370">
        <f t="shared" si="10"/>
        <v>1</v>
      </c>
      <c r="D370" t="str">
        <f t="shared" si="11"/>
        <v>Percent with a disability!!Total civilian noninstitutionalized population!!DISABILITY TYPE BY DETAILED AGE!!With a cognitive difficulty!!Population 65 years and over!!Population 75 years and over</v>
      </c>
    </row>
    <row r="371" spans="1:4" hidden="1" x14ac:dyDescent="0.2">
      <c r="A371" t="s">
        <v>740</v>
      </c>
      <c r="B371" t="s">
        <v>741</v>
      </c>
      <c r="C371" t="e">
        <f t="shared" si="10"/>
        <v>#VALUE!</v>
      </c>
      <c r="D371" t="str">
        <f t="shared" si="11"/>
        <v>Error!!Percent with a disability!!Total civilian noninstitutionalized population!!DISABILITY TYPE BY DETAILED AGE!!With a cognitive difficulty!!Population 65 years and over!!Population 75 years and over</v>
      </c>
    </row>
    <row r="372" spans="1:4" hidden="1" x14ac:dyDescent="0.2">
      <c r="A372" t="s">
        <v>742</v>
      </c>
      <c r="B372" t="s">
        <v>743</v>
      </c>
      <c r="C372">
        <f t="shared" si="10"/>
        <v>1</v>
      </c>
      <c r="D372" t="str">
        <f t="shared" si="11"/>
        <v>Percent with a disability!!Total civilian noninstitutionalized population!!DISABILITY TYPE BY DETAILED AGE!!With an ambulatory difficulty</v>
      </c>
    </row>
    <row r="373" spans="1:4" hidden="1" x14ac:dyDescent="0.2">
      <c r="A373" t="s">
        <v>744</v>
      </c>
      <c r="B373" t="s">
        <v>745</v>
      </c>
      <c r="C373" t="e">
        <f t="shared" si="10"/>
        <v>#VALUE!</v>
      </c>
      <c r="D373" t="str">
        <f t="shared" si="11"/>
        <v>Error!!Percent with a disability!!Total civilian noninstitutionalized population!!DISABILITY TYPE BY DETAILED AGE!!With an ambulatory difficulty</v>
      </c>
    </row>
    <row r="374" spans="1:4" hidden="1" x14ac:dyDescent="0.2">
      <c r="A374" t="s">
        <v>746</v>
      </c>
      <c r="B374" t="s">
        <v>747</v>
      </c>
      <c r="C374">
        <f t="shared" si="10"/>
        <v>1</v>
      </c>
      <c r="D374" t="str">
        <f t="shared" si="11"/>
        <v>Percent with a disability!!Total civilian noninstitutionalized population!!DISABILITY TYPE BY DETAILED AGE!!With an ambulatory difficulty!!Population under 18 years</v>
      </c>
    </row>
    <row r="375" spans="1:4" hidden="1" x14ac:dyDescent="0.2">
      <c r="A375" t="s">
        <v>748</v>
      </c>
      <c r="B375" t="s">
        <v>749</v>
      </c>
      <c r="C375" t="e">
        <f t="shared" si="10"/>
        <v>#VALUE!</v>
      </c>
      <c r="D375" t="str">
        <f t="shared" si="11"/>
        <v>Error!!Percent with a disability!!Total civilian noninstitutionalized population!!DISABILITY TYPE BY DETAILED AGE!!With an ambulatory difficulty!!Population under 18 years</v>
      </c>
    </row>
    <row r="376" spans="1:4" hidden="1" x14ac:dyDescent="0.2">
      <c r="A376" t="s">
        <v>750</v>
      </c>
      <c r="B376" t="s">
        <v>751</v>
      </c>
      <c r="C376">
        <f t="shared" si="10"/>
        <v>1</v>
      </c>
      <c r="D376" t="str">
        <f t="shared" si="11"/>
        <v>Percent with a disability!!Total civilian noninstitutionalized population!!DISABILITY TYPE BY DETAILED AGE!!With an ambulatory difficulty!!Population 18 to 64 years</v>
      </c>
    </row>
    <row r="377" spans="1:4" hidden="1" x14ac:dyDescent="0.2">
      <c r="A377" t="s">
        <v>752</v>
      </c>
      <c r="B377" t="s">
        <v>753</v>
      </c>
      <c r="C377" t="e">
        <f t="shared" si="10"/>
        <v>#VALUE!</v>
      </c>
      <c r="D377" t="str">
        <f t="shared" si="11"/>
        <v>Error!!Percent with a disability!!Total civilian noninstitutionalized population!!DISABILITY TYPE BY DETAILED AGE!!With an ambulatory difficulty!!Population 18 to 64 years</v>
      </c>
    </row>
    <row r="378" spans="1:4" hidden="1" x14ac:dyDescent="0.2">
      <c r="A378" t="s">
        <v>754</v>
      </c>
      <c r="B378" t="s">
        <v>755</v>
      </c>
      <c r="C378">
        <f t="shared" si="10"/>
        <v>1</v>
      </c>
      <c r="D378" t="str">
        <f t="shared" si="11"/>
        <v>Percent with a disability!!Total civilian noninstitutionalized population!!DISABILITY TYPE BY DETAILED AGE!!With an ambulatory difficulty!!Population 18 to 64 years!!Population 18 to 34 years</v>
      </c>
    </row>
    <row r="379" spans="1:4" hidden="1" x14ac:dyDescent="0.2">
      <c r="A379" t="s">
        <v>756</v>
      </c>
      <c r="B379" t="s">
        <v>757</v>
      </c>
      <c r="C379" t="e">
        <f t="shared" si="10"/>
        <v>#VALUE!</v>
      </c>
      <c r="D379" t="str">
        <f t="shared" si="11"/>
        <v>Error!!Percent with a disability!!Total civilian noninstitutionalized population!!DISABILITY TYPE BY DETAILED AGE!!With an ambulatory difficulty!!Population 18 to 64 years!!Population 18 to 34 years</v>
      </c>
    </row>
    <row r="380" spans="1:4" hidden="1" x14ac:dyDescent="0.2">
      <c r="A380" t="s">
        <v>758</v>
      </c>
      <c r="B380" t="s">
        <v>759</v>
      </c>
      <c r="C380">
        <f t="shared" si="10"/>
        <v>1</v>
      </c>
      <c r="D380" t="str">
        <f t="shared" si="11"/>
        <v>Percent with a disability!!Total civilian noninstitutionalized population!!DISABILITY TYPE BY DETAILED AGE!!With an ambulatory difficulty!!Population 18 to 64 years!!Population 35 to 64 years</v>
      </c>
    </row>
    <row r="381" spans="1:4" hidden="1" x14ac:dyDescent="0.2">
      <c r="A381" t="s">
        <v>760</v>
      </c>
      <c r="B381" t="s">
        <v>761</v>
      </c>
      <c r="C381" t="e">
        <f t="shared" si="10"/>
        <v>#VALUE!</v>
      </c>
      <c r="D381" t="str">
        <f t="shared" si="11"/>
        <v>Error!!Percent with a disability!!Total civilian noninstitutionalized population!!DISABILITY TYPE BY DETAILED AGE!!With an ambulatory difficulty!!Population 18 to 64 years!!Population 35 to 64 years</v>
      </c>
    </row>
    <row r="382" spans="1:4" hidden="1" x14ac:dyDescent="0.2">
      <c r="A382" t="s">
        <v>762</v>
      </c>
      <c r="B382" t="s">
        <v>763</v>
      </c>
      <c r="C382">
        <f t="shared" si="10"/>
        <v>1</v>
      </c>
      <c r="D382" t="str">
        <f t="shared" si="11"/>
        <v>Percent with a disability!!Total civilian noninstitutionalized population!!DISABILITY TYPE BY DETAILED AGE!!With an ambulatory difficulty!!Population 65 years and over</v>
      </c>
    </row>
    <row r="383" spans="1:4" hidden="1" x14ac:dyDescent="0.2">
      <c r="A383" t="s">
        <v>764</v>
      </c>
      <c r="B383" t="s">
        <v>765</v>
      </c>
      <c r="C383" t="e">
        <f t="shared" si="10"/>
        <v>#VALUE!</v>
      </c>
      <c r="D383" t="str">
        <f t="shared" si="11"/>
        <v>Error!!Percent with a disability!!Total civilian noninstitutionalized population!!DISABILITY TYPE BY DETAILED AGE!!With an ambulatory difficulty!!Population 65 years and over</v>
      </c>
    </row>
    <row r="384" spans="1:4" hidden="1" x14ac:dyDescent="0.2">
      <c r="A384" t="s">
        <v>766</v>
      </c>
      <c r="B384" t="s">
        <v>767</v>
      </c>
      <c r="C384">
        <f t="shared" si="10"/>
        <v>1</v>
      </c>
      <c r="D384" t="str">
        <f t="shared" si="11"/>
        <v>Percent with a disability!!Total civilian noninstitutionalized population!!DISABILITY TYPE BY DETAILED AGE!!With an ambulatory difficulty!!Population 65 years and over!!Population 65 to 74 years</v>
      </c>
    </row>
    <row r="385" spans="1:4" hidden="1" x14ac:dyDescent="0.2">
      <c r="A385" t="s">
        <v>768</v>
      </c>
      <c r="B385" t="s">
        <v>769</v>
      </c>
      <c r="C385" t="e">
        <f t="shared" si="10"/>
        <v>#VALUE!</v>
      </c>
      <c r="D385" t="str">
        <f t="shared" si="11"/>
        <v>Error!!Percent with a disability!!Total civilian noninstitutionalized population!!DISABILITY TYPE BY DETAILED AGE!!With an ambulatory difficulty!!Population 65 years and over!!Population 65 to 74 years</v>
      </c>
    </row>
    <row r="386" spans="1:4" hidden="1" x14ac:dyDescent="0.2">
      <c r="A386" t="s">
        <v>770</v>
      </c>
      <c r="B386" t="s">
        <v>771</v>
      </c>
      <c r="C386">
        <f t="shared" si="10"/>
        <v>1</v>
      </c>
      <c r="D386" t="str">
        <f t="shared" si="11"/>
        <v>Percent with a disability!!Total civilian noninstitutionalized population!!DISABILITY TYPE BY DETAILED AGE!!With an ambulatory difficulty!!Population 65 years and over!!Population 75 years and over</v>
      </c>
    </row>
    <row r="387" spans="1:4" hidden="1" x14ac:dyDescent="0.2">
      <c r="A387" t="s">
        <v>772</v>
      </c>
      <c r="B387" t="s">
        <v>773</v>
      </c>
      <c r="C387" t="e">
        <f t="shared" ref="C387:C417" si="12">FIND("Estimate!!",B387)</f>
        <v>#VALUE!</v>
      </c>
      <c r="D387" t="str">
        <f t="shared" ref="D387:D417" si="13">MID(B387,11,LEN(B387))</f>
        <v>Error!!Percent with a disability!!Total civilian noninstitutionalized population!!DISABILITY TYPE BY DETAILED AGE!!With an ambulatory difficulty!!Population 65 years and over!!Population 75 years and over</v>
      </c>
    </row>
    <row r="388" spans="1:4" hidden="1" x14ac:dyDescent="0.2">
      <c r="A388" t="s">
        <v>774</v>
      </c>
      <c r="B388" t="s">
        <v>775</v>
      </c>
      <c r="C388">
        <f t="shared" si="12"/>
        <v>1</v>
      </c>
      <c r="D388" t="str">
        <f t="shared" si="13"/>
        <v>Percent with a disability!!Total civilian noninstitutionalized population!!DISABILITY TYPE BY DETAILED AGE!!With a self-care difficulty</v>
      </c>
    </row>
    <row r="389" spans="1:4" hidden="1" x14ac:dyDescent="0.2">
      <c r="A389" t="s">
        <v>776</v>
      </c>
      <c r="B389" t="s">
        <v>777</v>
      </c>
      <c r="C389" t="e">
        <f t="shared" si="12"/>
        <v>#VALUE!</v>
      </c>
      <c r="D389" t="str">
        <f t="shared" si="13"/>
        <v>Error!!Percent with a disability!!Total civilian noninstitutionalized population!!DISABILITY TYPE BY DETAILED AGE!!With a self-care difficulty</v>
      </c>
    </row>
    <row r="390" spans="1:4" hidden="1" x14ac:dyDescent="0.2">
      <c r="A390" t="s">
        <v>778</v>
      </c>
      <c r="B390" t="s">
        <v>779</v>
      </c>
      <c r="C390">
        <f t="shared" si="12"/>
        <v>1</v>
      </c>
      <c r="D390" t="str">
        <f t="shared" si="13"/>
        <v>Percent with a disability!!Total civilian noninstitutionalized population!!DISABILITY TYPE BY DETAILED AGE!!With a self-care difficulty!!Population under 18 years</v>
      </c>
    </row>
    <row r="391" spans="1:4" hidden="1" x14ac:dyDescent="0.2">
      <c r="A391" t="s">
        <v>780</v>
      </c>
      <c r="B391" t="s">
        <v>781</v>
      </c>
      <c r="C391" t="e">
        <f t="shared" si="12"/>
        <v>#VALUE!</v>
      </c>
      <c r="D391" t="str">
        <f t="shared" si="13"/>
        <v>Error!!Percent with a disability!!Total civilian noninstitutionalized population!!DISABILITY TYPE BY DETAILED AGE!!With a self-care difficulty!!Population under 18 years</v>
      </c>
    </row>
    <row r="392" spans="1:4" hidden="1" x14ac:dyDescent="0.2">
      <c r="A392" t="s">
        <v>782</v>
      </c>
      <c r="B392" t="s">
        <v>783</v>
      </c>
      <c r="C392">
        <f t="shared" si="12"/>
        <v>1</v>
      </c>
      <c r="D392" t="str">
        <f t="shared" si="13"/>
        <v>Percent with a disability!!Total civilian noninstitutionalized population!!DISABILITY TYPE BY DETAILED AGE!!With a self-care difficulty!!Population 18 to 64 years</v>
      </c>
    </row>
    <row r="393" spans="1:4" hidden="1" x14ac:dyDescent="0.2">
      <c r="A393" t="s">
        <v>784</v>
      </c>
      <c r="B393" t="s">
        <v>785</v>
      </c>
      <c r="C393" t="e">
        <f t="shared" si="12"/>
        <v>#VALUE!</v>
      </c>
      <c r="D393" t="str">
        <f t="shared" si="13"/>
        <v>Error!!Percent with a disability!!Total civilian noninstitutionalized population!!DISABILITY TYPE BY DETAILED AGE!!With a self-care difficulty!!Population 18 to 64 years</v>
      </c>
    </row>
    <row r="394" spans="1:4" hidden="1" x14ac:dyDescent="0.2">
      <c r="A394" t="s">
        <v>786</v>
      </c>
      <c r="B394" t="s">
        <v>787</v>
      </c>
      <c r="C394">
        <f t="shared" si="12"/>
        <v>1</v>
      </c>
      <c r="D394" t="str">
        <f t="shared" si="13"/>
        <v>Percent with a disability!!Total civilian noninstitutionalized population!!DISABILITY TYPE BY DETAILED AGE!!With a self-care difficulty!!Population 18 to 64 years!!Population 18 to 34 years</v>
      </c>
    </row>
    <row r="395" spans="1:4" hidden="1" x14ac:dyDescent="0.2">
      <c r="A395" t="s">
        <v>788</v>
      </c>
      <c r="B395" t="s">
        <v>789</v>
      </c>
      <c r="C395" t="e">
        <f t="shared" si="12"/>
        <v>#VALUE!</v>
      </c>
      <c r="D395" t="str">
        <f t="shared" si="13"/>
        <v>Error!!Percent with a disability!!Total civilian noninstitutionalized population!!DISABILITY TYPE BY DETAILED AGE!!With a self-care difficulty!!Population 18 to 64 years!!Population 18 to 34 years</v>
      </c>
    </row>
    <row r="396" spans="1:4" hidden="1" x14ac:dyDescent="0.2">
      <c r="A396" t="s">
        <v>790</v>
      </c>
      <c r="B396" t="s">
        <v>791</v>
      </c>
      <c r="C396">
        <f t="shared" si="12"/>
        <v>1</v>
      </c>
      <c r="D396" t="str">
        <f t="shared" si="13"/>
        <v>Percent with a disability!!Total civilian noninstitutionalized population!!DISABILITY TYPE BY DETAILED AGE!!With a self-care difficulty!!Population 18 to 64 years!!Population 35 to 64 years</v>
      </c>
    </row>
    <row r="397" spans="1:4" hidden="1" x14ac:dyDescent="0.2">
      <c r="A397" t="s">
        <v>792</v>
      </c>
      <c r="B397" t="s">
        <v>793</v>
      </c>
      <c r="C397" t="e">
        <f t="shared" si="12"/>
        <v>#VALUE!</v>
      </c>
      <c r="D397" t="str">
        <f t="shared" si="13"/>
        <v>Error!!Percent with a disability!!Total civilian noninstitutionalized population!!DISABILITY TYPE BY DETAILED AGE!!With a self-care difficulty!!Population 18 to 64 years!!Population 35 to 64 years</v>
      </c>
    </row>
    <row r="398" spans="1:4" hidden="1" x14ac:dyDescent="0.2">
      <c r="A398" t="s">
        <v>794</v>
      </c>
      <c r="B398" t="s">
        <v>795</v>
      </c>
      <c r="C398">
        <f t="shared" si="12"/>
        <v>1</v>
      </c>
      <c r="D398" t="str">
        <f t="shared" si="13"/>
        <v>Percent with a disability!!Total civilian noninstitutionalized population!!DISABILITY TYPE BY DETAILED AGE!!With a self-care difficulty!!Population 65 years and over</v>
      </c>
    </row>
    <row r="399" spans="1:4" hidden="1" x14ac:dyDescent="0.2">
      <c r="A399" t="s">
        <v>796</v>
      </c>
      <c r="B399" t="s">
        <v>797</v>
      </c>
      <c r="C399" t="e">
        <f t="shared" si="12"/>
        <v>#VALUE!</v>
      </c>
      <c r="D399" t="str">
        <f t="shared" si="13"/>
        <v>Error!!Percent with a disability!!Total civilian noninstitutionalized population!!DISABILITY TYPE BY DETAILED AGE!!With a self-care difficulty!!Population 65 years and over</v>
      </c>
    </row>
    <row r="400" spans="1:4" hidden="1" x14ac:dyDescent="0.2">
      <c r="A400" t="s">
        <v>798</v>
      </c>
      <c r="B400" t="s">
        <v>799</v>
      </c>
      <c r="C400">
        <f t="shared" si="12"/>
        <v>1</v>
      </c>
      <c r="D400" t="str">
        <f t="shared" si="13"/>
        <v>Percent with a disability!!Total civilian noninstitutionalized population!!DISABILITY TYPE BY DETAILED AGE!!With a self-care difficulty!!Population 65 years and over!!Population 65 to 74 years</v>
      </c>
    </row>
    <row r="401" spans="1:4" hidden="1" x14ac:dyDescent="0.2">
      <c r="A401" t="s">
        <v>800</v>
      </c>
      <c r="B401" t="s">
        <v>801</v>
      </c>
      <c r="C401" t="e">
        <f t="shared" si="12"/>
        <v>#VALUE!</v>
      </c>
      <c r="D401" t="str">
        <f t="shared" si="13"/>
        <v>Error!!Percent with a disability!!Total civilian noninstitutionalized population!!DISABILITY TYPE BY DETAILED AGE!!With a self-care difficulty!!Population 65 years and over!!Population 65 to 74 years</v>
      </c>
    </row>
    <row r="402" spans="1:4" hidden="1" x14ac:dyDescent="0.2">
      <c r="A402" t="s">
        <v>802</v>
      </c>
      <c r="B402" t="s">
        <v>803</v>
      </c>
      <c r="C402">
        <f t="shared" si="12"/>
        <v>1</v>
      </c>
      <c r="D402" t="str">
        <f t="shared" si="13"/>
        <v>Percent with a disability!!Total civilian noninstitutionalized population!!DISABILITY TYPE BY DETAILED AGE!!With a self-care difficulty!!Population 65 years and over!!Population 75 years and over</v>
      </c>
    </row>
    <row r="403" spans="1:4" hidden="1" x14ac:dyDescent="0.2">
      <c r="A403" t="s">
        <v>804</v>
      </c>
      <c r="B403" t="s">
        <v>805</v>
      </c>
      <c r="C403" t="e">
        <f t="shared" si="12"/>
        <v>#VALUE!</v>
      </c>
      <c r="D403" t="str">
        <f t="shared" si="13"/>
        <v>Error!!Percent with a disability!!Total civilian noninstitutionalized population!!DISABILITY TYPE BY DETAILED AGE!!With a self-care difficulty!!Population 65 years and over!!Population 75 years and over</v>
      </c>
    </row>
    <row r="404" spans="1:4" hidden="1" x14ac:dyDescent="0.2">
      <c r="A404" t="s">
        <v>806</v>
      </c>
      <c r="B404" t="s">
        <v>807</v>
      </c>
      <c r="C404">
        <f t="shared" si="12"/>
        <v>1</v>
      </c>
      <c r="D404" t="str">
        <f t="shared" si="13"/>
        <v>Percent with a disability!!Total civilian noninstitutionalized population!!DISABILITY TYPE BY DETAILED AGE!!With an independent living difficulty</v>
      </c>
    </row>
    <row r="405" spans="1:4" hidden="1" x14ac:dyDescent="0.2">
      <c r="A405" t="s">
        <v>808</v>
      </c>
      <c r="B405" t="s">
        <v>809</v>
      </c>
      <c r="C405" t="e">
        <f t="shared" si="12"/>
        <v>#VALUE!</v>
      </c>
      <c r="D405" t="str">
        <f t="shared" si="13"/>
        <v>Error!!Percent with a disability!!Total civilian noninstitutionalized population!!DISABILITY TYPE BY DETAILED AGE!!With an independent living difficulty</v>
      </c>
    </row>
    <row r="406" spans="1:4" hidden="1" x14ac:dyDescent="0.2">
      <c r="A406" t="s">
        <v>810</v>
      </c>
      <c r="B406" t="s">
        <v>811</v>
      </c>
      <c r="C406">
        <f t="shared" si="12"/>
        <v>1</v>
      </c>
      <c r="D406" t="str">
        <f t="shared" si="13"/>
        <v>Percent with a disability!!Total civilian noninstitutionalized population!!DISABILITY TYPE BY DETAILED AGE!!With an independent living difficulty!!Population 18 to 64 years</v>
      </c>
    </row>
    <row r="407" spans="1:4" hidden="1" x14ac:dyDescent="0.2">
      <c r="A407" t="s">
        <v>812</v>
      </c>
      <c r="B407" t="s">
        <v>813</v>
      </c>
      <c r="C407" t="e">
        <f t="shared" si="12"/>
        <v>#VALUE!</v>
      </c>
      <c r="D407" t="str">
        <f t="shared" si="13"/>
        <v>Error!!Percent with a disability!!Total civilian noninstitutionalized population!!DISABILITY TYPE BY DETAILED AGE!!With an independent living difficulty!!Population 18 to 64 years</v>
      </c>
    </row>
    <row r="408" spans="1:4" hidden="1" x14ac:dyDescent="0.2">
      <c r="A408" t="s">
        <v>814</v>
      </c>
      <c r="B408" t="s">
        <v>815</v>
      </c>
      <c r="C408">
        <f t="shared" si="12"/>
        <v>1</v>
      </c>
      <c r="D408" t="str">
        <f t="shared" si="13"/>
        <v>Percent with a disability!!Total civilian noninstitutionalized population!!DISABILITY TYPE BY DETAILED AGE!!With an independent living difficulty!!Population 18 to 64 years!!Population 18 to 34 years</v>
      </c>
    </row>
    <row r="409" spans="1:4" hidden="1" x14ac:dyDescent="0.2">
      <c r="A409" t="s">
        <v>816</v>
      </c>
      <c r="B409" t="s">
        <v>817</v>
      </c>
      <c r="C409" t="e">
        <f t="shared" si="12"/>
        <v>#VALUE!</v>
      </c>
      <c r="D409" t="str">
        <f t="shared" si="13"/>
        <v>Error!!Percent with a disability!!Total civilian noninstitutionalized population!!DISABILITY TYPE BY DETAILED AGE!!With an independent living difficulty!!Population 18 to 64 years!!Population 18 to 34 years</v>
      </c>
    </row>
    <row r="410" spans="1:4" hidden="1" x14ac:dyDescent="0.2">
      <c r="A410" t="s">
        <v>818</v>
      </c>
      <c r="B410" t="s">
        <v>819</v>
      </c>
      <c r="C410">
        <f t="shared" si="12"/>
        <v>1</v>
      </c>
      <c r="D410" t="str">
        <f t="shared" si="13"/>
        <v>Percent with a disability!!Total civilian noninstitutionalized population!!DISABILITY TYPE BY DETAILED AGE!!With an independent living difficulty!!Population 18 to 64 years!!Population 35 to 64 years</v>
      </c>
    </row>
    <row r="411" spans="1:4" hidden="1" x14ac:dyDescent="0.2">
      <c r="A411" t="s">
        <v>820</v>
      </c>
      <c r="B411" t="s">
        <v>821</v>
      </c>
      <c r="C411" t="e">
        <f t="shared" si="12"/>
        <v>#VALUE!</v>
      </c>
      <c r="D411" t="str">
        <f t="shared" si="13"/>
        <v>Error!!Percent with a disability!!Total civilian noninstitutionalized population!!DISABILITY TYPE BY DETAILED AGE!!With an independent living difficulty!!Population 18 to 64 years!!Population 35 to 64 years</v>
      </c>
    </row>
    <row r="412" spans="1:4" hidden="1" x14ac:dyDescent="0.2">
      <c r="A412" t="s">
        <v>822</v>
      </c>
      <c r="B412" t="s">
        <v>823</v>
      </c>
      <c r="C412">
        <f t="shared" si="12"/>
        <v>1</v>
      </c>
      <c r="D412" t="str">
        <f t="shared" si="13"/>
        <v>Percent with a disability!!Total civilian noninstitutionalized population!!DISABILITY TYPE BY DETAILED AGE!!With an independent living difficulty!!Population 65 years and over</v>
      </c>
    </row>
    <row r="413" spans="1:4" hidden="1" x14ac:dyDescent="0.2">
      <c r="A413" t="s">
        <v>824</v>
      </c>
      <c r="B413" t="s">
        <v>825</v>
      </c>
      <c r="C413" t="e">
        <f t="shared" si="12"/>
        <v>#VALUE!</v>
      </c>
      <c r="D413" t="str">
        <f t="shared" si="13"/>
        <v>Error!!Percent with a disability!!Total civilian noninstitutionalized population!!DISABILITY TYPE BY DETAILED AGE!!With an independent living difficulty!!Population 65 years and over</v>
      </c>
    </row>
    <row r="414" spans="1:4" hidden="1" x14ac:dyDescent="0.2">
      <c r="A414" t="s">
        <v>826</v>
      </c>
      <c r="B414" t="s">
        <v>827</v>
      </c>
      <c r="C414">
        <f t="shared" si="12"/>
        <v>1</v>
      </c>
      <c r="D414" t="str">
        <f t="shared" si="13"/>
        <v>Percent with a disability!!Total civilian noninstitutionalized population!!DISABILITY TYPE BY DETAILED AGE!!With an independent living difficulty!!Population 65 years and over!!Population 65 to 74 years</v>
      </c>
    </row>
    <row r="415" spans="1:4" hidden="1" x14ac:dyDescent="0.2">
      <c r="A415" t="s">
        <v>828</v>
      </c>
      <c r="B415" t="s">
        <v>829</v>
      </c>
      <c r="C415" t="e">
        <f t="shared" si="12"/>
        <v>#VALUE!</v>
      </c>
      <c r="D415" t="str">
        <f t="shared" si="13"/>
        <v>Error!!Percent with a disability!!Total civilian noninstitutionalized population!!DISABILITY TYPE BY DETAILED AGE!!With an independent living difficulty!!Population 65 years and over!!Population 65 to 74 years</v>
      </c>
    </row>
    <row r="416" spans="1:4" hidden="1" x14ac:dyDescent="0.2">
      <c r="A416" t="s">
        <v>830</v>
      </c>
      <c r="B416" t="s">
        <v>831</v>
      </c>
      <c r="C416">
        <f t="shared" si="12"/>
        <v>1</v>
      </c>
      <c r="D416" t="str">
        <f t="shared" si="13"/>
        <v>Percent with a disability!!Total civilian noninstitutionalized population!!DISABILITY TYPE BY DETAILED AGE!!With an independent living difficulty!!Population 65 years and over!!Population 75 years and over</v>
      </c>
    </row>
    <row r="417" spans="1:4" hidden="1" x14ac:dyDescent="0.2">
      <c r="A417" t="s">
        <v>832</v>
      </c>
      <c r="B417" t="s">
        <v>833</v>
      </c>
      <c r="C417" t="e">
        <f t="shared" si="12"/>
        <v>#VALUE!</v>
      </c>
      <c r="D417" t="str">
        <f t="shared" si="13"/>
        <v>Error!!Percent with a disability!!Total civilian noninstitutionalized population!!DISABILITY TYPE BY DETAILED AGE!!With an independent living difficulty!!Population 65 years and over!!Population 75 years and over</v>
      </c>
    </row>
  </sheetData>
  <autoFilter ref="A1:E417" xr:uid="{9FD4FFF5-A5CD-9B45-B7C0-16530AEF98A6}">
    <filterColumn colId="4">
      <customFilters>
        <customFilter operator="notEqual" val=" 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YTfilter_ACSST5Y2022.S1810-Colu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八巻 高之</dc:creator>
  <cp:lastModifiedBy>八巻 高之</cp:lastModifiedBy>
  <dcterms:created xsi:type="dcterms:W3CDTF">2024-07-05T05:09:02Z</dcterms:created>
  <dcterms:modified xsi:type="dcterms:W3CDTF">2024-07-05T05:15:13Z</dcterms:modified>
</cp:coreProperties>
</file>