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shima/Dropbox/backup/BOAT_RACE_DB/310_tools/130_m_cyakuten/"/>
    </mc:Choice>
  </mc:AlternateContent>
  <xr:revisionPtr revIDLastSave="0" documentId="13_ncr:1_{1E1C3EE0-50A1-6A4A-8121-8C46A3BDFE64}" xr6:coauthVersionLast="46" xr6:coauthVersionMax="46" xr10:uidLastSave="{00000000-0000-0000-0000-000000000000}"/>
  <bookViews>
    <workbookView xWindow="20460" yWindow="4000" windowWidth="28300" windowHeight="20240" activeTab="1" xr2:uid="{E24ED85E-97F8-C34C-AC23-24E08C1950BC}"/>
  </bookViews>
  <sheets>
    <sheet name="着点" sheetId="1" r:id="rId1"/>
    <sheet name="事故点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3" i="3"/>
  <c r="E24" i="3"/>
  <c r="E25" i="3"/>
  <c r="E26" i="3"/>
  <c r="E27" i="3"/>
  <c r="E28" i="3"/>
  <c r="E29" i="3"/>
  <c r="E30" i="3"/>
  <c r="E31" i="3"/>
  <c r="E32" i="3"/>
  <c r="E4" i="3"/>
  <c r="E3" i="3"/>
  <c r="E2" i="3"/>
  <c r="L1" i="3"/>
  <c r="E1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" i="1"/>
  <c r="E1" i="1"/>
</calcChain>
</file>

<file path=xl/sharedStrings.xml><?xml version="1.0" encoding="utf-8"?>
<sst xmlns="http://schemas.openxmlformats.org/spreadsheetml/2006/main" count="576" uniqueCount="33">
  <si>
    <t>一般</t>
  </si>
  <si>
    <t>一般・女子</t>
  </si>
  <si>
    <t>一般・若手</t>
  </si>
  <si>
    <t>Ｇ１</t>
  </si>
  <si>
    <t>Ｇ２</t>
  </si>
  <si>
    <t>Ｇ３</t>
  </si>
  <si>
    <t>Ｇ３・女子</t>
  </si>
  <si>
    <t>ＳＧ</t>
  </si>
  <si>
    <t>失</t>
  </si>
  <si>
    <t>妨</t>
  </si>
  <si>
    <t>Ｆ</t>
  </si>
  <si>
    <t>Ｌ</t>
  </si>
  <si>
    <t>１</t>
    <phoneticPr fontId="1"/>
  </si>
  <si>
    <t>２</t>
  </si>
  <si>
    <t>３</t>
  </si>
  <si>
    <t>４</t>
  </si>
  <si>
    <t>５</t>
  </si>
  <si>
    <t>６</t>
  </si>
  <si>
    <t>優勝戦</t>
    <rPh sb="0" eb="3">
      <t xml:space="preserve">ユウショウセン </t>
    </rPh>
    <phoneticPr fontId="1"/>
  </si>
  <si>
    <t>優勝戦以外</t>
    <rPh sb="0" eb="3">
      <t xml:space="preserve">ユウショウセン </t>
    </rPh>
    <rPh sb="3" eb="5">
      <t xml:space="preserve">イガイ </t>
    </rPh>
    <phoneticPr fontId="1"/>
  </si>
  <si>
    <t>10</t>
    <phoneticPr fontId="1"/>
  </si>
  <si>
    <t>11</t>
    <phoneticPr fontId="1"/>
  </si>
  <si>
    <t>9</t>
    <phoneticPr fontId="1"/>
  </si>
  <si>
    <t>7</t>
    <phoneticPr fontId="1"/>
  </si>
  <si>
    <t>6</t>
    <phoneticPr fontId="1"/>
  </si>
  <si>
    <t>4</t>
    <phoneticPr fontId="1"/>
  </si>
  <si>
    <t>3</t>
    <phoneticPr fontId="1"/>
  </si>
  <si>
    <t>12</t>
    <phoneticPr fontId="1"/>
  </si>
  <si>
    <t>8</t>
    <phoneticPr fontId="1"/>
  </si>
  <si>
    <t>5</t>
    <phoneticPr fontId="1"/>
  </si>
  <si>
    <t>13</t>
    <phoneticPr fontId="1"/>
  </si>
  <si>
    <t>-30</t>
    <phoneticPr fontId="1"/>
  </si>
  <si>
    <t>-15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</si>
</sst>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rgb="FF000000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276B-3CFF-D944-B645-F145702DFDE0}">
  <dimension ref="A1:L54"/>
  <sheetViews>
    <sheetView workbookViewId="0">
      <selection activeCell="K49" sqref="K49"/>
    </sheetView>
  </sheetViews>
  <sheetFormatPr baseColWidth="10" defaultRowHeight="15"/>
  <cols>
    <col min="1" max="1" width="10.7109375" style="1"/>
    <col min="2" max="2" width="14.5703125" style="1" customWidth="1"/>
    <col min="3" max="4" width="10.7109375" style="1"/>
    <col min="5" max="5" width="26.28515625" style="1" customWidth="1"/>
    <col min="6" max="8" width="10.7109375" style="1"/>
    <col min="9" max="9" width="14.5703125" style="1" customWidth="1"/>
    <col min="10" max="11" width="10.7109375" style="1"/>
    <col min="12" max="12" width="29" style="1" customWidth="1"/>
    <col min="13" max="16384" width="10.7109375" style="1"/>
  </cols>
  <sheetData>
    <row r="1" spans="1:12">
      <c r="A1" s="4" t="s">
        <v>18</v>
      </c>
      <c r="B1" s="5" t="s">
        <v>0</v>
      </c>
      <c r="C1" s="6" t="s">
        <v>12</v>
      </c>
      <c r="D1" s="6" t="s">
        <v>21</v>
      </c>
      <c r="E1" s="4" t="str">
        <f>""""&amp; A1&amp; """," &amp; """" &amp;B1&amp; """," &amp; """" &amp; C1 &amp; """," &amp; D1</f>
        <v>"優勝戦","一般","１",11</v>
      </c>
      <c r="F1" s="4"/>
      <c r="G1" s="4"/>
      <c r="H1" s="4" t="s">
        <v>19</v>
      </c>
      <c r="I1" s="5" t="s">
        <v>0</v>
      </c>
      <c r="J1" s="6" t="s">
        <v>12</v>
      </c>
      <c r="K1" s="4">
        <v>10</v>
      </c>
      <c r="L1" s="4" t="str">
        <f>""""&amp; H1&amp; """," &amp; """" &amp;I1&amp; """," &amp; """" &amp; J1 &amp; """," &amp; K1</f>
        <v>"優勝戦以外","一般","１",10</v>
      </c>
    </row>
    <row r="2" spans="1:12">
      <c r="A2" s="4" t="s">
        <v>18</v>
      </c>
      <c r="B2" s="5" t="s">
        <v>0</v>
      </c>
      <c r="C2" s="6" t="s">
        <v>13</v>
      </c>
      <c r="D2" s="6" t="s">
        <v>22</v>
      </c>
      <c r="E2" s="4" t="str">
        <f t="shared" ref="E2:E48" si="0">""""&amp; A2&amp; """," &amp; """" &amp;B2&amp; """," &amp; """" &amp; C2 &amp; """," &amp; D2</f>
        <v>"優勝戦","一般","２",9</v>
      </c>
      <c r="F2" s="4"/>
      <c r="G2" s="4"/>
      <c r="H2" s="4" t="s">
        <v>19</v>
      </c>
      <c r="I2" s="5" t="s">
        <v>0</v>
      </c>
      <c r="J2" s="6" t="s">
        <v>13</v>
      </c>
      <c r="K2" s="4">
        <v>8</v>
      </c>
      <c r="L2" s="4" t="str">
        <f t="shared" ref="L2:L48" si="1">""""&amp; H2&amp; """," &amp; """" &amp;I2&amp; """," &amp; """" &amp; J2 &amp; """," &amp; K2</f>
        <v>"優勝戦以外","一般","２",8</v>
      </c>
    </row>
    <row r="3" spans="1:12">
      <c r="A3" s="4" t="s">
        <v>18</v>
      </c>
      <c r="B3" s="5" t="s">
        <v>0</v>
      </c>
      <c r="C3" s="6" t="s">
        <v>14</v>
      </c>
      <c r="D3" s="6" t="s">
        <v>23</v>
      </c>
      <c r="E3" s="4" t="str">
        <f t="shared" si="0"/>
        <v>"優勝戦","一般","３",7</v>
      </c>
      <c r="F3" s="4"/>
      <c r="G3" s="4"/>
      <c r="H3" s="4" t="s">
        <v>19</v>
      </c>
      <c r="I3" s="5" t="s">
        <v>0</v>
      </c>
      <c r="J3" s="6" t="s">
        <v>14</v>
      </c>
      <c r="K3" s="4">
        <v>6</v>
      </c>
      <c r="L3" s="4" t="str">
        <f t="shared" si="1"/>
        <v>"優勝戦以外","一般","３",6</v>
      </c>
    </row>
    <row r="4" spans="1:12">
      <c r="A4" s="4" t="s">
        <v>18</v>
      </c>
      <c r="B4" s="5" t="s">
        <v>0</v>
      </c>
      <c r="C4" s="6" t="s">
        <v>15</v>
      </c>
      <c r="D4" s="6" t="s">
        <v>24</v>
      </c>
      <c r="E4" s="4" t="str">
        <f t="shared" si="0"/>
        <v>"優勝戦","一般","４",6</v>
      </c>
      <c r="F4" s="4"/>
      <c r="G4" s="4"/>
      <c r="H4" s="4" t="s">
        <v>19</v>
      </c>
      <c r="I4" s="5" t="s">
        <v>0</v>
      </c>
      <c r="J4" s="6" t="s">
        <v>15</v>
      </c>
      <c r="K4" s="4">
        <v>4</v>
      </c>
      <c r="L4" s="4" t="str">
        <f t="shared" si="1"/>
        <v>"優勝戦以外","一般","４",4</v>
      </c>
    </row>
    <row r="5" spans="1:12">
      <c r="A5" s="4" t="s">
        <v>18</v>
      </c>
      <c r="B5" s="5" t="s">
        <v>0</v>
      </c>
      <c r="C5" s="6" t="s">
        <v>16</v>
      </c>
      <c r="D5" s="6" t="s">
        <v>25</v>
      </c>
      <c r="E5" s="4" t="str">
        <f t="shared" si="0"/>
        <v>"優勝戦","一般","５",4</v>
      </c>
      <c r="F5" s="4"/>
      <c r="G5" s="4"/>
      <c r="H5" s="4" t="s">
        <v>19</v>
      </c>
      <c r="I5" s="5" t="s">
        <v>0</v>
      </c>
      <c r="J5" s="6" t="s">
        <v>16</v>
      </c>
      <c r="K5" s="4">
        <v>2</v>
      </c>
      <c r="L5" s="4" t="str">
        <f t="shared" si="1"/>
        <v>"優勝戦以外","一般","５",2</v>
      </c>
    </row>
    <row r="6" spans="1:12">
      <c r="A6" s="4" t="s">
        <v>18</v>
      </c>
      <c r="B6" s="5" t="s">
        <v>0</v>
      </c>
      <c r="C6" s="6" t="s">
        <v>17</v>
      </c>
      <c r="D6" s="6" t="s">
        <v>26</v>
      </c>
      <c r="E6" s="4" t="str">
        <f t="shared" si="0"/>
        <v>"優勝戦","一般","６",3</v>
      </c>
      <c r="F6" s="4"/>
      <c r="G6" s="4"/>
      <c r="H6" s="4" t="s">
        <v>19</v>
      </c>
      <c r="I6" s="5" t="s">
        <v>0</v>
      </c>
      <c r="J6" s="6" t="s">
        <v>17</v>
      </c>
      <c r="K6" s="4">
        <v>1</v>
      </c>
      <c r="L6" s="4" t="str">
        <f t="shared" si="1"/>
        <v>"優勝戦以外","一般","６",1</v>
      </c>
    </row>
    <row r="7" spans="1:12">
      <c r="A7" s="4" t="s">
        <v>18</v>
      </c>
      <c r="B7" s="5" t="s">
        <v>1</v>
      </c>
      <c r="C7" s="6" t="s">
        <v>12</v>
      </c>
      <c r="D7" s="6" t="s">
        <v>21</v>
      </c>
      <c r="E7" s="4" t="str">
        <f t="shared" si="0"/>
        <v>"優勝戦","一般・女子","１",11</v>
      </c>
      <c r="F7" s="4"/>
      <c r="G7" s="4"/>
      <c r="H7" s="4" t="s">
        <v>19</v>
      </c>
      <c r="I7" s="5" t="s">
        <v>1</v>
      </c>
      <c r="J7" s="6" t="s">
        <v>12</v>
      </c>
      <c r="K7" s="4">
        <v>10</v>
      </c>
      <c r="L7" s="4" t="str">
        <f t="shared" si="1"/>
        <v>"優勝戦以外","一般・女子","１",10</v>
      </c>
    </row>
    <row r="8" spans="1:12">
      <c r="A8" s="4" t="s">
        <v>18</v>
      </c>
      <c r="B8" s="5" t="s">
        <v>1</v>
      </c>
      <c r="C8" s="6" t="s">
        <v>13</v>
      </c>
      <c r="D8" s="6" t="s">
        <v>22</v>
      </c>
      <c r="E8" s="4" t="str">
        <f t="shared" si="0"/>
        <v>"優勝戦","一般・女子","２",9</v>
      </c>
      <c r="F8" s="4"/>
      <c r="G8" s="4"/>
      <c r="H8" s="4" t="s">
        <v>19</v>
      </c>
      <c r="I8" s="5" t="s">
        <v>1</v>
      </c>
      <c r="J8" s="6" t="s">
        <v>13</v>
      </c>
      <c r="K8" s="4">
        <v>8</v>
      </c>
      <c r="L8" s="4" t="str">
        <f t="shared" si="1"/>
        <v>"優勝戦以外","一般・女子","２",8</v>
      </c>
    </row>
    <row r="9" spans="1:12">
      <c r="A9" s="4" t="s">
        <v>18</v>
      </c>
      <c r="B9" s="5" t="s">
        <v>1</v>
      </c>
      <c r="C9" s="6" t="s">
        <v>14</v>
      </c>
      <c r="D9" s="6" t="s">
        <v>23</v>
      </c>
      <c r="E9" s="4" t="str">
        <f t="shared" si="0"/>
        <v>"優勝戦","一般・女子","３",7</v>
      </c>
      <c r="F9" s="4"/>
      <c r="G9" s="4"/>
      <c r="H9" s="4" t="s">
        <v>19</v>
      </c>
      <c r="I9" s="5" t="s">
        <v>1</v>
      </c>
      <c r="J9" s="6" t="s">
        <v>14</v>
      </c>
      <c r="K9" s="4">
        <v>6</v>
      </c>
      <c r="L9" s="4" t="str">
        <f t="shared" si="1"/>
        <v>"優勝戦以外","一般・女子","３",6</v>
      </c>
    </row>
    <row r="10" spans="1:12">
      <c r="A10" s="4" t="s">
        <v>18</v>
      </c>
      <c r="B10" s="5" t="s">
        <v>1</v>
      </c>
      <c r="C10" s="6" t="s">
        <v>15</v>
      </c>
      <c r="D10" s="6" t="s">
        <v>24</v>
      </c>
      <c r="E10" s="4" t="str">
        <f t="shared" si="0"/>
        <v>"優勝戦","一般・女子","４",6</v>
      </c>
      <c r="F10" s="4"/>
      <c r="G10" s="4"/>
      <c r="H10" s="4" t="s">
        <v>19</v>
      </c>
      <c r="I10" s="5" t="s">
        <v>1</v>
      </c>
      <c r="J10" s="6" t="s">
        <v>15</v>
      </c>
      <c r="K10" s="4">
        <v>4</v>
      </c>
      <c r="L10" s="4" t="str">
        <f t="shared" si="1"/>
        <v>"優勝戦以外","一般・女子","４",4</v>
      </c>
    </row>
    <row r="11" spans="1:12">
      <c r="A11" s="4" t="s">
        <v>18</v>
      </c>
      <c r="B11" s="5" t="s">
        <v>1</v>
      </c>
      <c r="C11" s="6" t="s">
        <v>16</v>
      </c>
      <c r="D11" s="6" t="s">
        <v>25</v>
      </c>
      <c r="E11" s="4" t="str">
        <f t="shared" si="0"/>
        <v>"優勝戦","一般・女子","５",4</v>
      </c>
      <c r="F11" s="4"/>
      <c r="G11" s="4"/>
      <c r="H11" s="4" t="s">
        <v>19</v>
      </c>
      <c r="I11" s="5" t="s">
        <v>1</v>
      </c>
      <c r="J11" s="6" t="s">
        <v>16</v>
      </c>
      <c r="K11" s="4">
        <v>2</v>
      </c>
      <c r="L11" s="4" t="str">
        <f t="shared" si="1"/>
        <v>"優勝戦以外","一般・女子","５",2</v>
      </c>
    </row>
    <row r="12" spans="1:12">
      <c r="A12" s="4" t="s">
        <v>18</v>
      </c>
      <c r="B12" s="5" t="s">
        <v>1</v>
      </c>
      <c r="C12" s="6" t="s">
        <v>17</v>
      </c>
      <c r="D12" s="6" t="s">
        <v>26</v>
      </c>
      <c r="E12" s="4" t="str">
        <f t="shared" si="0"/>
        <v>"優勝戦","一般・女子","６",3</v>
      </c>
      <c r="F12" s="4"/>
      <c r="G12" s="4"/>
      <c r="H12" s="4" t="s">
        <v>19</v>
      </c>
      <c r="I12" s="5" t="s">
        <v>1</v>
      </c>
      <c r="J12" s="6" t="s">
        <v>17</v>
      </c>
      <c r="K12" s="4">
        <v>1</v>
      </c>
      <c r="L12" s="4" t="str">
        <f t="shared" si="1"/>
        <v>"優勝戦以外","一般・女子","６",1</v>
      </c>
    </row>
    <row r="13" spans="1:12">
      <c r="A13" s="4" t="s">
        <v>18</v>
      </c>
      <c r="B13" s="5" t="s">
        <v>2</v>
      </c>
      <c r="C13" s="6" t="s">
        <v>12</v>
      </c>
      <c r="D13" s="6" t="s">
        <v>21</v>
      </c>
      <c r="E13" s="4" t="str">
        <f t="shared" si="0"/>
        <v>"優勝戦","一般・若手","１",11</v>
      </c>
      <c r="F13" s="4"/>
      <c r="G13" s="4"/>
      <c r="H13" s="4" t="s">
        <v>19</v>
      </c>
      <c r="I13" s="5" t="s">
        <v>2</v>
      </c>
      <c r="J13" s="6" t="s">
        <v>12</v>
      </c>
      <c r="K13" s="4">
        <v>10</v>
      </c>
      <c r="L13" s="4" t="str">
        <f t="shared" si="1"/>
        <v>"優勝戦以外","一般・若手","１",10</v>
      </c>
    </row>
    <row r="14" spans="1:12">
      <c r="A14" s="4" t="s">
        <v>18</v>
      </c>
      <c r="B14" s="5" t="s">
        <v>2</v>
      </c>
      <c r="C14" s="6" t="s">
        <v>13</v>
      </c>
      <c r="D14" s="6" t="s">
        <v>22</v>
      </c>
      <c r="E14" s="4" t="str">
        <f t="shared" si="0"/>
        <v>"優勝戦","一般・若手","２",9</v>
      </c>
      <c r="F14" s="4"/>
      <c r="G14" s="4"/>
      <c r="H14" s="4" t="s">
        <v>19</v>
      </c>
      <c r="I14" s="5" t="s">
        <v>2</v>
      </c>
      <c r="J14" s="6" t="s">
        <v>13</v>
      </c>
      <c r="K14" s="4">
        <v>8</v>
      </c>
      <c r="L14" s="4" t="str">
        <f t="shared" si="1"/>
        <v>"優勝戦以外","一般・若手","２",8</v>
      </c>
    </row>
    <row r="15" spans="1:12">
      <c r="A15" s="4" t="s">
        <v>18</v>
      </c>
      <c r="B15" s="5" t="s">
        <v>2</v>
      </c>
      <c r="C15" s="6" t="s">
        <v>14</v>
      </c>
      <c r="D15" s="6" t="s">
        <v>23</v>
      </c>
      <c r="E15" s="4" t="str">
        <f t="shared" si="0"/>
        <v>"優勝戦","一般・若手","３",7</v>
      </c>
      <c r="F15" s="4"/>
      <c r="G15" s="4"/>
      <c r="H15" s="4" t="s">
        <v>19</v>
      </c>
      <c r="I15" s="5" t="s">
        <v>2</v>
      </c>
      <c r="J15" s="6" t="s">
        <v>14</v>
      </c>
      <c r="K15" s="4">
        <v>6</v>
      </c>
      <c r="L15" s="4" t="str">
        <f t="shared" si="1"/>
        <v>"優勝戦以外","一般・若手","３",6</v>
      </c>
    </row>
    <row r="16" spans="1:12">
      <c r="A16" s="4" t="s">
        <v>18</v>
      </c>
      <c r="B16" s="5" t="s">
        <v>2</v>
      </c>
      <c r="C16" s="6" t="s">
        <v>15</v>
      </c>
      <c r="D16" s="6" t="s">
        <v>24</v>
      </c>
      <c r="E16" s="4" t="str">
        <f t="shared" si="0"/>
        <v>"優勝戦","一般・若手","４",6</v>
      </c>
      <c r="F16" s="4"/>
      <c r="G16" s="4"/>
      <c r="H16" s="4" t="s">
        <v>19</v>
      </c>
      <c r="I16" s="5" t="s">
        <v>2</v>
      </c>
      <c r="J16" s="6" t="s">
        <v>15</v>
      </c>
      <c r="K16" s="4">
        <v>4</v>
      </c>
      <c r="L16" s="4" t="str">
        <f t="shared" si="1"/>
        <v>"優勝戦以外","一般・若手","４",4</v>
      </c>
    </row>
    <row r="17" spans="1:12">
      <c r="A17" s="4" t="s">
        <v>18</v>
      </c>
      <c r="B17" s="5" t="s">
        <v>2</v>
      </c>
      <c r="C17" s="6" t="s">
        <v>16</v>
      </c>
      <c r="D17" s="6" t="s">
        <v>25</v>
      </c>
      <c r="E17" s="4" t="str">
        <f t="shared" si="0"/>
        <v>"優勝戦","一般・若手","５",4</v>
      </c>
      <c r="F17" s="4"/>
      <c r="G17" s="4"/>
      <c r="H17" s="4" t="s">
        <v>19</v>
      </c>
      <c r="I17" s="5" t="s">
        <v>2</v>
      </c>
      <c r="J17" s="6" t="s">
        <v>16</v>
      </c>
      <c r="K17" s="4">
        <v>2</v>
      </c>
      <c r="L17" s="4" t="str">
        <f t="shared" si="1"/>
        <v>"優勝戦以外","一般・若手","５",2</v>
      </c>
    </row>
    <row r="18" spans="1:12">
      <c r="A18" s="4" t="s">
        <v>18</v>
      </c>
      <c r="B18" s="5" t="s">
        <v>2</v>
      </c>
      <c r="C18" s="6" t="s">
        <v>17</v>
      </c>
      <c r="D18" s="6" t="s">
        <v>26</v>
      </c>
      <c r="E18" s="4" t="str">
        <f t="shared" si="0"/>
        <v>"優勝戦","一般・若手","６",3</v>
      </c>
      <c r="F18" s="4"/>
      <c r="G18" s="4"/>
      <c r="H18" s="4" t="s">
        <v>19</v>
      </c>
      <c r="I18" s="5" t="s">
        <v>2</v>
      </c>
      <c r="J18" s="6" t="s">
        <v>17</v>
      </c>
      <c r="K18" s="4">
        <v>1</v>
      </c>
      <c r="L18" s="4" t="str">
        <f t="shared" si="1"/>
        <v>"優勝戦以外","一般・若手","６",1</v>
      </c>
    </row>
    <row r="19" spans="1:12">
      <c r="A19" s="4" t="s">
        <v>18</v>
      </c>
      <c r="B19" s="5" t="s">
        <v>5</v>
      </c>
      <c r="C19" s="6" t="s">
        <v>12</v>
      </c>
      <c r="D19" s="6" t="s">
        <v>21</v>
      </c>
      <c r="E19" s="4" t="str">
        <f t="shared" si="0"/>
        <v>"優勝戦","Ｇ３","１",11</v>
      </c>
      <c r="F19" s="4"/>
      <c r="G19" s="4"/>
      <c r="H19" s="4" t="s">
        <v>19</v>
      </c>
      <c r="I19" s="5" t="s">
        <v>5</v>
      </c>
      <c r="J19" s="6" t="s">
        <v>12</v>
      </c>
      <c r="K19" s="4">
        <v>10</v>
      </c>
      <c r="L19" s="4" t="str">
        <f t="shared" si="1"/>
        <v>"優勝戦以外","Ｇ３","１",10</v>
      </c>
    </row>
    <row r="20" spans="1:12">
      <c r="A20" s="4" t="s">
        <v>18</v>
      </c>
      <c r="B20" s="5" t="s">
        <v>5</v>
      </c>
      <c r="C20" s="6" t="s">
        <v>13</v>
      </c>
      <c r="D20" s="6" t="s">
        <v>22</v>
      </c>
      <c r="E20" s="4" t="str">
        <f t="shared" si="0"/>
        <v>"優勝戦","Ｇ３","２",9</v>
      </c>
      <c r="F20" s="4"/>
      <c r="G20" s="4"/>
      <c r="H20" s="4" t="s">
        <v>19</v>
      </c>
      <c r="I20" s="5" t="s">
        <v>5</v>
      </c>
      <c r="J20" s="6" t="s">
        <v>13</v>
      </c>
      <c r="K20" s="4">
        <v>8</v>
      </c>
      <c r="L20" s="4" t="str">
        <f t="shared" si="1"/>
        <v>"優勝戦以外","Ｇ３","２",8</v>
      </c>
    </row>
    <row r="21" spans="1:12">
      <c r="A21" s="4" t="s">
        <v>18</v>
      </c>
      <c r="B21" s="5" t="s">
        <v>5</v>
      </c>
      <c r="C21" s="6" t="s">
        <v>14</v>
      </c>
      <c r="D21" s="6" t="s">
        <v>23</v>
      </c>
      <c r="E21" s="4" t="str">
        <f t="shared" si="0"/>
        <v>"優勝戦","Ｇ３","３",7</v>
      </c>
      <c r="F21" s="4"/>
      <c r="G21" s="4"/>
      <c r="H21" s="4" t="s">
        <v>19</v>
      </c>
      <c r="I21" s="5" t="s">
        <v>5</v>
      </c>
      <c r="J21" s="6" t="s">
        <v>14</v>
      </c>
      <c r="K21" s="4">
        <v>6</v>
      </c>
      <c r="L21" s="4" t="str">
        <f t="shared" si="1"/>
        <v>"優勝戦以外","Ｇ３","３",6</v>
      </c>
    </row>
    <row r="22" spans="1:12">
      <c r="A22" s="4" t="s">
        <v>18</v>
      </c>
      <c r="B22" s="5" t="s">
        <v>5</v>
      </c>
      <c r="C22" s="6" t="s">
        <v>15</v>
      </c>
      <c r="D22" s="6" t="s">
        <v>24</v>
      </c>
      <c r="E22" s="4" t="str">
        <f t="shared" si="0"/>
        <v>"優勝戦","Ｇ３","４",6</v>
      </c>
      <c r="F22" s="4"/>
      <c r="G22" s="4"/>
      <c r="H22" s="4" t="s">
        <v>19</v>
      </c>
      <c r="I22" s="5" t="s">
        <v>5</v>
      </c>
      <c r="J22" s="6" t="s">
        <v>15</v>
      </c>
      <c r="K22" s="4">
        <v>4</v>
      </c>
      <c r="L22" s="4" t="str">
        <f t="shared" si="1"/>
        <v>"優勝戦以外","Ｇ３","４",4</v>
      </c>
    </row>
    <row r="23" spans="1:12">
      <c r="A23" s="4" t="s">
        <v>18</v>
      </c>
      <c r="B23" s="5" t="s">
        <v>5</v>
      </c>
      <c r="C23" s="6" t="s">
        <v>16</v>
      </c>
      <c r="D23" s="6" t="s">
        <v>25</v>
      </c>
      <c r="E23" s="4" t="str">
        <f t="shared" si="0"/>
        <v>"優勝戦","Ｇ３","５",4</v>
      </c>
      <c r="F23" s="4"/>
      <c r="G23" s="4"/>
      <c r="H23" s="4" t="s">
        <v>19</v>
      </c>
      <c r="I23" s="5" t="s">
        <v>5</v>
      </c>
      <c r="J23" s="6" t="s">
        <v>16</v>
      </c>
      <c r="K23" s="4">
        <v>2</v>
      </c>
      <c r="L23" s="4" t="str">
        <f t="shared" si="1"/>
        <v>"優勝戦以外","Ｇ３","５",2</v>
      </c>
    </row>
    <row r="24" spans="1:12">
      <c r="A24" s="4" t="s">
        <v>18</v>
      </c>
      <c r="B24" s="5" t="s">
        <v>5</v>
      </c>
      <c r="C24" s="6" t="s">
        <v>17</v>
      </c>
      <c r="D24" s="6" t="s">
        <v>26</v>
      </c>
      <c r="E24" s="4" t="str">
        <f t="shared" si="0"/>
        <v>"優勝戦","Ｇ３","６",3</v>
      </c>
      <c r="F24" s="4"/>
      <c r="G24" s="4"/>
      <c r="H24" s="4" t="s">
        <v>19</v>
      </c>
      <c r="I24" s="5" t="s">
        <v>5</v>
      </c>
      <c r="J24" s="6" t="s">
        <v>17</v>
      </c>
      <c r="K24" s="4">
        <v>1</v>
      </c>
      <c r="L24" s="4" t="str">
        <f t="shared" si="1"/>
        <v>"優勝戦以外","Ｇ３","６",1</v>
      </c>
    </row>
    <row r="25" spans="1:12">
      <c r="A25" s="4" t="s">
        <v>18</v>
      </c>
      <c r="B25" s="5" t="s">
        <v>6</v>
      </c>
      <c r="C25" s="6" t="s">
        <v>12</v>
      </c>
      <c r="D25" s="6" t="s">
        <v>21</v>
      </c>
      <c r="E25" s="4" t="str">
        <f t="shared" si="0"/>
        <v>"優勝戦","Ｇ３・女子","１",11</v>
      </c>
      <c r="F25" s="4"/>
      <c r="G25" s="4"/>
      <c r="H25" s="4" t="s">
        <v>19</v>
      </c>
      <c r="I25" s="5" t="s">
        <v>6</v>
      </c>
      <c r="J25" s="6" t="s">
        <v>12</v>
      </c>
      <c r="K25" s="4">
        <v>10</v>
      </c>
      <c r="L25" s="4" t="str">
        <f t="shared" si="1"/>
        <v>"優勝戦以外","Ｇ３・女子","１",10</v>
      </c>
    </row>
    <row r="26" spans="1:12">
      <c r="A26" s="4" t="s">
        <v>18</v>
      </c>
      <c r="B26" s="5" t="s">
        <v>6</v>
      </c>
      <c r="C26" s="6" t="s">
        <v>13</v>
      </c>
      <c r="D26" s="6" t="s">
        <v>22</v>
      </c>
      <c r="E26" s="4" t="str">
        <f t="shared" si="0"/>
        <v>"優勝戦","Ｇ３・女子","２",9</v>
      </c>
      <c r="F26" s="4"/>
      <c r="G26" s="4"/>
      <c r="H26" s="4" t="s">
        <v>19</v>
      </c>
      <c r="I26" s="5" t="s">
        <v>6</v>
      </c>
      <c r="J26" s="6" t="s">
        <v>13</v>
      </c>
      <c r="K26" s="4">
        <v>8</v>
      </c>
      <c r="L26" s="4" t="str">
        <f t="shared" si="1"/>
        <v>"優勝戦以外","Ｇ３・女子","２",8</v>
      </c>
    </row>
    <row r="27" spans="1:12">
      <c r="A27" s="4" t="s">
        <v>18</v>
      </c>
      <c r="B27" s="5" t="s">
        <v>6</v>
      </c>
      <c r="C27" s="6" t="s">
        <v>14</v>
      </c>
      <c r="D27" s="6" t="s">
        <v>23</v>
      </c>
      <c r="E27" s="4" t="str">
        <f t="shared" si="0"/>
        <v>"優勝戦","Ｇ３・女子","３",7</v>
      </c>
      <c r="F27" s="4"/>
      <c r="G27" s="4"/>
      <c r="H27" s="4" t="s">
        <v>19</v>
      </c>
      <c r="I27" s="5" t="s">
        <v>6</v>
      </c>
      <c r="J27" s="6" t="s">
        <v>14</v>
      </c>
      <c r="K27" s="4">
        <v>6</v>
      </c>
      <c r="L27" s="4" t="str">
        <f t="shared" si="1"/>
        <v>"優勝戦以外","Ｇ３・女子","３",6</v>
      </c>
    </row>
    <row r="28" spans="1:12">
      <c r="A28" s="4" t="s">
        <v>18</v>
      </c>
      <c r="B28" s="5" t="s">
        <v>6</v>
      </c>
      <c r="C28" s="6" t="s">
        <v>15</v>
      </c>
      <c r="D28" s="6" t="s">
        <v>24</v>
      </c>
      <c r="E28" s="4" t="str">
        <f t="shared" si="0"/>
        <v>"優勝戦","Ｇ３・女子","４",6</v>
      </c>
      <c r="F28" s="4"/>
      <c r="G28" s="4"/>
      <c r="H28" s="4" t="s">
        <v>19</v>
      </c>
      <c r="I28" s="5" t="s">
        <v>6</v>
      </c>
      <c r="J28" s="6" t="s">
        <v>15</v>
      </c>
      <c r="K28" s="4">
        <v>4</v>
      </c>
      <c r="L28" s="4" t="str">
        <f t="shared" si="1"/>
        <v>"優勝戦以外","Ｇ３・女子","４",4</v>
      </c>
    </row>
    <row r="29" spans="1:12">
      <c r="A29" s="4" t="s">
        <v>18</v>
      </c>
      <c r="B29" s="5" t="s">
        <v>6</v>
      </c>
      <c r="C29" s="6" t="s">
        <v>16</v>
      </c>
      <c r="D29" s="6" t="s">
        <v>25</v>
      </c>
      <c r="E29" s="4" t="str">
        <f t="shared" si="0"/>
        <v>"優勝戦","Ｇ３・女子","５",4</v>
      </c>
      <c r="F29" s="4"/>
      <c r="G29" s="4"/>
      <c r="H29" s="4" t="s">
        <v>19</v>
      </c>
      <c r="I29" s="5" t="s">
        <v>6</v>
      </c>
      <c r="J29" s="6" t="s">
        <v>16</v>
      </c>
      <c r="K29" s="4">
        <v>2</v>
      </c>
      <c r="L29" s="4" t="str">
        <f t="shared" si="1"/>
        <v>"優勝戦以外","Ｇ３・女子","５",2</v>
      </c>
    </row>
    <row r="30" spans="1:12">
      <c r="A30" s="4" t="s">
        <v>18</v>
      </c>
      <c r="B30" s="5" t="s">
        <v>6</v>
      </c>
      <c r="C30" s="6" t="s">
        <v>17</v>
      </c>
      <c r="D30" s="6" t="s">
        <v>26</v>
      </c>
      <c r="E30" s="4" t="str">
        <f t="shared" si="0"/>
        <v>"優勝戦","Ｇ３・女子","６",3</v>
      </c>
      <c r="F30" s="4"/>
      <c r="G30" s="4"/>
      <c r="H30" s="4" t="s">
        <v>19</v>
      </c>
      <c r="I30" s="5" t="s">
        <v>6</v>
      </c>
      <c r="J30" s="6" t="s">
        <v>17</v>
      </c>
      <c r="K30" s="4">
        <v>1</v>
      </c>
      <c r="L30" s="4" t="str">
        <f t="shared" si="1"/>
        <v>"優勝戦以外","Ｇ３・女子","６",1</v>
      </c>
    </row>
    <row r="31" spans="1:12">
      <c r="A31" s="4" t="s">
        <v>18</v>
      </c>
      <c r="B31" s="5" t="s">
        <v>4</v>
      </c>
      <c r="C31" s="6" t="s">
        <v>12</v>
      </c>
      <c r="D31" s="6" t="s">
        <v>27</v>
      </c>
      <c r="E31" s="4" t="str">
        <f t="shared" si="0"/>
        <v>"優勝戦","Ｇ２","１",12</v>
      </c>
      <c r="F31" s="4"/>
      <c r="G31" s="4"/>
      <c r="H31" s="4" t="s">
        <v>19</v>
      </c>
      <c r="I31" s="5" t="s">
        <v>4</v>
      </c>
      <c r="J31" s="6" t="s">
        <v>12</v>
      </c>
      <c r="K31" s="4">
        <v>11</v>
      </c>
      <c r="L31" s="4" t="str">
        <f t="shared" si="1"/>
        <v>"優勝戦以外","Ｇ２","１",11</v>
      </c>
    </row>
    <row r="32" spans="1:12">
      <c r="A32" s="4" t="s">
        <v>18</v>
      </c>
      <c r="B32" s="5" t="s">
        <v>4</v>
      </c>
      <c r="C32" s="6" t="s">
        <v>13</v>
      </c>
      <c r="D32" s="6" t="s">
        <v>20</v>
      </c>
      <c r="E32" s="4" t="str">
        <f t="shared" si="0"/>
        <v>"優勝戦","Ｇ２","２",10</v>
      </c>
      <c r="F32" s="4"/>
      <c r="G32" s="4"/>
      <c r="H32" s="4" t="s">
        <v>19</v>
      </c>
      <c r="I32" s="5" t="s">
        <v>4</v>
      </c>
      <c r="J32" s="6" t="s">
        <v>13</v>
      </c>
      <c r="K32" s="4">
        <v>9</v>
      </c>
      <c r="L32" s="4" t="str">
        <f t="shared" si="1"/>
        <v>"優勝戦以外","Ｇ２","２",9</v>
      </c>
    </row>
    <row r="33" spans="1:12">
      <c r="A33" s="4" t="s">
        <v>18</v>
      </c>
      <c r="B33" s="5" t="s">
        <v>4</v>
      </c>
      <c r="C33" s="6" t="s">
        <v>14</v>
      </c>
      <c r="D33" s="6" t="s">
        <v>28</v>
      </c>
      <c r="E33" s="4" t="str">
        <f t="shared" si="0"/>
        <v>"優勝戦","Ｇ２","３",8</v>
      </c>
      <c r="F33" s="4"/>
      <c r="G33" s="4"/>
      <c r="H33" s="4" t="s">
        <v>19</v>
      </c>
      <c r="I33" s="5" t="s">
        <v>4</v>
      </c>
      <c r="J33" s="6" t="s">
        <v>14</v>
      </c>
      <c r="K33" s="4">
        <v>7</v>
      </c>
      <c r="L33" s="4" t="str">
        <f t="shared" si="1"/>
        <v>"優勝戦以外","Ｇ２","３",7</v>
      </c>
    </row>
    <row r="34" spans="1:12">
      <c r="A34" s="4" t="s">
        <v>18</v>
      </c>
      <c r="B34" s="5" t="s">
        <v>4</v>
      </c>
      <c r="C34" s="6" t="s">
        <v>15</v>
      </c>
      <c r="D34" s="6" t="s">
        <v>23</v>
      </c>
      <c r="E34" s="4" t="str">
        <f t="shared" si="0"/>
        <v>"優勝戦","Ｇ２","４",7</v>
      </c>
      <c r="F34" s="4"/>
      <c r="G34" s="4"/>
      <c r="H34" s="4" t="s">
        <v>19</v>
      </c>
      <c r="I34" s="5" t="s">
        <v>4</v>
      </c>
      <c r="J34" s="6" t="s">
        <v>15</v>
      </c>
      <c r="K34" s="4">
        <v>5</v>
      </c>
      <c r="L34" s="4" t="str">
        <f t="shared" si="1"/>
        <v>"優勝戦以外","Ｇ２","４",5</v>
      </c>
    </row>
    <row r="35" spans="1:12">
      <c r="A35" s="4" t="s">
        <v>18</v>
      </c>
      <c r="B35" s="5" t="s">
        <v>4</v>
      </c>
      <c r="C35" s="6" t="s">
        <v>16</v>
      </c>
      <c r="D35" s="6" t="s">
        <v>29</v>
      </c>
      <c r="E35" s="4" t="str">
        <f t="shared" si="0"/>
        <v>"優勝戦","Ｇ２","５",5</v>
      </c>
      <c r="F35" s="4"/>
      <c r="G35" s="4"/>
      <c r="H35" s="4" t="s">
        <v>19</v>
      </c>
      <c r="I35" s="5" t="s">
        <v>4</v>
      </c>
      <c r="J35" s="6" t="s">
        <v>16</v>
      </c>
      <c r="K35" s="4">
        <v>3</v>
      </c>
      <c r="L35" s="4" t="str">
        <f t="shared" si="1"/>
        <v>"優勝戦以外","Ｇ２","５",3</v>
      </c>
    </row>
    <row r="36" spans="1:12">
      <c r="A36" s="4" t="s">
        <v>18</v>
      </c>
      <c r="B36" s="5" t="s">
        <v>4</v>
      </c>
      <c r="C36" s="6" t="s">
        <v>17</v>
      </c>
      <c r="D36" s="6" t="s">
        <v>25</v>
      </c>
      <c r="E36" s="4" t="str">
        <f t="shared" si="0"/>
        <v>"優勝戦","Ｇ２","６",4</v>
      </c>
      <c r="F36" s="4"/>
      <c r="G36" s="4"/>
      <c r="H36" s="4" t="s">
        <v>19</v>
      </c>
      <c r="I36" s="5" t="s">
        <v>4</v>
      </c>
      <c r="J36" s="6" t="s">
        <v>17</v>
      </c>
      <c r="K36" s="4">
        <v>2</v>
      </c>
      <c r="L36" s="4" t="str">
        <f t="shared" si="1"/>
        <v>"優勝戦以外","Ｇ２","６",2</v>
      </c>
    </row>
    <row r="37" spans="1:12">
      <c r="A37" s="4" t="s">
        <v>18</v>
      </c>
      <c r="B37" s="5" t="s">
        <v>3</v>
      </c>
      <c r="C37" s="6" t="s">
        <v>12</v>
      </c>
      <c r="D37" s="6" t="s">
        <v>27</v>
      </c>
      <c r="E37" s="4" t="str">
        <f t="shared" si="0"/>
        <v>"優勝戦","Ｇ１","１",12</v>
      </c>
      <c r="F37" s="4"/>
      <c r="G37" s="4"/>
      <c r="H37" s="4" t="s">
        <v>19</v>
      </c>
      <c r="I37" s="5" t="s">
        <v>3</v>
      </c>
      <c r="J37" s="6" t="s">
        <v>12</v>
      </c>
      <c r="K37" s="4">
        <v>11</v>
      </c>
      <c r="L37" s="4" t="str">
        <f t="shared" si="1"/>
        <v>"優勝戦以外","Ｇ１","１",11</v>
      </c>
    </row>
    <row r="38" spans="1:12">
      <c r="A38" s="4" t="s">
        <v>18</v>
      </c>
      <c r="B38" s="5" t="s">
        <v>3</v>
      </c>
      <c r="C38" s="6" t="s">
        <v>13</v>
      </c>
      <c r="D38" s="6" t="s">
        <v>20</v>
      </c>
      <c r="E38" s="4" t="str">
        <f t="shared" si="0"/>
        <v>"優勝戦","Ｇ１","２",10</v>
      </c>
      <c r="F38" s="4"/>
      <c r="G38" s="4"/>
      <c r="H38" s="4" t="s">
        <v>19</v>
      </c>
      <c r="I38" s="5" t="s">
        <v>3</v>
      </c>
      <c r="J38" s="6" t="s">
        <v>13</v>
      </c>
      <c r="K38" s="4">
        <v>9</v>
      </c>
      <c r="L38" s="4" t="str">
        <f t="shared" si="1"/>
        <v>"優勝戦以外","Ｇ１","２",9</v>
      </c>
    </row>
    <row r="39" spans="1:12">
      <c r="A39" s="4" t="s">
        <v>18</v>
      </c>
      <c r="B39" s="5" t="s">
        <v>3</v>
      </c>
      <c r="C39" s="6" t="s">
        <v>14</v>
      </c>
      <c r="D39" s="6" t="s">
        <v>28</v>
      </c>
      <c r="E39" s="4" t="str">
        <f t="shared" si="0"/>
        <v>"優勝戦","Ｇ１","３",8</v>
      </c>
      <c r="F39" s="4"/>
      <c r="G39" s="4"/>
      <c r="H39" s="4" t="s">
        <v>19</v>
      </c>
      <c r="I39" s="5" t="s">
        <v>3</v>
      </c>
      <c r="J39" s="6" t="s">
        <v>14</v>
      </c>
      <c r="K39" s="4">
        <v>7</v>
      </c>
      <c r="L39" s="4" t="str">
        <f t="shared" si="1"/>
        <v>"優勝戦以外","Ｇ１","３",7</v>
      </c>
    </row>
    <row r="40" spans="1:12">
      <c r="A40" s="4" t="s">
        <v>18</v>
      </c>
      <c r="B40" s="5" t="s">
        <v>3</v>
      </c>
      <c r="C40" s="6" t="s">
        <v>15</v>
      </c>
      <c r="D40" s="6" t="s">
        <v>23</v>
      </c>
      <c r="E40" s="4" t="str">
        <f t="shared" si="0"/>
        <v>"優勝戦","Ｇ１","４",7</v>
      </c>
      <c r="F40" s="4"/>
      <c r="G40" s="4"/>
      <c r="H40" s="4" t="s">
        <v>19</v>
      </c>
      <c r="I40" s="5" t="s">
        <v>3</v>
      </c>
      <c r="J40" s="6" t="s">
        <v>15</v>
      </c>
      <c r="K40" s="4">
        <v>5</v>
      </c>
      <c r="L40" s="4" t="str">
        <f t="shared" si="1"/>
        <v>"優勝戦以外","Ｇ１","４",5</v>
      </c>
    </row>
    <row r="41" spans="1:12">
      <c r="A41" s="4" t="s">
        <v>18</v>
      </c>
      <c r="B41" s="5" t="s">
        <v>3</v>
      </c>
      <c r="C41" s="6" t="s">
        <v>16</v>
      </c>
      <c r="D41" s="6" t="s">
        <v>29</v>
      </c>
      <c r="E41" s="4" t="str">
        <f t="shared" si="0"/>
        <v>"優勝戦","Ｇ１","５",5</v>
      </c>
      <c r="F41" s="4"/>
      <c r="G41" s="4"/>
      <c r="H41" s="4" t="s">
        <v>19</v>
      </c>
      <c r="I41" s="5" t="s">
        <v>3</v>
      </c>
      <c r="J41" s="6" t="s">
        <v>16</v>
      </c>
      <c r="K41" s="4">
        <v>3</v>
      </c>
      <c r="L41" s="4" t="str">
        <f t="shared" si="1"/>
        <v>"優勝戦以外","Ｇ１","５",3</v>
      </c>
    </row>
    <row r="42" spans="1:12">
      <c r="A42" s="4" t="s">
        <v>18</v>
      </c>
      <c r="B42" s="5" t="s">
        <v>3</v>
      </c>
      <c r="C42" s="6" t="s">
        <v>17</v>
      </c>
      <c r="D42" s="6" t="s">
        <v>25</v>
      </c>
      <c r="E42" s="4" t="str">
        <f t="shared" si="0"/>
        <v>"優勝戦","Ｇ１","６",4</v>
      </c>
      <c r="F42" s="4"/>
      <c r="G42" s="4"/>
      <c r="H42" s="4" t="s">
        <v>19</v>
      </c>
      <c r="I42" s="5" t="s">
        <v>3</v>
      </c>
      <c r="J42" s="6" t="s">
        <v>17</v>
      </c>
      <c r="K42" s="4">
        <v>2</v>
      </c>
      <c r="L42" s="4" t="str">
        <f t="shared" si="1"/>
        <v>"優勝戦以外","Ｇ１","６",2</v>
      </c>
    </row>
    <row r="43" spans="1:12">
      <c r="A43" s="4" t="s">
        <v>18</v>
      </c>
      <c r="B43" s="5" t="s">
        <v>7</v>
      </c>
      <c r="C43" s="6" t="s">
        <v>12</v>
      </c>
      <c r="D43" s="6" t="s">
        <v>30</v>
      </c>
      <c r="E43" s="4" t="str">
        <f t="shared" si="0"/>
        <v>"優勝戦","ＳＧ","１",13</v>
      </c>
      <c r="F43" s="4"/>
      <c r="G43" s="4"/>
      <c r="H43" s="4" t="s">
        <v>19</v>
      </c>
      <c r="I43" s="5" t="s">
        <v>7</v>
      </c>
      <c r="J43" s="6" t="s">
        <v>12</v>
      </c>
      <c r="K43" s="4">
        <v>12</v>
      </c>
      <c r="L43" s="4" t="str">
        <f t="shared" si="1"/>
        <v>"優勝戦以外","ＳＧ","１",12</v>
      </c>
    </row>
    <row r="44" spans="1:12">
      <c r="A44" s="4" t="s">
        <v>18</v>
      </c>
      <c r="B44" s="5" t="s">
        <v>7</v>
      </c>
      <c r="C44" s="6" t="s">
        <v>13</v>
      </c>
      <c r="D44" s="6" t="s">
        <v>21</v>
      </c>
      <c r="E44" s="4" t="str">
        <f t="shared" si="0"/>
        <v>"優勝戦","ＳＧ","２",11</v>
      </c>
      <c r="F44" s="4"/>
      <c r="G44" s="4"/>
      <c r="H44" s="4" t="s">
        <v>19</v>
      </c>
      <c r="I44" s="5" t="s">
        <v>7</v>
      </c>
      <c r="J44" s="6" t="s">
        <v>13</v>
      </c>
      <c r="K44" s="4">
        <v>10</v>
      </c>
      <c r="L44" s="4" t="str">
        <f t="shared" si="1"/>
        <v>"優勝戦以外","ＳＧ","２",10</v>
      </c>
    </row>
    <row r="45" spans="1:12">
      <c r="A45" s="4" t="s">
        <v>18</v>
      </c>
      <c r="B45" s="5" t="s">
        <v>7</v>
      </c>
      <c r="C45" s="6" t="s">
        <v>14</v>
      </c>
      <c r="D45" s="6" t="s">
        <v>22</v>
      </c>
      <c r="E45" s="4" t="str">
        <f t="shared" si="0"/>
        <v>"優勝戦","ＳＧ","３",9</v>
      </c>
      <c r="F45" s="4"/>
      <c r="G45" s="4"/>
      <c r="H45" s="4" t="s">
        <v>19</v>
      </c>
      <c r="I45" s="5" t="s">
        <v>7</v>
      </c>
      <c r="J45" s="6" t="s">
        <v>14</v>
      </c>
      <c r="K45" s="4">
        <v>8</v>
      </c>
      <c r="L45" s="4" t="str">
        <f t="shared" si="1"/>
        <v>"優勝戦以外","ＳＧ","３",8</v>
      </c>
    </row>
    <row r="46" spans="1:12">
      <c r="A46" s="4" t="s">
        <v>18</v>
      </c>
      <c r="B46" s="5" t="s">
        <v>7</v>
      </c>
      <c r="C46" s="6" t="s">
        <v>15</v>
      </c>
      <c r="D46" s="6" t="s">
        <v>28</v>
      </c>
      <c r="E46" s="4" t="str">
        <f t="shared" si="0"/>
        <v>"優勝戦","ＳＧ","４",8</v>
      </c>
      <c r="F46" s="4"/>
      <c r="G46" s="4"/>
      <c r="H46" s="4" t="s">
        <v>19</v>
      </c>
      <c r="I46" s="5" t="s">
        <v>7</v>
      </c>
      <c r="J46" s="6" t="s">
        <v>15</v>
      </c>
      <c r="K46" s="4">
        <v>6</v>
      </c>
      <c r="L46" s="4" t="str">
        <f t="shared" si="1"/>
        <v>"優勝戦以外","ＳＧ","４",6</v>
      </c>
    </row>
    <row r="47" spans="1:12">
      <c r="A47" s="4" t="s">
        <v>18</v>
      </c>
      <c r="B47" s="5" t="s">
        <v>7</v>
      </c>
      <c r="C47" s="6" t="s">
        <v>16</v>
      </c>
      <c r="D47" s="6" t="s">
        <v>24</v>
      </c>
      <c r="E47" s="4" t="str">
        <f t="shared" si="0"/>
        <v>"優勝戦","ＳＧ","５",6</v>
      </c>
      <c r="F47" s="4"/>
      <c r="G47" s="4"/>
      <c r="H47" s="4" t="s">
        <v>19</v>
      </c>
      <c r="I47" s="5" t="s">
        <v>7</v>
      </c>
      <c r="J47" s="6" t="s">
        <v>16</v>
      </c>
      <c r="K47" s="4">
        <v>4</v>
      </c>
      <c r="L47" s="4" t="str">
        <f t="shared" si="1"/>
        <v>"優勝戦以外","ＳＧ","５",4</v>
      </c>
    </row>
    <row r="48" spans="1:12">
      <c r="A48" s="4" t="s">
        <v>18</v>
      </c>
      <c r="B48" s="5" t="s">
        <v>7</v>
      </c>
      <c r="C48" s="6" t="s">
        <v>17</v>
      </c>
      <c r="D48" s="6" t="s">
        <v>29</v>
      </c>
      <c r="E48" s="4" t="str">
        <f t="shared" si="0"/>
        <v>"優勝戦","ＳＧ","６",5</v>
      </c>
      <c r="F48" s="4"/>
      <c r="G48" s="4"/>
      <c r="H48" s="4" t="s">
        <v>19</v>
      </c>
      <c r="I48" s="5" t="s">
        <v>7</v>
      </c>
      <c r="J48" s="6" t="s">
        <v>17</v>
      </c>
      <c r="K48" s="4">
        <v>3</v>
      </c>
      <c r="L48" s="4" t="str">
        <f t="shared" si="1"/>
        <v>"優勝戦以外","ＳＧ","６",3</v>
      </c>
    </row>
    <row r="49" spans="3:10">
      <c r="C49" s="3"/>
      <c r="D49" s="3"/>
      <c r="J49" s="3"/>
    </row>
    <row r="50" spans="3:10">
      <c r="C50" s="3"/>
      <c r="D50" s="3"/>
      <c r="J50" s="3"/>
    </row>
    <row r="51" spans="3:10">
      <c r="C51" s="3"/>
      <c r="D51" s="3"/>
      <c r="J51" s="3"/>
    </row>
    <row r="52" spans="3:10">
      <c r="C52" s="3"/>
      <c r="D52" s="3"/>
      <c r="J52" s="3"/>
    </row>
    <row r="53" spans="3:10">
      <c r="C53" s="3"/>
      <c r="D53" s="3"/>
      <c r="J53" s="3"/>
    </row>
    <row r="54" spans="3:10">
      <c r="C54" s="3"/>
      <c r="D54" s="3"/>
      <c r="J54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7C19-E9E8-4F44-A649-D764E1C0E41B}">
  <dimension ref="A1:L96"/>
  <sheetViews>
    <sheetView tabSelected="1" workbookViewId="0">
      <selection activeCell="I38" sqref="I38"/>
    </sheetView>
  </sheetViews>
  <sheetFormatPr baseColWidth="10" defaultRowHeight="20"/>
  <cols>
    <col min="1" max="1" width="10.7109375" style="1"/>
    <col min="2" max="2" width="14.5703125" style="1" customWidth="1"/>
    <col min="3" max="4" width="10.7109375" style="1"/>
    <col min="5" max="5" width="26.28515625" style="1" customWidth="1"/>
    <col min="6" max="8" width="10.7109375" style="1"/>
    <col min="9" max="9" width="14.5703125" style="1" customWidth="1"/>
    <col min="10" max="11" width="10.7109375" style="1"/>
    <col min="12" max="12" width="28.42578125" style="1" customWidth="1"/>
    <col min="13" max="16384" width="10.7109375" style="1"/>
  </cols>
  <sheetData>
    <row r="1" spans="1:12" ht="15">
      <c r="A1" s="4" t="s">
        <v>18</v>
      </c>
      <c r="B1" s="5" t="s">
        <v>0</v>
      </c>
      <c r="C1" s="5" t="s">
        <v>10</v>
      </c>
      <c r="D1" s="6" t="s">
        <v>31</v>
      </c>
      <c r="E1" s="4" t="str">
        <f>""""&amp; A1&amp; """," &amp; """" &amp;B1&amp; """," &amp; """" &amp; C1 &amp; """," &amp; D1</f>
        <v>"優勝戦","一般","Ｆ",-30</v>
      </c>
      <c r="F1" s="4"/>
      <c r="G1" s="4"/>
      <c r="H1" s="4" t="s">
        <v>19</v>
      </c>
      <c r="I1" s="5" t="s">
        <v>0</v>
      </c>
      <c r="J1" s="5" t="s">
        <v>10</v>
      </c>
      <c r="K1" s="4">
        <v>-20</v>
      </c>
      <c r="L1" s="4" t="str">
        <f>""""&amp; H1&amp; """," &amp; """" &amp;I1&amp; """," &amp; """" &amp; J1 &amp; """," &amp; K1</f>
        <v>"優勝戦以外","一般","Ｆ",-20</v>
      </c>
    </row>
    <row r="2" spans="1:12" ht="15">
      <c r="A2" s="4" t="s">
        <v>18</v>
      </c>
      <c r="B2" s="5" t="s">
        <v>0</v>
      </c>
      <c r="C2" s="5" t="s">
        <v>11</v>
      </c>
      <c r="D2" s="6" t="s">
        <v>31</v>
      </c>
      <c r="E2" s="4" t="str">
        <f t="shared" ref="E2:E32" si="0">""""&amp; A2&amp; """," &amp; """" &amp;B2&amp; """," &amp; """" &amp; C2 &amp; """," &amp; D2</f>
        <v>"優勝戦","一般","Ｌ",-30</v>
      </c>
      <c r="F2" s="4"/>
      <c r="G2" s="4"/>
      <c r="H2" s="4" t="s">
        <v>19</v>
      </c>
      <c r="I2" s="5" t="s">
        <v>0</v>
      </c>
      <c r="J2" s="5" t="s">
        <v>11</v>
      </c>
      <c r="K2" s="4">
        <v>-20</v>
      </c>
      <c r="L2" s="4" t="str">
        <f t="shared" ref="L2:L27" si="1">""""&amp; H2&amp; """," &amp; """" &amp;I2&amp; """," &amp; """" &amp; J2 &amp; """," &amp; K2</f>
        <v>"優勝戦以外","一般","Ｌ",-20</v>
      </c>
    </row>
    <row r="3" spans="1:12" ht="15">
      <c r="A3" s="4" t="s">
        <v>18</v>
      </c>
      <c r="B3" s="5" t="s">
        <v>0</v>
      </c>
      <c r="C3" s="5" t="s">
        <v>8</v>
      </c>
      <c r="D3" s="6" t="s">
        <v>32</v>
      </c>
      <c r="E3" s="4" t="str">
        <f t="shared" si="0"/>
        <v>"優勝戦","一般","失",-15</v>
      </c>
      <c r="F3" s="4"/>
      <c r="G3" s="4"/>
      <c r="H3" s="4" t="s">
        <v>19</v>
      </c>
      <c r="I3" s="5" t="s">
        <v>0</v>
      </c>
      <c r="J3" s="5" t="s">
        <v>8</v>
      </c>
      <c r="K3" s="6" t="s">
        <v>32</v>
      </c>
      <c r="L3" s="4" t="str">
        <f t="shared" si="1"/>
        <v>"優勝戦以外","一般","失",-15</v>
      </c>
    </row>
    <row r="4" spans="1:12" ht="15" customHeight="1">
      <c r="A4" s="4" t="s">
        <v>18</v>
      </c>
      <c r="B4" s="5" t="s">
        <v>0</v>
      </c>
      <c r="C4" s="5" t="s">
        <v>9</v>
      </c>
      <c r="D4" s="6" t="s">
        <v>32</v>
      </c>
      <c r="E4" s="4" t="str">
        <f t="shared" si="0"/>
        <v>"優勝戦","一般","妨",-15</v>
      </c>
      <c r="F4" s="4"/>
      <c r="G4" s="4"/>
      <c r="H4" s="4" t="s">
        <v>19</v>
      </c>
      <c r="I4" s="5" t="s">
        <v>0</v>
      </c>
      <c r="J4" s="5" t="s">
        <v>9</v>
      </c>
      <c r="K4" s="6" t="s">
        <v>32</v>
      </c>
      <c r="L4" s="4" t="str">
        <f t="shared" si="1"/>
        <v>"優勝戦以外","一般","妨",-15</v>
      </c>
    </row>
    <row r="5" spans="1:12" ht="15">
      <c r="A5" s="4" t="s">
        <v>18</v>
      </c>
      <c r="B5" s="5" t="s">
        <v>1</v>
      </c>
      <c r="C5" s="5" t="s">
        <v>10</v>
      </c>
      <c r="D5" s="6" t="s">
        <v>31</v>
      </c>
      <c r="E5" s="4" t="str">
        <f t="shared" si="0"/>
        <v>"優勝戦","一般・女子","Ｆ",-30</v>
      </c>
      <c r="F5" s="4"/>
      <c r="G5" s="4"/>
      <c r="H5" s="4" t="s">
        <v>19</v>
      </c>
      <c r="I5" s="5" t="s">
        <v>1</v>
      </c>
      <c r="J5" s="5" t="s">
        <v>10</v>
      </c>
      <c r="K5" s="4">
        <v>-20</v>
      </c>
      <c r="L5" s="4" t="str">
        <f t="shared" si="1"/>
        <v>"優勝戦以外","一般・女子","Ｆ",-20</v>
      </c>
    </row>
    <row r="6" spans="1:12" ht="15">
      <c r="A6" s="4" t="s">
        <v>18</v>
      </c>
      <c r="B6" s="5" t="s">
        <v>1</v>
      </c>
      <c r="C6" s="5" t="s">
        <v>11</v>
      </c>
      <c r="D6" s="6" t="s">
        <v>31</v>
      </c>
      <c r="E6" s="4" t="str">
        <f t="shared" si="0"/>
        <v>"優勝戦","一般・女子","Ｌ",-30</v>
      </c>
      <c r="F6" s="4"/>
      <c r="G6" s="4"/>
      <c r="H6" s="4" t="s">
        <v>19</v>
      </c>
      <c r="I6" s="5" t="s">
        <v>1</v>
      </c>
      <c r="J6" s="5" t="s">
        <v>11</v>
      </c>
      <c r="K6" s="4">
        <v>-20</v>
      </c>
      <c r="L6" s="4" t="str">
        <f t="shared" si="1"/>
        <v>"優勝戦以外","一般・女子","Ｌ",-20</v>
      </c>
    </row>
    <row r="7" spans="1:12" ht="15">
      <c r="A7" s="4" t="s">
        <v>18</v>
      </c>
      <c r="B7" s="5" t="s">
        <v>1</v>
      </c>
      <c r="C7" s="5" t="s">
        <v>8</v>
      </c>
      <c r="D7" s="6" t="s">
        <v>32</v>
      </c>
      <c r="E7" s="4" t="str">
        <f t="shared" si="0"/>
        <v>"優勝戦","一般・女子","失",-15</v>
      </c>
      <c r="F7" s="4"/>
      <c r="G7" s="4"/>
      <c r="H7" s="4" t="s">
        <v>19</v>
      </c>
      <c r="I7" s="5" t="s">
        <v>1</v>
      </c>
      <c r="J7" s="5" t="s">
        <v>8</v>
      </c>
      <c r="K7" s="6" t="s">
        <v>32</v>
      </c>
      <c r="L7" s="4" t="str">
        <f t="shared" si="1"/>
        <v>"優勝戦以外","一般・女子","失",-15</v>
      </c>
    </row>
    <row r="8" spans="1:12" ht="16" customHeight="1">
      <c r="A8" s="4" t="s">
        <v>18</v>
      </c>
      <c r="B8" s="5" t="s">
        <v>1</v>
      </c>
      <c r="C8" s="5" t="s">
        <v>9</v>
      </c>
      <c r="D8" s="6" t="s">
        <v>32</v>
      </c>
      <c r="E8" s="4" t="str">
        <f t="shared" si="0"/>
        <v>"優勝戦","一般・女子","妨",-15</v>
      </c>
      <c r="F8" s="4"/>
      <c r="G8" s="4"/>
      <c r="H8" s="4" t="s">
        <v>19</v>
      </c>
      <c r="I8" s="5" t="s">
        <v>1</v>
      </c>
      <c r="J8" s="5" t="s">
        <v>9</v>
      </c>
      <c r="K8" s="6" t="s">
        <v>32</v>
      </c>
      <c r="L8" s="4" t="str">
        <f t="shared" si="1"/>
        <v>"優勝戦以外","一般・女子","妨",-15</v>
      </c>
    </row>
    <row r="9" spans="1:12" ht="15">
      <c r="A9" s="4" t="s">
        <v>18</v>
      </c>
      <c r="B9" s="5" t="s">
        <v>2</v>
      </c>
      <c r="C9" s="5" t="s">
        <v>10</v>
      </c>
      <c r="D9" s="6" t="s">
        <v>31</v>
      </c>
      <c r="E9" s="4" t="str">
        <f t="shared" si="0"/>
        <v>"優勝戦","一般・若手","Ｆ",-30</v>
      </c>
      <c r="F9" s="4"/>
      <c r="G9" s="4"/>
      <c r="H9" s="4" t="s">
        <v>19</v>
      </c>
      <c r="I9" s="5" t="s">
        <v>2</v>
      </c>
      <c r="J9" s="5" t="s">
        <v>10</v>
      </c>
      <c r="K9" s="4">
        <v>-20</v>
      </c>
      <c r="L9" s="4" t="str">
        <f t="shared" si="1"/>
        <v>"優勝戦以外","一般・若手","Ｆ",-20</v>
      </c>
    </row>
    <row r="10" spans="1:12" ht="15">
      <c r="A10" s="4" t="s">
        <v>18</v>
      </c>
      <c r="B10" s="5" t="s">
        <v>2</v>
      </c>
      <c r="C10" s="5" t="s">
        <v>11</v>
      </c>
      <c r="D10" s="6" t="s">
        <v>31</v>
      </c>
      <c r="E10" s="4" t="str">
        <f t="shared" si="0"/>
        <v>"優勝戦","一般・若手","Ｌ",-30</v>
      </c>
      <c r="F10" s="4"/>
      <c r="G10" s="4"/>
      <c r="H10" s="4" t="s">
        <v>19</v>
      </c>
      <c r="I10" s="5" t="s">
        <v>2</v>
      </c>
      <c r="J10" s="5" t="s">
        <v>11</v>
      </c>
      <c r="K10" s="4">
        <v>-20</v>
      </c>
      <c r="L10" s="4" t="str">
        <f t="shared" si="1"/>
        <v>"優勝戦以外","一般・若手","Ｌ",-20</v>
      </c>
    </row>
    <row r="11" spans="1:12" ht="15">
      <c r="A11" s="4" t="s">
        <v>18</v>
      </c>
      <c r="B11" s="5" t="s">
        <v>2</v>
      </c>
      <c r="C11" s="5" t="s">
        <v>8</v>
      </c>
      <c r="D11" s="6" t="s">
        <v>32</v>
      </c>
      <c r="E11" s="4" t="str">
        <f t="shared" si="0"/>
        <v>"優勝戦","一般・若手","失",-15</v>
      </c>
      <c r="F11" s="4"/>
      <c r="G11" s="4"/>
      <c r="H11" s="4" t="s">
        <v>19</v>
      </c>
      <c r="I11" s="5" t="s">
        <v>2</v>
      </c>
      <c r="J11" s="5" t="s">
        <v>8</v>
      </c>
      <c r="K11" s="6" t="s">
        <v>32</v>
      </c>
      <c r="L11" s="4" t="str">
        <f t="shared" si="1"/>
        <v>"優勝戦以外","一般・若手","失",-15</v>
      </c>
    </row>
    <row r="12" spans="1:12" ht="14" customHeight="1">
      <c r="A12" s="4" t="s">
        <v>18</v>
      </c>
      <c r="B12" s="5" t="s">
        <v>2</v>
      </c>
      <c r="C12" s="5" t="s">
        <v>9</v>
      </c>
      <c r="D12" s="6" t="s">
        <v>32</v>
      </c>
      <c r="E12" s="4" t="str">
        <f t="shared" si="0"/>
        <v>"優勝戦","一般・若手","妨",-15</v>
      </c>
      <c r="F12" s="4"/>
      <c r="G12" s="4"/>
      <c r="H12" s="4" t="s">
        <v>19</v>
      </c>
      <c r="I12" s="5" t="s">
        <v>2</v>
      </c>
      <c r="J12" s="5" t="s">
        <v>9</v>
      </c>
      <c r="K12" s="6" t="s">
        <v>32</v>
      </c>
      <c r="L12" s="4" t="str">
        <f t="shared" si="1"/>
        <v>"優勝戦以外","一般・若手","妨",-15</v>
      </c>
    </row>
    <row r="13" spans="1:12" ht="15">
      <c r="A13" s="4" t="s">
        <v>18</v>
      </c>
      <c r="B13" s="5" t="s">
        <v>5</v>
      </c>
      <c r="C13" s="5" t="s">
        <v>10</v>
      </c>
      <c r="D13" s="6" t="s">
        <v>31</v>
      </c>
      <c r="E13" s="4" t="str">
        <f t="shared" si="0"/>
        <v>"優勝戦","Ｇ３","Ｆ",-30</v>
      </c>
      <c r="F13" s="4"/>
      <c r="G13" s="4"/>
      <c r="H13" s="4" t="s">
        <v>19</v>
      </c>
      <c r="I13" s="5" t="s">
        <v>5</v>
      </c>
      <c r="J13" s="5" t="s">
        <v>10</v>
      </c>
      <c r="K13" s="4">
        <v>-20</v>
      </c>
      <c r="L13" s="4" t="str">
        <f t="shared" si="1"/>
        <v>"優勝戦以外","Ｇ３","Ｆ",-20</v>
      </c>
    </row>
    <row r="14" spans="1:12" ht="15">
      <c r="A14" s="4" t="s">
        <v>18</v>
      </c>
      <c r="B14" s="5" t="s">
        <v>5</v>
      </c>
      <c r="C14" s="5" t="s">
        <v>11</v>
      </c>
      <c r="D14" s="6" t="s">
        <v>31</v>
      </c>
      <c r="E14" s="4" t="str">
        <f t="shared" si="0"/>
        <v>"優勝戦","Ｇ３","Ｌ",-30</v>
      </c>
      <c r="F14" s="4"/>
      <c r="G14" s="4"/>
      <c r="H14" s="4" t="s">
        <v>19</v>
      </c>
      <c r="I14" s="5" t="s">
        <v>5</v>
      </c>
      <c r="J14" s="5" t="s">
        <v>11</v>
      </c>
      <c r="K14" s="4">
        <v>-20</v>
      </c>
      <c r="L14" s="4" t="str">
        <f t="shared" si="1"/>
        <v>"優勝戦以外","Ｇ３","Ｌ",-20</v>
      </c>
    </row>
    <row r="15" spans="1:12" ht="15">
      <c r="A15" s="4" t="s">
        <v>18</v>
      </c>
      <c r="B15" s="5" t="s">
        <v>5</v>
      </c>
      <c r="C15" s="5" t="s">
        <v>8</v>
      </c>
      <c r="D15" s="6" t="s">
        <v>32</v>
      </c>
      <c r="E15" s="4" t="str">
        <f t="shared" si="0"/>
        <v>"優勝戦","Ｇ３","失",-15</v>
      </c>
      <c r="F15" s="4"/>
      <c r="G15" s="4"/>
      <c r="H15" s="4" t="s">
        <v>19</v>
      </c>
      <c r="I15" s="5" t="s">
        <v>5</v>
      </c>
      <c r="J15" s="5" t="s">
        <v>8</v>
      </c>
      <c r="K15" s="6" t="s">
        <v>32</v>
      </c>
      <c r="L15" s="4" t="str">
        <f t="shared" si="1"/>
        <v>"優勝戦以外","Ｇ３","失",-15</v>
      </c>
    </row>
    <row r="16" spans="1:12" ht="15">
      <c r="A16" s="4" t="s">
        <v>18</v>
      </c>
      <c r="B16" s="5" t="s">
        <v>5</v>
      </c>
      <c r="C16" s="5" t="s">
        <v>9</v>
      </c>
      <c r="D16" s="6" t="s">
        <v>32</v>
      </c>
      <c r="E16" s="4" t="str">
        <f t="shared" si="0"/>
        <v>"優勝戦","Ｇ３","妨",-15</v>
      </c>
      <c r="F16" s="4"/>
      <c r="G16" s="4"/>
      <c r="H16" s="4" t="s">
        <v>19</v>
      </c>
      <c r="I16" s="5" t="s">
        <v>5</v>
      </c>
      <c r="J16" s="5" t="s">
        <v>9</v>
      </c>
      <c r="K16" s="6" t="s">
        <v>32</v>
      </c>
      <c r="L16" s="4" t="str">
        <f t="shared" si="1"/>
        <v>"優勝戦以外","Ｇ３","妨",-15</v>
      </c>
    </row>
    <row r="17" spans="1:12" ht="15">
      <c r="A17" s="4" t="s">
        <v>18</v>
      </c>
      <c r="B17" s="5" t="s">
        <v>6</v>
      </c>
      <c r="C17" s="5" t="s">
        <v>10</v>
      </c>
      <c r="D17" s="6" t="s">
        <v>31</v>
      </c>
      <c r="E17" s="4" t="str">
        <f t="shared" si="0"/>
        <v>"優勝戦","Ｇ３・女子","Ｆ",-30</v>
      </c>
      <c r="F17" s="4"/>
      <c r="G17" s="4"/>
      <c r="H17" s="4" t="s">
        <v>19</v>
      </c>
      <c r="I17" s="5" t="s">
        <v>6</v>
      </c>
      <c r="J17" s="5" t="s">
        <v>10</v>
      </c>
      <c r="K17" s="4">
        <v>-20</v>
      </c>
      <c r="L17" s="4" t="str">
        <f t="shared" si="1"/>
        <v>"優勝戦以外","Ｇ３・女子","Ｆ",-20</v>
      </c>
    </row>
    <row r="18" spans="1:12" ht="15">
      <c r="A18" s="4" t="s">
        <v>18</v>
      </c>
      <c r="B18" s="5" t="s">
        <v>6</v>
      </c>
      <c r="C18" s="5" t="s">
        <v>11</v>
      </c>
      <c r="D18" s="6" t="s">
        <v>31</v>
      </c>
      <c r="E18" s="4" t="str">
        <f>""""&amp; A18&amp; """," &amp; """" &amp;B18&amp; """," &amp; """" &amp; C18 &amp; """," &amp; D19</f>
        <v>"優勝戦","Ｇ３・女子","Ｌ",-30</v>
      </c>
      <c r="F18" s="4"/>
      <c r="G18" s="4"/>
      <c r="H18" s="4" t="s">
        <v>19</v>
      </c>
      <c r="I18" s="5" t="s">
        <v>6</v>
      </c>
      <c r="J18" s="5" t="s">
        <v>11</v>
      </c>
      <c r="K18" s="4">
        <v>-20</v>
      </c>
      <c r="L18" s="4" t="str">
        <f t="shared" si="1"/>
        <v>"優勝戦以外","Ｇ３・女子","Ｌ",-20</v>
      </c>
    </row>
    <row r="19" spans="1:12" ht="15">
      <c r="A19" s="4" t="s">
        <v>18</v>
      </c>
      <c r="B19" s="5" t="s">
        <v>6</v>
      </c>
      <c r="C19" s="5" t="s">
        <v>8</v>
      </c>
      <c r="D19" s="6" t="s">
        <v>31</v>
      </c>
      <c r="E19" s="4" t="str">
        <f>""""&amp; A19&amp; """," &amp; """" &amp;B19&amp; """," &amp; """" &amp; C19 &amp; """," &amp; D20</f>
        <v>"優勝戦","Ｇ３・女子","失",-15</v>
      </c>
      <c r="F19" s="4"/>
      <c r="G19" s="4"/>
      <c r="H19" s="4" t="s">
        <v>19</v>
      </c>
      <c r="I19" s="5" t="s">
        <v>6</v>
      </c>
      <c r="J19" s="5" t="s">
        <v>8</v>
      </c>
      <c r="K19" s="6" t="s">
        <v>32</v>
      </c>
      <c r="L19" s="4" t="str">
        <f t="shared" si="1"/>
        <v>"優勝戦以外","Ｇ３・女子","失",-15</v>
      </c>
    </row>
    <row r="20" spans="1:12" ht="15">
      <c r="A20" s="4" t="s">
        <v>18</v>
      </c>
      <c r="B20" s="5" t="s">
        <v>6</v>
      </c>
      <c r="C20" s="5" t="s">
        <v>9</v>
      </c>
      <c r="D20" s="6" t="s">
        <v>32</v>
      </c>
      <c r="E20" s="4" t="str">
        <f>""""&amp; A20&amp; """," &amp; """" &amp;B20&amp; """," &amp; """" &amp; C20 &amp; """," &amp; D21</f>
        <v>"優勝戦","Ｇ３・女子","妨",-30</v>
      </c>
      <c r="F20" s="4"/>
      <c r="G20" s="4"/>
      <c r="H20" s="4" t="s">
        <v>19</v>
      </c>
      <c r="I20" s="5" t="s">
        <v>6</v>
      </c>
      <c r="J20" s="5" t="s">
        <v>9</v>
      </c>
      <c r="K20" s="6" t="s">
        <v>32</v>
      </c>
      <c r="L20" s="4" t="str">
        <f t="shared" si="1"/>
        <v>"優勝戦以外","Ｇ３・女子","妨",-15</v>
      </c>
    </row>
    <row r="21" spans="1:12" ht="15">
      <c r="A21" s="4" t="s">
        <v>18</v>
      </c>
      <c r="B21" s="5" t="s">
        <v>4</v>
      </c>
      <c r="C21" s="5" t="s">
        <v>10</v>
      </c>
      <c r="D21" s="6" t="s">
        <v>31</v>
      </c>
      <c r="E21" s="4" t="str">
        <f t="shared" si="0"/>
        <v>"優勝戦","Ｇ２","Ｆ",-30</v>
      </c>
      <c r="F21" s="4"/>
      <c r="G21" s="4"/>
      <c r="H21" s="4" t="s">
        <v>19</v>
      </c>
      <c r="I21" s="5" t="s">
        <v>4</v>
      </c>
      <c r="J21" s="5" t="s">
        <v>10</v>
      </c>
      <c r="K21" s="4">
        <v>-20</v>
      </c>
      <c r="L21" s="4" t="str">
        <f t="shared" si="1"/>
        <v>"優勝戦以外","Ｇ２","Ｆ",-20</v>
      </c>
    </row>
    <row r="22" spans="1:12" ht="15">
      <c r="A22" s="4" t="s">
        <v>18</v>
      </c>
      <c r="B22" s="5" t="s">
        <v>4</v>
      </c>
      <c r="C22" s="5" t="s">
        <v>11</v>
      </c>
      <c r="D22" s="6" t="s">
        <v>31</v>
      </c>
      <c r="E22" s="4" t="str">
        <f t="shared" si="0"/>
        <v>"優勝戦","Ｇ２","Ｌ",-30</v>
      </c>
      <c r="F22" s="4"/>
      <c r="G22" s="4"/>
      <c r="H22" s="4" t="s">
        <v>19</v>
      </c>
      <c r="I22" s="5" t="s">
        <v>4</v>
      </c>
      <c r="J22" s="5" t="s">
        <v>11</v>
      </c>
      <c r="K22" s="4">
        <v>-20</v>
      </c>
      <c r="L22" s="4" t="str">
        <f t="shared" si="1"/>
        <v>"優勝戦以外","Ｇ２","Ｌ",-20</v>
      </c>
    </row>
    <row r="23" spans="1:12" ht="15">
      <c r="A23" s="4" t="s">
        <v>18</v>
      </c>
      <c r="B23" s="5" t="s">
        <v>4</v>
      </c>
      <c r="C23" s="5" t="s">
        <v>8</v>
      </c>
      <c r="D23" s="6" t="s">
        <v>32</v>
      </c>
      <c r="E23" s="4" t="str">
        <f t="shared" si="0"/>
        <v>"優勝戦","Ｇ２","失",-15</v>
      </c>
      <c r="F23" s="4"/>
      <c r="G23" s="4"/>
      <c r="H23" s="4" t="s">
        <v>19</v>
      </c>
      <c r="I23" s="5" t="s">
        <v>4</v>
      </c>
      <c r="J23" s="5" t="s">
        <v>8</v>
      </c>
      <c r="K23" s="6" t="s">
        <v>32</v>
      </c>
      <c r="L23" s="4" t="str">
        <f t="shared" si="1"/>
        <v>"優勝戦以外","Ｇ２","失",-15</v>
      </c>
    </row>
    <row r="24" spans="1:12" ht="15">
      <c r="A24" s="4" t="s">
        <v>18</v>
      </c>
      <c r="B24" s="5" t="s">
        <v>4</v>
      </c>
      <c r="C24" s="5" t="s">
        <v>9</v>
      </c>
      <c r="D24" s="6" t="s">
        <v>32</v>
      </c>
      <c r="E24" s="4" t="str">
        <f t="shared" si="0"/>
        <v>"優勝戦","Ｇ２","妨",-15</v>
      </c>
      <c r="F24" s="4"/>
      <c r="G24" s="4"/>
      <c r="H24" s="4" t="s">
        <v>19</v>
      </c>
      <c r="I24" s="5" t="s">
        <v>4</v>
      </c>
      <c r="J24" s="5" t="s">
        <v>9</v>
      </c>
      <c r="K24" s="6" t="s">
        <v>32</v>
      </c>
      <c r="L24" s="4" t="str">
        <f t="shared" si="1"/>
        <v>"優勝戦以外","Ｇ２","妨",-15</v>
      </c>
    </row>
    <row r="25" spans="1:12" ht="15">
      <c r="A25" s="4" t="s">
        <v>18</v>
      </c>
      <c r="B25" s="5" t="s">
        <v>3</v>
      </c>
      <c r="C25" s="5" t="s">
        <v>10</v>
      </c>
      <c r="D25" s="6" t="s">
        <v>31</v>
      </c>
      <c r="E25" s="4" t="str">
        <f t="shared" si="0"/>
        <v>"優勝戦","Ｇ１","Ｆ",-30</v>
      </c>
      <c r="F25" s="4"/>
      <c r="G25" s="4"/>
      <c r="H25" s="4" t="s">
        <v>19</v>
      </c>
      <c r="I25" s="5" t="s">
        <v>3</v>
      </c>
      <c r="J25" s="5" t="s">
        <v>10</v>
      </c>
      <c r="K25" s="4">
        <v>-20</v>
      </c>
      <c r="L25" s="4" t="str">
        <f t="shared" si="1"/>
        <v>"優勝戦以外","Ｇ１","Ｆ",-20</v>
      </c>
    </row>
    <row r="26" spans="1:12" ht="15">
      <c r="A26" s="4" t="s">
        <v>18</v>
      </c>
      <c r="B26" s="5" t="s">
        <v>3</v>
      </c>
      <c r="C26" s="5" t="s">
        <v>11</v>
      </c>
      <c r="D26" s="6" t="s">
        <v>31</v>
      </c>
      <c r="E26" s="4" t="str">
        <f t="shared" si="0"/>
        <v>"優勝戦","Ｇ１","Ｌ",-30</v>
      </c>
      <c r="F26" s="4"/>
      <c r="G26" s="4"/>
      <c r="H26" s="4" t="s">
        <v>19</v>
      </c>
      <c r="I26" s="5" t="s">
        <v>3</v>
      </c>
      <c r="J26" s="5" t="s">
        <v>11</v>
      </c>
      <c r="K26" s="4">
        <v>-20</v>
      </c>
      <c r="L26" s="4" t="str">
        <f t="shared" si="1"/>
        <v>"優勝戦以外","Ｇ１","Ｌ",-20</v>
      </c>
    </row>
    <row r="27" spans="1:12" ht="15">
      <c r="A27" s="4" t="s">
        <v>18</v>
      </c>
      <c r="B27" s="5" t="s">
        <v>3</v>
      </c>
      <c r="C27" s="5" t="s">
        <v>8</v>
      </c>
      <c r="D27" s="6" t="s">
        <v>32</v>
      </c>
      <c r="E27" s="4" t="str">
        <f t="shared" si="0"/>
        <v>"優勝戦","Ｇ１","失",-15</v>
      </c>
      <c r="F27" s="4"/>
      <c r="G27" s="4"/>
      <c r="H27" s="4" t="s">
        <v>19</v>
      </c>
      <c r="I27" s="5" t="s">
        <v>3</v>
      </c>
      <c r="J27" s="5" t="s">
        <v>8</v>
      </c>
      <c r="K27" s="6" t="s">
        <v>32</v>
      </c>
      <c r="L27" s="4" t="str">
        <f t="shared" si="1"/>
        <v>"優勝戦以外","Ｇ１","失",-15</v>
      </c>
    </row>
    <row r="28" spans="1:12" ht="16" customHeight="1">
      <c r="A28" s="4" t="s">
        <v>18</v>
      </c>
      <c r="B28" s="5" t="s">
        <v>3</v>
      </c>
      <c r="C28" s="5" t="s">
        <v>9</v>
      </c>
      <c r="D28" s="6" t="s">
        <v>32</v>
      </c>
      <c r="E28" s="4" t="str">
        <f t="shared" si="0"/>
        <v>"優勝戦","Ｇ１","妨",-15</v>
      </c>
      <c r="F28" s="4"/>
      <c r="G28" s="4"/>
      <c r="H28" s="4" t="s">
        <v>19</v>
      </c>
      <c r="I28" s="5" t="s">
        <v>3</v>
      </c>
      <c r="J28" s="5" t="s">
        <v>9</v>
      </c>
      <c r="K28" s="6" t="s">
        <v>32</v>
      </c>
      <c r="L28" s="4" t="str">
        <f t="shared" ref="L28:L32" si="2">""""&amp; H28&amp; """," &amp; """" &amp;I28&amp; """," &amp; """" &amp; J28 &amp; """," &amp; K28</f>
        <v>"優勝戦以外","Ｇ１","妨",-15</v>
      </c>
    </row>
    <row r="29" spans="1:12" ht="15">
      <c r="A29" s="4" t="s">
        <v>18</v>
      </c>
      <c r="B29" s="5" t="s">
        <v>7</v>
      </c>
      <c r="C29" s="5" t="s">
        <v>10</v>
      </c>
      <c r="D29" s="6" t="s">
        <v>31</v>
      </c>
      <c r="E29" s="4" t="str">
        <f t="shared" si="0"/>
        <v>"優勝戦","ＳＧ","Ｆ",-30</v>
      </c>
      <c r="F29" s="4"/>
      <c r="G29" s="4"/>
      <c r="H29" s="4" t="s">
        <v>19</v>
      </c>
      <c r="I29" s="5" t="s">
        <v>7</v>
      </c>
      <c r="J29" s="5" t="s">
        <v>10</v>
      </c>
      <c r="K29" s="4">
        <v>-20</v>
      </c>
      <c r="L29" s="4" t="str">
        <f t="shared" si="2"/>
        <v>"優勝戦以外","ＳＧ","Ｆ",-20</v>
      </c>
    </row>
    <row r="30" spans="1:12" ht="15">
      <c r="A30" s="4" t="s">
        <v>18</v>
      </c>
      <c r="B30" s="5" t="s">
        <v>7</v>
      </c>
      <c r="C30" s="5" t="s">
        <v>11</v>
      </c>
      <c r="D30" s="6" t="s">
        <v>31</v>
      </c>
      <c r="E30" s="4" t="str">
        <f t="shared" si="0"/>
        <v>"優勝戦","ＳＧ","Ｌ",-30</v>
      </c>
      <c r="F30" s="4"/>
      <c r="G30" s="4"/>
      <c r="H30" s="4" t="s">
        <v>19</v>
      </c>
      <c r="I30" s="5" t="s">
        <v>7</v>
      </c>
      <c r="J30" s="5" t="s">
        <v>11</v>
      </c>
      <c r="K30" s="4">
        <v>-20</v>
      </c>
      <c r="L30" s="4" t="str">
        <f t="shared" si="2"/>
        <v>"優勝戦以外","ＳＧ","Ｌ",-20</v>
      </c>
    </row>
    <row r="31" spans="1:12" ht="15">
      <c r="A31" s="4" t="s">
        <v>18</v>
      </c>
      <c r="B31" s="5" t="s">
        <v>7</v>
      </c>
      <c r="C31" s="5" t="s">
        <v>8</v>
      </c>
      <c r="D31" s="6" t="s">
        <v>32</v>
      </c>
      <c r="E31" s="4" t="str">
        <f t="shared" si="0"/>
        <v>"優勝戦","ＳＧ","失",-15</v>
      </c>
      <c r="F31" s="4"/>
      <c r="G31" s="4"/>
      <c r="H31" s="4" t="s">
        <v>19</v>
      </c>
      <c r="I31" s="5" t="s">
        <v>7</v>
      </c>
      <c r="J31" s="5" t="s">
        <v>8</v>
      </c>
      <c r="K31" s="6" t="s">
        <v>32</v>
      </c>
      <c r="L31" s="4" t="str">
        <f t="shared" si="2"/>
        <v>"優勝戦以外","ＳＧ","失",-15</v>
      </c>
    </row>
    <row r="32" spans="1:12" ht="15">
      <c r="A32" s="4" t="s">
        <v>18</v>
      </c>
      <c r="B32" s="5" t="s">
        <v>7</v>
      </c>
      <c r="C32" s="5" t="s">
        <v>9</v>
      </c>
      <c r="D32" s="6" t="s">
        <v>32</v>
      </c>
      <c r="E32" s="4" t="str">
        <f t="shared" si="0"/>
        <v>"優勝戦","ＳＧ","妨",-15</v>
      </c>
      <c r="F32" s="4"/>
      <c r="G32" s="4"/>
      <c r="H32" s="4" t="s">
        <v>19</v>
      </c>
      <c r="I32" s="5" t="s">
        <v>7</v>
      </c>
      <c r="J32" s="5" t="s">
        <v>9</v>
      </c>
      <c r="K32" s="6" t="s">
        <v>32</v>
      </c>
      <c r="L32" s="4" t="str">
        <f t="shared" si="2"/>
        <v>"優勝戦以外","ＳＧ","妨",-15</v>
      </c>
    </row>
    <row r="33" spans="3:10" ht="15">
      <c r="C33" s="2"/>
      <c r="J33" s="2"/>
    </row>
    <row r="34" spans="3:10" ht="15"/>
    <row r="35" spans="3:10" ht="15"/>
    <row r="36" spans="3:10" ht="15"/>
    <row r="37" spans="3:10" ht="15"/>
    <row r="38" spans="3:10" ht="15"/>
    <row r="39" spans="3:10" ht="15"/>
    <row r="40" spans="3:10" ht="15"/>
    <row r="41" spans="3:10" ht="15"/>
    <row r="42" spans="3:10" ht="15"/>
    <row r="43" spans="3:10" ht="15"/>
    <row r="44" spans="3:10" ht="15"/>
    <row r="45" spans="3:10" ht="15"/>
    <row r="46" spans="3:10" ht="15"/>
    <row r="47" spans="3:10" ht="15"/>
    <row r="48" spans="3:10" ht="15"/>
    <row r="49" ht="15"/>
    <row r="50" ht="15"/>
    <row r="54" ht="15"/>
    <row r="58" ht="15"/>
    <row r="62" ht="15"/>
    <row r="66" ht="15"/>
    <row r="70" ht="15"/>
    <row r="74" ht="15"/>
    <row r="78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6" ht="15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着点</vt:lpstr>
      <vt:lpstr>事故点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高嶋吉一</dc:creator>
  <cp:lastModifiedBy>高嶋吉一</cp:lastModifiedBy>
  <dcterms:created xsi:type="dcterms:W3CDTF">2021-03-01T09:56:41Z</dcterms:created>
  <dcterms:modified xsi:type="dcterms:W3CDTF">2021-03-01T11:21:22Z</dcterms:modified>
</cp:coreProperties>
</file>