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\Desktop\WS\"/>
    </mc:Choice>
  </mc:AlternateContent>
  <bookViews>
    <workbookView xWindow="0" yWindow="0" windowWidth="16440" windowHeight="6750"/>
  </bookViews>
  <sheets>
    <sheet name="assault" sheetId="1" r:id="rId1"/>
    <sheet name="support" sheetId="2" r:id="rId2"/>
    <sheet name="defen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34" i="1" l="1"/>
  <c r="J11" i="2"/>
  <c r="T34" i="3"/>
  <c r="T32" i="3"/>
  <c r="T29" i="3"/>
  <c r="S29" i="1"/>
  <c r="S28" i="1"/>
  <c r="T23" i="3"/>
  <c r="S27" i="1"/>
  <c r="S23" i="1"/>
  <c r="S13" i="1"/>
  <c r="S12" i="1"/>
  <c r="S9" i="1"/>
  <c r="T21" i="3"/>
  <c r="T20" i="3"/>
  <c r="S21" i="1"/>
  <c r="T18" i="3"/>
  <c r="S20" i="1"/>
  <c r="S18" i="1"/>
  <c r="T16" i="3"/>
  <c r="J6" i="2"/>
  <c r="J5" i="2"/>
  <c r="S17" i="1"/>
  <c r="S15" i="1"/>
</calcChain>
</file>

<file path=xl/sharedStrings.xml><?xml version="1.0" encoding="utf-8"?>
<sst xmlns="http://schemas.openxmlformats.org/spreadsheetml/2006/main" count="316" uniqueCount="128">
  <si>
    <t>Bio Shell</t>
  </si>
  <si>
    <t>%</t>
  </si>
  <si>
    <t>AP/SP</t>
  </si>
  <si>
    <t>Critical Chance</t>
  </si>
  <si>
    <t>Strikethrough</t>
  </si>
  <si>
    <t>Uptime</t>
  </si>
  <si>
    <t>Type</t>
  </si>
  <si>
    <t>Assault</t>
  </si>
  <si>
    <t>Duration</t>
  </si>
  <si>
    <t>CD</t>
  </si>
  <si>
    <t>Tech</t>
  </si>
  <si>
    <t>Tech Resist</t>
  </si>
  <si>
    <t>Magic Resist</t>
  </si>
  <si>
    <t>Engineer</t>
  </si>
  <si>
    <t>Class</t>
  </si>
  <si>
    <t>Exploit Weakness</t>
  </si>
  <si>
    <t>Skill Name</t>
  </si>
  <si>
    <t>Cast</t>
  </si>
  <si>
    <t>Activate</t>
  </si>
  <si>
    <t>Hyper Wave</t>
  </si>
  <si>
    <t>Support</t>
  </si>
  <si>
    <t>on use</t>
  </si>
  <si>
    <t>on critical</t>
  </si>
  <si>
    <t>Unsteady Miasma</t>
  </si>
  <si>
    <t>Deflect</t>
  </si>
  <si>
    <t>NA</t>
  </si>
  <si>
    <t>Resource</t>
  </si>
  <si>
    <t>None</t>
  </si>
  <si>
    <t>Notes</t>
  </si>
  <si>
    <t>Particle Ejector</t>
  </si>
  <si>
    <t>channel</t>
  </si>
  <si>
    <t>Does not stack with other armor resists</t>
  </si>
  <si>
    <t>Zap</t>
  </si>
  <si>
    <t>Utility</t>
  </si>
  <si>
    <t>Deflect Critical</t>
  </si>
  <si>
    <t>Recrusive Matrix</t>
  </si>
  <si>
    <t>Repair Bot</t>
  </si>
  <si>
    <t>Dirty Tricks</t>
  </si>
  <si>
    <t>amp</t>
  </si>
  <si>
    <t>on taunt</t>
  </si>
  <si>
    <t>Target</t>
  </si>
  <si>
    <t>Warrior</t>
  </si>
  <si>
    <t>Smackdown</t>
  </si>
  <si>
    <t>cd</t>
  </si>
  <si>
    <t>on hit</t>
  </si>
  <si>
    <t>presence</t>
  </si>
  <si>
    <t>Jolt</t>
  </si>
  <si>
    <t>volatility</t>
  </si>
  <si>
    <t>T8: reduces CD by 5s ==&gt; 100% uptime</t>
  </si>
  <si>
    <t>Plasma Wall</t>
  </si>
  <si>
    <t>Power Link</t>
  </si>
  <si>
    <t>armor pierce</t>
  </si>
  <si>
    <t>allies (4)</t>
  </si>
  <si>
    <t>Defense Grid</t>
  </si>
  <si>
    <t>Flashbang</t>
  </si>
  <si>
    <t>warrior</t>
  </si>
  <si>
    <t>emergence reserves</t>
  </si>
  <si>
    <t>Medic</t>
  </si>
  <si>
    <t>Fissure</t>
  </si>
  <si>
    <t>Empowering Aura</t>
  </si>
  <si>
    <t>allies (10m)</t>
  </si>
  <si>
    <t>Null Zone</t>
  </si>
  <si>
    <t>Amp</t>
  </si>
  <si>
    <t>Armor Shred</t>
  </si>
  <si>
    <t>AP</t>
  </si>
  <si>
    <t>medic</t>
  </si>
  <si>
    <t>Armor Coating</t>
  </si>
  <si>
    <t>Armor</t>
  </si>
  <si>
    <t>Surgical</t>
  </si>
  <si>
    <t>Field Probes</t>
  </si>
  <si>
    <t>support</t>
  </si>
  <si>
    <t>field probes</t>
  </si>
  <si>
    <t>Protection Probes</t>
  </si>
  <si>
    <t>Empowering Probes</t>
  </si>
  <si>
    <t>Stalker</t>
  </si>
  <si>
    <t>Punish</t>
  </si>
  <si>
    <t>% Physical</t>
  </si>
  <si>
    <t>Razor Disk</t>
  </si>
  <si>
    <t>Nanovirus</t>
  </si>
  <si>
    <t>Frenzy</t>
  </si>
  <si>
    <t>Physical</t>
  </si>
  <si>
    <t>Magic</t>
  </si>
  <si>
    <t>suit power</t>
  </si>
  <si>
    <t>Razor Storm</t>
  </si>
  <si>
    <t>amplificaton strike</t>
  </si>
  <si>
    <t>Bloodthirst</t>
  </si>
  <si>
    <t>Overwhelming Presence</t>
  </si>
  <si>
    <t>Esper</t>
  </si>
  <si>
    <t>Telekenetic Storm</t>
  </si>
  <si>
    <t>psi points</t>
  </si>
  <si>
    <t>Haunt</t>
  </si>
  <si>
    <t>Mind OverBody</t>
  </si>
  <si>
    <t>Reverie</t>
  </si>
  <si>
    <t>Pyrokinetic Flame</t>
  </si>
  <si>
    <t>allies</t>
  </si>
  <si>
    <t>Warden</t>
  </si>
  <si>
    <t>reapplies ==&gt; 100% uptime</t>
  </si>
  <si>
    <t>%physical</t>
  </si>
  <si>
    <t>%magical</t>
  </si>
  <si>
    <t>%damage</t>
  </si>
  <si>
    <t>Mending Bender</t>
  </si>
  <si>
    <t>psi</t>
  </si>
  <si>
    <t>sp</t>
  </si>
  <si>
    <t>cd+sp</t>
  </si>
  <si>
    <t>ke + cd</t>
  </si>
  <si>
    <t>vol</t>
  </si>
  <si>
    <t>Inspiration</t>
  </si>
  <si>
    <t>on heal</t>
  </si>
  <si>
    <t>none</t>
  </si>
  <si>
    <t>Hard to Hit</t>
  </si>
  <si>
    <t>Crush</t>
  </si>
  <si>
    <t>enemy</t>
  </si>
  <si>
    <t>Incapcitate</t>
  </si>
  <si>
    <t>Incapacitate</t>
  </si>
  <si>
    <t>Hit Chance</t>
  </si>
  <si>
    <t>Fade Out</t>
  </si>
  <si>
    <t>Slinger</t>
  </si>
  <si>
    <t>Aracne Missiles</t>
  </si>
  <si>
    <t>Resists</t>
  </si>
  <si>
    <t>Writhering Magic</t>
  </si>
  <si>
    <t>Runic Healing</t>
  </si>
  <si>
    <t>focus</t>
  </si>
  <si>
    <t>Astral Infusion</t>
  </si>
  <si>
    <t>Dual Fire</t>
  </si>
  <si>
    <t>Void Spring</t>
  </si>
  <si>
    <t>Voidspring</t>
  </si>
  <si>
    <t>Void Pact</t>
  </si>
  <si>
    <t>Volatile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</si>
</sst>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9.140625" style="1"/>
    <col min="2" max="2" width="22.7109375" style="1" bestFit="1" customWidth="1"/>
    <col min="3" max="14" width="14.85546875" style="1" customWidth="1"/>
    <col min="15" max="15" width="14.140625" style="1" bestFit="1" customWidth="1"/>
    <col min="16" max="16384" width="9.140625" style="1"/>
  </cols>
  <sheetData>
    <row r="1" spans="1:23" x14ac:dyDescent="0.25">
      <c r="K1" s="1" t="s">
        <v>118</v>
      </c>
    </row>
    <row r="2" spans="1:23" x14ac:dyDescent="0.25">
      <c r="A2" s="1" t="s">
        <v>14</v>
      </c>
      <c r="B2" s="1" t="s">
        <v>16</v>
      </c>
      <c r="C2" s="1" t="s">
        <v>6</v>
      </c>
      <c r="D2" s="1" t="s">
        <v>1</v>
      </c>
      <c r="E2" s="1" t="s">
        <v>76</v>
      </c>
      <c r="F2" s="1" t="s">
        <v>51</v>
      </c>
      <c r="G2" s="1" t="s">
        <v>2</v>
      </c>
      <c r="H2" s="1" t="s">
        <v>3</v>
      </c>
      <c r="I2" s="1" t="s">
        <v>4</v>
      </c>
      <c r="J2" s="1" t="s">
        <v>67</v>
      </c>
      <c r="K2" s="1" t="s">
        <v>80</v>
      </c>
      <c r="L2" s="1" t="s">
        <v>10</v>
      </c>
      <c r="M2" s="1" t="s">
        <v>81</v>
      </c>
      <c r="N2" s="1" t="s">
        <v>24</v>
      </c>
      <c r="O2" s="1" t="s">
        <v>34</v>
      </c>
      <c r="P2" s="1" t="s">
        <v>8</v>
      </c>
      <c r="Q2" s="1" t="s">
        <v>9</v>
      </c>
      <c r="R2" s="1" t="s">
        <v>17</v>
      </c>
      <c r="S2" s="1" t="s">
        <v>5</v>
      </c>
      <c r="T2" s="1" t="s">
        <v>18</v>
      </c>
      <c r="U2" s="1" t="s">
        <v>26</v>
      </c>
      <c r="V2" s="1" t="s">
        <v>40</v>
      </c>
      <c r="W2" s="1" t="s">
        <v>28</v>
      </c>
    </row>
    <row r="3" spans="1:23" x14ac:dyDescent="0.25">
      <c r="A3" s="1" t="s">
        <v>13</v>
      </c>
      <c r="B3" s="1" t="s">
        <v>0</v>
      </c>
      <c r="C3" s="1" t="s">
        <v>7</v>
      </c>
      <c r="J3" s="1">
        <v>0.15</v>
      </c>
      <c r="P3" s="1">
        <v>11</v>
      </c>
      <c r="Q3" s="1">
        <v>10</v>
      </c>
      <c r="R3" s="1">
        <v>1.9</v>
      </c>
      <c r="S3" s="1">
        <v>1</v>
      </c>
      <c r="T3" s="1" t="s">
        <v>21</v>
      </c>
      <c r="U3" s="1" t="s">
        <v>43</v>
      </c>
      <c r="V3" s="1" t="s">
        <v>111</v>
      </c>
    </row>
    <row r="4" spans="1:23" x14ac:dyDescent="0.25">
      <c r="B4" s="1" t="s">
        <v>15</v>
      </c>
      <c r="C4" s="1" t="s">
        <v>38</v>
      </c>
      <c r="J4" s="1">
        <v>0.18</v>
      </c>
      <c r="P4" s="1">
        <v>1</v>
      </c>
      <c r="Q4" s="1">
        <v>1</v>
      </c>
      <c r="R4" s="1">
        <v>0</v>
      </c>
      <c r="S4" s="1">
        <v>1</v>
      </c>
      <c r="T4" s="1" t="s">
        <v>22</v>
      </c>
      <c r="U4" s="1" t="s">
        <v>38</v>
      </c>
      <c r="V4" s="1" t="s">
        <v>111</v>
      </c>
    </row>
    <row r="5" spans="1:23" x14ac:dyDescent="0.25">
      <c r="B5" s="1" t="s">
        <v>29</v>
      </c>
      <c r="C5" s="1" t="s">
        <v>20</v>
      </c>
      <c r="J5" s="1">
        <v>0.2</v>
      </c>
      <c r="P5" s="1">
        <v>0.55000000000000004</v>
      </c>
      <c r="Q5" s="1">
        <v>0</v>
      </c>
      <c r="R5" s="1">
        <v>3</v>
      </c>
      <c r="T5" s="1" t="s">
        <v>30</v>
      </c>
      <c r="U5" s="1" t="s">
        <v>47</v>
      </c>
      <c r="V5" s="1" t="s">
        <v>111</v>
      </c>
      <c r="W5" s="2" t="s">
        <v>31</v>
      </c>
    </row>
    <row r="6" spans="1:23" x14ac:dyDescent="0.25">
      <c r="B6" s="1" t="s">
        <v>32</v>
      </c>
      <c r="C6" s="1" t="s">
        <v>33</v>
      </c>
      <c r="J6" s="1">
        <v>0</v>
      </c>
      <c r="O6" s="1">
        <v>0.3765</v>
      </c>
      <c r="Q6" s="1">
        <v>26</v>
      </c>
      <c r="R6" s="1">
        <v>0</v>
      </c>
      <c r="V6" s="1" t="s">
        <v>111</v>
      </c>
    </row>
    <row r="7" spans="1:23" x14ac:dyDescent="0.25">
      <c r="B7" s="1" t="s">
        <v>127</v>
      </c>
      <c r="C7" s="1" t="s">
        <v>33</v>
      </c>
      <c r="H7" s="1">
        <v>7.0000000000000007E-2</v>
      </c>
      <c r="P7" s="1">
        <v>10</v>
      </c>
      <c r="Q7" s="1">
        <v>17</v>
      </c>
      <c r="R7" s="1">
        <v>0</v>
      </c>
      <c r="S7" s="1">
        <f>P7/Q7</f>
        <v>0.58823529411764708</v>
      </c>
    </row>
    <row r="9" spans="1:23" x14ac:dyDescent="0.25">
      <c r="A9" s="1" t="s">
        <v>41</v>
      </c>
      <c r="B9" s="1" t="s">
        <v>42</v>
      </c>
      <c r="C9" s="1" t="s">
        <v>7</v>
      </c>
      <c r="K9" s="1">
        <v>0.1</v>
      </c>
      <c r="L9" s="1">
        <v>0.1</v>
      </c>
      <c r="M9" s="1">
        <v>0.1</v>
      </c>
      <c r="P9" s="1">
        <v>9</v>
      </c>
      <c r="Q9" s="1">
        <v>9</v>
      </c>
      <c r="S9" s="1">
        <f>P9/Q9</f>
        <v>1</v>
      </c>
      <c r="T9" s="1" t="s">
        <v>21</v>
      </c>
      <c r="U9" s="1" t="s">
        <v>43</v>
      </c>
      <c r="V9" s="1" t="s">
        <v>111</v>
      </c>
    </row>
    <row r="10" spans="1:23" x14ac:dyDescent="0.25">
      <c r="B10" s="1" t="s">
        <v>63</v>
      </c>
      <c r="C10" s="1" t="s">
        <v>38</v>
      </c>
      <c r="K10" s="1">
        <v>0.06</v>
      </c>
      <c r="L10" s="1">
        <v>0.06</v>
      </c>
      <c r="M10" s="1">
        <v>0.06</v>
      </c>
      <c r="P10" s="1">
        <v>10</v>
      </c>
      <c r="Q10" s="1">
        <v>10</v>
      </c>
      <c r="R10" s="1">
        <v>0</v>
      </c>
      <c r="S10" s="1">
        <v>1</v>
      </c>
      <c r="T10" s="1" t="s">
        <v>44</v>
      </c>
      <c r="U10" s="1" t="s">
        <v>38</v>
      </c>
      <c r="V10" s="1" t="s">
        <v>111</v>
      </c>
    </row>
    <row r="11" spans="1:23" x14ac:dyDescent="0.25">
      <c r="B11" s="1" t="s">
        <v>86</v>
      </c>
      <c r="C11" s="1" t="s">
        <v>38</v>
      </c>
      <c r="N11" s="1">
        <v>0.06</v>
      </c>
      <c r="P11" s="1">
        <v>1</v>
      </c>
      <c r="Q11" s="1">
        <v>1</v>
      </c>
      <c r="R11" s="1">
        <v>0</v>
      </c>
      <c r="S11" s="1">
        <v>1</v>
      </c>
      <c r="T11" s="1" t="s">
        <v>45</v>
      </c>
      <c r="U11" s="1" t="s">
        <v>38</v>
      </c>
      <c r="V11" s="1" t="s">
        <v>111</v>
      </c>
    </row>
    <row r="12" spans="1:23" x14ac:dyDescent="0.25">
      <c r="B12" s="1" t="s">
        <v>46</v>
      </c>
      <c r="C12" s="1" t="s">
        <v>20</v>
      </c>
      <c r="K12" s="1">
        <v>0.06</v>
      </c>
      <c r="L12" s="1">
        <v>0.06</v>
      </c>
      <c r="M12" s="1">
        <v>0.06</v>
      </c>
      <c r="P12" s="1">
        <v>10</v>
      </c>
      <c r="Q12" s="1">
        <v>10</v>
      </c>
      <c r="S12" s="1">
        <f>P12/Q12</f>
        <v>1</v>
      </c>
      <c r="T12" s="1" t="s">
        <v>21</v>
      </c>
      <c r="U12" s="1" t="s">
        <v>43</v>
      </c>
      <c r="V12" s="1" t="s">
        <v>111</v>
      </c>
      <c r="W12" s="2" t="s">
        <v>48</v>
      </c>
    </row>
    <row r="13" spans="1:23" x14ac:dyDescent="0.25">
      <c r="B13" s="1" t="s">
        <v>50</v>
      </c>
      <c r="C13" s="1" t="s">
        <v>33</v>
      </c>
      <c r="D13" s="1">
        <v>0.16</v>
      </c>
      <c r="F13" s="1">
        <v>0.03</v>
      </c>
      <c r="P13" s="1">
        <v>10</v>
      </c>
      <c r="Q13" s="1">
        <v>17</v>
      </c>
      <c r="R13" s="1">
        <v>0</v>
      </c>
      <c r="S13" s="1">
        <f>P13/Q13</f>
        <v>0.58823529411764708</v>
      </c>
      <c r="T13" s="1" t="s">
        <v>21</v>
      </c>
      <c r="U13" s="1" t="s">
        <v>43</v>
      </c>
      <c r="V13" s="1" t="s">
        <v>52</v>
      </c>
    </row>
    <row r="15" spans="1:23" x14ac:dyDescent="0.25">
      <c r="A15" s="1" t="s">
        <v>57</v>
      </c>
      <c r="B15" s="1" t="s">
        <v>58</v>
      </c>
      <c r="C15" s="1" t="s">
        <v>7</v>
      </c>
      <c r="L15" s="1">
        <v>0.12</v>
      </c>
      <c r="P15" s="1">
        <v>12</v>
      </c>
      <c r="Q15" s="1">
        <v>13</v>
      </c>
      <c r="R15" s="1">
        <v>0</v>
      </c>
      <c r="S15" s="1">
        <f>P15/Q15</f>
        <v>0.92307692307692313</v>
      </c>
      <c r="T15" s="1" t="s">
        <v>21</v>
      </c>
      <c r="U15" s="1" t="s">
        <v>43</v>
      </c>
      <c r="V15" s="1" t="s">
        <v>111</v>
      </c>
    </row>
    <row r="16" spans="1:23" x14ac:dyDescent="0.25">
      <c r="B16" s="1" t="s">
        <v>59</v>
      </c>
      <c r="C16" s="1" t="s">
        <v>38</v>
      </c>
      <c r="H16" s="1">
        <v>0.06</v>
      </c>
      <c r="P16" s="1">
        <v>1</v>
      </c>
      <c r="Q16" s="1">
        <v>1</v>
      </c>
      <c r="R16" s="1">
        <v>0</v>
      </c>
      <c r="S16" s="1">
        <v>1</v>
      </c>
      <c r="T16" s="1" t="s">
        <v>45</v>
      </c>
      <c r="V16" s="1" t="s">
        <v>60</v>
      </c>
    </row>
    <row r="17" spans="1:22" x14ac:dyDescent="0.25">
      <c r="B17" s="1" t="s">
        <v>68</v>
      </c>
      <c r="C17" s="1" t="s">
        <v>38</v>
      </c>
      <c r="D17" s="1">
        <v>0.06</v>
      </c>
      <c r="P17" s="1">
        <v>10</v>
      </c>
      <c r="Q17" s="1">
        <v>21</v>
      </c>
      <c r="R17" s="1">
        <v>0</v>
      </c>
      <c r="S17" s="1">
        <f>P17/Q17</f>
        <v>0.47619047619047616</v>
      </c>
      <c r="T17" s="1" t="s">
        <v>71</v>
      </c>
      <c r="U17" s="1" t="s">
        <v>43</v>
      </c>
      <c r="V17" s="1" t="s">
        <v>60</v>
      </c>
    </row>
    <row r="18" spans="1:22" x14ac:dyDescent="0.25">
      <c r="B18" s="1" t="s">
        <v>73</v>
      </c>
      <c r="C18" s="1" t="s">
        <v>7</v>
      </c>
      <c r="D18" s="1">
        <v>0.1</v>
      </c>
      <c r="I18" s="1">
        <v>0.03</v>
      </c>
      <c r="P18" s="1">
        <v>10</v>
      </c>
      <c r="Q18" s="1">
        <v>17</v>
      </c>
      <c r="R18" s="1">
        <v>0</v>
      </c>
      <c r="S18" s="1">
        <f>P18/Q18</f>
        <v>0.58823529411764708</v>
      </c>
      <c r="T18" s="1" t="s">
        <v>21</v>
      </c>
      <c r="V18" s="1" t="s">
        <v>52</v>
      </c>
    </row>
    <row r="20" spans="1:22" x14ac:dyDescent="0.25">
      <c r="A20" s="1" t="s">
        <v>74</v>
      </c>
      <c r="B20" s="1" t="s">
        <v>75</v>
      </c>
      <c r="C20" s="1" t="s">
        <v>7</v>
      </c>
      <c r="E20" s="1">
        <v>4.4999999999999998E-2</v>
      </c>
      <c r="P20" s="1">
        <v>6</v>
      </c>
      <c r="Q20" s="1">
        <v>7</v>
      </c>
      <c r="R20" s="1">
        <v>0</v>
      </c>
      <c r="S20" s="1">
        <f>P20/Q20</f>
        <v>0.8571428571428571</v>
      </c>
      <c r="T20" s="1" t="s">
        <v>21</v>
      </c>
      <c r="U20" s="1" t="s">
        <v>43</v>
      </c>
      <c r="V20" s="1" t="s">
        <v>111</v>
      </c>
    </row>
    <row r="21" spans="1:22" x14ac:dyDescent="0.25">
      <c r="B21" s="1" t="s">
        <v>77</v>
      </c>
      <c r="C21" s="1" t="s">
        <v>20</v>
      </c>
      <c r="J21" s="1">
        <v>0.1</v>
      </c>
      <c r="P21" s="1">
        <v>6</v>
      </c>
      <c r="Q21" s="1">
        <v>9</v>
      </c>
      <c r="R21" s="1">
        <v>0</v>
      </c>
      <c r="S21" s="1">
        <f>P21/Q21</f>
        <v>0.66666666666666663</v>
      </c>
      <c r="V21" s="1" t="s">
        <v>111</v>
      </c>
    </row>
    <row r="22" spans="1:22" x14ac:dyDescent="0.25">
      <c r="B22" s="1" t="s">
        <v>79</v>
      </c>
      <c r="C22" s="1" t="s">
        <v>20</v>
      </c>
      <c r="J22" s="1">
        <v>0.18</v>
      </c>
      <c r="P22" s="1">
        <v>2.5</v>
      </c>
      <c r="Q22" s="1">
        <v>0</v>
      </c>
      <c r="R22" s="1">
        <v>2.5</v>
      </c>
      <c r="S22" s="1">
        <v>1</v>
      </c>
      <c r="T22" s="1" t="s">
        <v>30</v>
      </c>
      <c r="U22" s="1" t="s">
        <v>82</v>
      </c>
      <c r="V22" s="1" t="s">
        <v>111</v>
      </c>
    </row>
    <row r="23" spans="1:22" x14ac:dyDescent="0.25">
      <c r="B23" s="1" t="s">
        <v>85</v>
      </c>
      <c r="C23" s="1" t="s">
        <v>20</v>
      </c>
      <c r="D23" s="1">
        <v>0.08</v>
      </c>
      <c r="P23" s="1">
        <v>8</v>
      </c>
      <c r="Q23" s="1">
        <v>26</v>
      </c>
      <c r="R23" s="1">
        <v>0</v>
      </c>
      <c r="S23" s="1">
        <f>P23/Q23</f>
        <v>0.30769230769230771</v>
      </c>
    </row>
    <row r="25" spans="1:22" x14ac:dyDescent="0.25">
      <c r="A25" s="1" t="s">
        <v>87</v>
      </c>
      <c r="B25" s="1" t="s">
        <v>88</v>
      </c>
      <c r="C25" s="1" t="s">
        <v>7</v>
      </c>
      <c r="N25" s="1">
        <v>0.08</v>
      </c>
      <c r="P25" s="1">
        <v>1</v>
      </c>
      <c r="Q25" s="1">
        <v>1</v>
      </c>
      <c r="R25" s="1">
        <v>0</v>
      </c>
      <c r="S25" s="1">
        <v>1</v>
      </c>
      <c r="T25" s="1" t="s">
        <v>21</v>
      </c>
      <c r="U25" s="1" t="s">
        <v>89</v>
      </c>
      <c r="V25" s="1" t="s">
        <v>111</v>
      </c>
    </row>
    <row r="26" spans="1:22" x14ac:dyDescent="0.25">
      <c r="B26" s="1" t="s">
        <v>90</v>
      </c>
      <c r="C26" s="1" t="s">
        <v>7</v>
      </c>
      <c r="M26" s="1">
        <v>0.08</v>
      </c>
      <c r="P26" s="1">
        <v>10</v>
      </c>
      <c r="Q26" s="1">
        <v>7</v>
      </c>
      <c r="R26" s="1">
        <v>0</v>
      </c>
      <c r="S26" s="1">
        <v>1</v>
      </c>
      <c r="T26" s="1" t="s">
        <v>21</v>
      </c>
      <c r="U26" s="1" t="s">
        <v>43</v>
      </c>
      <c r="V26" s="1" t="s">
        <v>111</v>
      </c>
    </row>
    <row r="27" spans="1:22" x14ac:dyDescent="0.25">
      <c r="B27" s="1" t="s">
        <v>93</v>
      </c>
      <c r="C27" s="1" t="s">
        <v>20</v>
      </c>
      <c r="G27" s="1">
        <v>0.06</v>
      </c>
      <c r="P27" s="1">
        <v>4</v>
      </c>
      <c r="Q27" s="1">
        <v>9</v>
      </c>
      <c r="R27" s="1">
        <v>0</v>
      </c>
      <c r="S27" s="1">
        <f>P27/Q27</f>
        <v>0.44444444444444442</v>
      </c>
      <c r="T27" s="1" t="s">
        <v>21</v>
      </c>
      <c r="U27" s="1" t="s">
        <v>43</v>
      </c>
      <c r="V27" s="1" t="s">
        <v>94</v>
      </c>
    </row>
    <row r="28" spans="1:22" x14ac:dyDescent="0.25">
      <c r="B28" s="1" t="s">
        <v>110</v>
      </c>
      <c r="C28" s="1" t="s">
        <v>33</v>
      </c>
      <c r="M28" s="1">
        <v>0.35</v>
      </c>
      <c r="P28" s="1">
        <v>6</v>
      </c>
      <c r="Q28" s="1">
        <v>30</v>
      </c>
      <c r="R28" s="1">
        <v>0</v>
      </c>
      <c r="S28" s="1">
        <f>P28/Q28</f>
        <v>0.2</v>
      </c>
      <c r="T28" s="1" t="s">
        <v>21</v>
      </c>
      <c r="U28" s="1" t="s">
        <v>43</v>
      </c>
      <c r="V28" s="1" t="s">
        <v>111</v>
      </c>
    </row>
    <row r="29" spans="1:22" x14ac:dyDescent="0.25">
      <c r="B29" s="1" t="s">
        <v>112</v>
      </c>
      <c r="C29" s="1" t="s">
        <v>33</v>
      </c>
      <c r="M29" s="1">
        <v>0.06</v>
      </c>
      <c r="P29" s="1">
        <v>4.4000000000000004</v>
      </c>
      <c r="Q29" s="1">
        <v>34</v>
      </c>
      <c r="R29" s="1">
        <v>0</v>
      </c>
      <c r="S29" s="1">
        <f>P29/Q29</f>
        <v>0.12941176470588237</v>
      </c>
      <c r="T29" s="1" t="s">
        <v>21</v>
      </c>
      <c r="U29" s="1" t="s">
        <v>43</v>
      </c>
      <c r="V29" s="1" t="s">
        <v>111</v>
      </c>
    </row>
    <row r="31" spans="1:22" x14ac:dyDescent="0.25">
      <c r="A31" s="1" t="s">
        <v>116</v>
      </c>
      <c r="B31" s="1" t="s">
        <v>117</v>
      </c>
      <c r="C31" s="1" t="s">
        <v>7</v>
      </c>
      <c r="M31" s="1">
        <v>0.09</v>
      </c>
      <c r="P31" s="1">
        <v>12</v>
      </c>
      <c r="Q31" s="1">
        <v>10</v>
      </c>
      <c r="R31" s="1">
        <v>1.5</v>
      </c>
      <c r="S31" s="1">
        <v>1</v>
      </c>
      <c r="T31" s="1" t="s">
        <v>21</v>
      </c>
      <c r="U31" s="1" t="s">
        <v>43</v>
      </c>
      <c r="V31" s="1" t="s">
        <v>111</v>
      </c>
    </row>
    <row r="32" spans="1:22" x14ac:dyDescent="0.25">
      <c r="B32" s="1" t="s">
        <v>119</v>
      </c>
      <c r="C32" s="1" t="s">
        <v>38</v>
      </c>
      <c r="M32" s="1">
        <v>7.1999999999999995E-2</v>
      </c>
      <c r="P32" s="1">
        <v>8</v>
      </c>
    </row>
    <row r="33" spans="2:22" x14ac:dyDescent="0.25">
      <c r="B33" s="1" t="s">
        <v>123</v>
      </c>
      <c r="C33" s="1" t="s">
        <v>20</v>
      </c>
      <c r="I33" s="1">
        <v>3.5999999999999997E-2</v>
      </c>
      <c r="P33" s="1">
        <v>10</v>
      </c>
      <c r="Q33" s="1">
        <v>0</v>
      </c>
      <c r="R33" s="1">
        <v>1.6</v>
      </c>
      <c r="S33" s="1">
        <v>1</v>
      </c>
      <c r="T33" s="1" t="s">
        <v>21</v>
      </c>
      <c r="U33" s="1" t="s">
        <v>121</v>
      </c>
      <c r="V33" s="1" t="s">
        <v>94</v>
      </c>
    </row>
    <row r="34" spans="2:22" x14ac:dyDescent="0.25">
      <c r="B34" s="1" t="s">
        <v>126</v>
      </c>
      <c r="C34" s="1" t="s">
        <v>33</v>
      </c>
      <c r="G34" s="1">
        <v>0.161</v>
      </c>
      <c r="P34" s="1">
        <v>8</v>
      </c>
      <c r="Q34" s="1">
        <v>30</v>
      </c>
      <c r="R34" s="1">
        <v>0</v>
      </c>
      <c r="S34" s="1">
        <f>P34/Q34</f>
        <v>0.26666666666666666</v>
      </c>
      <c r="T34" s="1" t="s">
        <v>21</v>
      </c>
      <c r="U34" s="1" t="s">
        <v>43</v>
      </c>
      <c r="V34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1" sqref="C11"/>
    </sheetView>
  </sheetViews>
  <sheetFormatPr defaultRowHeight="15" x14ac:dyDescent="0.25"/>
  <cols>
    <col min="1" max="13" width="14.28515625" customWidth="1"/>
  </cols>
  <sheetData>
    <row r="1" spans="1:13" x14ac:dyDescent="0.25">
      <c r="A1" s="1" t="s">
        <v>14</v>
      </c>
      <c r="B1" s="1" t="s">
        <v>16</v>
      </c>
      <c r="C1" s="1" t="s">
        <v>6</v>
      </c>
      <c r="D1" s="1" t="s">
        <v>1</v>
      </c>
      <c r="E1" s="1" t="s">
        <v>67</v>
      </c>
      <c r="F1" s="1" t="s">
        <v>3</v>
      </c>
      <c r="G1" s="1" t="s">
        <v>8</v>
      </c>
      <c r="H1" s="1" t="s">
        <v>9</v>
      </c>
      <c r="I1" s="1" t="s">
        <v>17</v>
      </c>
      <c r="J1" s="1" t="s">
        <v>5</v>
      </c>
      <c r="K1" s="1" t="s">
        <v>18</v>
      </c>
      <c r="L1" s="1" t="s">
        <v>26</v>
      </c>
      <c r="M1" s="1" t="s">
        <v>28</v>
      </c>
    </row>
    <row r="2" spans="1:13" x14ac:dyDescent="0.25">
      <c r="A2" t="s">
        <v>55</v>
      </c>
      <c r="B2" t="s">
        <v>56</v>
      </c>
      <c r="C2" t="s">
        <v>33</v>
      </c>
      <c r="D2">
        <v>100</v>
      </c>
    </row>
    <row r="4" spans="1:13" x14ac:dyDescent="0.25">
      <c r="A4" t="s">
        <v>65</v>
      </c>
      <c r="B4" t="s">
        <v>66</v>
      </c>
      <c r="C4" t="s">
        <v>38</v>
      </c>
      <c r="E4">
        <v>0.2</v>
      </c>
      <c r="G4">
        <v>6</v>
      </c>
      <c r="H4">
        <v>2</v>
      </c>
      <c r="I4">
        <v>0</v>
      </c>
      <c r="J4">
        <v>1</v>
      </c>
      <c r="K4" t="s">
        <v>22</v>
      </c>
      <c r="L4">
        <v>0</v>
      </c>
    </row>
    <row r="5" spans="1:13" x14ac:dyDescent="0.25">
      <c r="B5" t="s">
        <v>68</v>
      </c>
      <c r="C5" t="s">
        <v>38</v>
      </c>
      <c r="D5">
        <v>0.06</v>
      </c>
      <c r="G5">
        <v>10</v>
      </c>
      <c r="H5">
        <v>25</v>
      </c>
      <c r="I5">
        <v>0</v>
      </c>
      <c r="J5">
        <f>G5/H5</f>
        <v>0.4</v>
      </c>
      <c r="K5" t="s">
        <v>71</v>
      </c>
    </row>
    <row r="6" spans="1:13" x14ac:dyDescent="0.25">
      <c r="B6" t="s">
        <v>69</v>
      </c>
      <c r="C6" t="s">
        <v>70</v>
      </c>
      <c r="D6">
        <v>0.2</v>
      </c>
      <c r="G6">
        <v>10</v>
      </c>
      <c r="H6">
        <v>25</v>
      </c>
      <c r="I6">
        <v>0</v>
      </c>
      <c r="J6">
        <f>G6/H6</f>
        <v>0.4</v>
      </c>
      <c r="K6" t="s">
        <v>21</v>
      </c>
    </row>
    <row r="8" spans="1:13" x14ac:dyDescent="0.25">
      <c r="A8" t="s">
        <v>87</v>
      </c>
      <c r="B8" t="s">
        <v>91</v>
      </c>
      <c r="C8" t="s">
        <v>20</v>
      </c>
      <c r="D8">
        <v>0.15</v>
      </c>
      <c r="G8">
        <v>6</v>
      </c>
      <c r="H8">
        <v>0</v>
      </c>
      <c r="I8">
        <v>1.5</v>
      </c>
      <c r="J8">
        <v>1</v>
      </c>
      <c r="K8" t="s">
        <v>21</v>
      </c>
    </row>
    <row r="9" spans="1:13" x14ac:dyDescent="0.25">
      <c r="B9" t="s">
        <v>92</v>
      </c>
      <c r="C9" t="s">
        <v>20</v>
      </c>
      <c r="D9">
        <v>0.1</v>
      </c>
      <c r="G9">
        <v>5</v>
      </c>
      <c r="H9">
        <v>0</v>
      </c>
      <c r="K9" t="s">
        <v>21</v>
      </c>
      <c r="L9" t="s">
        <v>89</v>
      </c>
    </row>
    <row r="11" spans="1:13" x14ac:dyDescent="0.25">
      <c r="A11" t="s">
        <v>116</v>
      </c>
      <c r="B11" t="s">
        <v>125</v>
      </c>
      <c r="C11" t="s">
        <v>20</v>
      </c>
      <c r="D11">
        <v>0.13</v>
      </c>
      <c r="G11">
        <v>12</v>
      </c>
      <c r="H11">
        <v>15</v>
      </c>
      <c r="I11">
        <v>0</v>
      </c>
      <c r="J11">
        <f>G11/H11</f>
        <v>0.8</v>
      </c>
      <c r="K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4"/>
  <sheetViews>
    <sheetView workbookViewId="0">
      <selection activeCell="D9" sqref="D9:D12"/>
    </sheetView>
  </sheetViews>
  <sheetFormatPr defaultRowHeight="15" x14ac:dyDescent="0.25"/>
  <cols>
    <col min="1" max="1" width="8.85546875" bestFit="1" customWidth="1"/>
    <col min="2" max="2" width="16.7109375" bestFit="1" customWidth="1"/>
    <col min="3" max="3" width="8" bestFit="1" customWidth="1"/>
    <col min="4" max="4" width="14.140625" bestFit="1" customWidth="1"/>
    <col min="5" max="8" width="14.140625" customWidth="1"/>
    <col min="9" max="9" width="13.28515625" bestFit="1" customWidth="1"/>
    <col min="10" max="10" width="12.28515625" bestFit="1" customWidth="1"/>
    <col min="11" max="11" width="10.85546875" bestFit="1" customWidth="1"/>
    <col min="12" max="12" width="10.85546875" customWidth="1"/>
    <col min="13" max="14" width="11.85546875" bestFit="1" customWidth="1"/>
    <col min="15" max="16" width="14.140625" bestFit="1" customWidth="1"/>
    <col min="17" max="17" width="8.7109375" bestFit="1" customWidth="1"/>
    <col min="18" max="18" width="4.7109375" bestFit="1" customWidth="1"/>
    <col min="19" max="19" width="7.5703125" bestFit="1" customWidth="1"/>
    <col min="20" max="20" width="8.28515625" bestFit="1" customWidth="1"/>
    <col min="22" max="22" width="9.140625" bestFit="1" customWidth="1"/>
  </cols>
  <sheetData>
    <row r="3" spans="1:23" x14ac:dyDescent="0.25">
      <c r="A3" s="1" t="s">
        <v>14</v>
      </c>
      <c r="B3" s="1" t="s">
        <v>16</v>
      </c>
      <c r="C3" s="1" t="s">
        <v>6</v>
      </c>
      <c r="D3" s="1" t="s">
        <v>99</v>
      </c>
      <c r="E3" s="1" t="s">
        <v>97</v>
      </c>
      <c r="F3" s="1" t="s">
        <v>98</v>
      </c>
      <c r="G3" s="1" t="s">
        <v>64</v>
      </c>
      <c r="H3" s="1" t="s">
        <v>114</v>
      </c>
      <c r="I3" s="1" t="s">
        <v>3</v>
      </c>
      <c r="J3" s="1" t="s">
        <v>4</v>
      </c>
      <c r="K3" s="1" t="s">
        <v>67</v>
      </c>
      <c r="L3" s="1" t="s">
        <v>80</v>
      </c>
      <c r="M3" s="1" t="s">
        <v>11</v>
      </c>
      <c r="N3" s="1" t="s">
        <v>12</v>
      </c>
      <c r="O3" s="1" t="s">
        <v>24</v>
      </c>
      <c r="P3" s="1" t="s">
        <v>34</v>
      </c>
      <c r="Q3" s="1" t="s">
        <v>8</v>
      </c>
      <c r="R3" s="1" t="s">
        <v>9</v>
      </c>
      <c r="S3" s="1" t="s">
        <v>17</v>
      </c>
      <c r="T3" s="1" t="s">
        <v>5</v>
      </c>
      <c r="U3" s="1" t="s">
        <v>18</v>
      </c>
      <c r="V3" s="1" t="s">
        <v>26</v>
      </c>
      <c r="W3" s="1" t="s">
        <v>28</v>
      </c>
    </row>
    <row r="4" spans="1:23" x14ac:dyDescent="0.25">
      <c r="A4" s="1" t="s">
        <v>13</v>
      </c>
      <c r="B4" s="1" t="s">
        <v>19</v>
      </c>
      <c r="C4" s="1" t="s">
        <v>20</v>
      </c>
      <c r="I4" s="1">
        <v>0.19</v>
      </c>
      <c r="J4" s="1"/>
      <c r="K4" s="1"/>
      <c r="L4" s="1"/>
      <c r="M4" s="1">
        <v>0</v>
      </c>
      <c r="N4" s="1">
        <v>0</v>
      </c>
      <c r="O4" s="1">
        <v>0</v>
      </c>
      <c r="P4" s="1"/>
      <c r="Q4" s="1" t="s">
        <v>25</v>
      </c>
      <c r="R4" s="1">
        <v>15</v>
      </c>
      <c r="S4" s="1">
        <v>0</v>
      </c>
      <c r="T4" s="1"/>
      <c r="U4" s="1" t="s">
        <v>21</v>
      </c>
      <c r="V4" s="1" t="s">
        <v>27</v>
      </c>
    </row>
    <row r="5" spans="1:23" x14ac:dyDescent="0.25">
      <c r="A5" s="1"/>
      <c r="B5" s="1" t="s">
        <v>23</v>
      </c>
      <c r="C5" s="1" t="s">
        <v>20</v>
      </c>
      <c r="I5" s="1"/>
      <c r="J5" s="1"/>
      <c r="K5" s="1"/>
      <c r="L5" s="1"/>
      <c r="M5" s="1">
        <v>0</v>
      </c>
      <c r="N5" s="1">
        <v>0</v>
      </c>
      <c r="O5" s="1">
        <v>0.25</v>
      </c>
      <c r="P5" s="1"/>
      <c r="Q5" s="1">
        <v>3</v>
      </c>
      <c r="R5" s="1">
        <v>0</v>
      </c>
      <c r="S5" s="1">
        <v>0</v>
      </c>
      <c r="T5" s="1" t="s">
        <v>25</v>
      </c>
      <c r="U5" s="1" t="s">
        <v>21</v>
      </c>
      <c r="V5" s="1" t="s">
        <v>105</v>
      </c>
    </row>
    <row r="6" spans="1:23" x14ac:dyDescent="0.25">
      <c r="A6" s="1"/>
      <c r="B6" s="1" t="s">
        <v>35</v>
      </c>
      <c r="C6" s="1" t="s">
        <v>20</v>
      </c>
      <c r="O6">
        <v>0.05</v>
      </c>
      <c r="Q6">
        <v>10</v>
      </c>
      <c r="R6">
        <v>30</v>
      </c>
      <c r="S6">
        <v>0</v>
      </c>
      <c r="U6" s="1" t="s">
        <v>21</v>
      </c>
      <c r="V6" s="1" t="s">
        <v>43</v>
      </c>
    </row>
    <row r="7" spans="1:23" x14ac:dyDescent="0.25">
      <c r="A7" s="1"/>
      <c r="B7" s="1" t="s">
        <v>36</v>
      </c>
      <c r="C7" s="1" t="s">
        <v>20</v>
      </c>
      <c r="M7">
        <v>0.17</v>
      </c>
      <c r="N7">
        <v>0.17</v>
      </c>
      <c r="Q7">
        <v>4.05</v>
      </c>
      <c r="R7" s="1">
        <v>0</v>
      </c>
      <c r="S7" s="1">
        <v>0</v>
      </c>
      <c r="T7">
        <v>1</v>
      </c>
      <c r="U7" s="1" t="s">
        <v>21</v>
      </c>
      <c r="V7" s="1" t="s">
        <v>27</v>
      </c>
    </row>
    <row r="8" spans="1:23" x14ac:dyDescent="0.25">
      <c r="A8" s="1"/>
      <c r="B8" s="1" t="s">
        <v>37</v>
      </c>
      <c r="C8" s="1" t="s">
        <v>62</v>
      </c>
      <c r="O8" s="1">
        <v>0.15</v>
      </c>
      <c r="U8" s="1" t="s">
        <v>39</v>
      </c>
      <c r="V8" s="1" t="s">
        <v>43</v>
      </c>
    </row>
    <row r="10" spans="1:23" x14ac:dyDescent="0.25">
      <c r="A10" s="1" t="s">
        <v>41</v>
      </c>
      <c r="B10" s="1" t="s">
        <v>42</v>
      </c>
      <c r="C10" s="1" t="s">
        <v>7</v>
      </c>
      <c r="D10" s="1"/>
      <c r="O10">
        <v>0.15</v>
      </c>
      <c r="Q10">
        <v>9</v>
      </c>
      <c r="R10">
        <v>10</v>
      </c>
    </row>
    <row r="11" spans="1:23" x14ac:dyDescent="0.25">
      <c r="B11" s="1" t="s">
        <v>49</v>
      </c>
      <c r="C11" s="1" t="s">
        <v>20</v>
      </c>
      <c r="Q11">
        <v>2</v>
      </c>
      <c r="R11">
        <v>8</v>
      </c>
      <c r="S11">
        <v>2</v>
      </c>
      <c r="U11" s="1" t="s">
        <v>30</v>
      </c>
      <c r="V11" s="1" t="s">
        <v>104</v>
      </c>
    </row>
    <row r="12" spans="1:23" x14ac:dyDescent="0.25">
      <c r="B12" s="1" t="s">
        <v>53</v>
      </c>
      <c r="C12" s="1" t="s">
        <v>33</v>
      </c>
      <c r="Q12">
        <v>10</v>
      </c>
      <c r="R12">
        <v>30</v>
      </c>
      <c r="T12" s="3">
        <v>0.33</v>
      </c>
      <c r="U12" s="1" t="s">
        <v>21</v>
      </c>
      <c r="V12" s="1" t="s">
        <v>43</v>
      </c>
    </row>
    <row r="13" spans="1:23" x14ac:dyDescent="0.25">
      <c r="B13" s="1" t="s">
        <v>54</v>
      </c>
      <c r="C13" s="1" t="s">
        <v>33</v>
      </c>
      <c r="J13">
        <v>0.2</v>
      </c>
      <c r="Q13">
        <v>3.75</v>
      </c>
      <c r="R13">
        <v>25</v>
      </c>
      <c r="S13">
        <v>0</v>
      </c>
    </row>
    <row r="15" spans="1:23" x14ac:dyDescent="0.25">
      <c r="A15" t="s">
        <v>57</v>
      </c>
      <c r="B15" s="1" t="s">
        <v>61</v>
      </c>
      <c r="C15" s="1" t="s">
        <v>38</v>
      </c>
      <c r="G15">
        <v>7.4999999999999997E-2</v>
      </c>
      <c r="Q15">
        <v>1</v>
      </c>
      <c r="R15">
        <v>1</v>
      </c>
      <c r="S15">
        <v>0</v>
      </c>
      <c r="T15">
        <v>1</v>
      </c>
      <c r="U15" t="s">
        <v>45</v>
      </c>
      <c r="V15">
        <v>0</v>
      </c>
    </row>
    <row r="16" spans="1:23" x14ac:dyDescent="0.25">
      <c r="B16" t="s">
        <v>72</v>
      </c>
      <c r="C16" t="s">
        <v>33</v>
      </c>
      <c r="D16">
        <v>0.25</v>
      </c>
      <c r="Q16">
        <v>10</v>
      </c>
      <c r="R16">
        <v>20</v>
      </c>
      <c r="S16">
        <v>0</v>
      </c>
      <c r="T16">
        <f>Q16/R16</f>
        <v>0.5</v>
      </c>
      <c r="U16" t="s">
        <v>21</v>
      </c>
      <c r="V16">
        <v>0</v>
      </c>
    </row>
    <row r="18" spans="1:23" x14ac:dyDescent="0.25">
      <c r="A18" t="s">
        <v>74</v>
      </c>
      <c r="B18" t="s">
        <v>78</v>
      </c>
      <c r="C18" t="s">
        <v>20</v>
      </c>
      <c r="P18">
        <v>0.04</v>
      </c>
      <c r="Q18">
        <v>8</v>
      </c>
      <c r="R18">
        <v>10</v>
      </c>
      <c r="S18">
        <v>0</v>
      </c>
      <c r="T18">
        <f>Q18/R18</f>
        <v>0.8</v>
      </c>
      <c r="U18" t="s">
        <v>21</v>
      </c>
      <c r="V18" t="s">
        <v>103</v>
      </c>
    </row>
    <row r="19" spans="1:23" x14ac:dyDescent="0.25">
      <c r="B19" t="s">
        <v>79</v>
      </c>
      <c r="C19" t="s">
        <v>20</v>
      </c>
      <c r="O19">
        <v>0.12</v>
      </c>
      <c r="Q19">
        <v>2.5</v>
      </c>
      <c r="R19">
        <v>0</v>
      </c>
      <c r="S19">
        <v>2.5</v>
      </c>
      <c r="T19">
        <v>1</v>
      </c>
      <c r="U19" t="s">
        <v>30</v>
      </c>
      <c r="V19" t="s">
        <v>102</v>
      </c>
    </row>
    <row r="20" spans="1:23" x14ac:dyDescent="0.25">
      <c r="B20" t="s">
        <v>83</v>
      </c>
      <c r="C20" t="s">
        <v>20</v>
      </c>
      <c r="J20">
        <v>0.1</v>
      </c>
      <c r="Q20">
        <v>10</v>
      </c>
      <c r="R20">
        <v>16</v>
      </c>
      <c r="S20">
        <v>0</v>
      </c>
      <c r="T20">
        <f>Q20/R20</f>
        <v>0.625</v>
      </c>
      <c r="U20" t="s">
        <v>21</v>
      </c>
      <c r="V20" t="s">
        <v>43</v>
      </c>
    </row>
    <row r="21" spans="1:23" x14ac:dyDescent="0.25">
      <c r="B21" t="s">
        <v>84</v>
      </c>
      <c r="C21" t="s">
        <v>20</v>
      </c>
      <c r="L21">
        <v>0.13</v>
      </c>
      <c r="M21">
        <v>0.13</v>
      </c>
      <c r="O21">
        <v>0.18</v>
      </c>
      <c r="Q21">
        <v>8</v>
      </c>
      <c r="R21">
        <v>15</v>
      </c>
      <c r="S21">
        <v>0</v>
      </c>
      <c r="T21">
        <f>Q21/R21</f>
        <v>0.53333333333333333</v>
      </c>
      <c r="U21" t="s">
        <v>21</v>
      </c>
      <c r="V21" t="s">
        <v>43</v>
      </c>
    </row>
    <row r="23" spans="1:23" x14ac:dyDescent="0.25">
      <c r="A23" t="s">
        <v>87</v>
      </c>
      <c r="B23" t="s">
        <v>93</v>
      </c>
      <c r="C23" t="s">
        <v>20</v>
      </c>
      <c r="G23">
        <v>0.06</v>
      </c>
      <c r="Q23">
        <v>4</v>
      </c>
      <c r="R23">
        <v>9</v>
      </c>
      <c r="S23">
        <v>0</v>
      </c>
      <c r="T23">
        <f>Q23/R23</f>
        <v>0.44444444444444442</v>
      </c>
      <c r="U23" t="s">
        <v>21</v>
      </c>
      <c r="V23" t="s">
        <v>43</v>
      </c>
    </row>
    <row r="24" spans="1:23" x14ac:dyDescent="0.25">
      <c r="B24" t="s">
        <v>95</v>
      </c>
      <c r="C24" t="s">
        <v>20</v>
      </c>
      <c r="E24">
        <v>0.12</v>
      </c>
      <c r="F24">
        <v>0.12</v>
      </c>
      <c r="Q24">
        <v>6</v>
      </c>
      <c r="R24">
        <v>13</v>
      </c>
      <c r="S24">
        <v>1.5</v>
      </c>
      <c r="T24">
        <v>1</v>
      </c>
      <c r="U24" t="s">
        <v>21</v>
      </c>
      <c r="V24" t="s">
        <v>101</v>
      </c>
      <c r="W24" t="s">
        <v>96</v>
      </c>
    </row>
    <row r="25" spans="1:23" x14ac:dyDescent="0.25">
      <c r="B25" t="s">
        <v>100</v>
      </c>
      <c r="C25" t="s">
        <v>20</v>
      </c>
      <c r="K25">
        <v>0.13</v>
      </c>
      <c r="Q25">
        <v>4</v>
      </c>
      <c r="U25" t="s">
        <v>21</v>
      </c>
      <c r="V25" t="s">
        <v>101</v>
      </c>
    </row>
    <row r="26" spans="1:23" x14ac:dyDescent="0.25">
      <c r="B26" t="s">
        <v>106</v>
      </c>
      <c r="C26" t="s">
        <v>38</v>
      </c>
      <c r="D26">
        <v>8.5000000000000006E-2</v>
      </c>
      <c r="Q26">
        <v>5</v>
      </c>
      <c r="T26">
        <v>1</v>
      </c>
      <c r="U26" t="s">
        <v>107</v>
      </c>
      <c r="V26" t="s">
        <v>108</v>
      </c>
    </row>
    <row r="27" spans="1:23" x14ac:dyDescent="0.25">
      <c r="B27" t="s">
        <v>109</v>
      </c>
      <c r="C27" t="s">
        <v>38</v>
      </c>
      <c r="O27">
        <v>0.08</v>
      </c>
      <c r="Q27">
        <v>10</v>
      </c>
      <c r="T27">
        <v>1</v>
      </c>
      <c r="U27" t="s">
        <v>107</v>
      </c>
      <c r="V27" t="s">
        <v>108</v>
      </c>
    </row>
    <row r="28" spans="1:23" x14ac:dyDescent="0.25">
      <c r="B28" t="s">
        <v>113</v>
      </c>
      <c r="C28" t="s">
        <v>33</v>
      </c>
      <c r="H28">
        <v>0.2</v>
      </c>
    </row>
    <row r="29" spans="1:23" x14ac:dyDescent="0.25">
      <c r="B29" t="s">
        <v>115</v>
      </c>
      <c r="C29" t="s">
        <v>33</v>
      </c>
      <c r="G29">
        <v>0.05</v>
      </c>
      <c r="Q29">
        <v>4</v>
      </c>
      <c r="R29">
        <v>26</v>
      </c>
      <c r="S29">
        <v>0</v>
      </c>
      <c r="T29">
        <f>Q29/R29</f>
        <v>0.15384615384615385</v>
      </c>
      <c r="U29" t="s">
        <v>21</v>
      </c>
      <c r="V29" t="s">
        <v>43</v>
      </c>
    </row>
    <row r="31" spans="1:23" x14ac:dyDescent="0.25">
      <c r="A31" t="s">
        <v>116</v>
      </c>
      <c r="B31" t="s">
        <v>120</v>
      </c>
      <c r="C31" t="s">
        <v>20</v>
      </c>
      <c r="F31">
        <v>0.1</v>
      </c>
      <c r="Q31">
        <v>2.25</v>
      </c>
      <c r="R31">
        <v>0</v>
      </c>
      <c r="S31">
        <v>2</v>
      </c>
      <c r="T31">
        <v>1</v>
      </c>
      <c r="U31" t="s">
        <v>30</v>
      </c>
      <c r="V31" t="s">
        <v>121</v>
      </c>
    </row>
    <row r="32" spans="1:23" x14ac:dyDescent="0.25">
      <c r="B32" t="s">
        <v>122</v>
      </c>
      <c r="C32" t="s">
        <v>20</v>
      </c>
      <c r="D32">
        <v>0.04</v>
      </c>
      <c r="Q32">
        <v>6</v>
      </c>
      <c r="R32">
        <v>20</v>
      </c>
      <c r="S32">
        <v>0</v>
      </c>
      <c r="T32">
        <f>Q32/R32</f>
        <v>0.3</v>
      </c>
    </row>
    <row r="33" spans="2:22" x14ac:dyDescent="0.25">
      <c r="B33" t="s">
        <v>123</v>
      </c>
      <c r="C33" t="s">
        <v>20</v>
      </c>
      <c r="J33">
        <v>3.5999999999999997E-2</v>
      </c>
      <c r="Q33">
        <v>10</v>
      </c>
      <c r="R33">
        <v>0</v>
      </c>
      <c r="S33">
        <v>1.6</v>
      </c>
      <c r="T33">
        <v>1</v>
      </c>
      <c r="U33" t="s">
        <v>21</v>
      </c>
      <c r="V33" t="s">
        <v>121</v>
      </c>
    </row>
    <row r="34" spans="2:22" x14ac:dyDescent="0.25">
      <c r="B34" t="s">
        <v>124</v>
      </c>
      <c r="C34" t="s">
        <v>70</v>
      </c>
      <c r="D34">
        <v>0.03</v>
      </c>
      <c r="Q34">
        <v>12</v>
      </c>
      <c r="R34">
        <v>15</v>
      </c>
      <c r="S34">
        <v>0</v>
      </c>
      <c r="T34">
        <f>Q34/R34</f>
        <v>0.8</v>
      </c>
      <c r="U34" t="s">
        <v>21</v>
      </c>
      <c r="V3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assault</vt:lpstr>
      <vt:lpstr>support</vt:lpstr>
      <vt:lpstr>defense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Liu</dc:creator>
  <cp:lastModifiedBy>Roger Liu</cp:lastModifiedBy>
  <dcterms:created xsi:type="dcterms:W3CDTF">2015-01-30T15:11:23Z</dcterms:created>
  <dcterms:modified xsi:type="dcterms:W3CDTF">2015-01-31T15:17:02Z</dcterms:modified>
</cp:coreProperties>
</file>