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agopusSystem\CyclingPowerMeter_2023\"/>
    </mc:Choice>
  </mc:AlternateContent>
  <xr:revisionPtr revIDLastSave="0" documentId="13_ncr:1_{E4908E2D-A119-4F2C-8A3B-054ABA1D426F}" xr6:coauthVersionLast="47" xr6:coauthVersionMax="47" xr10:uidLastSave="{00000000-0000-0000-0000-000000000000}"/>
  <bookViews>
    <workbookView xWindow="-110" yWindow="-110" windowWidth="25820" windowHeight="14020" xr2:uid="{E009C029-DF8B-4891-8029-E0242CA2AF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K11" i="1"/>
  <c r="L9" i="1"/>
  <c r="K9" i="1"/>
  <c r="L7" i="1"/>
  <c r="K7" i="1"/>
  <c r="L5" i="1"/>
  <c r="K5" i="1"/>
  <c r="J11" i="1"/>
  <c r="D11" i="1"/>
  <c r="J13" i="1"/>
  <c r="I13" i="1"/>
  <c r="H13" i="1"/>
  <c r="G13" i="1"/>
  <c r="F13" i="1"/>
  <c r="E13" i="1"/>
  <c r="D13" i="1"/>
  <c r="C13" i="1"/>
  <c r="I11" i="1"/>
  <c r="H11" i="1"/>
  <c r="G11" i="1"/>
  <c r="F11" i="1"/>
  <c r="E11" i="1"/>
  <c r="C11" i="1"/>
  <c r="J9" i="1"/>
  <c r="I9" i="1"/>
  <c r="H9" i="1"/>
  <c r="G9" i="1"/>
  <c r="F9" i="1"/>
  <c r="E9" i="1"/>
  <c r="D9" i="1"/>
  <c r="C9" i="1"/>
  <c r="J7" i="1"/>
  <c r="I7" i="1"/>
  <c r="H7" i="1"/>
  <c r="G7" i="1"/>
  <c r="F7" i="1"/>
  <c r="E7" i="1"/>
  <c r="D7" i="1"/>
  <c r="C7" i="1"/>
  <c r="J5" i="1"/>
  <c r="I5" i="1"/>
  <c r="H5" i="1"/>
  <c r="G5" i="1"/>
  <c r="F5" i="1"/>
  <c r="E5" i="1"/>
  <c r="D5" i="1"/>
  <c r="C5" i="1"/>
  <c r="K13" i="1" l="1"/>
  <c r="L13" i="1" s="1"/>
</calcChain>
</file>

<file path=xl/sharedStrings.xml><?xml version="1.0" encoding="utf-8"?>
<sst xmlns="http://schemas.openxmlformats.org/spreadsheetml/2006/main" count="12" uniqueCount="12">
  <si>
    <t>00h</t>
    <phoneticPr fontId="1"/>
  </si>
  <si>
    <t>01h</t>
    <phoneticPr fontId="1"/>
  </si>
  <si>
    <t>02h</t>
    <phoneticPr fontId="1"/>
  </si>
  <si>
    <t>03h</t>
    <phoneticPr fontId="1"/>
  </si>
  <si>
    <t>04h</t>
    <phoneticPr fontId="1"/>
  </si>
  <si>
    <t>AINp=AIN1</t>
    <phoneticPr fontId="1"/>
  </si>
  <si>
    <t>AINn=AIN2</t>
    <phoneticPr fontId="1"/>
  </si>
  <si>
    <t>十進法</t>
    <rPh sb="0" eb="3">
      <t>ジュウシンホウ</t>
    </rPh>
    <phoneticPr fontId="1"/>
  </si>
  <si>
    <t>十六進</t>
    <rPh sb="0" eb="3">
      <t>ジュウロクシン</t>
    </rPh>
    <phoneticPr fontId="1"/>
  </si>
  <si>
    <t>Internal 2.048-V reference selected (default)</t>
  </si>
  <si>
    <t>Temperature sensor mode disabled (default)</t>
    <phoneticPr fontId="1"/>
  </si>
  <si>
    <t>350SPS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</si>
</sst>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 style="thick">
        <color theme="1"/>
      </left>
      <right style="thick">
        <color theme="1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ck">
        <color theme="1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n">
        <color theme="0" tint="-0.249977111117893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/>
      <diagonal/>
    </border>
    <border>
      <left/>
      <right style="thick">
        <color theme="1"/>
      </right>
      <top style="thin">
        <color theme="0" tint="-0.249977111117893"/>
      </top>
      <bottom style="thick">
        <color theme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583A-60E8-412C-9F4F-14C7B0D7855D}">
  <dimension ref="A2:U14"/>
  <sheetViews>
    <sheetView tabSelected="1" workbookViewId="0">
      <selection activeCell="P9" sqref="P9"/>
    </sheetView>
  </sheetViews>
  <sheetFormatPr defaultRowHeight="18" x14ac:dyDescent="0.55000000000000004"/>
  <cols>
    <col min="3" max="10" width="5.6640625" customWidth="1"/>
    <col min="13" max="13" width="10.58203125" customWidth="1"/>
    <col min="14" max="14" width="10.33203125" customWidth="1"/>
    <col min="17" max="18" width="10.5" customWidth="1"/>
  </cols>
  <sheetData>
    <row r="2" spans="1:21" ht="18.5" thickBot="1" x14ac:dyDescent="0.6"/>
    <row r="3" spans="1:21" ht="19" thickTop="1" thickBot="1" x14ac:dyDescent="0.6">
      <c r="B3" s="2"/>
      <c r="C3" s="3">
        <v>7</v>
      </c>
      <c r="D3" s="3">
        <v>6</v>
      </c>
      <c r="E3" s="3">
        <v>5</v>
      </c>
      <c r="F3" s="3">
        <v>4</v>
      </c>
      <c r="G3" s="3">
        <v>3</v>
      </c>
      <c r="H3" s="3">
        <v>2</v>
      </c>
      <c r="I3" s="3">
        <v>1</v>
      </c>
      <c r="J3" s="4">
        <v>0</v>
      </c>
      <c r="K3" t="s">
        <v>7</v>
      </c>
      <c r="L3" t="s">
        <v>8</v>
      </c>
    </row>
    <row r="4" spans="1:21" ht="18.5" thickTop="1" x14ac:dyDescent="0.55000000000000004">
      <c r="B4" s="5" t="s">
        <v>0</v>
      </c>
      <c r="C4" s="6">
        <v>0</v>
      </c>
      <c r="D4" s="6">
        <v>1</v>
      </c>
      <c r="E4" s="6">
        <v>0</v>
      </c>
      <c r="F4" s="6">
        <v>0</v>
      </c>
      <c r="G4" s="7">
        <v>1</v>
      </c>
      <c r="H4" s="7">
        <v>1</v>
      </c>
      <c r="I4" s="7">
        <v>1</v>
      </c>
      <c r="J4" s="13">
        <v>0</v>
      </c>
      <c r="Q4" t="s">
        <v>5</v>
      </c>
      <c r="R4" t="s">
        <v>6</v>
      </c>
    </row>
    <row r="5" spans="1:21" x14ac:dyDescent="0.55000000000000004">
      <c r="B5" s="5"/>
      <c r="C5" s="6">
        <f>C4*(2^C$3)</f>
        <v>0</v>
      </c>
      <c r="D5" s="6">
        <f>D4*(2^D$3)</f>
        <v>64</v>
      </c>
      <c r="E5" s="6">
        <f>E4*(2^E$3)</f>
        <v>0</v>
      </c>
      <c r="F5" s="6">
        <f>F4*(2^F$3)</f>
        <v>0</v>
      </c>
      <c r="G5" s="6">
        <f>G4*(2^G$3)</f>
        <v>8</v>
      </c>
      <c r="H5" s="6">
        <f>H4*(2^H$3)</f>
        <v>4</v>
      </c>
      <c r="I5" s="6">
        <f>I4*(2^I$3)</f>
        <v>2</v>
      </c>
      <c r="J5" s="1">
        <f>J4*(2^J$3)</f>
        <v>0</v>
      </c>
      <c r="K5" s="7">
        <f>SUM(C5:J5)</f>
        <v>78</v>
      </c>
      <c r="L5" s="7" t="str">
        <f>DEC2HEX(K5)</f>
        <v>4E</v>
      </c>
    </row>
    <row r="6" spans="1:21" x14ac:dyDescent="0.55000000000000004">
      <c r="B6" s="5" t="s">
        <v>1</v>
      </c>
      <c r="C6" s="6">
        <v>0</v>
      </c>
      <c r="D6" s="6">
        <v>1</v>
      </c>
      <c r="E6" s="6">
        <v>1</v>
      </c>
      <c r="F6" s="7">
        <v>1</v>
      </c>
      <c r="G6" s="7">
        <v>1</v>
      </c>
      <c r="H6" s="7">
        <v>0</v>
      </c>
      <c r="I6" s="7">
        <v>0</v>
      </c>
      <c r="J6" s="1">
        <v>0</v>
      </c>
      <c r="P6" t="s">
        <v>11</v>
      </c>
      <c r="Q6" t="s">
        <v>9</v>
      </c>
      <c r="U6" t="s">
        <v>10</v>
      </c>
    </row>
    <row r="7" spans="1:21" x14ac:dyDescent="0.55000000000000004">
      <c r="B7" s="5"/>
      <c r="C7" s="6">
        <f>C6*(2^C$3)</f>
        <v>0</v>
      </c>
      <c r="D7" s="6">
        <f>D6*(2^D$3)</f>
        <v>64</v>
      </c>
      <c r="E7" s="6">
        <f>E6*(2^E$3)</f>
        <v>32</v>
      </c>
      <c r="F7" s="6">
        <f>F6*(2^F$3)</f>
        <v>16</v>
      </c>
      <c r="G7" s="6">
        <f>G6*(2^G$3)</f>
        <v>8</v>
      </c>
      <c r="H7" s="6">
        <f>H6*(2^H$3)</f>
        <v>0</v>
      </c>
      <c r="I7" s="6">
        <f>I6*(2^I$3)</f>
        <v>0</v>
      </c>
      <c r="J7" s="1">
        <f>J6*(2^J$3)</f>
        <v>0</v>
      </c>
      <c r="K7" s="7">
        <f>SUM(C7:J7)</f>
        <v>120</v>
      </c>
      <c r="L7" s="7" t="str">
        <f>DEC2HEX(K7)</f>
        <v>78</v>
      </c>
    </row>
    <row r="8" spans="1:21" x14ac:dyDescent="0.55000000000000004">
      <c r="B8" s="5" t="s">
        <v>2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1">
        <v>0</v>
      </c>
    </row>
    <row r="9" spans="1:21" x14ac:dyDescent="0.55000000000000004">
      <c r="B9" s="5"/>
      <c r="C9" s="6">
        <f>C8*(2^C$3)</f>
        <v>0</v>
      </c>
      <c r="D9" s="6">
        <f>D8*(2^D$3)</f>
        <v>0</v>
      </c>
      <c r="E9" s="6">
        <f>E8*(2^E$3)</f>
        <v>0</v>
      </c>
      <c r="F9" s="6">
        <f>F8*(2^F$3)</f>
        <v>0</v>
      </c>
      <c r="G9" s="6">
        <f>G8*(2^G$3)</f>
        <v>0</v>
      </c>
      <c r="H9" s="6">
        <f>H8*(2^H$3)</f>
        <v>0</v>
      </c>
      <c r="I9" s="6">
        <f>I8*(2^I$3)</f>
        <v>0</v>
      </c>
      <c r="J9" s="1">
        <f>J8*(2^J$3)</f>
        <v>0</v>
      </c>
      <c r="K9" s="7">
        <f>SUM(C9:J9)</f>
        <v>0</v>
      </c>
      <c r="L9" s="7" t="str">
        <f>DEC2HEX(K9)</f>
        <v>0</v>
      </c>
    </row>
    <row r="10" spans="1:21" x14ac:dyDescent="0.55000000000000004">
      <c r="B10" s="5" t="s">
        <v>3</v>
      </c>
      <c r="C10" s="6">
        <v>0</v>
      </c>
      <c r="D10" s="6">
        <v>0</v>
      </c>
      <c r="E10" s="6">
        <v>0</v>
      </c>
      <c r="F10" s="7">
        <v>0</v>
      </c>
      <c r="G10" s="7">
        <v>0</v>
      </c>
      <c r="H10" s="7">
        <v>0</v>
      </c>
      <c r="I10" s="7">
        <v>0</v>
      </c>
      <c r="J10" s="1">
        <v>1</v>
      </c>
    </row>
    <row r="11" spans="1:21" x14ac:dyDescent="0.55000000000000004">
      <c r="B11" s="5"/>
      <c r="C11" s="6">
        <f>C10*(2^C$3)</f>
        <v>0</v>
      </c>
      <c r="D11" s="6">
        <f>D10*(2^D$3)</f>
        <v>0</v>
      </c>
      <c r="E11" s="6">
        <f>E10*(2^E$3)</f>
        <v>0</v>
      </c>
      <c r="F11" s="6">
        <f>F10*(2^F$3)</f>
        <v>0</v>
      </c>
      <c r="G11" s="6">
        <f>G10*(2^G$3)</f>
        <v>0</v>
      </c>
      <c r="H11" s="6">
        <f>H10*(2^H$3)</f>
        <v>0</v>
      </c>
      <c r="I11" s="6">
        <f>I10*(2^I$3)</f>
        <v>0</v>
      </c>
      <c r="J11" s="1">
        <f>J10*(2^J$3)</f>
        <v>1</v>
      </c>
      <c r="K11" s="7">
        <f>SUM(C11:J11)</f>
        <v>1</v>
      </c>
      <c r="L11" s="7" t="str">
        <f>DEC2HEX(K11)</f>
        <v>1</v>
      </c>
    </row>
    <row r="12" spans="1:21" x14ac:dyDescent="0.55000000000000004">
      <c r="B12" s="8" t="s">
        <v>4</v>
      </c>
      <c r="C12" s="9">
        <v>0</v>
      </c>
      <c r="D12" s="9">
        <v>1</v>
      </c>
      <c r="E12" s="9">
        <v>0</v>
      </c>
      <c r="F12" s="9">
        <v>0</v>
      </c>
      <c r="G12" s="9">
        <v>1</v>
      </c>
      <c r="H12" s="9">
        <v>0</v>
      </c>
      <c r="I12" s="9">
        <v>0</v>
      </c>
      <c r="J12" s="10">
        <v>0</v>
      </c>
    </row>
    <row r="13" spans="1:21" ht="18.5" thickBot="1" x14ac:dyDescent="0.6">
      <c r="A13" s="1"/>
      <c r="B13" s="12"/>
      <c r="C13" s="11">
        <f>C12*(2^C$3)</f>
        <v>0</v>
      </c>
      <c r="D13" s="11">
        <f>D12*(2^D$3)</f>
        <v>64</v>
      </c>
      <c r="E13" s="11">
        <f>E12*(2^E$3)</f>
        <v>0</v>
      </c>
      <c r="F13" s="11">
        <f>F12*(2^F$3)</f>
        <v>0</v>
      </c>
      <c r="G13" s="11">
        <f>G12*(2^G$3)</f>
        <v>8</v>
      </c>
      <c r="H13" s="11">
        <f>H12*(2^H$3)</f>
        <v>0</v>
      </c>
      <c r="I13" s="11">
        <f>I12*(2^I$3)</f>
        <v>0</v>
      </c>
      <c r="J13" s="14">
        <f>J12*(2^J$3)</f>
        <v>0</v>
      </c>
      <c r="K13" s="7">
        <f>SUM(C13:J13)</f>
        <v>72</v>
      </c>
      <c r="L13" s="7" t="str">
        <f>DEC2HEX(K13)</f>
        <v>48</v>
      </c>
    </row>
    <row r="14" spans="1:21" ht="18.5" thickTop="1" x14ac:dyDescent="0.55000000000000004"/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宗友拓歩</dc:creator>
  <cp:lastModifiedBy>宗友拓歩</cp:lastModifiedBy>
  <dcterms:created xsi:type="dcterms:W3CDTF">2023-04-13T11:51:21Z</dcterms:created>
  <dcterms:modified xsi:type="dcterms:W3CDTF">2023-04-13T13:37:40Z</dcterms:modified>
</cp:coreProperties>
</file>