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<sst xmlns="http://schemas.openxmlformats.org/spreadsheetml/2006/main" count="4" uniqueCount="4">
  <si>
    <t>year</t>
  </si>
  <si>
    <t>value</t>
  </si>
  <si>
    <t>percent</t>
  </si>
  <si>
    <t>債務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</si>
</sst>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3.71"/>
    <col customWidth="1" min="4" max="4" width="1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2019.0</v>
      </c>
      <c r="B2" s="1"/>
      <c r="C2" s="1"/>
    </row>
    <row r="3">
      <c r="A3" s="1">
        <v>2018.0</v>
      </c>
      <c r="B3" s="1">
        <v>5.489493E14</v>
      </c>
      <c r="C3" s="1"/>
    </row>
    <row r="4">
      <c r="A4" s="1">
        <v>2017.0</v>
      </c>
      <c r="B4" s="1">
        <v>5.451219E14</v>
      </c>
      <c r="C4" s="1"/>
    </row>
    <row r="5">
      <c r="A5" s="1">
        <v>2016.0</v>
      </c>
      <c r="B5" s="1">
        <v>5.359864E14</v>
      </c>
      <c r="C5" s="1">
        <v>196.416942668695</v>
      </c>
      <c r="D5" s="2">
        <f t="shared" ref="D5:D31" si="1"> (B5 / 10^12) * (C5 / 100)</f>
        <v>1052.7681</v>
      </c>
      <c r="E5" s="2">
        <f t="shared" ref="E5:E31" si="2"> D5 - D6</f>
        <v>4.5569</v>
      </c>
      <c r="F5" s="2">
        <f t="shared" ref="F5:F31" si="3"> SUM(E5:E14) / 10</f>
        <v>36.34568</v>
      </c>
    </row>
    <row r="6">
      <c r="A6" s="1">
        <v>2015.0</v>
      </c>
      <c r="B6" s="1">
        <v>5.313198E14</v>
      </c>
      <c r="C6" s="1">
        <v>197.284422677265</v>
      </c>
      <c r="D6" s="2">
        <f t="shared" si="1"/>
        <v>1048.2112</v>
      </c>
      <c r="E6" s="2">
        <f t="shared" si="2"/>
        <v>49.0921</v>
      </c>
      <c r="F6" s="2">
        <f t="shared" si="3"/>
        <v>36.44135</v>
      </c>
    </row>
    <row r="7">
      <c r="A7" s="1">
        <v>2014.0</v>
      </c>
      <c r="B7" s="1">
        <v>5.13876E14</v>
      </c>
      <c r="C7" s="1">
        <v>194.42805268197</v>
      </c>
      <c r="D7" s="2">
        <f t="shared" si="1"/>
        <v>999.1191</v>
      </c>
      <c r="E7" s="2">
        <f t="shared" si="2"/>
        <v>48.7136</v>
      </c>
      <c r="F7" s="2">
        <f t="shared" si="3"/>
        <v>32.25196</v>
      </c>
    </row>
    <row r="8">
      <c r="A8" s="1">
        <v>2013.0</v>
      </c>
      <c r="B8" s="1">
        <v>5.031756E14</v>
      </c>
      <c r="C8" s="1">
        <v>188.88147596982</v>
      </c>
      <c r="D8" s="2">
        <f t="shared" si="1"/>
        <v>950.4055</v>
      </c>
      <c r="E8" s="2">
        <f t="shared" si="2"/>
        <v>29.6593</v>
      </c>
      <c r="F8" s="2">
        <f t="shared" si="3"/>
        <v>31.11412</v>
      </c>
    </row>
    <row r="9">
      <c r="A9" s="1">
        <v>2012.0</v>
      </c>
      <c r="B9" s="1">
        <v>4.949572E14</v>
      </c>
      <c r="C9" s="1">
        <v>186.02541795533</v>
      </c>
      <c r="D9" s="2">
        <f t="shared" si="1"/>
        <v>920.7462</v>
      </c>
      <c r="E9" s="2">
        <f t="shared" si="2"/>
        <v>46.231</v>
      </c>
      <c r="F9" s="2">
        <f t="shared" si="3"/>
        <v>33.45745</v>
      </c>
    </row>
    <row r="10">
      <c r="A10" s="1">
        <v>2011.0</v>
      </c>
      <c r="B10" s="1">
        <v>4.914085E14</v>
      </c>
      <c r="C10" s="1">
        <v>177.960942881533</v>
      </c>
      <c r="D10" s="2">
        <f t="shared" si="1"/>
        <v>874.5152</v>
      </c>
      <c r="E10" s="2">
        <f t="shared" si="2"/>
        <v>62.4588</v>
      </c>
      <c r="F10" s="2">
        <f t="shared" si="3"/>
        <v>32.82818</v>
      </c>
    </row>
    <row r="11">
      <c r="A11" s="1">
        <v>2010.0</v>
      </c>
      <c r="B11" s="1">
        <v>5.003539E14</v>
      </c>
      <c r="C11" s="1">
        <v>162.296406603406</v>
      </c>
      <c r="D11" s="2">
        <f t="shared" si="1"/>
        <v>812.0564</v>
      </c>
      <c r="E11" s="2">
        <f t="shared" si="2"/>
        <v>34.3635</v>
      </c>
      <c r="F11" s="2">
        <f t="shared" si="3"/>
        <v>28.29229</v>
      </c>
    </row>
    <row r="12">
      <c r="A12" s="1">
        <v>2009.0</v>
      </c>
      <c r="B12" s="1">
        <v>4.89501E14</v>
      </c>
      <c r="C12" s="1">
        <v>158.874629469603</v>
      </c>
      <c r="D12" s="2">
        <f t="shared" si="1"/>
        <v>777.6929</v>
      </c>
      <c r="E12" s="2">
        <f t="shared" si="2"/>
        <v>46.5381</v>
      </c>
      <c r="F12" s="2">
        <f t="shared" si="3"/>
        <v>29.96324</v>
      </c>
    </row>
    <row r="13">
      <c r="A13" s="1">
        <v>2008.0</v>
      </c>
      <c r="B13" s="1">
        <v>5.207157E14</v>
      </c>
      <c r="C13" s="1">
        <v>140.413434816734</v>
      </c>
      <c r="D13" s="2">
        <f t="shared" si="1"/>
        <v>731.1548</v>
      </c>
      <c r="E13" s="2">
        <f t="shared" si="2"/>
        <v>17.5326</v>
      </c>
      <c r="F13" s="2">
        <f t="shared" si="3"/>
        <v>30.05453</v>
      </c>
    </row>
    <row r="14">
      <c r="A14" s="1">
        <v>2007.0</v>
      </c>
      <c r="B14" s="1">
        <v>5.316882E14</v>
      </c>
      <c r="C14" s="1">
        <v>134.218175238796</v>
      </c>
      <c r="D14" s="2">
        <f t="shared" si="1"/>
        <v>713.6222</v>
      </c>
      <c r="E14" s="2">
        <f t="shared" si="2"/>
        <v>24.3109</v>
      </c>
      <c r="F14" s="2">
        <f t="shared" si="3"/>
        <v>31.75947</v>
      </c>
    </row>
    <row r="15">
      <c r="A15" s="1">
        <v>2006.0</v>
      </c>
      <c r="B15" s="1">
        <v>5.268797E14</v>
      </c>
      <c r="C15" s="1">
        <v>130.828972913551</v>
      </c>
      <c r="D15" s="2">
        <f t="shared" si="1"/>
        <v>689.3113</v>
      </c>
      <c r="E15" s="2">
        <f t="shared" si="2"/>
        <v>5.5136</v>
      </c>
      <c r="F15" s="2">
        <f t="shared" si="3"/>
        <v>33.96536</v>
      </c>
    </row>
    <row r="16">
      <c r="A16" s="1">
        <v>2005.0</v>
      </c>
      <c r="B16" s="1">
        <v>5.241328E14</v>
      </c>
      <c r="C16" s="1">
        <v>130.462680450451</v>
      </c>
      <c r="D16" s="2">
        <f t="shared" si="1"/>
        <v>683.7977</v>
      </c>
      <c r="E16" s="2">
        <f t="shared" si="2"/>
        <v>7.1982</v>
      </c>
      <c r="F16" s="2">
        <f t="shared" si="3"/>
        <v>36.73774</v>
      </c>
    </row>
    <row r="17">
      <c r="A17" s="1">
        <v>2004.0</v>
      </c>
      <c r="B17" s="1">
        <v>5.209654E14</v>
      </c>
      <c r="C17" s="1">
        <v>129.874172065938</v>
      </c>
      <c r="D17" s="2">
        <f t="shared" si="1"/>
        <v>676.5995</v>
      </c>
      <c r="E17" s="2">
        <f t="shared" si="2"/>
        <v>37.3352</v>
      </c>
      <c r="F17" s="2">
        <f t="shared" si="3"/>
        <v>39.55193</v>
      </c>
    </row>
    <row r="18">
      <c r="A18" s="1">
        <v>2003.0</v>
      </c>
      <c r="B18" s="1">
        <v>5.154007E14</v>
      </c>
      <c r="C18" s="1">
        <v>124.032485792123</v>
      </c>
      <c r="D18" s="2">
        <f t="shared" si="1"/>
        <v>639.2643</v>
      </c>
      <c r="E18" s="2">
        <f t="shared" si="2"/>
        <v>53.0926</v>
      </c>
      <c r="F18" s="2">
        <f t="shared" si="3"/>
        <v>42.67903</v>
      </c>
    </row>
    <row r="19">
      <c r="A19" s="1">
        <v>2002.0</v>
      </c>
      <c r="B19" s="1">
        <v>5.159862E14</v>
      </c>
      <c r="C19" s="1">
        <v>113.602204865169</v>
      </c>
      <c r="D19" s="2">
        <f t="shared" si="1"/>
        <v>586.1717</v>
      </c>
      <c r="E19" s="2">
        <f t="shared" si="2"/>
        <v>39.9383</v>
      </c>
      <c r="F19" s="2">
        <f t="shared" si="3"/>
        <v>38.99777</v>
      </c>
    </row>
    <row r="20">
      <c r="A20" s="1">
        <v>2001.0</v>
      </c>
      <c r="B20" s="1">
        <v>5.23005E14</v>
      </c>
      <c r="C20" s="1">
        <v>104.441334212866</v>
      </c>
      <c r="D20" s="2">
        <f t="shared" si="1"/>
        <v>546.2334</v>
      </c>
      <c r="E20" s="2">
        <f t="shared" si="2"/>
        <v>17.0999</v>
      </c>
      <c r="F20" s="2">
        <f t="shared" si="3"/>
        <v>35.86284</v>
      </c>
    </row>
    <row r="21">
      <c r="A21" s="1">
        <v>2000.0</v>
      </c>
      <c r="B21" s="1">
        <v>5.26706E14</v>
      </c>
      <c r="C21" s="1">
        <v>100.460883301121</v>
      </c>
      <c r="D21" s="2">
        <f t="shared" si="1"/>
        <v>529.1335</v>
      </c>
      <c r="E21" s="2">
        <f t="shared" si="2"/>
        <v>51.073</v>
      </c>
      <c r="F21" s="2">
        <f t="shared" si="3"/>
        <v>28.92015</v>
      </c>
    </row>
    <row r="22">
      <c r="A22" s="1">
        <v>1999.0</v>
      </c>
      <c r="B22" s="1">
        <v>5.196518E14</v>
      </c>
      <c r="C22" s="1">
        <v>91.9963136854332</v>
      </c>
      <c r="D22" s="2">
        <f t="shared" si="1"/>
        <v>478.0605</v>
      </c>
      <c r="E22" s="2">
        <f t="shared" si="2"/>
        <v>47.451</v>
      </c>
      <c r="F22" s="2">
        <f t="shared" si="3"/>
        <v>47.80605</v>
      </c>
    </row>
    <row r="23">
      <c r="A23" s="1">
        <v>1998.0</v>
      </c>
      <c r="B23" s="1">
        <v>5.278769E14</v>
      </c>
      <c r="C23" s="1">
        <v>81.5738479937273</v>
      </c>
      <c r="D23" s="2">
        <f t="shared" si="1"/>
        <v>430.6095</v>
      </c>
      <c r="E23" s="2">
        <f t="shared" si="2"/>
        <v>34.582</v>
      </c>
      <c r="F23" s="2">
        <f t="shared" si="3"/>
        <v>43.06095</v>
      </c>
    </row>
    <row r="24">
      <c r="A24" s="1">
        <v>1997.0</v>
      </c>
      <c r="B24" s="1">
        <v>5.341425E14</v>
      </c>
      <c r="C24" s="1">
        <v>74.1426679210136</v>
      </c>
      <c r="D24" s="2">
        <f t="shared" si="1"/>
        <v>396.0275</v>
      </c>
      <c r="E24" s="2">
        <f t="shared" si="2"/>
        <v>46.3698</v>
      </c>
      <c r="F24" s="2">
        <f t="shared" si="3"/>
        <v>39.60275</v>
      </c>
    </row>
    <row r="25">
      <c r="A25" s="1">
        <v>1996.0</v>
      </c>
      <c r="B25" s="1">
        <v>5.258069E14</v>
      </c>
      <c r="C25" s="1">
        <v>66.4992604699558</v>
      </c>
      <c r="D25" s="2">
        <f t="shared" si="1"/>
        <v>349.6577</v>
      </c>
      <c r="E25" s="2">
        <f t="shared" si="2"/>
        <v>33.2374</v>
      </c>
      <c r="F25" s="2">
        <f t="shared" si="3"/>
        <v>34.96577</v>
      </c>
    </row>
    <row r="26">
      <c r="A26" s="1">
        <v>1995.0</v>
      </c>
      <c r="B26" s="1">
        <v>5.125417E14</v>
      </c>
      <c r="C26" s="1">
        <v>61.735523177919</v>
      </c>
      <c r="D26" s="2">
        <f t="shared" si="1"/>
        <v>316.4203</v>
      </c>
      <c r="E26" s="2">
        <f t="shared" si="2"/>
        <v>35.3401</v>
      </c>
      <c r="F26" s="2">
        <f t="shared" si="3"/>
        <v>31.64203</v>
      </c>
    </row>
    <row r="27">
      <c r="A27" s="1">
        <v>1994.0</v>
      </c>
      <c r="B27" s="1">
        <v>5.015377E14</v>
      </c>
      <c r="C27" s="1">
        <v>56.0436832565129</v>
      </c>
      <c r="D27" s="2">
        <f t="shared" si="1"/>
        <v>281.0802</v>
      </c>
      <c r="E27" s="2">
        <f t="shared" si="2"/>
        <v>68.6062</v>
      </c>
      <c r="F27" s="2">
        <f t="shared" si="3"/>
        <v>28.10802</v>
      </c>
    </row>
    <row r="28">
      <c r="A28" s="1">
        <v>1993.0</v>
      </c>
      <c r="B28" s="1">
        <v>4.95291E14</v>
      </c>
      <c r="C28" s="1">
        <v>42.8988210970924</v>
      </c>
      <c r="D28" s="2">
        <f t="shared" si="1"/>
        <v>212.474</v>
      </c>
      <c r="E28" s="2">
        <f t="shared" si="2"/>
        <v>16.28</v>
      </c>
      <c r="F28" s="2">
        <f t="shared" si="3"/>
        <v>21.2474</v>
      </c>
    </row>
    <row r="29">
      <c r="A29" s="1">
        <v>1992.0</v>
      </c>
      <c r="B29" s="1">
        <v>4.950558E14</v>
      </c>
      <c r="C29" s="1">
        <v>39.6306840562215</v>
      </c>
      <c r="D29" s="2">
        <f t="shared" si="1"/>
        <v>196.194</v>
      </c>
      <c r="E29" s="2">
        <f t="shared" si="2"/>
        <v>8.589</v>
      </c>
      <c r="F29" s="2">
        <f t="shared" si="3"/>
        <v>19.6194</v>
      </c>
    </row>
    <row r="30">
      <c r="A30" s="1">
        <v>1991.0</v>
      </c>
      <c r="B30" s="1">
        <v>4.828454E14</v>
      </c>
      <c r="C30" s="1">
        <v>38.8540514210139</v>
      </c>
      <c r="D30" s="2">
        <f t="shared" si="1"/>
        <v>187.605</v>
      </c>
      <c r="E30" s="2">
        <f t="shared" si="2"/>
        <v>-52.327</v>
      </c>
      <c r="F30" s="2">
        <f t="shared" si="3"/>
        <v>18.7605</v>
      </c>
    </row>
    <row r="31">
      <c r="A31" s="1">
        <v>1990.0</v>
      </c>
      <c r="B31" s="1">
        <v>4.536085E14</v>
      </c>
      <c r="C31" s="1">
        <v>52.8940705476198</v>
      </c>
      <c r="D31" s="2">
        <f t="shared" si="1"/>
        <v>239.932</v>
      </c>
      <c r="E31" s="2">
        <f t="shared" si="2"/>
        <v>239.932</v>
      </c>
      <c r="F31" s="2">
        <f t="shared" si="3"/>
        <v>23.9932</v>
      </c>
    </row>
    <row r="32">
      <c r="A32" s="1">
        <v>1989.0</v>
      </c>
      <c r="B32" s="1">
        <v>4.214694E14</v>
      </c>
      <c r="C32" s="1"/>
    </row>
    <row r="33">
      <c r="A33" s="1">
        <v>1988.0</v>
      </c>
      <c r="B33" s="1">
        <v>3.936414E14</v>
      </c>
      <c r="C33" s="1"/>
    </row>
    <row r="34">
      <c r="A34" s="1">
        <v>1987.0</v>
      </c>
      <c r="B34" s="1">
        <v>3.663391E14</v>
      </c>
      <c r="C34" s="1"/>
    </row>
    <row r="35">
      <c r="A35" s="1">
        <v>1986.0</v>
      </c>
      <c r="B35" s="1">
        <v>3.503448E14</v>
      </c>
      <c r="C35" s="1"/>
    </row>
    <row r="36">
      <c r="A36" s="1">
        <v>1985.0</v>
      </c>
      <c r="B36" s="1">
        <v>3.33686E14</v>
      </c>
      <c r="C36" s="1"/>
    </row>
    <row r="37">
      <c r="A37" s="1">
        <v>1984.0</v>
      </c>
      <c r="B37" s="1">
        <v>3.131453E14</v>
      </c>
      <c r="C37" s="1"/>
    </row>
    <row r="38">
      <c r="A38" s="1">
        <v>1983.0</v>
      </c>
      <c r="B38" s="1">
        <v>2.953039E14</v>
      </c>
      <c r="C38" s="1"/>
    </row>
    <row r="39">
      <c r="A39" s="1">
        <v>1982.0</v>
      </c>
      <c r="B39" s="1">
        <v>2.82582E14</v>
      </c>
      <c r="C39" s="1"/>
    </row>
    <row r="40">
      <c r="A40" s="1">
        <v>1981.0</v>
      </c>
      <c r="B40" s="1">
        <v>2.688307E14</v>
      </c>
      <c r="C40" s="1"/>
    </row>
    <row r="41">
      <c r="A41" s="1">
        <v>1980.0</v>
      </c>
      <c r="B41" s="1">
        <v>2.506361E14</v>
      </c>
      <c r="C41" s="1"/>
    </row>
    <row r="42">
      <c r="A42" s="1">
        <v>1979.0</v>
      </c>
      <c r="B42" s="1">
        <v>2.311953558734E14</v>
      </c>
      <c r="C42" s="1"/>
    </row>
    <row r="43">
      <c r="A43" s="1">
        <v>1978.0</v>
      </c>
      <c r="B43" s="1">
        <v>2.133062689362E14</v>
      </c>
      <c r="C43" s="1"/>
    </row>
    <row r="44">
      <c r="A44" s="1">
        <v>1977.0</v>
      </c>
      <c r="B44" s="1">
        <v>1.937062788031E14</v>
      </c>
      <c r="C44" s="1"/>
    </row>
    <row r="45">
      <c r="A45" s="1">
        <v>1976.0</v>
      </c>
      <c r="B45" s="1">
        <v>1.738277646914E14</v>
      </c>
      <c r="C45" s="1"/>
    </row>
    <row r="46">
      <c r="A46" s="1">
        <v>1975.0</v>
      </c>
      <c r="B46" s="1">
        <v>1.547871183296E14</v>
      </c>
      <c r="C46" s="1"/>
    </row>
    <row r="47">
      <c r="A47" s="1">
        <v>1974.0</v>
      </c>
      <c r="B47" s="1">
        <v>1.400903607404E14</v>
      </c>
      <c r="C47" s="1"/>
    </row>
    <row r="48">
      <c r="A48" s="1">
        <v>1973.0</v>
      </c>
      <c r="B48" s="1">
        <v>1.173975961021E14</v>
      </c>
      <c r="C48" s="1"/>
    </row>
    <row r="49">
      <c r="A49" s="1">
        <v>1972.0</v>
      </c>
      <c r="B49" s="1">
        <v>9.64183435391E13</v>
      </c>
      <c r="C49" s="1"/>
    </row>
    <row r="50">
      <c r="A50" s="1">
        <v>1971.0</v>
      </c>
      <c r="B50" s="1">
        <v>8.42158834909E13</v>
      </c>
      <c r="C50" s="1"/>
    </row>
    <row r="51">
      <c r="A51" s="1">
        <v>1970.0</v>
      </c>
      <c r="B51" s="1">
        <v>7.65393076515E13</v>
      </c>
      <c r="C51" s="1"/>
    </row>
    <row r="52">
      <c r="A52" s="1">
        <v>1969.0</v>
      </c>
      <c r="B52" s="1">
        <v>6.199351181312E13</v>
      </c>
      <c r="C52" s="1"/>
    </row>
    <row r="53">
      <c r="A53" s="1">
        <v>1968.0</v>
      </c>
      <c r="B53" s="1">
        <v>5.2776386166784E13</v>
      </c>
      <c r="C53" s="1"/>
    </row>
    <row r="54">
      <c r="A54" s="1">
        <v>1967.0</v>
      </c>
      <c r="B54" s="1">
        <v>4.4561476878336E13</v>
      </c>
      <c r="C54" s="1"/>
    </row>
    <row r="55">
      <c r="A55" s="1">
        <v>1966.0</v>
      </c>
      <c r="B55" s="1">
        <v>3.802610532352E13</v>
      </c>
      <c r="C55" s="1"/>
    </row>
    <row r="56">
      <c r="A56" s="1">
        <v>1965.0</v>
      </c>
      <c r="B56" s="1">
        <v>3.27421001728E13</v>
      </c>
      <c r="C56" s="1"/>
    </row>
    <row r="57">
      <c r="A57" s="1">
        <v>1964.0</v>
      </c>
      <c r="B57" s="1">
        <v>2.9429642297344E13</v>
      </c>
      <c r="C57" s="1"/>
    </row>
    <row r="58">
      <c r="A58" s="1">
        <v>1963.0</v>
      </c>
      <c r="B58" s="1">
        <v>2.501932744704E13</v>
      </c>
      <c r="C58" s="1"/>
    </row>
    <row r="59">
      <c r="A59" s="1">
        <v>1962.0</v>
      </c>
      <c r="B59" s="1">
        <v>2.1860286726144E13</v>
      </c>
      <c r="C59" s="1"/>
    </row>
    <row r="60">
      <c r="A60" s="1">
        <v>1961.0</v>
      </c>
      <c r="B60" s="1">
        <v>1.9263102386176E13</v>
      </c>
      <c r="C60" s="1"/>
    </row>
    <row r="61">
      <c r="A61" s="1">
        <v>1960.0</v>
      </c>
      <c r="B61" s="1">
        <v>1.5950643462144E13</v>
      </c>
      <c r="C61" s="1"/>
    </row>
  </sheetData>
  <drawing r:id="rId1"/>
</worksheet>
</file>