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3.xml" ContentType="application/vnd.openxmlformats-officedocument.drawing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youtube\enjoy system\"/>
    </mc:Choice>
  </mc:AlternateContent>
  <xr:revisionPtr revIDLastSave="0" documentId="13_ncr:1_{7810D34E-EFD5-4605-8278-AEF862F2A03A}" xr6:coauthVersionLast="47" xr6:coauthVersionMax="47" xr10:uidLastSave="{00000000-0000-0000-0000-000000000000}"/>
  <bookViews>
    <workbookView xWindow="480" yWindow="615" windowWidth="19350" windowHeight="12345" activeTab="2" xr2:uid="{00000000-000D-0000-FFFF-FFFF00000000}"/>
  </bookViews>
  <sheets>
    <sheet name="M70ITEM" sheetId="12" r:id="rId1"/>
    <sheet name="棚A" sheetId="14" r:id="rId2"/>
    <sheet name="棚バーコード " sheetId="16" r:id="rId3"/>
    <sheet name="アイテムバーコード" sheetId="15" r:id="rId4"/>
    <sheet name="担当バーコード" sheetId="1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4" l="1"/>
  <c r="D3" i="14"/>
  <c r="F12" i="15"/>
  <c r="D11" i="16"/>
  <c r="D9" i="16"/>
  <c r="D7" i="16"/>
  <c r="D5" i="16"/>
  <c r="D3" i="16"/>
  <c r="D1" i="16"/>
  <c r="F10" i="15" l="1"/>
  <c r="F8" i="15"/>
  <c r="F6" i="15"/>
  <c r="F4" i="15"/>
  <c r="F2" i="15"/>
  <c r="D2" i="14" l="1"/>
  <c r="C2" i="14"/>
  <c r="E2" i="14" s="1"/>
  <c r="F14" i="14"/>
  <c r="E14" i="14"/>
  <c r="D14" i="14"/>
  <c r="C14" i="14"/>
  <c r="E6" i="14"/>
  <c r="D6" i="14"/>
  <c r="C6" i="14"/>
  <c r="E10" i="14"/>
  <c r="D10" i="14"/>
  <c r="C10" i="14"/>
  <c r="E9" i="14"/>
  <c r="D9" i="14"/>
  <c r="C9" i="14"/>
  <c r="E8" i="14"/>
  <c r="D8" i="14"/>
  <c r="C8" i="14"/>
  <c r="E7" i="14"/>
  <c r="D7" i="14"/>
  <c r="C7" i="14"/>
  <c r="E5" i="14"/>
  <c r="D5" i="14"/>
  <c r="C5" i="14"/>
  <c r="E4" i="14"/>
  <c r="D4" i="14"/>
  <c r="C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C3" i="14"/>
</calcChain>
</file>

<file path=xl/sharedStrings.xml><?xml version="1.0" encoding="utf-8"?>
<sst xmlns="http://schemas.openxmlformats.org/spreadsheetml/2006/main" count="61" uniqueCount="52">
  <si>
    <t>パンフレット1</t>
    <phoneticPr fontId="2"/>
  </si>
  <si>
    <t>パンフレット2</t>
  </si>
  <si>
    <t>パンフレット3</t>
  </si>
  <si>
    <t>パンフレット4</t>
  </si>
  <si>
    <t>パンフレット5</t>
  </si>
  <si>
    <t>パンフレット6</t>
  </si>
  <si>
    <t>パンフレット7</t>
  </si>
  <si>
    <t>パンフレット8</t>
  </si>
  <si>
    <t>パンフレット9</t>
  </si>
  <si>
    <t>パンフレット10</t>
  </si>
  <si>
    <t>パンフレット11</t>
  </si>
  <si>
    <t>パンフレット12</t>
  </si>
  <si>
    <t>パンフレット13</t>
  </si>
  <si>
    <t>パンフレット14</t>
  </si>
  <si>
    <t>Ay4-x1</t>
  </si>
  <si>
    <t>Ay3-x1</t>
  </si>
  <si>
    <t>Ay4-x2</t>
  </si>
  <si>
    <t>Ay4-x3</t>
  </si>
  <si>
    <t>x1</t>
    <phoneticPr fontId="5"/>
  </si>
  <si>
    <t>x2</t>
    <phoneticPr fontId="5"/>
  </si>
  <si>
    <t>x3</t>
    <phoneticPr fontId="5"/>
  </si>
  <si>
    <t>x4</t>
    <phoneticPr fontId="5"/>
  </si>
  <si>
    <t>x5</t>
    <phoneticPr fontId="5"/>
  </si>
  <si>
    <t>Ay6</t>
    <phoneticPr fontId="5"/>
  </si>
  <si>
    <t>Ay5</t>
    <phoneticPr fontId="5"/>
  </si>
  <si>
    <t>y8</t>
    <phoneticPr fontId="5"/>
  </si>
  <si>
    <t>y7</t>
    <phoneticPr fontId="5"/>
  </si>
  <si>
    <t>y6</t>
    <phoneticPr fontId="5"/>
  </si>
  <si>
    <t>y5</t>
    <phoneticPr fontId="5"/>
  </si>
  <si>
    <t>y4</t>
    <phoneticPr fontId="5"/>
  </si>
  <si>
    <t>y3</t>
    <phoneticPr fontId="5"/>
  </si>
  <si>
    <t>y2</t>
    <phoneticPr fontId="5"/>
  </si>
  <si>
    <t>y1</t>
    <phoneticPr fontId="5"/>
  </si>
  <si>
    <t>Ay4</t>
    <phoneticPr fontId="5"/>
  </si>
  <si>
    <t>Ay3</t>
    <phoneticPr fontId="5"/>
  </si>
  <si>
    <t>Ay2</t>
    <phoneticPr fontId="5"/>
  </si>
  <si>
    <t>Ay5-x1-y1</t>
  </si>
  <si>
    <t>Ay5-x2-y1</t>
  </si>
  <si>
    <t>Ay2-x4</t>
  </si>
  <si>
    <t>Ay5-x1-y8</t>
  </si>
  <si>
    <t>Ay5-x1-y7</t>
  </si>
  <si>
    <t>Ay5-x1-y6</t>
  </si>
  <si>
    <t>Ay5-x1-y5</t>
  </si>
  <si>
    <t>Ay5-x2-y4</t>
  </si>
  <si>
    <t>Ay5-x3-y5</t>
  </si>
  <si>
    <t>Ay3-x2</t>
  </si>
  <si>
    <t>Ay1</t>
    <phoneticPr fontId="5"/>
  </si>
  <si>
    <t>アイテムCD</t>
    <phoneticPr fontId="2"/>
  </si>
  <si>
    <t>アイテム名</t>
    <rPh sb="4" eb="5">
      <t>メイ</t>
    </rPh>
    <phoneticPr fontId="2"/>
  </si>
  <si>
    <t>棚番号</t>
    <rPh sb="0" eb="1">
      <t>タナ</t>
    </rPh>
    <rPh sb="1" eb="3">
      <t>バンゴウ</t>
    </rPh>
    <phoneticPr fontId="2"/>
  </si>
  <si>
    <t>パンフレット1</t>
  </si>
  <si>
    <t>管理者</t>
    <rPh sb="0" eb="3">
      <t>カンリシャ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</si>
</sst>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4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4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4" fillId="0" borderId="0" xfId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2" borderId="11" xfId="0" applyFont="1" applyFill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1" xfId="0" quotePrefix="1" applyFont="1" applyBorder="1">
      <alignment vertical="center"/>
    </xf>
    <xf numFmtId="0" fontId="7" fillId="0" borderId="1" xfId="0" quotePrefix="1" applyFont="1" applyBorder="1">
      <alignment vertical="center"/>
    </xf>
    <xf numFmtId="0" fontId="7" fillId="0" borderId="4" xfId="0" quotePrefix="1" applyFont="1" applyBorder="1">
      <alignment vertical="center"/>
    </xf>
    <xf numFmtId="0" fontId="7" fillId="0" borderId="5" xfId="0" quotePrefix="1" applyFont="1" applyBorder="1">
      <alignment vertical="center"/>
    </xf>
    <xf numFmtId="0" fontId="0" fillId="3" borderId="1" xfId="0" quotePrefix="1" applyFill="1" applyBorder="1">
      <alignment vertical="center"/>
    </xf>
    <xf numFmtId="0" fontId="0" fillId="0" borderId="0" xfId="0" quotePrefix="1">
      <alignment vertical="center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vertical="top" wrapText="1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8" fillId="4" borderId="0" xfId="2" applyFont="1" applyFill="1" applyAlignment="1">
      <alignment horizontal="center" vertical="top"/>
    </xf>
    <xf numFmtId="0" fontId="9" fillId="3" borderId="0" xfId="2" applyFont="1" applyFill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3" borderId="0" xfId="0" applyFont="1" applyFill="1" applyAlignment="1">
      <alignment horizontal="center" shrinkToFit="1"/>
    </xf>
  </cellXfs>
  <cellStyles count="4">
    <cellStyle name="標準" xfId="0" builtinId="0"/>
    <cellStyle name="標準 2" xfId="1" xr:uid="{B73995C3-BE4F-4955-B227-0F2DD2B68662}"/>
    <cellStyle name="標準 2 2" xfId="3" xr:uid="{D5ACFD7A-CE38-423F-8B07-063C61E0320D}"/>
    <cellStyle name="標準 3" xfId="2" xr:uid="{0266FF1C-B098-4971-ADB6-A91A36C238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0"/>
  <ax:ocxPr ax:name="Value" ax:value=""/>
  <ax:ocxPr ax:name="ForeColor" ax:value="0"/>
  <ax:ocxPr ax:name="BackColor" ax:value="16777152"/>
</ax:ocx>
</file>

<file path=xl/activeX/activeX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230003"/>
  <ax:ocxPr ax:name="ForeColor" ax:value="0"/>
  <ax:ocxPr ax:name="BackColor" ax:value="16761087"/>
</ax:ocx>
</file>

<file path=xl/activeX/activeX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230004"/>
  <ax:ocxPr ax:name="ForeColor" ax:value="0"/>
  <ax:ocxPr ax:name="BackColor" ax:value="16761087"/>
</ax:ocx>
</file>

<file path=xl/activeX/activeX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230005"/>
  <ax:ocxPr ax:name="ForeColor" ax:value="0"/>
  <ax:ocxPr ax:name="BackColor" ax:value="16761087"/>
</ax:ocx>
</file>

<file path=xl/activeX/activeX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5159"/>
  <ax:ocxPr ax:name="_cy" ax:value="1588"/>
  <ax:ocxPr ax:name="Style" ax:value="6"/>
  <ax:ocxPr ax:name="SubStyle" ax:value="-1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5159"/>
  <ax:ocxPr ax:name="_cy" ax:value="1588"/>
  <ax:ocxPr ax:name="Style" ax:value="6"/>
  <ax:ocxPr ax:name="SubStyle" ax:value="-1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5159"/>
  <ax:ocxPr ax:name="_cy" ax:value="1588"/>
  <ax:ocxPr ax:name="Style" ax:value="6"/>
  <ax:ocxPr ax:name="SubStyle" ax:value="-1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5159"/>
  <ax:ocxPr ax:name="_cy" ax:value="1588"/>
  <ax:ocxPr ax:name="Style" ax:value="6"/>
  <ax:ocxPr ax:name="SubStyle" ax:value="-1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5159"/>
  <ax:ocxPr ax:name="_cy" ax:value="1588"/>
  <ax:ocxPr ax:name="Style" ax:value="6"/>
  <ax:ocxPr ax:name="SubStyle" ax:value="0"/>
  <ax:ocxPr ax:name="Validation" ax:value="0"/>
  <ax:ocxPr ax:name="LineWeight" ax:value="3"/>
  <ax:ocxPr ax:name="Direction" ax:value="0"/>
  <ax:ocxPr ax:name="ShowData" ax:value="1"/>
  <ax:ocxPr ax:name="Value" ax:value="12345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0"/>
  <ax:ocxPr ax:name="Value" ax:value="Ay5-x1-y1"/>
  <ax:ocxPr ax:name="ForeColor" ax:value="0"/>
  <ax:ocxPr ax:name="BackColor" ax:value="16777152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0"/>
  <ax:ocxPr ax:name="Value" ax:value="Ay4-x3"/>
  <ax:ocxPr ax:name="ForeColor" ax:value="0"/>
  <ax:ocxPr ax:name="BackColor" ax:value="16777152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0"/>
  <ax:ocxPr ax:name="Value" ax:value="Ay4-x2"/>
  <ax:ocxPr ax:name="ForeColor" ax:value="0"/>
  <ax:ocxPr ax:name="BackColor" ax:value="16777152"/>
</ax:ocx>
</file>

<file path=xl/activeX/activeX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0"/>
  <ax:ocxPr ax:name="Value" ax:value="Ay4-x1"/>
  <ax:ocxPr ax:name="ForeColor" ax:value="0"/>
  <ax:ocxPr ax:name="BackColor" ax:value="16777152"/>
</ax:ocx>
</file>

<file path=xl/activeX/activeX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0"/>
  <ax:ocxPr ax:name="Value" ax:value="Ay3-x1"/>
  <ax:ocxPr ax:name="ForeColor" ax:value="0"/>
  <ax:ocxPr ax:name="BackColor" ax:value="16777152"/>
</ax:ocx>
</file>

<file path=xl/activeX/activeX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61087"/>
</ax:ocx>
</file>

<file path=xl/activeX/activeX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230001"/>
  <ax:ocxPr ax:name="ForeColor" ax:value="0"/>
  <ax:ocxPr ax:name="BackColor" ax:value="16761087"/>
</ax:ocx>
</file>

<file path=xl/activeX/activeX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230002"/>
  <ax:ocxPr ax:name="ForeColor" ax:value="0"/>
  <ax:ocxPr ax:name="BackColor" ax:value="16761087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Relationship Id="rId5" Type="http://schemas.openxmlformats.org/officeDocument/2006/relationships/image" Target="../media/image12.emf"/><Relationship Id="rId4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3</xdr:col>
          <xdr:colOff>2295525</xdr:colOff>
          <xdr:row>4</xdr:row>
          <xdr:rowOff>76200</xdr:rowOff>
        </xdr:to>
        <xdr:sp macro="" textlink="">
          <xdr:nvSpPr>
            <xdr:cNvPr id="4108" name="BarCodeCtrl1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2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9525</xdr:rowOff>
        </xdr:from>
        <xdr:to>
          <xdr:col>3</xdr:col>
          <xdr:colOff>2305050</xdr:colOff>
          <xdr:row>2</xdr:row>
          <xdr:rowOff>76200</xdr:rowOff>
        </xdr:to>
        <xdr:sp macro="" textlink="">
          <xdr:nvSpPr>
            <xdr:cNvPr id="4109" name="BarCodeCtrl2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2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9525</xdr:rowOff>
        </xdr:from>
        <xdr:to>
          <xdr:col>3</xdr:col>
          <xdr:colOff>2286000</xdr:colOff>
          <xdr:row>6</xdr:row>
          <xdr:rowOff>76200</xdr:rowOff>
        </xdr:to>
        <xdr:sp macro="" textlink="">
          <xdr:nvSpPr>
            <xdr:cNvPr id="4110" name="BarCodeCtrl3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2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7</xdr:row>
          <xdr:rowOff>9525</xdr:rowOff>
        </xdr:from>
        <xdr:to>
          <xdr:col>3</xdr:col>
          <xdr:colOff>2295525</xdr:colOff>
          <xdr:row>8</xdr:row>
          <xdr:rowOff>76200</xdr:rowOff>
        </xdr:to>
        <xdr:sp macro="" textlink="">
          <xdr:nvSpPr>
            <xdr:cNvPr id="4111" name="BarCodeCtrl4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2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2324100</xdr:colOff>
          <xdr:row>10</xdr:row>
          <xdr:rowOff>76200</xdr:rowOff>
        </xdr:to>
        <xdr:sp macro="" textlink="">
          <xdr:nvSpPr>
            <xdr:cNvPr id="4112" name="BarCodeCtrl5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2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4</xdr:col>
          <xdr:colOff>0</xdr:colOff>
          <xdr:row>12</xdr:row>
          <xdr:rowOff>76200</xdr:rowOff>
        </xdr:to>
        <xdr:sp macro="" textlink="">
          <xdr:nvSpPr>
            <xdr:cNvPr id="4113" name="BarCodeCtrl6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2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0</xdr:row>
          <xdr:rowOff>0</xdr:rowOff>
        </xdr:from>
        <xdr:to>
          <xdr:col>7</xdr:col>
          <xdr:colOff>1809750</xdr:colOff>
          <xdr:row>1</xdr:row>
          <xdr:rowOff>66675</xdr:rowOff>
        </xdr:to>
        <xdr:sp macro="" textlink="">
          <xdr:nvSpPr>
            <xdr:cNvPr id="2049" name="BarCodeCtrl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2</xdr:row>
          <xdr:rowOff>9525</xdr:rowOff>
        </xdr:from>
        <xdr:to>
          <xdr:col>7</xdr:col>
          <xdr:colOff>1828800</xdr:colOff>
          <xdr:row>3</xdr:row>
          <xdr:rowOff>76200</xdr:rowOff>
        </xdr:to>
        <xdr:sp macro="" textlink="">
          <xdr:nvSpPr>
            <xdr:cNvPr id="2050" name="BarCodeCtrl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4</xdr:row>
          <xdr:rowOff>28575</xdr:rowOff>
        </xdr:from>
        <xdr:to>
          <xdr:col>7</xdr:col>
          <xdr:colOff>1800225</xdr:colOff>
          <xdr:row>5</xdr:row>
          <xdr:rowOff>95250</xdr:rowOff>
        </xdr:to>
        <xdr:sp macro="" textlink="">
          <xdr:nvSpPr>
            <xdr:cNvPr id="2051" name="BarCodeCtrl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3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6</xdr:row>
          <xdr:rowOff>19050</xdr:rowOff>
        </xdr:from>
        <xdr:to>
          <xdr:col>7</xdr:col>
          <xdr:colOff>1828800</xdr:colOff>
          <xdr:row>7</xdr:row>
          <xdr:rowOff>85725</xdr:rowOff>
        </xdr:to>
        <xdr:sp macro="" textlink="">
          <xdr:nvSpPr>
            <xdr:cNvPr id="2052" name="BarCodeCtrl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3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8</xdr:row>
          <xdr:rowOff>19050</xdr:rowOff>
        </xdr:from>
        <xdr:to>
          <xdr:col>7</xdr:col>
          <xdr:colOff>1809750</xdr:colOff>
          <xdr:row>9</xdr:row>
          <xdr:rowOff>85725</xdr:rowOff>
        </xdr:to>
        <xdr:sp macro="" textlink="">
          <xdr:nvSpPr>
            <xdr:cNvPr id="2053" name="BarCodeCtrl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3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10</xdr:row>
          <xdr:rowOff>19050</xdr:rowOff>
        </xdr:from>
        <xdr:to>
          <xdr:col>7</xdr:col>
          <xdr:colOff>1809750</xdr:colOff>
          <xdr:row>11</xdr:row>
          <xdr:rowOff>85725</xdr:rowOff>
        </xdr:to>
        <xdr:sp macro="" textlink="">
          <xdr:nvSpPr>
            <xdr:cNvPr id="2054" name="BarCodeCtrl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3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352425</xdr:colOff>
          <xdr:row>0</xdr:row>
          <xdr:rowOff>57150</xdr:rowOff>
        </xdr:from>
        <xdr:to>
          <xdr:col>2</xdr:col>
          <xdr:colOff>2209800</xdr:colOff>
          <xdr:row>1</xdr:row>
          <xdr:rowOff>0</xdr:rowOff>
        </xdr:to>
        <xdr:sp macro="" textlink="">
          <xdr:nvSpPr>
            <xdr:cNvPr id="1025" name="BarCodeCtrl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352425</xdr:colOff>
          <xdr:row>1</xdr:row>
          <xdr:rowOff>28575</xdr:rowOff>
        </xdr:from>
        <xdr:to>
          <xdr:col>2</xdr:col>
          <xdr:colOff>2209800</xdr:colOff>
          <xdr:row>1</xdr:row>
          <xdr:rowOff>600075</xdr:rowOff>
        </xdr:to>
        <xdr:sp macro="" textlink="">
          <xdr:nvSpPr>
            <xdr:cNvPr id="1026" name="BarCodeCtrl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</xdr:row>
          <xdr:rowOff>19050</xdr:rowOff>
        </xdr:from>
        <xdr:to>
          <xdr:col>2</xdr:col>
          <xdr:colOff>2247900</xdr:colOff>
          <xdr:row>2</xdr:row>
          <xdr:rowOff>590550</xdr:rowOff>
        </xdr:to>
        <xdr:sp macro="" textlink="">
          <xdr:nvSpPr>
            <xdr:cNvPr id="1027" name="BarCodeCtrl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4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3</xdr:row>
          <xdr:rowOff>47625</xdr:rowOff>
        </xdr:from>
        <xdr:to>
          <xdr:col>2</xdr:col>
          <xdr:colOff>2257425</xdr:colOff>
          <xdr:row>3</xdr:row>
          <xdr:rowOff>619125</xdr:rowOff>
        </xdr:to>
        <xdr:sp macro="" textlink="">
          <xdr:nvSpPr>
            <xdr:cNvPr id="1028" name="BarCodeCtrl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4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4</xdr:row>
          <xdr:rowOff>38100</xdr:rowOff>
        </xdr:from>
        <xdr:to>
          <xdr:col>2</xdr:col>
          <xdr:colOff>2247900</xdr:colOff>
          <xdr:row>4</xdr:row>
          <xdr:rowOff>609600</xdr:rowOff>
        </xdr:to>
        <xdr:sp macro="" textlink="">
          <xdr:nvSpPr>
            <xdr:cNvPr id="1029" name="BarCodeCtrl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4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ontrol" Target="../activeX/activeX6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12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control" Target="../activeX/activeX5.xml"/><Relationship Id="rId5" Type="http://schemas.openxmlformats.org/officeDocument/2006/relationships/control" Target="../activeX/activeX2.xml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Relationship Id="rId14" Type="http://schemas.openxmlformats.org/officeDocument/2006/relationships/image" Target="../media/image6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control" Target="../activeX/activeX12.xml"/><Relationship Id="rId3" Type="http://schemas.openxmlformats.org/officeDocument/2006/relationships/control" Target="../activeX/activeX7.xml"/><Relationship Id="rId7" Type="http://schemas.openxmlformats.org/officeDocument/2006/relationships/control" Target="../activeX/activeX9.xml"/><Relationship Id="rId12" Type="http://schemas.openxmlformats.org/officeDocument/2006/relationships/image" Target="../media/image10.e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7.emf"/><Relationship Id="rId11" Type="http://schemas.openxmlformats.org/officeDocument/2006/relationships/control" Target="../activeX/activeX11.xml"/><Relationship Id="rId5" Type="http://schemas.openxmlformats.org/officeDocument/2006/relationships/control" Target="../activeX/activeX8.xml"/><Relationship Id="rId10" Type="http://schemas.openxmlformats.org/officeDocument/2006/relationships/image" Target="../media/image9.emf"/><Relationship Id="rId4" Type="http://schemas.openxmlformats.org/officeDocument/2006/relationships/image" Target="../media/image1.emf"/><Relationship Id="rId9" Type="http://schemas.openxmlformats.org/officeDocument/2006/relationships/control" Target="../activeX/activeX10.xml"/><Relationship Id="rId1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13" Type="http://schemas.openxmlformats.org/officeDocument/2006/relationships/image" Target="../media/image16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13.emf"/><Relationship Id="rId12" Type="http://schemas.openxmlformats.org/officeDocument/2006/relationships/control" Target="../activeX/activeX1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4.xml"/><Relationship Id="rId11" Type="http://schemas.openxmlformats.org/officeDocument/2006/relationships/image" Target="../media/image15.emf"/><Relationship Id="rId5" Type="http://schemas.openxmlformats.org/officeDocument/2006/relationships/image" Target="../media/image12.emf"/><Relationship Id="rId10" Type="http://schemas.openxmlformats.org/officeDocument/2006/relationships/control" Target="../activeX/activeX16.xml"/><Relationship Id="rId4" Type="http://schemas.openxmlformats.org/officeDocument/2006/relationships/control" Target="../activeX/activeX13.xml"/><Relationship Id="rId9" Type="http://schemas.openxmlformats.org/officeDocument/2006/relationships/image" Target="../media/image1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28CB-D48C-4570-80A5-65812D08FE9F}">
  <sheetPr codeName="Sheet6"/>
  <dimension ref="A1:F15"/>
  <sheetViews>
    <sheetView showGridLines="0" workbookViewId="0">
      <selection activeCell="E2" sqref="E2"/>
    </sheetView>
  </sheetViews>
  <sheetFormatPr defaultRowHeight="13.5" x14ac:dyDescent="0.15"/>
  <cols>
    <col min="1" max="1" width="11.375" customWidth="1"/>
    <col min="2" max="2" width="22.75" customWidth="1"/>
    <col min="3" max="4" width="9" hidden="1" customWidth="1"/>
    <col min="5" max="5" width="12.375" customWidth="1"/>
    <col min="6" max="6" width="9" customWidth="1"/>
  </cols>
  <sheetData>
    <row r="1" spans="1:6" ht="20.100000000000001" customHeight="1" x14ac:dyDescent="0.15">
      <c r="A1" s="1" t="s">
        <v>47</v>
      </c>
      <c r="B1" s="1" t="s">
        <v>48</v>
      </c>
      <c r="C1" s="1"/>
      <c r="D1" s="1"/>
      <c r="E1" s="1" t="s">
        <v>49</v>
      </c>
    </row>
    <row r="2" spans="1:6" ht="20.100000000000001" customHeight="1" x14ac:dyDescent="0.15">
      <c r="A2" s="1">
        <v>230001</v>
      </c>
      <c r="B2" s="1" t="s">
        <v>0</v>
      </c>
      <c r="C2" s="1"/>
      <c r="D2" s="1"/>
      <c r="E2" s="12" t="s">
        <v>14</v>
      </c>
      <c r="F2" s="3"/>
    </row>
    <row r="3" spans="1:6" ht="20.100000000000001" customHeight="1" x14ac:dyDescent="0.15">
      <c r="A3" s="1">
        <v>230002</v>
      </c>
      <c r="B3" s="1" t="s">
        <v>1</v>
      </c>
      <c r="C3" s="1"/>
      <c r="D3" s="1"/>
      <c r="E3" s="12" t="s">
        <v>15</v>
      </c>
      <c r="F3" s="3"/>
    </row>
    <row r="4" spans="1:6" ht="20.100000000000001" customHeight="1" x14ac:dyDescent="0.15">
      <c r="A4" s="1">
        <v>230003</v>
      </c>
      <c r="B4" s="1" t="s">
        <v>2</v>
      </c>
      <c r="C4" s="1"/>
      <c r="D4" s="1"/>
      <c r="E4" s="12" t="s">
        <v>16</v>
      </c>
      <c r="F4" s="3"/>
    </row>
    <row r="5" spans="1:6" ht="20.100000000000001" customHeight="1" x14ac:dyDescent="0.15">
      <c r="A5" s="1">
        <v>230004</v>
      </c>
      <c r="B5" s="1" t="s">
        <v>3</v>
      </c>
      <c r="C5" s="1"/>
      <c r="D5" s="1"/>
      <c r="E5" s="12" t="s">
        <v>17</v>
      </c>
      <c r="F5" s="3"/>
    </row>
    <row r="6" spans="1:6" ht="20.100000000000001" customHeight="1" x14ac:dyDescent="0.15">
      <c r="A6" s="1">
        <v>230005</v>
      </c>
      <c r="B6" s="1" t="s">
        <v>4</v>
      </c>
      <c r="C6" s="1"/>
      <c r="D6" s="1"/>
      <c r="E6" s="12" t="s">
        <v>36</v>
      </c>
      <c r="F6" s="3"/>
    </row>
    <row r="7" spans="1:6" ht="20.100000000000001" customHeight="1" x14ac:dyDescent="0.15">
      <c r="A7" s="1">
        <v>230006</v>
      </c>
      <c r="B7" s="1" t="s">
        <v>5</v>
      </c>
      <c r="C7" s="1"/>
      <c r="D7" s="1"/>
      <c r="E7" s="12" t="s">
        <v>37</v>
      </c>
      <c r="F7" s="3"/>
    </row>
    <row r="8" spans="1:6" ht="20.100000000000001" customHeight="1" x14ac:dyDescent="0.15">
      <c r="A8" s="1">
        <v>230007</v>
      </c>
      <c r="B8" s="1" t="s">
        <v>6</v>
      </c>
      <c r="C8" s="1"/>
      <c r="D8" s="1"/>
      <c r="E8" s="12" t="s">
        <v>38</v>
      </c>
      <c r="F8" s="3"/>
    </row>
    <row r="9" spans="1:6" ht="20.100000000000001" customHeight="1" x14ac:dyDescent="0.15">
      <c r="A9" s="1">
        <v>230008</v>
      </c>
      <c r="B9" s="1" t="s">
        <v>7</v>
      </c>
      <c r="C9" s="1"/>
      <c r="D9" s="1"/>
      <c r="E9" s="12" t="s">
        <v>39</v>
      </c>
      <c r="F9" s="3"/>
    </row>
    <row r="10" spans="1:6" ht="20.100000000000001" customHeight="1" x14ac:dyDescent="0.15">
      <c r="A10" s="1">
        <v>230009</v>
      </c>
      <c r="B10" s="1" t="s">
        <v>8</v>
      </c>
      <c r="C10" s="1"/>
      <c r="D10" s="1"/>
      <c r="E10" s="12" t="s">
        <v>40</v>
      </c>
      <c r="F10" s="3"/>
    </row>
    <row r="11" spans="1:6" ht="20.100000000000001" customHeight="1" x14ac:dyDescent="0.15">
      <c r="A11" s="1">
        <v>230010</v>
      </c>
      <c r="B11" s="1" t="s">
        <v>9</v>
      </c>
      <c r="C11" s="1"/>
      <c r="D11" s="1"/>
      <c r="E11" s="12" t="s">
        <v>41</v>
      </c>
      <c r="F11" s="3"/>
    </row>
    <row r="12" spans="1:6" ht="20.100000000000001" customHeight="1" x14ac:dyDescent="0.15">
      <c r="A12" s="1">
        <v>230011</v>
      </c>
      <c r="B12" s="1" t="s">
        <v>10</v>
      </c>
      <c r="C12" s="1"/>
      <c r="D12" s="1"/>
      <c r="E12" s="12" t="s">
        <v>42</v>
      </c>
      <c r="F12" s="3"/>
    </row>
    <row r="13" spans="1:6" ht="20.100000000000001" customHeight="1" x14ac:dyDescent="0.15">
      <c r="A13" s="1">
        <v>230012</v>
      </c>
      <c r="B13" s="1" t="s">
        <v>11</v>
      </c>
      <c r="C13" s="1"/>
      <c r="D13" s="1"/>
      <c r="E13" s="12" t="s">
        <v>43</v>
      </c>
      <c r="F13" s="3"/>
    </row>
    <row r="14" spans="1:6" ht="20.100000000000001" customHeight="1" x14ac:dyDescent="0.15">
      <c r="A14" s="1">
        <v>230013</v>
      </c>
      <c r="B14" s="1" t="s">
        <v>12</v>
      </c>
      <c r="C14" s="1"/>
      <c r="D14" s="1"/>
      <c r="E14" s="12" t="s">
        <v>44</v>
      </c>
      <c r="F14" s="3"/>
    </row>
    <row r="15" spans="1:6" ht="20.100000000000001" customHeight="1" x14ac:dyDescent="0.15">
      <c r="A15" s="1">
        <v>230014</v>
      </c>
      <c r="B15" s="1" t="s">
        <v>13</v>
      </c>
      <c r="C15" s="1"/>
      <c r="D15" s="1"/>
      <c r="E15" s="12" t="s">
        <v>45</v>
      </c>
      <c r="F15" s="3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D0C3-94DA-48A4-BF3A-37C7DAC18C9E}">
  <sheetPr codeName="Sheet7"/>
  <dimension ref="A1:G14"/>
  <sheetViews>
    <sheetView showGridLines="0" showRowColHeaders="0" workbookViewId="0">
      <selection activeCell="I5" sqref="I5"/>
    </sheetView>
  </sheetViews>
  <sheetFormatPr defaultRowHeight="13.5" x14ac:dyDescent="0.15"/>
  <cols>
    <col min="3" max="7" width="19.625" customWidth="1"/>
  </cols>
  <sheetData>
    <row r="1" spans="1:7" ht="20.100000000000001" customHeight="1" x14ac:dyDescent="0.15">
      <c r="A1" s="1"/>
      <c r="B1" s="1"/>
      <c r="C1" s="13" t="s">
        <v>18</v>
      </c>
      <c r="D1" s="13" t="s">
        <v>19</v>
      </c>
      <c r="E1" s="13" t="s">
        <v>20</v>
      </c>
      <c r="F1" s="13" t="s">
        <v>21</v>
      </c>
      <c r="G1" s="13" t="s">
        <v>22</v>
      </c>
    </row>
    <row r="2" spans="1:7" ht="30" customHeight="1" thickBot="1" x14ac:dyDescent="0.2">
      <c r="A2" s="27" t="s">
        <v>23</v>
      </c>
      <c r="B2" s="28"/>
      <c r="C2" s="8" t="e">
        <f>_xlfn.XLOOKUP(A2&amp;"-"&amp;C$1,M70ITEM!$E$2:$E$5870,M70ITEM!$A$2:$A$5870)&amp;")"&amp;_xlfn.XLOOKUP(A2&amp;"-"&amp;C$1,M70ITEM!$E$2:$E$5870,M70ITEM!$B$2:$B$5870)</f>
        <v>#N/A</v>
      </c>
      <c r="D2" s="8" t="e">
        <f>_xlfn.XLOOKUP(B2&amp;"-"&amp;D$1,M70ITEM!$E$2:$E$5870,M70ITEM!$A$2:$A$5870)&amp;")"&amp;_xlfn.XLOOKUP(B2&amp;"-"&amp;D$1,M70ITEM!$E$2:$E$5870,M70ITEM!$B$2:$B$5870)</f>
        <v>#N/A</v>
      </c>
      <c r="E2" s="8" t="e">
        <f>_xlfn.XLOOKUP(C2&amp;"-"&amp;E$1,M70ITEM!$E$2:$E$5870,M70ITEM!$A$2:$A$5870)&amp;")"&amp;_xlfn.XLOOKUP(C2&amp;"-"&amp;E$1,M70ITEM!$E$2:$E$5870,M70ITEM!$B$2:$B$5870)</f>
        <v>#N/A</v>
      </c>
      <c r="F2" s="9"/>
      <c r="G2" s="9"/>
    </row>
    <row r="3" spans="1:7" ht="30" customHeight="1" thickTop="1" x14ac:dyDescent="0.15">
      <c r="A3" s="29" t="s">
        <v>24</v>
      </c>
      <c r="B3" s="14" t="s">
        <v>25</v>
      </c>
      <c r="C3" s="10" t="e">
        <f>_xlfn.XLOOKUP($A3&amp;"-"&amp;C$1,M70ITEM!$E$2:$E$5870,M70ITEM!$A$2:$A$5870)&amp;")"&amp;_xlfn.XLOOKUP($A3&amp;"-"&amp;C$1,M70ITEM!$E$2:$E$5870,M70ITEM!$B$2:$B$5870)</f>
        <v>#N/A</v>
      </c>
      <c r="D3" s="10" t="e">
        <f>_xlfn.XLOOKUP($A3&amp;"-"&amp;D$1,M70ITEM!$E$2:$E$5870,M70ITEM!$A$2:$A$5870)&amp;")"&amp;_xlfn.XLOOKUP($A3&amp;"-"&amp;D$1,M70ITEM!$E$2:$E$5870,M70ITEM!$B$2:$B$5870)</f>
        <v>#N/A</v>
      </c>
      <c r="E3" s="10" t="e">
        <f>_xlfn.XLOOKUP($A3&amp;"-"&amp;E$1,M70ITEM!$E$2:$E$5870,M70ITEM!$A$2:$A$5870)&amp;")"&amp;_xlfn.XLOOKUP($A3&amp;"-"&amp;E$1,M70ITEM!$E$2:$E$5870,M70ITEM!$B$2:$B$5870)</f>
        <v>#N/A</v>
      </c>
      <c r="F3" s="11"/>
      <c r="G3" s="11"/>
    </row>
    <row r="4" spans="1:7" ht="30" customHeight="1" x14ac:dyDescent="0.15">
      <c r="A4" s="30"/>
      <c r="B4" s="15" t="s">
        <v>26</v>
      </c>
      <c r="C4" s="4" t="str">
        <f>_xlfn.XLOOKUP($A$3 &amp; "-" &amp; C$1 &amp; "-" &amp;  $B4,M70ITEM!$E$2:$E$5870,M70ITEM!$A$2:$A$5870)&amp;")"&amp;_xlfn.XLOOKUP($A$3 &amp; "-" &amp;  C$1 &amp; "-" &amp;  $B4,M70ITEM!$E$2:$E$5870,M70ITEM!$B$2:$B$5870)</f>
        <v>230009)パンフレット9</v>
      </c>
      <c r="D4" s="4" t="e">
        <f>_xlfn.XLOOKUP($A$3 &amp; "-" &amp; D$1 &amp; "-" &amp;  $B4,M70ITEM!$E$2:$E$5870,M70ITEM!$A$2:$A$5870)&amp;")"&amp;_xlfn.XLOOKUP($A$3 &amp; "-" &amp;  D$1 &amp; "-" &amp;  $B4,M70ITEM!$E$2:$E$5870,M70ITEM!$B$2:$B$5870)</f>
        <v>#N/A</v>
      </c>
      <c r="E4" s="4" t="e">
        <f>_xlfn.XLOOKUP($A$3 &amp; "-" &amp; E$1 &amp; "-" &amp;  $B4,M70ITEM!$E$2:$E$5870,M70ITEM!$A$2:$A$5870)&amp;")"&amp;_xlfn.XLOOKUP($A$3 &amp; "-" &amp;  E$1 &amp; "-" &amp;  $B4,M70ITEM!$E$2:$E$5870,M70ITEM!$B$2:$B$5870)</f>
        <v>#N/A</v>
      </c>
      <c r="F4" s="5"/>
      <c r="G4" s="5"/>
    </row>
    <row r="5" spans="1:7" ht="30" customHeight="1" x14ac:dyDescent="0.15">
      <c r="A5" s="30"/>
      <c r="B5" s="15" t="s">
        <v>27</v>
      </c>
      <c r="C5" s="4" t="str">
        <f>_xlfn.XLOOKUP($A$3 &amp; "-" &amp; C$1 &amp; "-" &amp;  $B5,M70ITEM!$E$2:$E$5870,M70ITEM!$A$2:$A$5870)&amp;")"&amp;_xlfn.XLOOKUP($A$3 &amp; "-" &amp;  C$1 &amp; "-" &amp;  $B5,M70ITEM!$E$2:$E$5870,M70ITEM!$B$2:$B$5870)</f>
        <v>230010)パンフレット10</v>
      </c>
      <c r="D5" s="4" t="e">
        <f>_xlfn.XLOOKUP($A$3 &amp; "-" &amp; D$1 &amp; "-" &amp;  $B5,M70ITEM!$E$2:$E$5870,M70ITEM!$A$2:$A$5870)&amp;")"&amp;_xlfn.XLOOKUP($A$3 &amp; "-" &amp;  D$1 &amp; "-" &amp;  $B5,M70ITEM!$E$2:$E$5870,M70ITEM!$B$2:$B$5870)</f>
        <v>#N/A</v>
      </c>
      <c r="E5" s="4" t="e">
        <f>_xlfn.XLOOKUP($A$3 &amp; "-" &amp; E$1 &amp; "-" &amp;  $B5,M70ITEM!$E$2:$E$5870,M70ITEM!$A$2:$A$5870)&amp;")"&amp;_xlfn.XLOOKUP($A$3 &amp; "-" &amp;  E$1 &amp; "-" &amp;  $B5,M70ITEM!$E$2:$E$5870,M70ITEM!$B$2:$B$5870)</f>
        <v>#N/A</v>
      </c>
      <c r="F5" s="5"/>
      <c r="G5" s="5"/>
    </row>
    <row r="6" spans="1:7" ht="30" customHeight="1" x14ac:dyDescent="0.15">
      <c r="A6" s="30"/>
      <c r="B6" s="15" t="s">
        <v>28</v>
      </c>
      <c r="C6" s="4" t="str">
        <f>_xlfn.XLOOKUP($A$3 &amp; "-" &amp; C$1 &amp; "-" &amp;  $B6,M70ITEM!$E$2:$E$5870,M70ITEM!$A$2:$A$5870)&amp;")"&amp;_xlfn.XLOOKUP($A$3 &amp; "-" &amp;  C$1 &amp; "-" &amp;  $B6,M70ITEM!$E$2:$E$5870,M70ITEM!$B$2:$B$5870)</f>
        <v>230011)パンフレット11</v>
      </c>
      <c r="D6" s="4" t="e">
        <f>_xlfn.XLOOKUP($A$3 &amp; "-" &amp; D$1 &amp; "-" &amp;  $B6,M70ITEM!$E$2:$E$5870,M70ITEM!$A$2:$A$5870)&amp;")"&amp;_xlfn.XLOOKUP($A$3 &amp; "-" &amp;  D$1 &amp; "-" &amp;  $B6,M70ITEM!$E$2:$E$5870,M70ITEM!$B$2:$B$5870)</f>
        <v>#N/A</v>
      </c>
      <c r="E6" s="4" t="str">
        <f>_xlfn.XLOOKUP($A$3 &amp; "-" &amp; E$1 &amp; "-" &amp;  $B6,M70ITEM!$E$2:$E$5870,M70ITEM!$A$2:$A$5870)&amp;")"&amp;_xlfn.XLOOKUP($A$3 &amp; "-" &amp;  E$1 &amp; "-" &amp;  $B6,M70ITEM!$E$2:$E$5870,M70ITEM!$B$2:$B$5870)</f>
        <v>230013)パンフレット13</v>
      </c>
      <c r="F6" s="5"/>
      <c r="G6" s="5"/>
    </row>
    <row r="7" spans="1:7" ht="30" customHeight="1" x14ac:dyDescent="0.15">
      <c r="A7" s="30"/>
      <c r="B7" s="16" t="s">
        <v>29</v>
      </c>
      <c r="C7" s="4" t="e">
        <f>_xlfn.XLOOKUP($A$3 &amp; "-" &amp; C$1 &amp; "-" &amp;  $B7,M70ITEM!$E$2:$E$5870,M70ITEM!$A$2:$A$5870)&amp;")"&amp;_xlfn.XLOOKUP($A$3 &amp; "-" &amp;  C$1 &amp; "-" &amp;  $B7,M70ITEM!$E$2:$E$5870,M70ITEM!$B$2:$B$5870)</f>
        <v>#N/A</v>
      </c>
      <c r="D7" s="4" t="str">
        <f>_xlfn.XLOOKUP($A$3 &amp; "-" &amp; D$1 &amp; "-" &amp;  $B7,M70ITEM!$E$2:$E$5870,M70ITEM!$A$2:$A$5870)&amp;")"&amp;_xlfn.XLOOKUP($A$3 &amp; "-" &amp;  D$1 &amp; "-" &amp;  $B7,M70ITEM!$E$2:$E$5870,M70ITEM!$B$2:$B$5870)</f>
        <v>230012)パンフレット12</v>
      </c>
      <c r="E7" s="4" t="e">
        <f>_xlfn.XLOOKUP($A$3 &amp; "-" &amp; E$1 &amp; "-" &amp;  $B7,M70ITEM!$E$2:$E$5870,M70ITEM!$A$2:$A$5870)&amp;")"&amp;_xlfn.XLOOKUP($A$3 &amp; "-" &amp;  E$1 &amp; "-" &amp;  $B7,M70ITEM!$E$2:$E$5870,M70ITEM!$B$2:$B$5870)</f>
        <v>#N/A</v>
      </c>
      <c r="F7" s="5"/>
      <c r="G7" s="5"/>
    </row>
    <row r="8" spans="1:7" ht="30" customHeight="1" x14ac:dyDescent="0.15">
      <c r="A8" s="30"/>
      <c r="B8" s="15" t="s">
        <v>30</v>
      </c>
      <c r="C8" s="4" t="e">
        <f>_xlfn.XLOOKUP($A$3 &amp; "-" &amp; C$1 &amp; "-" &amp;  $B8,M70ITEM!$E$2:$E$5870,M70ITEM!$A$2:$A$5870)&amp;")"&amp;_xlfn.XLOOKUP($A$3 &amp; "-" &amp;  C$1 &amp; "-" &amp;  $B8,M70ITEM!$E$2:$E$5870,M70ITEM!$B$2:$B$5870)</f>
        <v>#N/A</v>
      </c>
      <c r="D8" s="4" t="e">
        <f>_xlfn.XLOOKUP($A$3 &amp; "-" &amp; D$1 &amp; "-" &amp;  $B8,M70ITEM!$E$2:$E$5870,M70ITEM!$A$2:$A$5870)&amp;")"&amp;_xlfn.XLOOKUP($A$3 &amp; "-" &amp;  D$1 &amp; "-" &amp;  $B8,M70ITEM!$E$2:$E$5870,M70ITEM!$B$2:$B$5870)</f>
        <v>#N/A</v>
      </c>
      <c r="E8" s="4" t="e">
        <f>_xlfn.XLOOKUP($A$3 &amp; "-" &amp; E$1 &amp; "-" &amp;  $B8,M70ITEM!$E$2:$E$5870,M70ITEM!$A$2:$A$5870)&amp;")"&amp;_xlfn.XLOOKUP($A$3 &amp; "-" &amp;  E$1 &amp; "-" &amp;  $B8,M70ITEM!$E$2:$E$5870,M70ITEM!$B$2:$B$5870)</f>
        <v>#N/A</v>
      </c>
      <c r="F8" s="5"/>
      <c r="G8" s="5"/>
    </row>
    <row r="9" spans="1:7" ht="30" customHeight="1" x14ac:dyDescent="0.15">
      <c r="A9" s="30"/>
      <c r="B9" s="15" t="s">
        <v>31</v>
      </c>
      <c r="C9" s="4" t="e">
        <f>_xlfn.XLOOKUP($A$3 &amp; "-" &amp; C$1 &amp; "-" &amp;  $B9,M70ITEM!$E$2:$E$5870,M70ITEM!$A$2:$A$5870)&amp;")"&amp;_xlfn.XLOOKUP($A$3 &amp; "-" &amp;  C$1 &amp; "-" &amp;  $B9,M70ITEM!$E$2:$E$5870,M70ITEM!$B$2:$B$5870)</f>
        <v>#N/A</v>
      </c>
      <c r="D9" s="4" t="e">
        <f>_xlfn.XLOOKUP($A$3 &amp; "-" &amp; D$1 &amp; "-" &amp;  $B9,M70ITEM!$E$2:$E$5870,M70ITEM!$A$2:$A$5870)&amp;")"&amp;_xlfn.XLOOKUP($A$3 &amp; "-" &amp;  D$1 &amp; "-" &amp;  $B9,M70ITEM!$E$2:$E$5870,M70ITEM!$B$2:$B$5870)</f>
        <v>#N/A</v>
      </c>
      <c r="E9" s="4" t="e">
        <f>_xlfn.XLOOKUP($A$3 &amp; "-" &amp; E$1 &amp; "-" &amp;  $B9,M70ITEM!$E$2:$E$5870,M70ITEM!$A$2:$A$5870)&amp;")"&amp;_xlfn.XLOOKUP($A$3 &amp; "-" &amp;  E$1 &amp; "-" &amp;  $B9,M70ITEM!$E$2:$E$5870,M70ITEM!$B$2:$B$5870)</f>
        <v>#N/A</v>
      </c>
      <c r="F9" s="5"/>
      <c r="G9" s="5"/>
    </row>
    <row r="10" spans="1:7" ht="30" customHeight="1" thickBot="1" x14ac:dyDescent="0.2">
      <c r="A10" s="31"/>
      <c r="B10" s="17" t="s">
        <v>32</v>
      </c>
      <c r="C10" s="8" t="str">
        <f>_xlfn.XLOOKUP($A$3 &amp; "-" &amp; C$1 &amp; "-" &amp;  $B10,M70ITEM!$E$2:$E$5870,M70ITEM!$A$2:$A$5870)&amp;")"&amp;_xlfn.XLOOKUP($A$3 &amp; "-" &amp;  C$1 &amp; "-" &amp;  $B10,M70ITEM!$E$2:$E$5870,M70ITEM!$B$2:$B$5870)</f>
        <v>230005)パンフレット5</v>
      </c>
      <c r="D10" s="8" t="str">
        <f>_xlfn.XLOOKUP($A$3 &amp; "-" &amp; D$1 &amp; "-" &amp;  $B10,M70ITEM!$E$2:$E$5870,M70ITEM!$A$2:$A$5870)&amp;")"&amp;_xlfn.XLOOKUP($A$3 &amp; "-" &amp;  D$1 &amp; "-" &amp;  $B10,M70ITEM!$E$2:$E$5870,M70ITEM!$B$2:$B$5870)</f>
        <v>230006)パンフレット6</v>
      </c>
      <c r="E10" s="8" t="e">
        <f>_xlfn.XLOOKUP($A$3 &amp; "-" &amp; E$1 &amp; "-" &amp;  $B10,M70ITEM!$E$2:$E$5870,M70ITEM!$A$2:$A$5870)&amp;")"&amp;_xlfn.XLOOKUP($A$3 &amp; "-" &amp;  E$1 &amp; "-" &amp;  $B10,M70ITEM!$E$2:$E$5870,M70ITEM!$B$2:$B$5870)</f>
        <v>#N/A</v>
      </c>
      <c r="F10" s="9"/>
      <c r="G10" s="9"/>
    </row>
    <row r="11" spans="1:7" ht="30" customHeight="1" thickTop="1" x14ac:dyDescent="0.15">
      <c r="A11" s="32" t="s">
        <v>33</v>
      </c>
      <c r="B11" s="32"/>
      <c r="C11" s="6" t="str">
        <f>_xlfn.XLOOKUP($A11&amp;"-"&amp;C$1,M70ITEM!$E$2:$E$5870,M70ITEM!$A$2:$A$5870)&amp;")"&amp;_xlfn.XLOOKUP($A11&amp;"-"&amp;C$1,M70ITEM!$E$2:$E$5870,M70ITEM!$B$2:$B$5870)</f>
        <v>230001)パンフレット1</v>
      </c>
      <c r="D11" s="6" t="str">
        <f>_xlfn.XLOOKUP($A11&amp;"-"&amp;D$1,M70ITEM!$E$2:$E$5870,M70ITEM!$A$2:$A$5870)&amp;")"&amp;_xlfn.XLOOKUP($A11&amp;"-"&amp;D$1,M70ITEM!$E$2:$E$5870,M70ITEM!$B$2:$B$5870)</f>
        <v>230003)パンフレット3</v>
      </c>
      <c r="E11" s="6" t="str">
        <f>_xlfn.XLOOKUP($A11&amp;"-"&amp;E$1,M70ITEM!$E$2:$E$5870,M70ITEM!$A$2:$A$5870)&amp;")"&amp;_xlfn.XLOOKUP($A11&amp;"-"&amp;E$1,M70ITEM!$E$2:$E$5870,M70ITEM!$B$2:$B$5870)</f>
        <v>230004)パンフレット4</v>
      </c>
      <c r="F11" s="6" t="e">
        <f>_xlfn.XLOOKUP($A11&amp;"-"&amp;F$1,M70ITEM!$E$2:$E$5870,M70ITEM!$A$2:$A$5870)&amp;")"&amp;_xlfn.XLOOKUP($A11&amp;"-"&amp;F$1,M70ITEM!$E$2:$E$5870,M70ITEM!$B$2:$B$5870)</f>
        <v>#N/A</v>
      </c>
      <c r="G11" s="7"/>
    </row>
    <row r="12" spans="1:7" ht="30" customHeight="1" x14ac:dyDescent="0.15">
      <c r="A12" s="26" t="s">
        <v>34</v>
      </c>
      <c r="B12" s="26"/>
      <c r="C12" s="4" t="str">
        <f>_xlfn.XLOOKUP($A12&amp;"-"&amp;C$1,M70ITEM!$E$2:$E$5870,M70ITEM!$A$2:$A$5870)&amp;")"&amp;_xlfn.XLOOKUP($A12&amp;"-"&amp;C$1,M70ITEM!$E$2:$E$5870,M70ITEM!$B$2:$B$5870)</f>
        <v>230002)パンフレット2</v>
      </c>
      <c r="D12" s="4" t="str">
        <f>_xlfn.XLOOKUP($A12&amp;"-"&amp;D$1,M70ITEM!$E$2:$E$5870,M70ITEM!$A$2:$A$5870)&amp;")"&amp;_xlfn.XLOOKUP($A12&amp;"-"&amp;D$1,M70ITEM!$E$2:$E$5870,M70ITEM!$B$2:$B$5870)</f>
        <v>230014)パンフレット14</v>
      </c>
      <c r="E12" s="4" t="e">
        <f>_xlfn.XLOOKUP($A12&amp;"-"&amp;E$1,M70ITEM!$E$2:$E$5870,M70ITEM!$A$2:$A$5870)&amp;")"&amp;_xlfn.XLOOKUP($A12&amp;"-"&amp;E$1,M70ITEM!$E$2:$E$5870,M70ITEM!$B$2:$B$5870)</f>
        <v>#N/A</v>
      </c>
      <c r="F12" s="4" t="e">
        <f>_xlfn.XLOOKUP($A12&amp;"-"&amp;F$1,M70ITEM!$E$2:$E$5870,M70ITEM!$A$2:$A$5870)&amp;")"&amp;_xlfn.XLOOKUP($A12&amp;"-"&amp;F$1,M70ITEM!$E$2:$E$5870,M70ITEM!$B$2:$B$5870)</f>
        <v>#N/A</v>
      </c>
      <c r="G12" s="5"/>
    </row>
    <row r="13" spans="1:7" ht="30" customHeight="1" x14ac:dyDescent="0.15">
      <c r="A13" s="26" t="s">
        <v>35</v>
      </c>
      <c r="B13" s="26"/>
      <c r="C13" s="4" t="e">
        <f>_xlfn.XLOOKUP($A13&amp;"-"&amp;C$1,M70ITEM!$E$2:$E$5870,M70ITEM!$A$2:$A$5870)&amp;")"&amp;_xlfn.XLOOKUP($A13&amp;"-"&amp;C$1,M70ITEM!$E$2:$E$5870,M70ITEM!$B$2:$B$5870)</f>
        <v>#N/A</v>
      </c>
      <c r="D13" s="4" t="e">
        <f>_xlfn.XLOOKUP($A13&amp;"-"&amp;D$1,M70ITEM!$E$2:$E$5870,M70ITEM!$A$2:$A$5870)&amp;")"&amp;_xlfn.XLOOKUP($A13&amp;"-"&amp;D$1,M70ITEM!$E$2:$E$5870,M70ITEM!$B$2:$B$5870)</f>
        <v>#N/A</v>
      </c>
      <c r="E13" s="4" t="e">
        <f>_xlfn.XLOOKUP($A13&amp;"-"&amp;E$1,M70ITEM!$E$2:$E$5870,M70ITEM!$A$2:$A$5870)&amp;")"&amp;_xlfn.XLOOKUP($A13&amp;"-"&amp;E$1,M70ITEM!$E$2:$E$5870,M70ITEM!$B$2:$B$5870)</f>
        <v>#N/A</v>
      </c>
      <c r="F13" s="4" t="str">
        <f>_xlfn.XLOOKUP($A13&amp;"-"&amp;F$1,M70ITEM!$E$2:$E$5870,M70ITEM!$A$2:$A$5870)&amp;")"&amp;_xlfn.XLOOKUP($A13&amp;"-"&amp;F$1,M70ITEM!$E$2:$E$5870,M70ITEM!$B$2:$B$5870)</f>
        <v>230007)パンフレット7</v>
      </c>
      <c r="G13" s="5"/>
    </row>
    <row r="14" spans="1:7" ht="30" customHeight="1" x14ac:dyDescent="0.15">
      <c r="A14" s="26" t="s">
        <v>46</v>
      </c>
      <c r="B14" s="26"/>
      <c r="C14" s="4" t="e">
        <f>_xlfn.XLOOKUP($A14&amp;"-"&amp;C$1,M70ITEM!$E$2:$E$5870,M70ITEM!$A$2:$A$5870)&amp;")"&amp;_xlfn.XLOOKUP($A14&amp;"-"&amp;C$1,M70ITEM!$E$2:$E$5870,M70ITEM!$B$2:$B$5870)</f>
        <v>#N/A</v>
      </c>
      <c r="D14" s="4" t="e">
        <f>_xlfn.XLOOKUP($A14&amp;"-"&amp;D$1,M70ITEM!$E$2:$E$5870,M70ITEM!$A$2:$A$5870)&amp;")"&amp;_xlfn.XLOOKUP($A14&amp;"-"&amp;D$1,M70ITEM!$E$2:$E$5870,M70ITEM!$B$2:$B$5870)</f>
        <v>#N/A</v>
      </c>
      <c r="E14" s="4" t="e">
        <f>_xlfn.XLOOKUP($A14&amp;"-"&amp;E$1,M70ITEM!$E$2:$E$5870,M70ITEM!$A$2:$A$5870)&amp;")"&amp;_xlfn.XLOOKUP($A14&amp;"-"&amp;E$1,M70ITEM!$E$2:$E$5870,M70ITEM!$B$2:$B$5870)</f>
        <v>#N/A</v>
      </c>
      <c r="F14" s="4" t="e">
        <f>_xlfn.XLOOKUP($A14&amp;"-"&amp;F$1,M70ITEM!$E$2:$E$5870,M70ITEM!$A$2:$A$5870)&amp;")"&amp;_xlfn.XLOOKUP($A14&amp;"-"&amp;F$1,M70ITEM!$E$2:$E$5870,M70ITEM!$B$2:$B$5870)</f>
        <v>#N/A</v>
      </c>
      <c r="G14" s="5"/>
    </row>
  </sheetData>
  <mergeCells count="6">
    <mergeCell ref="A14:B14"/>
    <mergeCell ref="A2:B2"/>
    <mergeCell ref="A3:A10"/>
    <mergeCell ref="A11:B11"/>
    <mergeCell ref="A12:B12"/>
    <mergeCell ref="A13:B13"/>
  </mergeCells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AC3A-3E1F-45C3-BCF0-CFBFA442636F}">
  <sheetPr codeName="Sheet3"/>
  <dimension ref="A1:F12"/>
  <sheetViews>
    <sheetView tabSelected="1" workbookViewId="0">
      <selection activeCell="D21" sqref="D21"/>
    </sheetView>
  </sheetViews>
  <sheetFormatPr defaultRowHeight="13.5" x14ac:dyDescent="0.15"/>
  <cols>
    <col min="3" max="3" width="2.625" customWidth="1"/>
    <col min="4" max="4" width="30.625" customWidth="1"/>
    <col min="5" max="5" width="3.625" customWidth="1"/>
    <col min="6" max="6" width="7.625" customWidth="1"/>
    <col min="7" max="7" width="3.625" customWidth="1"/>
  </cols>
  <sheetData>
    <row r="1" spans="1:6" ht="39.950000000000003" customHeight="1" x14ac:dyDescent="0.15">
      <c r="A1" s="18" t="s">
        <v>14</v>
      </c>
      <c r="C1" s="19"/>
      <c r="D1" s="24" t="str">
        <f>A1</f>
        <v>Ay4-x1</v>
      </c>
    </row>
    <row r="2" spans="1:6" ht="39.950000000000003" customHeight="1" x14ac:dyDescent="0.15">
      <c r="A2" s="18" t="s">
        <v>15</v>
      </c>
      <c r="D2" s="25"/>
      <c r="E2" s="22"/>
      <c r="F2" s="22"/>
    </row>
    <row r="3" spans="1:6" ht="39.950000000000003" customHeight="1" x14ac:dyDescent="0.15">
      <c r="A3" s="18" t="s">
        <v>16</v>
      </c>
      <c r="D3" s="24" t="str">
        <f>A2</f>
        <v>Ay3-x1</v>
      </c>
      <c r="E3" s="23"/>
      <c r="F3" s="23"/>
    </row>
    <row r="4" spans="1:6" ht="39.950000000000003" customHeight="1" x14ac:dyDescent="0.15">
      <c r="A4" s="18" t="s">
        <v>17</v>
      </c>
      <c r="D4" s="25"/>
      <c r="E4" s="22"/>
      <c r="F4" s="22"/>
    </row>
    <row r="5" spans="1:6" ht="39.950000000000003" customHeight="1" x14ac:dyDescent="0.15">
      <c r="A5" s="18" t="s">
        <v>36</v>
      </c>
      <c r="D5" s="24" t="str">
        <f>A3</f>
        <v>Ay4-x2</v>
      </c>
      <c r="E5" s="23"/>
      <c r="F5" s="23"/>
    </row>
    <row r="6" spans="1:6" ht="39.950000000000003" customHeight="1" x14ac:dyDescent="0.15">
      <c r="A6" s="18"/>
      <c r="D6" s="25"/>
      <c r="E6" s="22"/>
      <c r="F6" s="22"/>
    </row>
    <row r="7" spans="1:6" ht="39.950000000000003" customHeight="1" x14ac:dyDescent="0.15">
      <c r="A7" s="18"/>
      <c r="D7" s="24" t="str">
        <f>A4</f>
        <v>Ay4-x3</v>
      </c>
      <c r="E7" s="23"/>
      <c r="F7" s="23"/>
    </row>
    <row r="8" spans="1:6" ht="39.950000000000003" customHeight="1" x14ac:dyDescent="0.15">
      <c r="A8" s="18"/>
      <c r="D8" s="25"/>
      <c r="E8" s="22"/>
      <c r="F8" s="22"/>
    </row>
    <row r="9" spans="1:6" ht="39.950000000000003" customHeight="1" x14ac:dyDescent="0.15">
      <c r="A9" s="18"/>
      <c r="D9" s="24" t="str">
        <f>A5</f>
        <v>Ay5-x1-y1</v>
      </c>
      <c r="E9" s="23"/>
      <c r="F9" s="23"/>
    </row>
    <row r="10" spans="1:6" ht="39.950000000000003" customHeight="1" x14ac:dyDescent="0.15">
      <c r="A10" s="18"/>
      <c r="D10" s="25"/>
      <c r="E10" s="22"/>
      <c r="F10" s="22"/>
    </row>
    <row r="11" spans="1:6" ht="39.950000000000003" customHeight="1" x14ac:dyDescent="0.15">
      <c r="D11" s="24">
        <f>A7</f>
        <v>0</v>
      </c>
    </row>
    <row r="12" spans="1:6" ht="39.950000000000003" customHeight="1" x14ac:dyDescent="0.15">
      <c r="D12" s="25"/>
    </row>
  </sheetData>
  <phoneticPr fontId="2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113" r:id="rId3" name="BarCodeCtrl6">
          <controlPr defaultSize="0" autoLine="0" autoPict="0" linkedCell="A6" r:id="rId4">
            <anchor moveWithCells="1">
              <from>
                <xdr:col>3</xdr:col>
                <xdr:colOff>0</xdr:colOff>
                <xdr:row>11</xdr:row>
                <xdr:rowOff>9525</xdr:rowOff>
              </from>
              <to>
                <xdr:col>4</xdr:col>
                <xdr:colOff>0</xdr:colOff>
                <xdr:row>12</xdr:row>
                <xdr:rowOff>76200</xdr:rowOff>
              </to>
            </anchor>
          </controlPr>
        </control>
      </mc:Choice>
      <mc:Fallback>
        <control shapeId="4113" r:id="rId3" name="BarCodeCtrl6"/>
      </mc:Fallback>
    </mc:AlternateContent>
    <mc:AlternateContent xmlns:mc="http://schemas.openxmlformats.org/markup-compatibility/2006">
      <mc:Choice Requires="x14">
        <control shapeId="4112" r:id="rId5" name="BarCodeCtrl5">
          <controlPr defaultSize="0" autoLine="0" autoPict="0" linkedCell="A5" r:id="rId6">
            <anchor moveWithCells="1">
              <from>
                <xdr:col>3</xdr:col>
                <xdr:colOff>0</xdr:colOff>
                <xdr:row>9</xdr:row>
                <xdr:rowOff>9525</xdr:rowOff>
              </from>
              <to>
                <xdr:col>3</xdr:col>
                <xdr:colOff>2324100</xdr:colOff>
                <xdr:row>10</xdr:row>
                <xdr:rowOff>76200</xdr:rowOff>
              </to>
            </anchor>
          </controlPr>
        </control>
      </mc:Choice>
      <mc:Fallback>
        <control shapeId="4112" r:id="rId5" name="BarCodeCtrl5"/>
      </mc:Fallback>
    </mc:AlternateContent>
    <mc:AlternateContent xmlns:mc="http://schemas.openxmlformats.org/markup-compatibility/2006">
      <mc:Choice Requires="x14">
        <control shapeId="4111" r:id="rId7" name="BarCodeCtrl4">
          <controlPr defaultSize="0" autoLine="0" autoPict="0" linkedCell="A4" r:id="rId8">
            <anchor moveWithCells="1">
              <from>
                <xdr:col>2</xdr:col>
                <xdr:colOff>190500</xdr:colOff>
                <xdr:row>7</xdr:row>
                <xdr:rowOff>9525</xdr:rowOff>
              </from>
              <to>
                <xdr:col>3</xdr:col>
                <xdr:colOff>2295525</xdr:colOff>
                <xdr:row>8</xdr:row>
                <xdr:rowOff>76200</xdr:rowOff>
              </to>
            </anchor>
          </controlPr>
        </control>
      </mc:Choice>
      <mc:Fallback>
        <control shapeId="4111" r:id="rId7" name="BarCodeCtrl4"/>
      </mc:Fallback>
    </mc:AlternateContent>
    <mc:AlternateContent xmlns:mc="http://schemas.openxmlformats.org/markup-compatibility/2006">
      <mc:Choice Requires="x14">
        <control shapeId="4110" r:id="rId9" name="BarCodeCtrl3">
          <controlPr defaultSize="0" autoLine="0" autoPict="0" linkedCell="A3" r:id="rId10">
            <anchor moveWithCells="1">
              <from>
                <xdr:col>3</xdr:col>
                <xdr:colOff>0</xdr:colOff>
                <xdr:row>5</xdr:row>
                <xdr:rowOff>9525</xdr:rowOff>
              </from>
              <to>
                <xdr:col>3</xdr:col>
                <xdr:colOff>2286000</xdr:colOff>
                <xdr:row>6</xdr:row>
                <xdr:rowOff>76200</xdr:rowOff>
              </to>
            </anchor>
          </controlPr>
        </control>
      </mc:Choice>
      <mc:Fallback>
        <control shapeId="4110" r:id="rId9" name="BarCodeCtrl3"/>
      </mc:Fallback>
    </mc:AlternateContent>
    <mc:AlternateContent xmlns:mc="http://schemas.openxmlformats.org/markup-compatibility/2006">
      <mc:Choice Requires="x14">
        <control shapeId="4109" r:id="rId11" name="BarCodeCtrl2">
          <controlPr defaultSize="0" autoLine="0" autoPict="0" linkedCell="A1" r:id="rId12">
            <anchor moveWithCells="1">
              <from>
                <xdr:col>3</xdr:col>
                <xdr:colOff>9525</xdr:colOff>
                <xdr:row>1</xdr:row>
                <xdr:rowOff>9525</xdr:rowOff>
              </from>
              <to>
                <xdr:col>3</xdr:col>
                <xdr:colOff>2305050</xdr:colOff>
                <xdr:row>2</xdr:row>
                <xdr:rowOff>76200</xdr:rowOff>
              </to>
            </anchor>
          </controlPr>
        </control>
      </mc:Choice>
      <mc:Fallback>
        <control shapeId="4109" r:id="rId11" name="BarCodeCtrl2"/>
      </mc:Fallback>
    </mc:AlternateContent>
    <mc:AlternateContent xmlns:mc="http://schemas.openxmlformats.org/markup-compatibility/2006">
      <mc:Choice Requires="x14">
        <control shapeId="4108" r:id="rId13" name="BarCodeCtrl1">
          <controlPr defaultSize="0" autoLine="0" autoPict="0" linkedCell="A2" r:id="rId14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3</xdr:col>
                <xdr:colOff>2295525</xdr:colOff>
                <xdr:row>4</xdr:row>
                <xdr:rowOff>76200</xdr:rowOff>
              </to>
            </anchor>
          </controlPr>
        </control>
      </mc:Choice>
      <mc:Fallback>
        <control shapeId="4108" r:id="rId13" name="BarCodeCtrl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2205-D864-4E50-988E-5901BE036BBF}">
  <sheetPr codeName="Sheet2"/>
  <dimension ref="A1:K12"/>
  <sheetViews>
    <sheetView showGridLines="0" topLeftCell="A6" workbookViewId="0">
      <selection activeCell="H14" sqref="H14"/>
    </sheetView>
  </sheetViews>
  <sheetFormatPr defaultRowHeight="13.5" x14ac:dyDescent="0.15"/>
  <cols>
    <col min="2" max="2" width="40.625" customWidth="1"/>
    <col min="5" max="5" width="2.625" customWidth="1"/>
    <col min="6" max="6" width="24.625" customWidth="1"/>
    <col min="7" max="7" width="3.625" customWidth="1"/>
    <col min="8" max="9" width="24.625" customWidth="1"/>
    <col min="10" max="10" width="3.625" customWidth="1"/>
    <col min="11" max="11" width="7.625" customWidth="1"/>
    <col min="12" max="12" width="3.625" customWidth="1"/>
  </cols>
  <sheetData>
    <row r="1" spans="1:11" ht="39.950000000000003" customHeight="1" x14ac:dyDescent="0.3">
      <c r="A1" s="1">
        <v>230001</v>
      </c>
      <c r="B1" s="1" t="s">
        <v>50</v>
      </c>
      <c r="C1" s="18"/>
      <c r="E1" s="19"/>
      <c r="F1" s="20"/>
      <c r="H1" s="21"/>
    </row>
    <row r="2" spans="1:11" ht="39.950000000000003" customHeight="1" x14ac:dyDescent="0.2">
      <c r="A2" s="1">
        <v>230002</v>
      </c>
      <c r="B2" s="1" t="s">
        <v>1</v>
      </c>
      <c r="C2" s="18"/>
      <c r="F2" s="33" t="str">
        <f>B1</f>
        <v>パンフレット1</v>
      </c>
      <c r="G2" s="33"/>
      <c r="H2" s="33"/>
      <c r="I2" s="22"/>
      <c r="J2" s="22"/>
      <c r="K2" s="22"/>
    </row>
    <row r="3" spans="1:11" ht="39.950000000000003" customHeight="1" x14ac:dyDescent="0.3">
      <c r="A3" s="1">
        <v>230003</v>
      </c>
      <c r="B3" s="1" t="s">
        <v>2</v>
      </c>
      <c r="C3" s="18"/>
      <c r="F3" s="20"/>
      <c r="H3" s="21"/>
      <c r="I3" s="23"/>
      <c r="J3" s="23"/>
      <c r="K3" s="23"/>
    </row>
    <row r="4" spans="1:11" ht="39.950000000000003" customHeight="1" x14ac:dyDescent="0.2">
      <c r="A4" s="1">
        <v>230004</v>
      </c>
      <c r="B4" s="1" t="s">
        <v>3</v>
      </c>
      <c r="C4" s="18"/>
      <c r="F4" s="33" t="str">
        <f>B2</f>
        <v>パンフレット2</v>
      </c>
      <c r="G4" s="33"/>
      <c r="H4" s="33"/>
      <c r="I4" s="22"/>
      <c r="J4" s="22"/>
      <c r="K4" s="22"/>
    </row>
    <row r="5" spans="1:11" ht="39.950000000000003" customHeight="1" x14ac:dyDescent="0.3">
      <c r="A5" s="1">
        <v>230005</v>
      </c>
      <c r="B5" s="1" t="s">
        <v>4</v>
      </c>
      <c r="C5" s="18"/>
      <c r="F5" s="20"/>
      <c r="H5" s="21"/>
      <c r="I5" s="23"/>
      <c r="J5" s="23"/>
      <c r="K5" s="23"/>
    </row>
    <row r="6" spans="1:11" ht="39.950000000000003" customHeight="1" x14ac:dyDescent="0.2">
      <c r="A6" s="1"/>
      <c r="B6" s="1"/>
      <c r="C6" s="18"/>
      <c r="F6" s="33" t="str">
        <f>B3</f>
        <v>パンフレット3</v>
      </c>
      <c r="G6" s="33"/>
      <c r="H6" s="33"/>
      <c r="I6" s="22"/>
      <c r="J6" s="22"/>
      <c r="K6" s="22"/>
    </row>
    <row r="7" spans="1:11" ht="39.950000000000003" customHeight="1" x14ac:dyDescent="0.3">
      <c r="A7" s="1"/>
      <c r="B7" s="1"/>
      <c r="C7" s="18"/>
      <c r="F7" s="20"/>
      <c r="H7" s="21"/>
      <c r="I7" s="23"/>
      <c r="J7" s="23"/>
      <c r="K7" s="23"/>
    </row>
    <row r="8" spans="1:11" ht="39.950000000000003" customHeight="1" x14ac:dyDescent="0.2">
      <c r="A8" s="1"/>
      <c r="B8" s="1"/>
      <c r="C8" s="18"/>
      <c r="F8" s="33" t="str">
        <f>B4</f>
        <v>パンフレット4</v>
      </c>
      <c r="G8" s="33"/>
      <c r="H8" s="33"/>
      <c r="I8" s="22"/>
      <c r="J8" s="22"/>
      <c r="K8" s="22"/>
    </row>
    <row r="9" spans="1:11" ht="39.950000000000003" customHeight="1" x14ac:dyDescent="0.3">
      <c r="A9" s="1"/>
      <c r="B9" s="1"/>
      <c r="C9" s="18"/>
      <c r="F9" s="20"/>
      <c r="H9" s="21"/>
      <c r="I9" s="23"/>
      <c r="J9" s="23"/>
      <c r="K9" s="23"/>
    </row>
    <row r="10" spans="1:11" ht="39.950000000000003" customHeight="1" x14ac:dyDescent="0.2">
      <c r="A10" s="1"/>
      <c r="B10" s="1"/>
      <c r="C10" s="18"/>
      <c r="F10" s="33" t="str">
        <f>B5</f>
        <v>パンフレット5</v>
      </c>
      <c r="G10" s="33"/>
      <c r="H10" s="33"/>
      <c r="I10" s="22"/>
      <c r="J10" s="22"/>
      <c r="K10" s="22"/>
    </row>
    <row r="11" spans="1:11" ht="39.950000000000003" customHeight="1" x14ac:dyDescent="0.3">
      <c r="F11" s="20"/>
      <c r="H11" s="21"/>
      <c r="I11" s="23"/>
      <c r="J11" s="23"/>
      <c r="K11" s="23"/>
    </row>
    <row r="12" spans="1:11" ht="39.950000000000003" customHeight="1" x14ac:dyDescent="0.2">
      <c r="F12" s="33">
        <f>B7</f>
        <v>0</v>
      </c>
      <c r="G12" s="33"/>
      <c r="H12" s="33"/>
      <c r="I12" s="22"/>
      <c r="J12" s="22"/>
      <c r="K12" s="22"/>
    </row>
  </sheetData>
  <mergeCells count="6">
    <mergeCell ref="F12:H12"/>
    <mergeCell ref="F2:H2"/>
    <mergeCell ref="F4:H4"/>
    <mergeCell ref="F6:H6"/>
    <mergeCell ref="F8:H8"/>
    <mergeCell ref="F10:H10"/>
  </mergeCells>
  <phoneticPr fontId="2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54" r:id="rId3" name="BarCodeCtrl6">
          <controlPr defaultSize="0" autoFill="0" autoLine="0" linkedCell="A6" r:id="rId4">
            <anchor moveWithCells="1">
              <from>
                <xdr:col>7</xdr:col>
                <xdr:colOff>85725</xdr:colOff>
                <xdr:row>10</xdr:row>
                <xdr:rowOff>19050</xdr:rowOff>
              </from>
              <to>
                <xdr:col>7</xdr:col>
                <xdr:colOff>1809750</xdr:colOff>
                <xdr:row>11</xdr:row>
                <xdr:rowOff>85725</xdr:rowOff>
              </to>
            </anchor>
          </controlPr>
        </control>
      </mc:Choice>
      <mc:Fallback>
        <control shapeId="2054" r:id="rId3" name="BarCodeCtrl6"/>
      </mc:Fallback>
    </mc:AlternateContent>
    <mc:AlternateContent xmlns:mc="http://schemas.openxmlformats.org/markup-compatibility/2006">
      <mc:Choice Requires="x14">
        <control shapeId="2049" r:id="rId5" name="BarCodeCtrl1">
          <controlPr defaultSize="0" autoFill="0" autoLine="0" linkedCell="A1" r:id="rId6">
            <anchor moveWithCells="1">
              <from>
                <xdr:col>7</xdr:col>
                <xdr:colOff>85725</xdr:colOff>
                <xdr:row>0</xdr:row>
                <xdr:rowOff>0</xdr:rowOff>
              </from>
              <to>
                <xdr:col>7</xdr:col>
                <xdr:colOff>1809750</xdr:colOff>
                <xdr:row>1</xdr:row>
                <xdr:rowOff>66675</xdr:rowOff>
              </to>
            </anchor>
          </controlPr>
        </control>
      </mc:Choice>
      <mc:Fallback>
        <control shapeId="2049" r:id="rId5" name="BarCodeCtrl1"/>
      </mc:Fallback>
    </mc:AlternateContent>
    <mc:AlternateContent xmlns:mc="http://schemas.openxmlformats.org/markup-compatibility/2006">
      <mc:Choice Requires="x14">
        <control shapeId="2050" r:id="rId7" name="BarCodeCtrl2">
          <controlPr defaultSize="0" autoFill="0" autoLine="0" linkedCell="A2" r:id="rId8">
            <anchor moveWithCells="1">
              <from>
                <xdr:col>7</xdr:col>
                <xdr:colOff>104775</xdr:colOff>
                <xdr:row>2</xdr:row>
                <xdr:rowOff>9525</xdr:rowOff>
              </from>
              <to>
                <xdr:col>7</xdr:col>
                <xdr:colOff>1828800</xdr:colOff>
                <xdr:row>3</xdr:row>
                <xdr:rowOff>76200</xdr:rowOff>
              </to>
            </anchor>
          </controlPr>
        </control>
      </mc:Choice>
      <mc:Fallback>
        <control shapeId="2050" r:id="rId7" name="BarCodeCtrl2"/>
      </mc:Fallback>
    </mc:AlternateContent>
    <mc:AlternateContent xmlns:mc="http://schemas.openxmlformats.org/markup-compatibility/2006">
      <mc:Choice Requires="x14">
        <control shapeId="2051" r:id="rId9" name="BarCodeCtrl3">
          <controlPr defaultSize="0" autoFill="0" autoLine="0" linkedCell="A3" r:id="rId10">
            <anchor moveWithCells="1">
              <from>
                <xdr:col>7</xdr:col>
                <xdr:colOff>76200</xdr:colOff>
                <xdr:row>4</xdr:row>
                <xdr:rowOff>28575</xdr:rowOff>
              </from>
              <to>
                <xdr:col>7</xdr:col>
                <xdr:colOff>1800225</xdr:colOff>
                <xdr:row>5</xdr:row>
                <xdr:rowOff>95250</xdr:rowOff>
              </to>
            </anchor>
          </controlPr>
        </control>
      </mc:Choice>
      <mc:Fallback>
        <control shapeId="2051" r:id="rId9" name="BarCodeCtrl3"/>
      </mc:Fallback>
    </mc:AlternateContent>
    <mc:AlternateContent xmlns:mc="http://schemas.openxmlformats.org/markup-compatibility/2006">
      <mc:Choice Requires="x14">
        <control shapeId="2052" r:id="rId11" name="BarCodeCtrl4">
          <controlPr defaultSize="0" autoFill="0" autoLine="0" linkedCell="A4" r:id="rId12">
            <anchor moveWithCells="1">
              <from>
                <xdr:col>7</xdr:col>
                <xdr:colOff>104775</xdr:colOff>
                <xdr:row>6</xdr:row>
                <xdr:rowOff>19050</xdr:rowOff>
              </from>
              <to>
                <xdr:col>7</xdr:col>
                <xdr:colOff>1828800</xdr:colOff>
                <xdr:row>7</xdr:row>
                <xdr:rowOff>85725</xdr:rowOff>
              </to>
            </anchor>
          </controlPr>
        </control>
      </mc:Choice>
      <mc:Fallback>
        <control shapeId="2052" r:id="rId11" name="BarCodeCtrl4"/>
      </mc:Fallback>
    </mc:AlternateContent>
    <mc:AlternateContent xmlns:mc="http://schemas.openxmlformats.org/markup-compatibility/2006">
      <mc:Choice Requires="x14">
        <control shapeId="2053" r:id="rId13" name="BarCodeCtrl5">
          <controlPr defaultSize="0" autoFill="0" autoLine="0" linkedCell="A5" r:id="rId14">
            <anchor moveWithCells="1">
              <from>
                <xdr:col>7</xdr:col>
                <xdr:colOff>85725</xdr:colOff>
                <xdr:row>8</xdr:row>
                <xdr:rowOff>19050</xdr:rowOff>
              </from>
              <to>
                <xdr:col>7</xdr:col>
                <xdr:colOff>1809750</xdr:colOff>
                <xdr:row>9</xdr:row>
                <xdr:rowOff>85725</xdr:rowOff>
              </to>
            </anchor>
          </controlPr>
        </control>
      </mc:Choice>
      <mc:Fallback>
        <control shapeId="2053" r:id="rId13" name="BarCodeCtrl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84DA-8D2E-4AA5-A6E5-798C0750AA0D}">
  <sheetPr codeName="Sheet1"/>
  <dimension ref="A1:C5"/>
  <sheetViews>
    <sheetView workbookViewId="0">
      <selection activeCell="B2" sqref="B2:B5"/>
    </sheetView>
  </sheetViews>
  <sheetFormatPr defaultRowHeight="13.5" x14ac:dyDescent="0.15"/>
  <cols>
    <col min="1" max="1" width="15.625" customWidth="1"/>
    <col min="2" max="2" width="25.5" customWidth="1"/>
    <col min="3" max="3" width="35.375" customWidth="1"/>
  </cols>
  <sheetData>
    <row r="1" spans="1:3" ht="50.1" customHeight="1" x14ac:dyDescent="0.15">
      <c r="A1" s="1" t="s">
        <v>51</v>
      </c>
      <c r="B1" s="2">
        <v>12345</v>
      </c>
      <c r="C1" s="1"/>
    </row>
    <row r="2" spans="1:3" ht="50.1" customHeight="1" x14ac:dyDescent="0.15">
      <c r="A2" s="1"/>
      <c r="B2" s="2"/>
      <c r="C2" s="1"/>
    </row>
    <row r="3" spans="1:3" ht="50.1" customHeight="1" x14ac:dyDescent="0.15">
      <c r="A3" s="1"/>
      <c r="B3" s="2"/>
      <c r="C3" s="1"/>
    </row>
    <row r="4" spans="1:3" ht="50.1" customHeight="1" x14ac:dyDescent="0.15">
      <c r="A4" s="1"/>
      <c r="B4" s="2"/>
      <c r="C4" s="1"/>
    </row>
    <row r="5" spans="1:3" ht="50.1" customHeight="1" x14ac:dyDescent="0.15">
      <c r="A5" s="1"/>
      <c r="B5" s="2"/>
      <c r="C5" s="1"/>
    </row>
  </sheetData>
  <phoneticPr fontId="2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9" r:id="rId4" name="BarCodeCtrl5">
          <controlPr defaultSize="0" autoLine="0" linkedCell="B5" r:id="rId5">
            <anchor moveWithCells="1">
              <from>
                <xdr:col>2</xdr:col>
                <xdr:colOff>390525</xdr:colOff>
                <xdr:row>4</xdr:row>
                <xdr:rowOff>38100</xdr:rowOff>
              </from>
              <to>
                <xdr:col>2</xdr:col>
                <xdr:colOff>2247900</xdr:colOff>
                <xdr:row>4</xdr:row>
                <xdr:rowOff>609600</xdr:rowOff>
              </to>
            </anchor>
          </controlPr>
        </control>
      </mc:Choice>
      <mc:Fallback>
        <control shapeId="1029" r:id="rId4" name="BarCodeCtrl5"/>
      </mc:Fallback>
    </mc:AlternateContent>
    <mc:AlternateContent xmlns:mc="http://schemas.openxmlformats.org/markup-compatibility/2006">
      <mc:Choice Requires="x14">
        <control shapeId="1028" r:id="rId6" name="BarCodeCtrl4">
          <controlPr defaultSize="0" autoLine="0" linkedCell="B4" r:id="rId7">
            <anchor moveWithCells="1">
              <from>
                <xdr:col>2</xdr:col>
                <xdr:colOff>400050</xdr:colOff>
                <xdr:row>3</xdr:row>
                <xdr:rowOff>47625</xdr:rowOff>
              </from>
              <to>
                <xdr:col>2</xdr:col>
                <xdr:colOff>2257425</xdr:colOff>
                <xdr:row>3</xdr:row>
                <xdr:rowOff>619125</xdr:rowOff>
              </to>
            </anchor>
          </controlPr>
        </control>
      </mc:Choice>
      <mc:Fallback>
        <control shapeId="1028" r:id="rId6" name="BarCodeCtrl4"/>
      </mc:Fallback>
    </mc:AlternateContent>
    <mc:AlternateContent xmlns:mc="http://schemas.openxmlformats.org/markup-compatibility/2006">
      <mc:Choice Requires="x14">
        <control shapeId="1027" r:id="rId8" name="BarCodeCtrl3">
          <controlPr defaultSize="0" autoLine="0" linkedCell="B3" r:id="rId9">
            <anchor moveWithCells="1">
              <from>
                <xdr:col>2</xdr:col>
                <xdr:colOff>390525</xdr:colOff>
                <xdr:row>2</xdr:row>
                <xdr:rowOff>19050</xdr:rowOff>
              </from>
              <to>
                <xdr:col>2</xdr:col>
                <xdr:colOff>2247900</xdr:colOff>
                <xdr:row>2</xdr:row>
                <xdr:rowOff>590550</xdr:rowOff>
              </to>
            </anchor>
          </controlPr>
        </control>
      </mc:Choice>
      <mc:Fallback>
        <control shapeId="1027" r:id="rId8" name="BarCodeCtrl3"/>
      </mc:Fallback>
    </mc:AlternateContent>
    <mc:AlternateContent xmlns:mc="http://schemas.openxmlformats.org/markup-compatibility/2006">
      <mc:Choice Requires="x14">
        <control shapeId="1026" r:id="rId10" name="BarCodeCtrl2">
          <controlPr defaultSize="0" autoLine="0" linkedCell="B2" r:id="rId11">
            <anchor moveWithCells="1">
              <from>
                <xdr:col>2</xdr:col>
                <xdr:colOff>352425</xdr:colOff>
                <xdr:row>1</xdr:row>
                <xdr:rowOff>28575</xdr:rowOff>
              </from>
              <to>
                <xdr:col>2</xdr:col>
                <xdr:colOff>2209800</xdr:colOff>
                <xdr:row>1</xdr:row>
                <xdr:rowOff>600075</xdr:rowOff>
              </to>
            </anchor>
          </controlPr>
        </control>
      </mc:Choice>
      <mc:Fallback>
        <control shapeId="1026" r:id="rId10" name="BarCodeCtrl2"/>
      </mc:Fallback>
    </mc:AlternateContent>
    <mc:AlternateContent xmlns:mc="http://schemas.openxmlformats.org/markup-compatibility/2006">
      <mc:Choice Requires="x14">
        <control shapeId="1025" r:id="rId12" name="BarCodeCtrl1">
          <controlPr defaultSize="0" autoLine="0" linkedCell="B1" r:id="rId13">
            <anchor moveWithCells="1">
              <from>
                <xdr:col>2</xdr:col>
                <xdr:colOff>352425</xdr:colOff>
                <xdr:row>0</xdr:row>
                <xdr:rowOff>57150</xdr:rowOff>
              </from>
              <to>
                <xdr:col>2</xdr:col>
                <xdr:colOff>2209800</xdr:colOff>
                <xdr:row>1</xdr:row>
                <xdr:rowOff>0</xdr:rowOff>
              </to>
            </anchor>
          </controlPr>
        </control>
      </mc:Choice>
      <mc:Fallback>
        <control shapeId="1025" r:id="rId12" name="BarCodeCtrl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M70ITEM</vt:lpstr>
      <vt:lpstr>棚A</vt:lpstr>
      <vt:lpstr>棚バーコード </vt:lpstr>
      <vt:lpstr>アイテムバーコード</vt:lpstr>
      <vt:lpstr>担当バーコード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 honda</dc:creator>
  <cp:lastModifiedBy>tb139</cp:lastModifiedBy>
  <cp:lastPrinted>2021-04-25T02:11:43Z</cp:lastPrinted>
  <dcterms:created xsi:type="dcterms:W3CDTF">2008-12-06T15:44:30Z</dcterms:created>
  <dcterms:modified xsi:type="dcterms:W3CDTF">2024-01-11T12:24:57Z</dcterms:modified>
</cp:coreProperties>
</file>