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\Documents\GitHub\excel\"/>
    </mc:Choice>
  </mc:AlternateContent>
  <xr:revisionPtr revIDLastSave="0" documentId="13_ncr:1_{19E27494-7C09-4EFB-962C-250DCCCEBA5C}" xr6:coauthVersionLast="47" xr6:coauthVersionMax="47" xr10:uidLastSave="{00000000-0000-0000-0000-000000000000}"/>
  <bookViews>
    <workbookView xWindow="5790" yWindow="2680" windowWidth="28800" windowHeight="15370" xr2:uid="{00000000-000D-0000-FFFF-FFFF00000000}"/>
  </bookViews>
  <sheets>
    <sheet name="2023年ﾒﾝﾃﾅﾝｽ記録" sheetId="11" r:id="rId1"/>
    <sheet name="装備品ﾘｽﾄ" sheetId="6" r:id="rId2"/>
    <sheet name="オイル交換頻度" sheetId="10" r:id="rId3"/>
    <sheet name="気になる箇所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6" l="1"/>
  <c r="N29" i="6" s="1"/>
  <c r="M30" i="6"/>
  <c r="N30" i="6" s="1"/>
  <c r="M11" i="6"/>
  <c r="N11" i="6" s="1"/>
  <c r="M15" i="6"/>
  <c r="N15" i="6" s="1"/>
  <c r="M18" i="6"/>
  <c r="N18" i="6" s="1"/>
  <c r="M21" i="6"/>
  <c r="N21" i="6" s="1"/>
  <c r="M31" i="6"/>
  <c r="N31" i="6" s="1"/>
  <c r="M56" i="6"/>
  <c r="N56" i="6" s="1"/>
  <c r="M55" i="6"/>
  <c r="N55" i="6" s="1"/>
  <c r="M46" i="6"/>
  <c r="N46" i="6" s="1"/>
  <c r="M8" i="6"/>
  <c r="N8" i="6" s="1"/>
  <c r="M52" i="6"/>
  <c r="N52" i="6" s="1"/>
  <c r="M38" i="6"/>
  <c r="N38" i="6" s="1"/>
  <c r="M39" i="6"/>
  <c r="N39" i="6" s="1"/>
  <c r="M53" i="6"/>
  <c r="N53" i="6" s="1"/>
  <c r="M27" i="6"/>
  <c r="N27" i="6" s="1"/>
  <c r="M28" i="6"/>
  <c r="N28" i="6" s="1"/>
  <c r="M37" i="6"/>
  <c r="N37" i="6" s="1"/>
  <c r="M73" i="6"/>
  <c r="N73" i="6" s="1"/>
  <c r="M72" i="6"/>
  <c r="N72" i="6" s="1"/>
  <c r="M14" i="6"/>
  <c r="N14" i="6" s="1"/>
  <c r="M13" i="6"/>
  <c r="N13" i="6" s="1"/>
  <c r="M36" i="6"/>
  <c r="N36" i="6" s="1"/>
  <c r="M26" i="6"/>
  <c r="N26" i="6" s="1"/>
  <c r="M25" i="6"/>
  <c r="N25" i="6" s="1"/>
  <c r="M35" i="6"/>
  <c r="N35" i="6" s="1"/>
  <c r="M43" i="6"/>
  <c r="N43" i="6" s="1"/>
  <c r="M6" i="6"/>
  <c r="N6" i="6" s="1"/>
  <c r="M4" i="6"/>
  <c r="N4" i="6" s="1"/>
  <c r="M34" i="6"/>
  <c r="N34" i="6" s="1"/>
  <c r="M50" i="6"/>
  <c r="N50" i="6" s="1"/>
  <c r="D57" i="11"/>
  <c r="M33" i="6"/>
  <c r="N33" i="6" s="1"/>
  <c r="M2" i="6"/>
  <c r="N2" i="6" s="1"/>
  <c r="M3" i="6"/>
  <c r="N3" i="6" s="1"/>
  <c r="M5" i="6"/>
  <c r="N5" i="6" s="1"/>
  <c r="M7" i="6"/>
  <c r="N7" i="6" s="1"/>
  <c r="M10" i="6"/>
  <c r="N10" i="6" s="1"/>
  <c r="M17" i="6"/>
  <c r="N17" i="6" s="1"/>
  <c r="N20" i="6"/>
  <c r="M24" i="6"/>
  <c r="N24" i="6" s="1"/>
  <c r="M23" i="6"/>
  <c r="N23" i="6" s="1"/>
  <c r="M41" i="6"/>
  <c r="N41" i="6" s="1"/>
  <c r="M42" i="6"/>
  <c r="N42" i="6" s="1"/>
  <c r="M45" i="6"/>
  <c r="N45" i="6" s="1"/>
  <c r="M48" i="6"/>
  <c r="N48" i="6" s="1"/>
  <c r="M49" i="6"/>
  <c r="N49" i="6" s="1"/>
  <c r="M51" i="6"/>
  <c r="N51" i="6" s="1"/>
  <c r="M60" i="6"/>
  <c r="N60" i="6" s="1"/>
  <c r="M61" i="6"/>
  <c r="N61" i="6" s="1"/>
  <c r="M62" i="6"/>
  <c r="N62" i="6" s="1"/>
  <c r="M63" i="6"/>
  <c r="N63" i="6" s="1"/>
  <c r="M64" i="6"/>
  <c r="N64" i="6" s="1"/>
  <c r="M65" i="6"/>
  <c r="N65" i="6" s="1"/>
  <c r="M66" i="6"/>
  <c r="N66" i="6" s="1"/>
  <c r="M67" i="6"/>
  <c r="N67" i="6" s="1"/>
  <c r="M68" i="6"/>
  <c r="N68" i="6" s="1"/>
  <c r="M74" i="6"/>
  <c r="N74" i="6" s="1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M81" i="6"/>
  <c r="N81" i="6" s="1"/>
  <c r="M82" i="6"/>
  <c r="N82" i="6" s="1"/>
  <c r="M83" i="6"/>
  <c r="N83" i="6" s="1"/>
  <c r="M84" i="6"/>
  <c r="N84" i="6" s="1"/>
  <c r="M85" i="6"/>
  <c r="N85" i="6" s="1"/>
  <c r="E9" i="10"/>
  <c r="R19" i="6" l="1"/>
  <c r="R40" i="6"/>
  <c r="R16" i="6"/>
  <c r="R22" i="6"/>
  <c r="R12" i="6"/>
  <c r="N86" i="6"/>
  <c r="R44" i="6"/>
  <c r="R47" i="6"/>
  <c r="R54" i="6"/>
  <c r="R7" i="6"/>
  <c r="R9" i="6"/>
  <c r="R32" i="6"/>
  <c r="S12" i="6" l="1"/>
  <c r="R57" i="6"/>
</calcChain>
</file>

<file path=xl/sharedStrings.xml><?xml version="1.0" encoding="utf-8"?>
<sst xmlns="http://schemas.openxmlformats.org/spreadsheetml/2006/main" count="249" uniqueCount="138">
  <si>
    <t>年月日</t>
    <rPh sb="0" eb="3">
      <t>ネンガッピ</t>
    </rPh>
    <phoneticPr fontId="2"/>
  </si>
  <si>
    <t>症状</t>
    <rPh sb="0" eb="2">
      <t>ショウジョウ</t>
    </rPh>
    <phoneticPr fontId="2"/>
  </si>
  <si>
    <t>ｵｲﾙﾌｨﾙﾀ</t>
    <phoneticPr fontId="2"/>
  </si>
  <si>
    <t>【ｲﾝﾃﾘｱ】</t>
    <phoneticPr fontId="2"/>
  </si>
  <si>
    <t>　</t>
    <phoneticPr fontId="2"/>
  </si>
  <si>
    <t>【ｴｸｽﾃﾘｱ】</t>
    <phoneticPr fontId="2"/>
  </si>
  <si>
    <t>【ｵｰﾃﾞｨｵ】</t>
    <phoneticPr fontId="2"/>
  </si>
  <si>
    <t>　</t>
    <phoneticPr fontId="2"/>
  </si>
  <si>
    <t>交換周期</t>
    <rPh sb="0" eb="2">
      <t>コウカン</t>
    </rPh>
    <rPh sb="2" eb="4">
      <t>シュウキ</t>
    </rPh>
    <phoneticPr fontId="2"/>
  </si>
  <si>
    <t>●●●</t>
    <phoneticPr fontId="2"/>
  </si>
  <si>
    <t>【他】</t>
    <rPh sb="1" eb="2">
      <t>ホカ</t>
    </rPh>
    <phoneticPr fontId="2"/>
  </si>
  <si>
    <t>消費税</t>
    <rPh sb="0" eb="3">
      <t>ショウヒゼイ</t>
    </rPh>
    <phoneticPr fontId="2"/>
  </si>
  <si>
    <t>【電装】</t>
    <rPh sb="1" eb="3">
      <t>デンソウ</t>
    </rPh>
    <phoneticPr fontId="2"/>
  </si>
  <si>
    <t>価格</t>
    <rPh sb="0" eb="2">
      <t>カカク</t>
    </rPh>
    <phoneticPr fontId="2"/>
  </si>
  <si>
    <t>工賃</t>
    <rPh sb="0" eb="2">
      <t>コウチン</t>
    </rPh>
    <phoneticPr fontId="2"/>
  </si>
  <si>
    <t>送料他</t>
    <rPh sb="0" eb="2">
      <t>ソウリョウ</t>
    </rPh>
    <rPh sb="2" eb="3">
      <t>ホカ</t>
    </rPh>
    <phoneticPr fontId="2"/>
  </si>
  <si>
    <t>小計</t>
    <rPh sb="0" eb="2">
      <t>ショウケイ</t>
    </rPh>
    <phoneticPr fontId="2"/>
  </si>
  <si>
    <t>以前</t>
    <rPh sb="0" eb="2">
      <t>イゼン</t>
    </rPh>
    <phoneticPr fontId="2"/>
  </si>
  <si>
    <t>振込み料</t>
    <rPh sb="0" eb="2">
      <t>フリコ</t>
    </rPh>
    <rPh sb="3" eb="4">
      <t>リョウ</t>
    </rPh>
    <phoneticPr fontId="2"/>
  </si>
  <si>
    <t>【車体】</t>
    <rPh sb="1" eb="3">
      <t>シャタイ</t>
    </rPh>
    <phoneticPr fontId="2"/>
  </si>
  <si>
    <t>年月日</t>
    <rPh sb="0" eb="2">
      <t>ネンゲツ</t>
    </rPh>
    <rPh sb="2" eb="3">
      <t>ヒ</t>
    </rPh>
    <phoneticPr fontId="2"/>
  </si>
  <si>
    <t>整備内容</t>
    <rPh sb="0" eb="2">
      <t>セイビ</t>
    </rPh>
    <rPh sb="2" eb="4">
      <t>ナイヨウ</t>
    </rPh>
    <phoneticPr fontId="2"/>
  </si>
  <si>
    <t>金額</t>
    <rPh sb="0" eb="2">
      <t>キンガク</t>
    </rPh>
    <phoneticPr fontId="2"/>
  </si>
  <si>
    <t>油脂類のメンテナンス</t>
    <rPh sb="0" eb="2">
      <t>ユシ</t>
    </rPh>
    <rPh sb="2" eb="3">
      <t>ルイ</t>
    </rPh>
    <phoneticPr fontId="2"/>
  </si>
  <si>
    <t>ｵｲﾙ交換</t>
    <rPh sb="3" eb="5">
      <t>コウカン</t>
    </rPh>
    <phoneticPr fontId="2"/>
  </si>
  <si>
    <t>ｴｱﾌｨﾙﾀ</t>
    <phoneticPr fontId="2"/>
  </si>
  <si>
    <t>ﾌﾞﾚｰｷ
ﾌﾙｰﾄﾞ</t>
    <phoneticPr fontId="2"/>
  </si>
  <si>
    <t>ﾃﾞﾌｵｲﾙ</t>
    <phoneticPr fontId="2"/>
  </si>
  <si>
    <t>ﾐｯｼｮﾝ
ｵｲﾙ</t>
    <phoneticPr fontId="2"/>
  </si>
  <si>
    <t>冷却水
LLC</t>
    <rPh sb="0" eb="2">
      <t>レイキャク</t>
    </rPh>
    <rPh sb="2" eb="3">
      <t>スイ</t>
    </rPh>
    <phoneticPr fontId="2"/>
  </si>
  <si>
    <t>ﾊﾟﾜｽﾃ
ｵｲﾙ</t>
    <phoneticPr fontId="2"/>
  </si>
  <si>
    <t>納車</t>
    <rPh sb="0" eb="2">
      <t>ノウシャ</t>
    </rPh>
    <phoneticPr fontId="2"/>
  </si>
  <si>
    <t>走行距離
(新規)</t>
    <rPh sb="0" eb="2">
      <t>ソウコウ</t>
    </rPh>
    <rPh sb="2" eb="4">
      <t>キョリ</t>
    </rPh>
    <rPh sb="6" eb="8">
      <t>シンキ</t>
    </rPh>
    <phoneticPr fontId="2"/>
  </si>
  <si>
    <t>売却</t>
    <rPh sb="0" eb="2">
      <t>バイキャク</t>
    </rPh>
    <phoneticPr fontId="2"/>
  </si>
  <si>
    <t>部位</t>
    <rPh sb="0" eb="2">
      <t>ブイ</t>
    </rPh>
    <phoneticPr fontId="2"/>
  </si>
  <si>
    <t>ﾒｰｶ</t>
    <phoneticPr fontId="2"/>
  </si>
  <si>
    <t>商品名</t>
    <rPh sb="0" eb="2">
      <t>ショウヒン</t>
    </rPh>
    <rPh sb="2" eb="3">
      <t>メイ</t>
    </rPh>
    <phoneticPr fontId="2"/>
  </si>
  <si>
    <t>妥当性</t>
    <rPh sb="0" eb="3">
      <t>ダトウセイ</t>
    </rPh>
    <phoneticPr fontId="2"/>
  </si>
  <si>
    <t>希望</t>
    <rPh sb="0" eb="2">
      <t>キボウ</t>
    </rPh>
    <phoneticPr fontId="2"/>
  </si>
  <si>
    <t>　</t>
    <phoneticPr fontId="2"/>
  </si>
  <si>
    <t>【足回り】</t>
    <rPh sb="1" eb="3">
      <t>アシマワ</t>
    </rPh>
    <phoneticPr fontId="2"/>
  </si>
  <si>
    <t>　</t>
    <phoneticPr fontId="2"/>
  </si>
  <si>
    <t>登録代</t>
    <rPh sb="0" eb="2">
      <t>トウロク</t>
    </rPh>
    <rPh sb="2" eb="3">
      <t>ダイ</t>
    </rPh>
    <phoneticPr fontId="2"/>
  </si>
  <si>
    <t>【売却】</t>
    <rPh sb="1" eb="3">
      <t>バイキャク</t>
    </rPh>
    <phoneticPr fontId="2"/>
  </si>
  <si>
    <t>差額</t>
    <rPh sb="0" eb="2">
      <t>サガク</t>
    </rPh>
    <phoneticPr fontId="2"/>
  </si>
  <si>
    <t>【取外し部品】</t>
    <rPh sb="1" eb="3">
      <t>トリハズ</t>
    </rPh>
    <rPh sb="4" eb="6">
      <t>ブヒン</t>
    </rPh>
    <phoneticPr fontId="2"/>
  </si>
  <si>
    <t>RA車高調　F217ｍｍ（24ｍｍ）、R283ｍｍ（25ｍｍ）
TEIN_RA基準　F210ｍｍ（17ｍｍ）、R280ｍｍ（22ｍｍ）
TEIN_MONOFLEX　JZX110は基準（SXE10）からF4ｍｍUP、R3ｍｍUP</t>
    <rPh sb="2" eb="4">
      <t>シャコウ</t>
    </rPh>
    <rPh sb="4" eb="5">
      <t>チョウ</t>
    </rPh>
    <rPh sb="39" eb="41">
      <t>キジュン</t>
    </rPh>
    <rPh sb="89" eb="91">
      <t>キジュン</t>
    </rPh>
    <phoneticPr fontId="2"/>
  </si>
  <si>
    <t>走行距離</t>
    <rPh sb="0" eb="2">
      <t>ソウコウ</t>
    </rPh>
    <rPh sb="2" eb="4">
      <t>キョリ</t>
    </rPh>
    <phoneticPr fontId="2"/>
  </si>
  <si>
    <t>CS車高調　F220mm（24mm）、R240mm（29mm）</t>
    <rPh sb="2" eb="3">
      <t>シャ</t>
    </rPh>
    <rPh sb="3" eb="5">
      <t>コウチョウ</t>
    </rPh>
    <phoneticPr fontId="2"/>
  </si>
  <si>
    <t>ﾏﾌﾗｰ</t>
    <phoneticPr fontId="2"/>
  </si>
  <si>
    <t>ﾓﾃﾞﾘｽﾀ</t>
    <phoneticPr fontId="2"/>
  </si>
  <si>
    <t>●●●</t>
    <phoneticPr fontId="2"/>
  </si>
  <si>
    <t>　</t>
    <phoneticPr fontId="2"/>
  </si>
  <si>
    <t>ﾃﾞﾗｯｸｽ</t>
    <phoneticPr fontId="2"/>
  </si>
  <si>
    <t>YMT</t>
    <phoneticPr fontId="2"/>
  </si>
  <si>
    <t>ﾄﾖﾀ純正</t>
    <rPh sb="3" eb="5">
      <t>ジュンセイ</t>
    </rPh>
    <phoneticPr fontId="2"/>
  </si>
  <si>
    <t>【内装ｲﾙﾐ】</t>
    <rPh sb="1" eb="3">
      <t>ナイソウ</t>
    </rPh>
    <phoneticPr fontId="2"/>
  </si>
  <si>
    <t>【外装灯具】</t>
    <rPh sb="1" eb="3">
      <t>ガイソウ</t>
    </rPh>
    <rPh sb="3" eb="4">
      <t>トウ</t>
    </rPh>
    <rPh sb="4" eb="5">
      <t>グ</t>
    </rPh>
    <phoneticPr fontId="2"/>
  </si>
  <si>
    <t>ｵｰｸｼｮﾝ</t>
    <phoneticPr fontId="2"/>
  </si>
  <si>
    <t>ﾄﾖﾀ</t>
    <phoneticPr fontId="2"/>
  </si>
  <si>
    <t>ﾄﾖﾀ</t>
    <phoneticPr fontId="2"/>
  </si>
  <si>
    <t>ｳﾞｪﾙﾌｧｲｱ単独</t>
    <rPh sb="8" eb="10">
      <t>タンドク</t>
    </rPh>
    <phoneticPr fontId="2"/>
  </si>
  <si>
    <t>小計</t>
    <rPh sb="0" eb="1">
      <t>チイ</t>
    </rPh>
    <rPh sb="1" eb="2">
      <t>ケイ</t>
    </rPh>
    <phoneticPr fontId="2"/>
  </si>
  <si>
    <t>総額</t>
    <rPh sb="0" eb="2">
      <t>ソウガク</t>
    </rPh>
    <phoneticPr fontId="2"/>
  </si>
  <si>
    <t>ﾚｰﾀﾞｰ電源ｹｰﾌﾞﾙ</t>
    <rPh sb="5" eb="7">
      <t>デンゲン</t>
    </rPh>
    <phoneticPr fontId="2"/>
  </si>
  <si>
    <t>ステアリングのLED証照明には、
LEDは手持ちがなかったので3528サイズでなんとか点灯させました。
やはり3216サイズ</t>
    <rPh sb="10" eb="13">
      <t>アカシショウメイ</t>
    </rPh>
    <phoneticPr fontId="2"/>
  </si>
  <si>
    <t>ｽｰﾊﾟｰﾛﾝｸﾞ分割ﾏｯﾄ</t>
    <rPh sb="9" eb="11">
      <t>ブンカツ</t>
    </rPh>
    <phoneticPr fontId="2"/>
  </si>
  <si>
    <t>ｼｰﾄﾍﾞﾙﾄハンガー　73371-58010-B0</t>
    <phoneticPr fontId="2"/>
  </si>
  <si>
    <t>LEDBEAMｽｲｯﾁ　84162-28010　SWICH　FOG　LAMP</t>
    <phoneticPr fontId="2"/>
  </si>
  <si>
    <t>警告</t>
    <rPh sb="0" eb="2">
      <t>ケイコク</t>
    </rPh>
    <phoneticPr fontId="2"/>
  </si>
  <si>
    <t>運転席PW/SW　運転席窓開閉SWの半田が取れかけている</t>
    <rPh sb="0" eb="3">
      <t>ウンテンセキ</t>
    </rPh>
    <rPh sb="9" eb="12">
      <t>ウンテンセキ</t>
    </rPh>
    <rPh sb="12" eb="13">
      <t>マド</t>
    </rPh>
    <rPh sb="13" eb="15">
      <t>カイヘイ</t>
    </rPh>
    <rPh sb="18" eb="20">
      <t>ハンダ</t>
    </rPh>
    <rPh sb="21" eb="22">
      <t>ト</t>
    </rPh>
    <phoneticPr fontId="2"/>
  </si>
  <si>
    <t>ﾄﾞｱﾐﾗ格納SWは白色ﾁｯﾌﾟLED1610を空中配線</t>
    <rPh sb="5" eb="7">
      <t>カクノウ</t>
    </rPh>
    <rPh sb="10" eb="11">
      <t>シロ</t>
    </rPh>
    <rPh sb="11" eb="12">
      <t>イロ</t>
    </rPh>
    <rPh sb="24" eb="25">
      <t>クウ</t>
    </rPh>
    <rPh sb="25" eb="26">
      <t>チュウ</t>
    </rPh>
    <rPh sb="26" eb="28">
      <t>ハイセン</t>
    </rPh>
    <phoneticPr fontId="2"/>
  </si>
  <si>
    <t>シャレン　XR-75　ﾎｲｰﾙの近似色「99工房　Ｓ７６２０　マルーンブラウンＰ」500円也
メタリック系ですが気にしません。</t>
    <rPh sb="16" eb="18">
      <t>キンジ</t>
    </rPh>
    <rPh sb="18" eb="19">
      <t>イロ</t>
    </rPh>
    <phoneticPr fontId="2"/>
  </si>
  <si>
    <t>ｻｽ</t>
    <phoneticPr fontId="2"/>
  </si>
  <si>
    <t>【吸排気系】</t>
    <rPh sb="1" eb="2">
      <t>キュウ</t>
    </rPh>
    <rPh sb="2" eb="4">
      <t>ハイキ</t>
    </rPh>
    <rPh sb="4" eb="5">
      <t>ケイ</t>
    </rPh>
    <phoneticPr fontId="2"/>
  </si>
  <si>
    <t>ｳｲﾝﾄﾞｳﾌｨﾙﾑ</t>
    <phoneticPr fontId="2"/>
  </si>
  <si>
    <t>IKC(株)</t>
    <rPh sb="4" eb="5">
      <t>カブ</t>
    </rPh>
    <phoneticPr fontId="2"/>
  </si>
  <si>
    <t>ドアの鍵穴隠し　69250-30020</t>
    <rPh sb="3" eb="4">
      <t>カギ</t>
    </rPh>
    <rPh sb="4" eb="5">
      <t>アナ</t>
    </rPh>
    <rPh sb="5" eb="6">
      <t>カク</t>
    </rPh>
    <phoneticPr fontId="2"/>
  </si>
  <si>
    <t>ﾅﾝﾊﾞｰﾌﾚｰﾑ</t>
    <phoneticPr fontId="2"/>
  </si>
  <si>
    <t>●</t>
    <phoneticPr fontId="2"/>
  </si>
  <si>
    <t>ﾚｰﾀﾞｰ</t>
    <phoneticPr fontId="2"/>
  </si>
  <si>
    <t>ｾﾙｽﾀｰ</t>
    <phoneticPr fontId="2"/>
  </si>
  <si>
    <r>
      <t>A</t>
    </r>
    <r>
      <rPr>
        <sz val="11"/>
        <rFont val="ＭＳ Ｐゴシック"/>
        <family val="3"/>
        <charset val="128"/>
      </rPr>
      <t>R-G800A</t>
    </r>
    <phoneticPr fontId="2"/>
  </si>
  <si>
    <t>継続</t>
    <rPh sb="0" eb="2">
      <t>ケイゾク</t>
    </rPh>
    <phoneticPr fontId="2"/>
  </si>
  <si>
    <t>ﾊﾟｲｵﾆｱのｶﾒﾗの代わりとして、ｽﾃﾘﾝｸﾞ連動のｱﾙﾊﾟｲﾝのｶﾒﾗ
SGS-C1000D-AV-W</t>
    <rPh sb="11" eb="12">
      <t>カ</t>
    </rPh>
    <rPh sb="24" eb="26">
      <t>レンドウ</t>
    </rPh>
    <phoneticPr fontId="2"/>
  </si>
  <si>
    <t>ﾄﾞﾗｲﾌﾞﾚｺｰﾀﾞｰ</t>
    <phoneticPr fontId="2"/>
  </si>
  <si>
    <t>ﾔｯｸ</t>
    <phoneticPr fontId="2"/>
  </si>
  <si>
    <t>ｺﾞﾐ箱</t>
    <rPh sb="3" eb="4">
      <t>バコ</t>
    </rPh>
    <phoneticPr fontId="2"/>
  </si>
  <si>
    <t>ﾄﾞﾗｲﾌﾞﾚｺｰﾀﾞｰ電源ｹｰﾌﾞﾙ</t>
    <rPh sb="12" eb="14">
      <t>デンゲン</t>
    </rPh>
    <phoneticPr fontId="2"/>
  </si>
  <si>
    <t>RLのバニティミラーは左側から爪を外す。</t>
    <rPh sb="11" eb="13">
      <t>ヒダリガワ</t>
    </rPh>
    <rPh sb="15" eb="16">
      <t>ツメ</t>
    </rPh>
    <rPh sb="17" eb="18">
      <t>ハズ</t>
    </rPh>
    <phoneticPr fontId="2"/>
  </si>
  <si>
    <t>カーテシは右側（運転席）はリア側、左側（助手席）はフロント側　から外す</t>
    <rPh sb="5" eb="7">
      <t>ミギガワ</t>
    </rPh>
    <rPh sb="8" eb="11">
      <t>ウンテンセキ</t>
    </rPh>
    <rPh sb="15" eb="16">
      <t>ガワ</t>
    </rPh>
    <rPh sb="17" eb="19">
      <t>ヒダリガワ</t>
    </rPh>
    <rPh sb="20" eb="23">
      <t>ジョシュセキ</t>
    </rPh>
    <rPh sb="29" eb="30">
      <t>ガワ</t>
    </rPh>
    <rPh sb="33" eb="34">
      <t>ハズ</t>
    </rPh>
    <phoneticPr fontId="2"/>
  </si>
  <si>
    <t>ﾚｰﾀﾞｰ探知機取付</t>
    <rPh sb="5" eb="8">
      <t>タンチキ</t>
    </rPh>
    <rPh sb="8" eb="10">
      <t>トリツケ</t>
    </rPh>
    <phoneticPr fontId="2"/>
  </si>
  <si>
    <t>ｶﾞﾗｺ（1回目）</t>
    <rPh sb="6" eb="8">
      <t>カイメ</t>
    </rPh>
    <phoneticPr fontId="2"/>
  </si>
  <si>
    <t>ﾅﾝﾊﾞｰﾌﾚｰﾑ取付</t>
    <rPh sb="9" eb="11">
      <t>トリツケ</t>
    </rPh>
    <phoneticPr fontId="2"/>
  </si>
  <si>
    <t>大型ｺﾝｿｰﾙ用ﾄﾚｲ</t>
    <phoneticPr fontId="2"/>
  </si>
  <si>
    <t>ｴｱﾛ</t>
    <phoneticPr fontId="2"/>
  </si>
  <si>
    <t>ｹﾝｳｯﾄﾞ　ﾄﾞﾗｲﾌﾞﾚｺｰﾀﾞｰ取付</t>
    <rPh sb="19" eb="21">
      <t>トリツケ</t>
    </rPh>
    <phoneticPr fontId="2"/>
  </si>
  <si>
    <t>ｹﾝｳｯﾄﾞ</t>
    <phoneticPr fontId="2"/>
  </si>
  <si>
    <t>DRV-830</t>
    <phoneticPr fontId="2"/>
  </si>
  <si>
    <t>CA-DR100</t>
    <phoneticPr fontId="2"/>
  </si>
  <si>
    <t>ﾏｲｸﾛSDｶｰﾄﾞ</t>
    <phoneticPr fontId="2"/>
  </si>
  <si>
    <t>transcend</t>
    <phoneticPr fontId="2"/>
  </si>
  <si>
    <t>128G　TS128GUSD300S-AE</t>
    <phoneticPr fontId="2"/>
  </si>
  <si>
    <t>ﾊﾞﾘｱｽｺｰﾄ（ﾘｯﾁｺｰﾄ：1回目）</t>
    <rPh sb="17" eb="19">
      <t>カイメ</t>
    </rPh>
    <phoneticPr fontId="2"/>
  </si>
  <si>
    <t>TVｷｬﾝｾﾗｰ</t>
    <phoneticPr fontId="2"/>
  </si>
  <si>
    <t>ﾅﾝﾊﾞｰﾛｯｸﾎﾞﾙﾄ</t>
    <phoneticPr fontId="2"/>
  </si>
  <si>
    <t>ｽﾏｰﾄｷｰｹｰｽｶﾊﾞｰ</t>
    <phoneticPr fontId="2"/>
  </si>
  <si>
    <t>ﾀｲﾌﾟ1</t>
    <phoneticPr fontId="2"/>
  </si>
  <si>
    <t>【下取り】</t>
    <rPh sb="1" eb="3">
      <t>シタド</t>
    </rPh>
    <phoneticPr fontId="2"/>
  </si>
  <si>
    <t>Z-Gｴﾃﾞｨｯｼｮﾝ</t>
    <phoneticPr fontId="2"/>
  </si>
  <si>
    <t>30後期ｱﾙﾌｧｰﾄﾞ</t>
    <rPh sb="2" eb="4">
      <t>コウキ</t>
    </rPh>
    <phoneticPr fontId="2"/>
  </si>
  <si>
    <t>ｼﾙﾌｨｰﾄﾞ　SC-7003　透過率7%　IRｶｯﾄ71%</t>
    <rPh sb="16" eb="19">
      <t>トウカリツ</t>
    </rPh>
    <phoneticPr fontId="2"/>
  </si>
  <si>
    <t>ｱﾙﾐ製　ｼﾙﾊﾞｰ</t>
    <rPh sb="3" eb="4">
      <t>セイ</t>
    </rPh>
    <phoneticPr fontId="2"/>
  </si>
  <si>
    <t>ｽﾏｰﾄｷｰｹｰｽ</t>
    <phoneticPr fontId="2"/>
  </si>
  <si>
    <t>ﾌｨﾙﾑ貼り　SC7003</t>
    <rPh sb="4" eb="5">
      <t>ハ</t>
    </rPh>
    <phoneticPr fontId="2"/>
  </si>
  <si>
    <t>ｵｲﾙ/ﾌｨﾙﾀ交換</t>
    <rPh sb="8" eb="10">
      <t>コウカン</t>
    </rPh>
    <phoneticPr fontId="2"/>
  </si>
  <si>
    <t>ﾓﾃﾞﾘｽﾀ　ｴｱﾛ　取付</t>
    <rPh sb="11" eb="13">
      <t>トリツケ</t>
    </rPh>
    <phoneticPr fontId="2"/>
  </si>
  <si>
    <t>6ヵ月点検</t>
    <rPh sb="2" eb="3">
      <t>ゲツ</t>
    </rPh>
    <rPh sb="3" eb="5">
      <t>テンケン</t>
    </rPh>
    <phoneticPr fontId="2"/>
  </si>
  <si>
    <t>１ヶ月点検</t>
    <rPh sb="0" eb="5">
      <t>イッカゲツテンケン</t>
    </rPh>
    <phoneticPr fontId="2"/>
  </si>
  <si>
    <t>鱗落とし→ｶﾞﾗｺ</t>
    <rPh sb="0" eb="1">
      <t>ウロコ</t>
    </rPh>
    <rPh sb="1" eb="2">
      <t>オ</t>
    </rPh>
    <phoneticPr fontId="2"/>
  </si>
  <si>
    <t>ﾌﾛｱﾏｯﾄ　取付け</t>
    <rPh sb="7" eb="8">
      <t>ト</t>
    </rPh>
    <rPh sb="8" eb="9">
      <t>ツ</t>
    </rPh>
    <phoneticPr fontId="2"/>
  </si>
  <si>
    <t>ﾃﾞｨｽﾌﾟﾚｲｵｰﾃﾞｨｵ　TVｷｬﾝｾﾗｰ</t>
    <phoneticPr fontId="2"/>
  </si>
  <si>
    <t>MYﾄﾖﾀ登録</t>
    <rPh sb="5" eb="7">
      <t>トウロク</t>
    </rPh>
    <phoneticPr fontId="2"/>
  </si>
  <si>
    <t>電源ﾊｰﾈｽ</t>
    <rPh sb="0" eb="2">
      <t>デンゲン</t>
    </rPh>
    <phoneticPr fontId="2"/>
  </si>
  <si>
    <t>ｻｲﾄﾞﾏｯﾄ取付（ﾌﾛｱﾏｯﾄの付属品）</t>
    <rPh sb="7" eb="9">
      <t>トリツケ</t>
    </rPh>
    <rPh sb="17" eb="20">
      <t>フゾクヒン</t>
    </rPh>
    <phoneticPr fontId="2"/>
  </si>
  <si>
    <t>YAC SY-AV10　ｺﾝｿｰﾙﾎﾞｯｸｽ　ｲﾝﾅｰﾄﾚｲ</t>
    <phoneticPr fontId="2"/>
  </si>
  <si>
    <t>YAC　SY-AV11　ﾘｱﾏﾙﾁﾎﾞｯｸｽ　ﾘｱｴﾝﾄﾞﾎﾞｯｸｽ</t>
    <phoneticPr fontId="2"/>
  </si>
  <si>
    <t>YMT　fino　2ND+3RD+通路　ﾗｸﾞﾏｯﾄ　Lｻｲｽﾞ</t>
    <rPh sb="17" eb="19">
      <t>ツウロ</t>
    </rPh>
    <phoneticPr fontId="2"/>
  </si>
  <si>
    <t>粘土による地肌整え</t>
    <rPh sb="0" eb="2">
      <t>ネンド</t>
    </rPh>
    <rPh sb="5" eb="7">
      <t>ジハダ</t>
    </rPh>
    <rPh sb="7" eb="8">
      <t>トトノ</t>
    </rPh>
    <phoneticPr fontId="2"/>
  </si>
  <si>
    <t>ﾊﾞﾘｱｽｺｰﾄ（ﾘｯﾁｺｰﾄ：2回目）</t>
    <rPh sb="17" eb="19">
      <t>カイメ</t>
    </rPh>
    <phoneticPr fontId="2"/>
  </si>
  <si>
    <t>ｶﾞﾗｺ（2回目）</t>
    <rPh sb="6" eb="8">
      <t>カイメ</t>
    </rPh>
    <phoneticPr fontId="2"/>
  </si>
  <si>
    <t>SY-AV</t>
    <phoneticPr fontId="2"/>
  </si>
  <si>
    <t>ﾘｱ区切り</t>
    <rPh sb="2" eb="4">
      <t>クギ</t>
    </rPh>
    <phoneticPr fontId="2"/>
  </si>
  <si>
    <t>ﾌﾛｱﾏｯﾄ</t>
    <phoneticPr fontId="2"/>
  </si>
  <si>
    <t>40前期ｱﾙﾌｧｰﾄﾞ</t>
    <rPh sb="2" eb="3">
      <t>マエ</t>
    </rPh>
    <rPh sb="3" eb="4">
      <t>キ</t>
    </rPh>
    <phoneticPr fontId="2"/>
  </si>
  <si>
    <t>19番</t>
    <rPh sb="2" eb="3">
      <t>バン</t>
    </rPh>
    <phoneticPr fontId="2"/>
  </si>
  <si>
    <t>TZ 運転席ｺﾞﾐ箱</t>
    <rPh sb="3" eb="6">
      <t>ウンテンセキ</t>
    </rPh>
    <rPh sb="9" eb="10">
      <t>バコ</t>
    </rPh>
    <phoneticPr fontId="2"/>
  </si>
  <si>
    <t>TZ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</si>
</sst>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,000&quot; km&quot;"/>
    <numFmt numFmtId="177" formatCode="#,###&quot; 円&quot;"/>
    <numFmt numFmtId="178" formatCode="#,##0_);[Red]\(#,##0\)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76" fontId="0" fillId="0" borderId="1" xfId="0" applyNumberFormat="1" applyBorder="1"/>
    <xf numFmtId="17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0" xfId="0" applyNumberFormat="1" applyFont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31" fontId="0" fillId="0" borderId="0" xfId="0" applyNumberFormat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78" fontId="1" fillId="0" borderId="0" xfId="0" applyNumberFormat="1" applyFont="1"/>
    <xf numFmtId="178" fontId="1" fillId="3" borderId="0" xfId="0" applyNumberFormat="1" applyFont="1" applyFill="1"/>
    <xf numFmtId="178" fontId="1" fillId="5" borderId="1" xfId="0" applyNumberFormat="1" applyFont="1" applyFill="1" applyBorder="1" applyAlignment="1">
      <alignment horizontal="right"/>
    </xf>
    <xf numFmtId="178" fontId="1" fillId="5" borderId="1" xfId="0" applyNumberFormat="1" applyFont="1" applyFill="1" applyBorder="1"/>
    <xf numFmtId="178" fontId="1" fillId="5" borderId="0" xfId="0" applyNumberFormat="1" applyFont="1" applyFill="1"/>
    <xf numFmtId="178" fontId="1" fillId="3" borderId="5" xfId="0" applyNumberFormat="1" applyFont="1" applyFill="1" applyBorder="1"/>
    <xf numFmtId="178" fontId="1" fillId="4" borderId="5" xfId="0" applyNumberFormat="1" applyFont="1" applyFill="1" applyBorder="1"/>
    <xf numFmtId="178" fontId="1" fillId="2" borderId="1" xfId="0" applyNumberFormat="1" applyFont="1" applyFill="1" applyBorder="1" applyAlignment="1">
      <alignment horizontal="right"/>
    </xf>
    <xf numFmtId="178" fontId="1" fillId="2" borderId="1" xfId="0" applyNumberFormat="1" applyFont="1" applyFill="1" applyBorder="1"/>
    <xf numFmtId="178" fontId="1" fillId="2" borderId="0" xfId="0" applyNumberFormat="1" applyFont="1" applyFill="1"/>
    <xf numFmtId="178" fontId="1" fillId="2" borderId="5" xfId="0" applyNumberFormat="1" applyFont="1" applyFill="1" applyBorder="1"/>
    <xf numFmtId="178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6350</xdr:colOff>
      <xdr:row>6</xdr:row>
      <xdr:rowOff>6350</xdr:rowOff>
    </xdr:to>
    <xdr:sp macro="" textlink="">
      <xdr:nvSpPr>
        <xdr:cNvPr id="1067" name="オートシェイプ 1" descr="dc?oid=c7fa75350a4dace7&amp;src=http%3A%2F%2Fminkara">
          <a:extLst>
            <a:ext uri="{FF2B5EF4-FFF2-40B4-BE49-F238E27FC236}">
              <a16:creationId xmlns:a16="http://schemas.microsoft.com/office/drawing/2014/main" id="{F4FC28D4-7BE1-49A6-9D82-250CF054A061}"/>
            </a:ext>
          </a:extLst>
        </xdr:cNvPr>
        <xdr:cNvSpPr>
          <a:spLocks noChangeAspect="1" noChangeArrowheads="1"/>
        </xdr:cNvSpPr>
      </xdr:nvSpPr>
      <xdr:spPr bwMode="auto">
        <a:xfrm>
          <a:off x="1022350" y="1320800"/>
          <a:ext cx="6350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57"/>
  <sheetViews>
    <sheetView tabSelected="1" zoomScale="90" workbookViewId="0">
      <pane ySplit="2" topLeftCell="A3" activePane="bottomLeft" state="frozen"/>
      <selection activeCell="B1" sqref="B1"/>
      <selection pane="bottomLeft" activeCell="D28" sqref="D28"/>
    </sheetView>
  </sheetViews>
  <sheetFormatPr defaultRowHeight="13" x14ac:dyDescent="0.2"/>
  <cols>
    <col min="1" max="1" width="11.6328125" style="9" bestFit="1" customWidth="1"/>
    <col min="2" max="2" width="10.90625" style="9" bestFit="1" customWidth="1"/>
    <col min="3" max="3" width="46.453125" bestFit="1" customWidth="1"/>
    <col min="4" max="4" width="13.08984375" bestFit="1" customWidth="1"/>
    <col min="5" max="5" width="8.7265625" style="9" bestFit="1" customWidth="1"/>
    <col min="6" max="6" width="12.7265625" style="9" bestFit="1" customWidth="1"/>
    <col min="7" max="7" width="8.6328125" style="9" customWidth="1"/>
    <col min="8" max="8" width="10" style="9" customWidth="1"/>
    <col min="9" max="9" width="6.36328125" style="9" bestFit="1" customWidth="1"/>
    <col min="10" max="10" width="7.08984375" style="9" bestFit="1" customWidth="1"/>
    <col min="11" max="74" width="9" style="9" customWidth="1"/>
  </cols>
  <sheetData>
    <row r="1" spans="1:74" s="4" customFormat="1" ht="13.5" customHeight="1" x14ac:dyDescent="0.2">
      <c r="A1" s="72" t="s">
        <v>20</v>
      </c>
      <c r="B1" s="74" t="s">
        <v>47</v>
      </c>
      <c r="C1" s="71" t="s">
        <v>21</v>
      </c>
      <c r="D1" s="70" t="s">
        <v>22</v>
      </c>
      <c r="E1" s="71" t="s">
        <v>23</v>
      </c>
      <c r="F1" s="71"/>
      <c r="G1" s="71"/>
      <c r="H1" s="71"/>
      <c r="I1" s="71"/>
      <c r="J1" s="71"/>
    </row>
    <row r="2" spans="1:74" s="4" customFormat="1" ht="26" x14ac:dyDescent="0.2">
      <c r="A2" s="73"/>
      <c r="B2" s="75"/>
      <c r="C2" s="71"/>
      <c r="D2" s="70"/>
      <c r="E2" s="5" t="s">
        <v>24</v>
      </c>
      <c r="F2" s="5" t="s">
        <v>2</v>
      </c>
      <c r="G2" s="5" t="s">
        <v>25</v>
      </c>
      <c r="H2" s="5" t="s">
        <v>26</v>
      </c>
      <c r="I2" s="5" t="s">
        <v>28</v>
      </c>
      <c r="J2" s="5" t="s">
        <v>29</v>
      </c>
    </row>
    <row r="3" spans="1:74" s="14" customFormat="1" x14ac:dyDescent="0.2">
      <c r="A3" s="28">
        <v>45164</v>
      </c>
      <c r="B3" s="12">
        <v>7</v>
      </c>
      <c r="C3" s="17"/>
      <c r="D3" s="7"/>
      <c r="E3" s="4"/>
      <c r="F3" s="4"/>
      <c r="G3" s="4"/>
      <c r="H3" s="4"/>
      <c r="I3" s="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5"/>
      <c r="BN3" s="15"/>
      <c r="BO3" s="15"/>
      <c r="BP3" s="15"/>
      <c r="BQ3" s="15"/>
      <c r="BR3" s="15"/>
      <c r="BS3" s="15"/>
      <c r="BT3" s="15"/>
      <c r="BU3" s="15"/>
      <c r="BV3" s="15"/>
    </row>
    <row r="4" spans="1:74" s="14" customFormat="1" x14ac:dyDescent="0.2">
      <c r="A4" s="28">
        <v>45164</v>
      </c>
      <c r="B4" s="12">
        <v>7</v>
      </c>
      <c r="C4" s="34" t="s">
        <v>93</v>
      </c>
      <c r="D4" s="7">
        <v>2000</v>
      </c>
      <c r="E4" s="4"/>
      <c r="F4" s="4"/>
      <c r="G4" s="4"/>
      <c r="H4" s="4"/>
      <c r="I4" s="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5"/>
      <c r="BN4" s="15"/>
      <c r="BO4" s="15"/>
      <c r="BP4" s="15"/>
      <c r="BQ4" s="15"/>
      <c r="BR4" s="15"/>
      <c r="BS4" s="15"/>
      <c r="BT4" s="15"/>
      <c r="BU4" s="15"/>
      <c r="BV4" s="15"/>
    </row>
    <row r="5" spans="1:74" s="8" customFormat="1" x14ac:dyDescent="0.2">
      <c r="A5" s="28">
        <v>45164</v>
      </c>
      <c r="B5" s="29">
        <v>7</v>
      </c>
      <c r="C5" s="8" t="s">
        <v>105</v>
      </c>
      <c r="D5" s="7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s="14" customFormat="1" x14ac:dyDescent="0.2">
      <c r="A6" s="28">
        <v>45164</v>
      </c>
      <c r="B6" s="12">
        <v>7</v>
      </c>
      <c r="C6" s="17" t="s">
        <v>120</v>
      </c>
      <c r="D6" s="7">
        <v>14200</v>
      </c>
      <c r="E6" s="4"/>
      <c r="F6" s="4"/>
      <c r="G6" s="4"/>
      <c r="H6" s="4"/>
      <c r="I6" s="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8" customFormat="1" x14ac:dyDescent="0.2">
      <c r="A7" s="28">
        <v>45164</v>
      </c>
      <c r="B7" s="12">
        <v>7</v>
      </c>
      <c r="C7" s="33" t="s">
        <v>116</v>
      </c>
      <c r="D7" s="7">
        <v>409550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14" customFormat="1" x14ac:dyDescent="0.2">
      <c r="A8" s="28">
        <v>45164</v>
      </c>
      <c r="B8" s="12">
        <v>7</v>
      </c>
      <c r="C8" s="17" t="s">
        <v>31</v>
      </c>
      <c r="D8" s="7">
        <v>6078520</v>
      </c>
      <c r="E8" s="4" t="s">
        <v>79</v>
      </c>
      <c r="F8" s="4" t="s">
        <v>79</v>
      </c>
      <c r="G8" s="4" t="s">
        <v>79</v>
      </c>
      <c r="H8" s="4" t="s">
        <v>79</v>
      </c>
      <c r="I8" s="4" t="s">
        <v>79</v>
      </c>
      <c r="J8" s="4" t="s">
        <v>79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5"/>
      <c r="BN8" s="15"/>
      <c r="BO8" s="15"/>
      <c r="BP8" s="15"/>
      <c r="BQ8" s="15"/>
      <c r="BR8" s="15"/>
      <c r="BS8" s="15"/>
      <c r="BT8" s="15"/>
      <c r="BU8" s="15"/>
      <c r="BV8" s="15"/>
    </row>
    <row r="9" spans="1:74" s="8" customFormat="1" x14ac:dyDescent="0.2">
      <c r="A9" s="28">
        <v>45164</v>
      </c>
      <c r="B9" s="12">
        <v>7</v>
      </c>
      <c r="C9" s="34" t="s">
        <v>103</v>
      </c>
      <c r="D9" s="7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s="8" customFormat="1" x14ac:dyDescent="0.2">
      <c r="A10" s="28">
        <v>45164</v>
      </c>
      <c r="B10" s="12">
        <v>7</v>
      </c>
      <c r="C10" s="34" t="s">
        <v>92</v>
      </c>
      <c r="D10" s="7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s="8" customFormat="1" x14ac:dyDescent="0.2">
      <c r="A11" s="28">
        <v>45164</v>
      </c>
      <c r="B11" s="12">
        <v>7</v>
      </c>
      <c r="C11" s="33" t="s">
        <v>96</v>
      </c>
      <c r="D11" s="7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s="69" customFormat="1" x14ac:dyDescent="0.2">
      <c r="A12" s="28">
        <v>45164</v>
      </c>
      <c r="B12" s="12">
        <v>7</v>
      </c>
      <c r="C12" s="34" t="s">
        <v>124</v>
      </c>
      <c r="D12" s="7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68"/>
      <c r="BN12" s="68"/>
      <c r="BO12" s="68"/>
      <c r="BP12" s="68"/>
      <c r="BQ12" s="68"/>
      <c r="BR12" s="68"/>
      <c r="BS12" s="68"/>
      <c r="BT12" s="68"/>
      <c r="BU12" s="68"/>
      <c r="BV12" s="68"/>
    </row>
    <row r="13" spans="1:74" s="8" customFormat="1" x14ac:dyDescent="0.2">
      <c r="A13" s="28">
        <v>45164</v>
      </c>
      <c r="B13" s="12">
        <v>7</v>
      </c>
      <c r="C13" s="8" t="s">
        <v>113</v>
      </c>
      <c r="D13" s="7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s="8" customFormat="1" x14ac:dyDescent="0.2">
      <c r="A14" s="28">
        <v>45168</v>
      </c>
      <c r="B14" s="12">
        <v>400</v>
      </c>
      <c r="C14" s="8" t="s">
        <v>123</v>
      </c>
      <c r="D14" s="7">
        <v>899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s="8" customFormat="1" x14ac:dyDescent="0.2">
      <c r="A15" s="28">
        <v>45168</v>
      </c>
      <c r="B15" s="29">
        <v>400</v>
      </c>
      <c r="C15" s="33" t="s">
        <v>91</v>
      </c>
      <c r="D15" s="7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s="14" customFormat="1" x14ac:dyDescent="0.2">
      <c r="A16" s="28">
        <v>45169</v>
      </c>
      <c r="B16" s="12">
        <v>400</v>
      </c>
      <c r="C16" s="17" t="s">
        <v>121</v>
      </c>
      <c r="D16" s="7">
        <v>2980</v>
      </c>
      <c r="E16" s="4"/>
      <c r="F16" s="4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5"/>
      <c r="BN16" s="15"/>
      <c r="BO16" s="15"/>
      <c r="BP16" s="15"/>
      <c r="BQ16" s="15"/>
      <c r="BR16" s="15"/>
      <c r="BS16" s="15"/>
      <c r="BT16" s="15"/>
      <c r="BU16" s="15"/>
      <c r="BV16" s="15"/>
    </row>
    <row r="17" spans="1:74" s="8" customFormat="1" x14ac:dyDescent="0.2">
      <c r="A17" s="28">
        <v>45172</v>
      </c>
      <c r="B17" s="12">
        <v>501</v>
      </c>
      <c r="C17" s="34" t="s">
        <v>122</v>
      </c>
      <c r="D17" s="7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8" customFormat="1" x14ac:dyDescent="0.2">
      <c r="A18" s="28">
        <v>45178</v>
      </c>
      <c r="B18" s="12">
        <v>501</v>
      </c>
      <c r="C18" s="34" t="s">
        <v>136</v>
      </c>
      <c r="D18" s="7">
        <v>4200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8" customFormat="1" x14ac:dyDescent="0.2">
      <c r="A19" s="28">
        <v>45182</v>
      </c>
      <c r="B19" s="12">
        <v>501</v>
      </c>
      <c r="C19" s="34" t="s">
        <v>127</v>
      </c>
      <c r="D19" s="7">
        <v>18370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8" customFormat="1" x14ac:dyDescent="0.2">
      <c r="A20" s="28">
        <v>45189</v>
      </c>
      <c r="B20" s="12">
        <v>651</v>
      </c>
      <c r="C20" s="34" t="s">
        <v>126</v>
      </c>
      <c r="D20" s="7">
        <v>2414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s="8" customFormat="1" x14ac:dyDescent="0.2">
      <c r="A21" s="28">
        <v>45192</v>
      </c>
      <c r="B21" s="12">
        <v>651</v>
      </c>
      <c r="C21" s="34" t="s">
        <v>125</v>
      </c>
      <c r="D21" s="7">
        <v>3866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s="8" customFormat="1" x14ac:dyDescent="0.2">
      <c r="A22" s="28">
        <v>45193</v>
      </c>
      <c r="B22" s="12">
        <v>658</v>
      </c>
      <c r="C22" s="34" t="s">
        <v>128</v>
      </c>
      <c r="D22" s="7">
        <v>907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s="8" customFormat="1" x14ac:dyDescent="0.2">
      <c r="A23" s="28">
        <v>45193</v>
      </c>
      <c r="B23" s="12">
        <v>658</v>
      </c>
      <c r="C23" s="34" t="s">
        <v>129</v>
      </c>
      <c r="D23" s="7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s="8" customFormat="1" x14ac:dyDescent="0.2">
      <c r="A24" s="28">
        <v>45193</v>
      </c>
      <c r="B24" s="12">
        <v>658</v>
      </c>
      <c r="C24" s="34" t="s">
        <v>130</v>
      </c>
      <c r="D24" s="7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s="8" customFormat="1" x14ac:dyDescent="0.2">
      <c r="A25" s="28"/>
      <c r="B25" s="29"/>
      <c r="C25" s="33" t="s">
        <v>118</v>
      </c>
      <c r="D25" s="7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s="8" customFormat="1" x14ac:dyDescent="0.2">
      <c r="A26" s="28"/>
      <c r="B26" s="29"/>
      <c r="C26" s="33" t="s">
        <v>114</v>
      </c>
      <c r="D26" s="7">
        <v>33000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s="8" customFormat="1" x14ac:dyDescent="0.2">
      <c r="A27" s="28"/>
      <c r="B27" s="29"/>
      <c r="C27" s="33" t="s">
        <v>115</v>
      </c>
      <c r="D27" s="7">
        <v>4200</v>
      </c>
      <c r="E27" s="4" t="s">
        <v>79</v>
      </c>
      <c r="F27" s="4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s="8" customFormat="1" x14ac:dyDescent="0.2">
      <c r="A28" s="28"/>
      <c r="B28" s="29"/>
      <c r="C28" s="33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s="8" customFormat="1" x14ac:dyDescent="0.2">
      <c r="A29" s="28"/>
      <c r="B29" s="29"/>
      <c r="C29" s="33" t="s">
        <v>117</v>
      </c>
      <c r="D29" s="7"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s="8" customFormat="1" x14ac:dyDescent="0.2">
      <c r="A30" s="28"/>
      <c r="B30" s="29"/>
      <c r="C30" s="33" t="s">
        <v>115</v>
      </c>
      <c r="D30" s="7">
        <v>4264</v>
      </c>
      <c r="E30" s="4" t="s">
        <v>79</v>
      </c>
      <c r="F30" s="4" t="s">
        <v>79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s="8" customFormat="1" x14ac:dyDescent="0.2">
      <c r="A31" s="28"/>
      <c r="B31" s="29"/>
      <c r="C31" s="34" t="s">
        <v>119</v>
      </c>
      <c r="D31" s="7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s="8" customFormat="1" x14ac:dyDescent="0.2">
      <c r="A32" s="28"/>
      <c r="B32" s="29"/>
      <c r="C32" s="33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1:74" s="8" customFormat="1" x14ac:dyDescent="0.2">
      <c r="A33" s="28"/>
      <c r="B33" s="29"/>
      <c r="C33" s="34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1:74" s="8" customFormat="1" x14ac:dyDescent="0.2">
      <c r="A34" s="28"/>
      <c r="B34" s="29"/>
      <c r="C34" s="34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1:74" s="8" customFormat="1" x14ac:dyDescent="0.2">
      <c r="A35" s="28"/>
      <c r="B35" s="29"/>
      <c r="C35" s="3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1:74" s="8" customFormat="1" x14ac:dyDescent="0.2">
      <c r="A36" s="28"/>
      <c r="B36" s="29"/>
      <c r="C36" s="3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1:74" s="8" customFormat="1" x14ac:dyDescent="0.2">
      <c r="A37" s="28"/>
      <c r="B37" s="29"/>
      <c r="C37" s="3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1:74" s="8" customFormat="1" x14ac:dyDescent="0.2">
      <c r="A38" s="28"/>
      <c r="B38" s="29"/>
      <c r="C38" s="3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1:74" s="8" customFormat="1" x14ac:dyDescent="0.2">
      <c r="A39" s="28"/>
      <c r="B39" s="29"/>
      <c r="C39" s="3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1:74" s="8" customFormat="1" x14ac:dyDescent="0.2">
      <c r="A40" s="28"/>
      <c r="B40" s="29"/>
      <c r="C40" s="3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1:74" s="8" customFormat="1" x14ac:dyDescent="0.2">
      <c r="A41" s="28"/>
      <c r="B41" s="29"/>
      <c r="C41" s="34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1:74" s="8" customFormat="1" x14ac:dyDescent="0.2">
      <c r="A42" s="28"/>
      <c r="B42" s="29"/>
      <c r="C42" s="33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1:74" s="8" customFormat="1" x14ac:dyDescent="0.2">
      <c r="A43" s="28"/>
      <c r="B43" s="29"/>
      <c r="C43" s="33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1:74" s="8" customFormat="1" x14ac:dyDescent="0.2">
      <c r="A44" s="28"/>
      <c r="B44" s="29"/>
      <c r="C44" s="34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1:74" s="8" customFormat="1" x14ac:dyDescent="0.2">
      <c r="A45" s="28"/>
      <c r="B45" s="29"/>
      <c r="C45" s="33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1:74" s="8" customFormat="1" x14ac:dyDescent="0.2">
      <c r="A46" s="28"/>
      <c r="B46" s="29"/>
      <c r="C46" s="33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1:74" s="8" customFormat="1" x14ac:dyDescent="0.2">
      <c r="A47" s="28"/>
      <c r="B47" s="29"/>
      <c r="C47" s="33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1:74" s="8" customFormat="1" x14ac:dyDescent="0.2">
      <c r="A48" s="28"/>
      <c r="B48" s="29"/>
      <c r="C48" s="33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1:74" s="8" customFormat="1" x14ac:dyDescent="0.2">
      <c r="A49" s="28"/>
      <c r="B49" s="29"/>
      <c r="C49" s="33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1:74" s="8" customFormat="1" x14ac:dyDescent="0.2">
      <c r="A50" s="28"/>
      <c r="B50" s="29"/>
      <c r="C50" s="33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1:74" s="8" customFormat="1" x14ac:dyDescent="0.2">
      <c r="A51" s="28"/>
      <c r="B51" s="29"/>
      <c r="C51" s="33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1:74" s="8" customFormat="1" x14ac:dyDescent="0.2">
      <c r="A52" s="28"/>
      <c r="B52" s="29"/>
      <c r="C52" s="33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:74" s="8" customFormat="1" x14ac:dyDescent="0.2">
      <c r="A53" s="28"/>
      <c r="B53" s="29"/>
      <c r="C53" s="33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:74" s="8" customFormat="1" x14ac:dyDescent="0.2">
      <c r="A54" s="4"/>
      <c r="B54" s="29"/>
      <c r="C54" s="33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:74" s="8" customFormat="1" x14ac:dyDescent="0.2">
      <c r="A55" s="4"/>
      <c r="B55" s="29"/>
      <c r="C55" s="33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:74" s="8" customFormat="1" x14ac:dyDescent="0.2">
      <c r="A56" s="4"/>
      <c r="B56" s="29"/>
      <c r="C56" s="33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1:74" x14ac:dyDescent="0.2">
      <c r="D57" s="20">
        <f>SUM(D3:D56)</f>
        <v>6579370</v>
      </c>
    </row>
  </sheetData>
  <mergeCells count="5">
    <mergeCell ref="D1:D2"/>
    <mergeCell ref="E1:J1"/>
    <mergeCell ref="A1:A2"/>
    <mergeCell ref="C1:C2"/>
    <mergeCell ref="B1:B2"/>
  </mergeCells>
  <phoneticPr fontId="2"/>
  <pageMargins left="0.75" right="0.75" top="1" bottom="1" header="0.51200000000000001" footer="0.51200000000000001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86"/>
  <sheetViews>
    <sheetView zoomScale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6" sqref="F26"/>
    </sheetView>
  </sheetViews>
  <sheetFormatPr defaultColWidth="9" defaultRowHeight="13" x14ac:dyDescent="0.2"/>
  <cols>
    <col min="1" max="1" width="12.08984375" style="1" bestFit="1" customWidth="1"/>
    <col min="2" max="2" width="20.36328125" style="1" bestFit="1" customWidth="1"/>
    <col min="3" max="3" width="11.08984375" style="1" bestFit="1" customWidth="1"/>
    <col min="4" max="4" width="26" style="1" bestFit="1" customWidth="1"/>
    <col min="5" max="5" width="7.08984375" style="2" bestFit="1" customWidth="1"/>
    <col min="6" max="6" width="13.08984375" style="13" bestFit="1" customWidth="1"/>
    <col min="7" max="7" width="6.6328125" style="2" bestFit="1" customWidth="1"/>
    <col min="8" max="8" width="9.453125" style="1" bestFit="1" customWidth="1"/>
    <col min="9" max="12" width="9.08984375" style="3" bestFit="1" customWidth="1"/>
    <col min="13" max="13" width="10.453125" style="1" bestFit="1" customWidth="1"/>
    <col min="14" max="14" width="13.54296875" style="1" bestFit="1" customWidth="1"/>
    <col min="15" max="17" width="9" style="1"/>
    <col min="18" max="18" width="10.453125" style="1" bestFit="1" customWidth="1"/>
    <col min="19" max="19" width="9.08984375" style="1" bestFit="1" customWidth="1"/>
    <col min="20" max="16384" width="9" style="1"/>
  </cols>
  <sheetData>
    <row r="1" spans="1:20" x14ac:dyDescent="0.2">
      <c r="A1" s="21"/>
      <c r="B1" s="21" t="s">
        <v>34</v>
      </c>
      <c r="C1" s="21" t="s">
        <v>35</v>
      </c>
      <c r="D1" s="21" t="s">
        <v>36</v>
      </c>
      <c r="E1" s="22" t="s">
        <v>37</v>
      </c>
      <c r="F1" s="22" t="s">
        <v>38</v>
      </c>
      <c r="G1" s="22"/>
      <c r="H1" s="22" t="s">
        <v>13</v>
      </c>
      <c r="I1" s="22" t="s">
        <v>11</v>
      </c>
      <c r="J1" s="22" t="s">
        <v>14</v>
      </c>
      <c r="K1" s="22" t="s">
        <v>15</v>
      </c>
      <c r="L1" s="22" t="s">
        <v>18</v>
      </c>
      <c r="M1" s="22" t="s">
        <v>16</v>
      </c>
      <c r="N1" s="22" t="s">
        <v>61</v>
      </c>
      <c r="O1" s="22" t="s">
        <v>33</v>
      </c>
      <c r="P1" s="22" t="s">
        <v>17</v>
      </c>
      <c r="Q1" s="2" t="s">
        <v>44</v>
      </c>
      <c r="R1" s="39" t="s">
        <v>62</v>
      </c>
      <c r="S1" s="39" t="s">
        <v>63</v>
      </c>
    </row>
    <row r="2" spans="1:20" x14ac:dyDescent="0.2">
      <c r="A2" s="21" t="s">
        <v>19</v>
      </c>
      <c r="B2" s="41" t="s">
        <v>134</v>
      </c>
      <c r="C2" s="21" t="s">
        <v>59</v>
      </c>
      <c r="D2" s="41"/>
      <c r="E2" s="22" t="s">
        <v>9</v>
      </c>
      <c r="F2" s="23"/>
      <c r="G2" s="22"/>
      <c r="H2" s="21">
        <v>0</v>
      </c>
      <c r="I2" s="53">
        <v>0</v>
      </c>
      <c r="J2" s="53"/>
      <c r="K2" s="53"/>
      <c r="L2" s="53"/>
      <c r="M2" s="54">
        <f t="shared" ref="M2:M7" si="0">SUM(H2:L2)</f>
        <v>0</v>
      </c>
      <c r="N2" s="54">
        <f t="shared" ref="N2:N7" si="1">M2</f>
        <v>0</v>
      </c>
      <c r="O2" s="54"/>
      <c r="P2" s="54"/>
      <c r="Q2" s="55"/>
      <c r="R2" s="55"/>
      <c r="S2" s="55"/>
    </row>
    <row r="3" spans="1:20" x14ac:dyDescent="0.2">
      <c r="A3" s="21"/>
      <c r="B3" s="21"/>
      <c r="C3" s="21" t="s">
        <v>59</v>
      </c>
      <c r="D3" s="21"/>
      <c r="E3" s="22" t="s">
        <v>9</v>
      </c>
      <c r="F3" s="23"/>
      <c r="G3" s="22"/>
      <c r="H3" s="21">
        <v>0</v>
      </c>
      <c r="I3" s="53">
        <v>0</v>
      </c>
      <c r="J3" s="53"/>
      <c r="K3" s="53"/>
      <c r="L3" s="53"/>
      <c r="M3" s="54">
        <f t="shared" si="0"/>
        <v>0</v>
      </c>
      <c r="N3" s="54">
        <f t="shared" si="1"/>
        <v>0</v>
      </c>
      <c r="O3" s="54"/>
      <c r="P3" s="54"/>
      <c r="Q3" s="55"/>
      <c r="R3" s="55"/>
      <c r="S3" s="55"/>
    </row>
    <row r="4" spans="1:20" x14ac:dyDescent="0.2">
      <c r="A4" s="21"/>
      <c r="B4" s="21"/>
      <c r="C4" s="21" t="s">
        <v>59</v>
      </c>
      <c r="D4" s="41"/>
      <c r="E4" s="22" t="s">
        <v>9</v>
      </c>
      <c r="F4" s="23"/>
      <c r="G4" s="22"/>
      <c r="H4" s="21">
        <v>0</v>
      </c>
      <c r="I4" s="53">
        <v>0</v>
      </c>
      <c r="J4" s="53"/>
      <c r="K4" s="53"/>
      <c r="L4" s="53"/>
      <c r="M4" s="54">
        <f>SUM(H4:L4)</f>
        <v>0</v>
      </c>
      <c r="N4" s="54">
        <f>M4</f>
        <v>0</v>
      </c>
      <c r="O4" s="54"/>
      <c r="P4" s="54"/>
      <c r="Q4" s="55"/>
      <c r="R4" s="55"/>
      <c r="S4" s="55"/>
    </row>
    <row r="5" spans="1:20" x14ac:dyDescent="0.2">
      <c r="A5" s="21"/>
      <c r="B5" s="21"/>
      <c r="C5" s="21" t="s">
        <v>59</v>
      </c>
      <c r="D5" s="41"/>
      <c r="E5" s="22" t="s">
        <v>9</v>
      </c>
      <c r="F5" s="23"/>
      <c r="G5" s="22"/>
      <c r="H5" s="21">
        <v>0</v>
      </c>
      <c r="I5" s="53">
        <v>0</v>
      </c>
      <c r="J5" s="53"/>
      <c r="K5" s="53"/>
      <c r="L5" s="53"/>
      <c r="M5" s="54">
        <f t="shared" si="0"/>
        <v>0</v>
      </c>
      <c r="N5" s="54">
        <f t="shared" si="1"/>
        <v>0</v>
      </c>
      <c r="O5" s="54"/>
      <c r="P5" s="54"/>
      <c r="Q5" s="55"/>
      <c r="R5" s="55"/>
      <c r="S5" s="55"/>
    </row>
    <row r="6" spans="1:20" x14ac:dyDescent="0.2">
      <c r="A6" s="21"/>
      <c r="B6" s="21"/>
      <c r="C6" s="21" t="s">
        <v>59</v>
      </c>
      <c r="D6" s="41"/>
      <c r="E6" s="22" t="s">
        <v>9</v>
      </c>
      <c r="F6" s="23"/>
      <c r="G6" s="22"/>
      <c r="H6" s="21">
        <v>0</v>
      </c>
      <c r="I6" s="53">
        <v>0</v>
      </c>
      <c r="J6" s="53"/>
      <c r="K6" s="53"/>
      <c r="L6" s="53"/>
      <c r="M6" s="54">
        <f>SUM(H6:L6)</f>
        <v>0</v>
      </c>
      <c r="N6" s="54">
        <f>M6</f>
        <v>0</v>
      </c>
      <c r="O6" s="54"/>
      <c r="P6" s="54"/>
      <c r="Q6" s="55"/>
      <c r="R6" s="55"/>
      <c r="S6" s="55"/>
    </row>
    <row r="7" spans="1:20" x14ac:dyDescent="0.2">
      <c r="A7" s="21"/>
      <c r="B7" s="21"/>
      <c r="C7" s="21" t="s">
        <v>60</v>
      </c>
      <c r="D7" s="21" t="s">
        <v>42</v>
      </c>
      <c r="E7" s="22" t="s">
        <v>9</v>
      </c>
      <c r="F7" s="23"/>
      <c r="G7" s="22"/>
      <c r="H7" s="21">
        <v>0</v>
      </c>
      <c r="I7" s="53">
        <v>0</v>
      </c>
      <c r="J7" s="53"/>
      <c r="K7" s="53"/>
      <c r="L7" s="53"/>
      <c r="M7" s="54">
        <f t="shared" si="0"/>
        <v>0</v>
      </c>
      <c r="N7" s="54">
        <f t="shared" si="1"/>
        <v>0</v>
      </c>
      <c r="O7" s="54"/>
      <c r="P7" s="54"/>
      <c r="Q7" s="55"/>
      <c r="R7" s="56">
        <f>SUM(N2:N7)</f>
        <v>0</v>
      </c>
      <c r="S7" s="55"/>
    </row>
    <row r="8" spans="1:20" ht="13.5" thickBot="1" x14ac:dyDescent="0.25">
      <c r="A8" s="21"/>
      <c r="B8" s="21"/>
      <c r="C8" s="21" t="s">
        <v>59</v>
      </c>
      <c r="D8" s="21" t="s">
        <v>4</v>
      </c>
      <c r="E8" s="22" t="s">
        <v>9</v>
      </c>
      <c r="F8" s="23"/>
      <c r="G8" s="22"/>
      <c r="H8" s="21">
        <v>0</v>
      </c>
      <c r="I8" s="53">
        <v>0</v>
      </c>
      <c r="J8" s="53"/>
      <c r="K8" s="53"/>
      <c r="L8" s="53"/>
      <c r="M8" s="54">
        <f>SUM(H8:L8)</f>
        <v>0</v>
      </c>
      <c r="N8" s="54">
        <f>M8</f>
        <v>0</v>
      </c>
      <c r="O8" s="54"/>
      <c r="P8" s="54"/>
      <c r="Q8" s="55"/>
      <c r="R8" s="56"/>
      <c r="S8" s="55"/>
    </row>
    <row r="9" spans="1:20" ht="13.5" thickBot="1" x14ac:dyDescent="0.25">
      <c r="A9" s="49"/>
      <c r="B9" s="49"/>
      <c r="C9" s="49"/>
      <c r="D9" s="49"/>
      <c r="E9" s="51"/>
      <c r="F9" s="50"/>
      <c r="G9" s="51"/>
      <c r="H9" s="49"/>
      <c r="I9" s="57"/>
      <c r="J9" s="57"/>
      <c r="K9" s="57"/>
      <c r="L9" s="57"/>
      <c r="M9" s="58"/>
      <c r="N9" s="58"/>
      <c r="O9" s="58"/>
      <c r="P9" s="58"/>
      <c r="Q9" s="59"/>
      <c r="R9" s="60">
        <f>SUM(N2:N9)</f>
        <v>0</v>
      </c>
      <c r="S9" s="55"/>
    </row>
    <row r="10" spans="1:20" x14ac:dyDescent="0.2">
      <c r="A10" s="41" t="s">
        <v>108</v>
      </c>
      <c r="B10" s="41" t="s">
        <v>110</v>
      </c>
      <c r="C10" s="21" t="s">
        <v>60</v>
      </c>
      <c r="D10" s="41" t="s">
        <v>109</v>
      </c>
      <c r="E10" s="22" t="s">
        <v>9</v>
      </c>
      <c r="F10" s="23"/>
      <c r="G10" s="22"/>
      <c r="H10" s="21">
        <v>0</v>
      </c>
      <c r="I10" s="53">
        <v>0</v>
      </c>
      <c r="J10" s="53">
        <v>0</v>
      </c>
      <c r="K10" s="53">
        <v>0</v>
      </c>
      <c r="L10" s="53">
        <v>0</v>
      </c>
      <c r="M10" s="54">
        <f>SUM(H10:L10)</f>
        <v>0</v>
      </c>
      <c r="N10" s="54">
        <f>M10</f>
        <v>0</v>
      </c>
      <c r="O10" s="54"/>
      <c r="P10" s="54"/>
      <c r="Q10" s="55"/>
      <c r="R10" s="55"/>
      <c r="S10" s="55"/>
    </row>
    <row r="11" spans="1:20" ht="13.5" thickBot="1" x14ac:dyDescent="0.25">
      <c r="A11" s="21"/>
      <c r="B11" s="46"/>
      <c r="C11" s="21" t="s">
        <v>39</v>
      </c>
      <c r="D11" s="23" t="s">
        <v>39</v>
      </c>
      <c r="E11" s="22"/>
      <c r="F11" s="23" t="s">
        <v>4</v>
      </c>
      <c r="G11" s="22" t="s">
        <v>39</v>
      </c>
      <c r="H11" s="21"/>
      <c r="I11" s="53">
        <v>0</v>
      </c>
      <c r="J11" s="53">
        <v>0</v>
      </c>
      <c r="K11" s="53">
        <v>0</v>
      </c>
      <c r="L11" s="53">
        <v>0</v>
      </c>
      <c r="M11" s="54">
        <f>SUM(H11:L11)</f>
        <v>0</v>
      </c>
      <c r="N11" s="54">
        <f>M11</f>
        <v>0</v>
      </c>
      <c r="O11" s="54"/>
      <c r="P11" s="54"/>
      <c r="Q11" s="55"/>
      <c r="R11" s="55"/>
      <c r="S11" s="55"/>
    </row>
    <row r="12" spans="1:20" ht="13.5" thickBot="1" x14ac:dyDescent="0.25">
      <c r="A12" s="49"/>
      <c r="B12" s="52" t="s">
        <v>4</v>
      </c>
      <c r="C12" s="49" t="s">
        <v>39</v>
      </c>
      <c r="D12" s="50" t="s">
        <v>39</v>
      </c>
      <c r="E12" s="51"/>
      <c r="F12" s="50" t="s">
        <v>4</v>
      </c>
      <c r="G12" s="51" t="s">
        <v>39</v>
      </c>
      <c r="H12" s="49"/>
      <c r="I12" s="57"/>
      <c r="J12" s="57"/>
      <c r="K12" s="57"/>
      <c r="L12" s="57"/>
      <c r="M12" s="58"/>
      <c r="N12" s="58"/>
      <c r="O12" s="58"/>
      <c r="P12" s="58"/>
      <c r="Q12" s="59"/>
      <c r="R12" s="60">
        <f>SUM(N10:N12)</f>
        <v>0</v>
      </c>
      <c r="S12" s="61">
        <f>R12+R9</f>
        <v>0</v>
      </c>
      <c r="T12" s="27" t="s">
        <v>39</v>
      </c>
    </row>
    <row r="13" spans="1:20" x14ac:dyDescent="0.2">
      <c r="A13" s="21" t="s">
        <v>5</v>
      </c>
      <c r="B13" s="41" t="s">
        <v>78</v>
      </c>
      <c r="C13" s="41" t="s">
        <v>55</v>
      </c>
      <c r="D13" s="41" t="s">
        <v>53</v>
      </c>
      <c r="E13" s="22" t="s">
        <v>9</v>
      </c>
      <c r="F13" s="23"/>
      <c r="G13" s="22"/>
      <c r="H13" s="24">
        <v>0</v>
      </c>
      <c r="I13" s="53">
        <v>0</v>
      </c>
      <c r="J13" s="53">
        <v>0</v>
      </c>
      <c r="K13" s="53">
        <v>0</v>
      </c>
      <c r="L13" s="53">
        <v>0</v>
      </c>
      <c r="M13" s="54">
        <f>SUM(H13:L13)</f>
        <v>0</v>
      </c>
      <c r="N13" s="54">
        <f>M13</f>
        <v>0</v>
      </c>
      <c r="O13" s="54"/>
      <c r="P13" s="54"/>
      <c r="Q13" s="55"/>
      <c r="R13" s="55"/>
      <c r="S13" s="55"/>
    </row>
    <row r="14" spans="1:20" x14ac:dyDescent="0.2">
      <c r="A14" s="21"/>
      <c r="B14" s="41" t="s">
        <v>95</v>
      </c>
      <c r="C14" s="41" t="s">
        <v>50</v>
      </c>
      <c r="D14" s="41" t="s">
        <v>107</v>
      </c>
      <c r="E14" s="22" t="s">
        <v>9</v>
      </c>
      <c r="F14" s="23"/>
      <c r="G14" s="22"/>
      <c r="H14" s="48">
        <v>0</v>
      </c>
      <c r="I14" s="53">
        <v>0</v>
      </c>
      <c r="J14" s="53">
        <v>0</v>
      </c>
      <c r="K14" s="53">
        <v>0</v>
      </c>
      <c r="L14" s="53">
        <v>0</v>
      </c>
      <c r="M14" s="54">
        <f>SUM(H14:L14)</f>
        <v>0</v>
      </c>
      <c r="N14" s="54">
        <f>M14</f>
        <v>0</v>
      </c>
      <c r="O14" s="54"/>
      <c r="P14" s="54"/>
      <c r="Q14" s="55"/>
      <c r="R14" s="55"/>
      <c r="S14" s="55"/>
    </row>
    <row r="15" spans="1:20" ht="13.5" thickBot="1" x14ac:dyDescent="0.25">
      <c r="A15" s="21"/>
      <c r="B15" s="41"/>
      <c r="C15" s="41"/>
      <c r="D15" s="41"/>
      <c r="E15" s="22"/>
      <c r="F15" s="23"/>
      <c r="G15" s="22"/>
      <c r="H15" s="48"/>
      <c r="I15" s="53">
        <v>0</v>
      </c>
      <c r="J15" s="53">
        <v>0</v>
      </c>
      <c r="K15" s="53">
        <v>0</v>
      </c>
      <c r="L15" s="53">
        <v>0</v>
      </c>
      <c r="M15" s="54">
        <f>SUM(H15:L15)</f>
        <v>0</v>
      </c>
      <c r="N15" s="54">
        <f>M15</f>
        <v>0</v>
      </c>
      <c r="O15" s="54"/>
      <c r="P15" s="54"/>
      <c r="Q15" s="55"/>
      <c r="R15" s="55"/>
      <c r="S15" s="55"/>
    </row>
    <row r="16" spans="1:20" ht="13.5" thickBot="1" x14ac:dyDescent="0.25">
      <c r="A16" s="36"/>
      <c r="B16" s="36"/>
      <c r="C16" s="36"/>
      <c r="D16" s="38"/>
      <c r="E16" s="37"/>
      <c r="F16" s="38"/>
      <c r="G16" s="37"/>
      <c r="H16" s="36"/>
      <c r="I16" s="62"/>
      <c r="J16" s="62"/>
      <c r="K16" s="62"/>
      <c r="L16" s="62"/>
      <c r="M16" s="63"/>
      <c r="N16" s="63"/>
      <c r="O16" s="63"/>
      <c r="P16" s="63"/>
      <c r="Q16" s="64"/>
      <c r="R16" s="65">
        <f>SUM(N13:N16)</f>
        <v>0</v>
      </c>
      <c r="S16" s="55"/>
    </row>
    <row r="17" spans="1:19" x14ac:dyDescent="0.2">
      <c r="A17" s="21" t="s">
        <v>40</v>
      </c>
      <c r="B17" s="21" t="s">
        <v>73</v>
      </c>
      <c r="C17" s="41" t="s">
        <v>4</v>
      </c>
      <c r="D17" s="41" t="s">
        <v>4</v>
      </c>
      <c r="E17" s="32" t="s">
        <v>4</v>
      </c>
      <c r="F17" s="23"/>
      <c r="G17" s="22"/>
      <c r="H17" s="21">
        <v>0</v>
      </c>
      <c r="I17" s="53">
        <v>0</v>
      </c>
      <c r="J17" s="53">
        <v>0</v>
      </c>
      <c r="K17" s="53">
        <v>0</v>
      </c>
      <c r="L17" s="53">
        <v>0</v>
      </c>
      <c r="M17" s="54">
        <f>SUM(H17:L17)</f>
        <v>0</v>
      </c>
      <c r="N17" s="54">
        <f>M17</f>
        <v>0</v>
      </c>
      <c r="O17" s="54"/>
      <c r="P17" s="54"/>
      <c r="Q17" s="55"/>
      <c r="R17" s="55"/>
      <c r="S17" s="55"/>
    </row>
    <row r="18" spans="1:19" ht="13.5" thickBot="1" x14ac:dyDescent="0.25">
      <c r="A18" s="21"/>
      <c r="B18" s="21"/>
      <c r="C18" s="41"/>
      <c r="D18" s="41"/>
      <c r="E18" s="32"/>
      <c r="F18" s="23"/>
      <c r="G18" s="22"/>
      <c r="H18" s="21"/>
      <c r="I18" s="53">
        <v>0</v>
      </c>
      <c r="J18" s="53">
        <v>0</v>
      </c>
      <c r="K18" s="53">
        <v>0</v>
      </c>
      <c r="L18" s="53">
        <v>0</v>
      </c>
      <c r="M18" s="54">
        <f>SUM(H18:L18)</f>
        <v>0</v>
      </c>
      <c r="N18" s="54">
        <f>M18</f>
        <v>0</v>
      </c>
      <c r="O18" s="54"/>
      <c r="P18" s="54"/>
      <c r="Q18" s="55"/>
      <c r="R18" s="55"/>
      <c r="S18" s="55"/>
    </row>
    <row r="19" spans="1:19" ht="13.5" thickBot="1" x14ac:dyDescent="0.25">
      <c r="A19" s="36"/>
      <c r="B19" s="36"/>
      <c r="C19" s="36"/>
      <c r="D19" s="38"/>
      <c r="E19" s="37"/>
      <c r="F19" s="38"/>
      <c r="G19" s="37"/>
      <c r="H19" s="36"/>
      <c r="I19" s="62"/>
      <c r="J19" s="62"/>
      <c r="K19" s="62"/>
      <c r="L19" s="62"/>
      <c r="M19" s="63"/>
      <c r="N19" s="63"/>
      <c r="O19" s="63"/>
      <c r="P19" s="63"/>
      <c r="Q19" s="64"/>
      <c r="R19" s="65">
        <f>SUM(N17:N19)</f>
        <v>0</v>
      </c>
      <c r="S19" s="55"/>
    </row>
    <row r="20" spans="1:19" x14ac:dyDescent="0.2">
      <c r="A20" s="21" t="s">
        <v>74</v>
      </c>
      <c r="B20" s="21" t="s">
        <v>49</v>
      </c>
      <c r="C20" s="33"/>
      <c r="D20" s="33"/>
      <c r="E20" s="22"/>
      <c r="F20" s="23" t="s">
        <v>4</v>
      </c>
      <c r="G20" s="22" t="s">
        <v>39</v>
      </c>
      <c r="H20" s="21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f>M20</f>
        <v>0</v>
      </c>
      <c r="O20" s="54"/>
      <c r="P20" s="54"/>
      <c r="Q20" s="55"/>
      <c r="R20" s="55"/>
      <c r="S20" s="55"/>
    </row>
    <row r="21" spans="1:19" ht="13.5" thickBot="1" x14ac:dyDescent="0.25">
      <c r="A21" s="21"/>
      <c r="B21" s="21"/>
      <c r="C21" s="33"/>
      <c r="D21" s="33"/>
      <c r="E21" s="22"/>
      <c r="F21" s="23"/>
      <c r="G21" s="22"/>
      <c r="H21" s="21"/>
      <c r="I21" s="53">
        <v>0</v>
      </c>
      <c r="J21" s="53">
        <v>0</v>
      </c>
      <c r="K21" s="53">
        <v>0</v>
      </c>
      <c r="L21" s="53">
        <v>0</v>
      </c>
      <c r="M21" s="54">
        <f>SUM(H21:L21)</f>
        <v>0</v>
      </c>
      <c r="N21" s="54">
        <f>M21</f>
        <v>0</v>
      </c>
      <c r="O21" s="54"/>
      <c r="P21" s="54"/>
      <c r="Q21" s="55"/>
      <c r="R21" s="55"/>
      <c r="S21" s="55"/>
    </row>
    <row r="22" spans="1:19" ht="13.5" thickBot="1" x14ac:dyDescent="0.25">
      <c r="A22" s="36"/>
      <c r="B22" s="36"/>
      <c r="C22" s="36"/>
      <c r="D22" s="38"/>
      <c r="E22" s="37"/>
      <c r="F22" s="38"/>
      <c r="G22" s="37"/>
      <c r="H22" s="36"/>
      <c r="I22" s="62"/>
      <c r="J22" s="62"/>
      <c r="K22" s="62"/>
      <c r="L22" s="62"/>
      <c r="M22" s="63"/>
      <c r="N22" s="63"/>
      <c r="O22" s="63"/>
      <c r="P22" s="63"/>
      <c r="Q22" s="64"/>
      <c r="R22" s="65">
        <f>SUM(N20:N22)</f>
        <v>0</v>
      </c>
      <c r="S22" s="55"/>
    </row>
    <row r="23" spans="1:19" x14ac:dyDescent="0.2">
      <c r="A23" s="21" t="s">
        <v>3</v>
      </c>
      <c r="B23" s="41" t="s">
        <v>133</v>
      </c>
      <c r="C23" s="21" t="s">
        <v>4</v>
      </c>
      <c r="D23" s="23" t="s">
        <v>4</v>
      </c>
      <c r="E23" s="22" t="s">
        <v>9</v>
      </c>
      <c r="F23" s="23" t="s">
        <v>4</v>
      </c>
      <c r="G23" s="22" t="s">
        <v>39</v>
      </c>
      <c r="H23" s="24" t="s">
        <v>83</v>
      </c>
      <c r="I23" s="53">
        <v>0</v>
      </c>
      <c r="J23" s="53">
        <v>0</v>
      </c>
      <c r="K23" s="53">
        <v>0</v>
      </c>
      <c r="L23" s="53">
        <v>0</v>
      </c>
      <c r="M23" s="54">
        <f t="shared" ref="M23:M26" si="2">SUM(H23:L23)</f>
        <v>0</v>
      </c>
      <c r="N23" s="54">
        <f t="shared" ref="N23:N26" si="3">M23</f>
        <v>0</v>
      </c>
      <c r="O23" s="54"/>
      <c r="P23" s="54"/>
      <c r="Q23" s="55"/>
      <c r="R23" s="55"/>
      <c r="S23" s="55"/>
    </row>
    <row r="24" spans="1:19" x14ac:dyDescent="0.2">
      <c r="A24" s="21"/>
      <c r="B24" s="21" t="s">
        <v>66</v>
      </c>
      <c r="C24" s="21" t="s">
        <v>54</v>
      </c>
      <c r="D24" s="34" t="s">
        <v>127</v>
      </c>
      <c r="E24" s="22" t="s">
        <v>9</v>
      </c>
      <c r="F24" s="23" t="s">
        <v>4</v>
      </c>
      <c r="G24" s="22" t="s">
        <v>39</v>
      </c>
      <c r="H24" s="24" t="s">
        <v>83</v>
      </c>
      <c r="I24" s="53">
        <v>0</v>
      </c>
      <c r="J24" s="53">
        <v>0</v>
      </c>
      <c r="K24" s="53">
        <v>0</v>
      </c>
      <c r="L24" s="53">
        <v>0</v>
      </c>
      <c r="M24" s="54">
        <f t="shared" si="2"/>
        <v>0</v>
      </c>
      <c r="N24" s="54">
        <f t="shared" si="3"/>
        <v>0</v>
      </c>
      <c r="O24" s="54"/>
      <c r="P24" s="54"/>
      <c r="Q24" s="55"/>
      <c r="R24" s="55"/>
      <c r="S24" s="55"/>
    </row>
    <row r="25" spans="1:19" x14ac:dyDescent="0.2">
      <c r="A25" s="21"/>
      <c r="B25" s="33" t="s">
        <v>94</v>
      </c>
      <c r="C25" s="41" t="s">
        <v>86</v>
      </c>
      <c r="D25" s="33" t="s">
        <v>131</v>
      </c>
      <c r="E25" s="22" t="s">
        <v>9</v>
      </c>
      <c r="F25" s="23"/>
      <c r="G25" s="22"/>
      <c r="H25" s="46" t="s">
        <v>83</v>
      </c>
      <c r="I25" s="53">
        <v>0</v>
      </c>
      <c r="J25" s="53">
        <v>0</v>
      </c>
      <c r="K25" s="53">
        <v>0</v>
      </c>
      <c r="L25" s="53">
        <v>0</v>
      </c>
      <c r="M25" s="54">
        <f t="shared" si="2"/>
        <v>0</v>
      </c>
      <c r="N25" s="54">
        <f t="shared" si="3"/>
        <v>0</v>
      </c>
      <c r="O25" s="54"/>
      <c r="P25" s="54"/>
      <c r="Q25" s="55"/>
      <c r="R25" s="55"/>
      <c r="S25" s="55"/>
    </row>
    <row r="26" spans="1:19" x14ac:dyDescent="0.2">
      <c r="A26" s="21"/>
      <c r="B26" s="41" t="s">
        <v>87</v>
      </c>
      <c r="C26" s="41" t="s">
        <v>137</v>
      </c>
      <c r="D26" s="34" t="s">
        <v>136</v>
      </c>
      <c r="E26" s="22" t="s">
        <v>9</v>
      </c>
      <c r="F26" s="23"/>
      <c r="G26" s="22"/>
      <c r="H26" s="46" t="s">
        <v>83</v>
      </c>
      <c r="I26" s="53">
        <v>0</v>
      </c>
      <c r="J26" s="53">
        <v>0</v>
      </c>
      <c r="K26" s="53">
        <v>0</v>
      </c>
      <c r="L26" s="53">
        <v>0</v>
      </c>
      <c r="M26" s="54">
        <f t="shared" si="2"/>
        <v>0</v>
      </c>
      <c r="N26" s="54">
        <f t="shared" si="3"/>
        <v>0</v>
      </c>
      <c r="O26" s="54"/>
      <c r="P26" s="54"/>
      <c r="Q26" s="55"/>
      <c r="R26" s="55"/>
      <c r="S26" s="55"/>
    </row>
    <row r="27" spans="1:19" x14ac:dyDescent="0.2">
      <c r="A27" s="21"/>
      <c r="B27" s="41" t="s">
        <v>132</v>
      </c>
      <c r="C27" s="41" t="s">
        <v>86</v>
      </c>
      <c r="D27" s="33" t="s">
        <v>131</v>
      </c>
      <c r="E27" s="22" t="s">
        <v>9</v>
      </c>
      <c r="F27" s="23"/>
      <c r="G27" s="22"/>
      <c r="H27" s="46" t="s">
        <v>83</v>
      </c>
      <c r="I27" s="53">
        <v>0</v>
      </c>
      <c r="J27" s="53">
        <v>0</v>
      </c>
      <c r="K27" s="53">
        <v>0</v>
      </c>
      <c r="L27" s="53">
        <v>0</v>
      </c>
      <c r="M27" s="54">
        <f t="shared" ref="M27:M31" si="4">SUM(H27:L27)</f>
        <v>0</v>
      </c>
      <c r="N27" s="54">
        <f t="shared" ref="N27:N31" si="5">M27</f>
        <v>0</v>
      </c>
      <c r="O27" s="54"/>
      <c r="P27" s="54"/>
      <c r="Q27" s="55"/>
      <c r="R27" s="55"/>
      <c r="S27" s="55"/>
    </row>
    <row r="28" spans="1:19" x14ac:dyDescent="0.2">
      <c r="A28" s="21"/>
      <c r="B28" s="33" t="s">
        <v>75</v>
      </c>
      <c r="C28" s="33" t="s">
        <v>76</v>
      </c>
      <c r="D28" s="33" t="s">
        <v>111</v>
      </c>
      <c r="E28" s="22" t="s">
        <v>9</v>
      </c>
      <c r="F28" s="23"/>
      <c r="G28" s="22"/>
      <c r="H28" s="41" t="s">
        <v>4</v>
      </c>
      <c r="I28" s="53">
        <v>0</v>
      </c>
      <c r="J28" s="53">
        <v>0</v>
      </c>
      <c r="K28" s="53">
        <v>0</v>
      </c>
      <c r="L28" s="53">
        <v>0</v>
      </c>
      <c r="M28" s="54">
        <f t="shared" si="4"/>
        <v>0</v>
      </c>
      <c r="N28" s="54">
        <f t="shared" si="5"/>
        <v>0</v>
      </c>
      <c r="O28" s="54"/>
      <c r="P28" s="54"/>
      <c r="Q28" s="55"/>
      <c r="R28" s="55"/>
      <c r="S28" s="55"/>
    </row>
    <row r="29" spans="1:19" x14ac:dyDescent="0.2">
      <c r="A29" s="21"/>
      <c r="B29" s="41" t="s">
        <v>106</v>
      </c>
      <c r="C29" s="21" t="s">
        <v>58</v>
      </c>
      <c r="D29" s="34" t="s">
        <v>112</v>
      </c>
      <c r="E29" s="22" t="s">
        <v>9</v>
      </c>
      <c r="F29" s="23"/>
      <c r="G29" s="22"/>
      <c r="H29" s="46" t="s">
        <v>83</v>
      </c>
      <c r="I29" s="53">
        <v>0</v>
      </c>
      <c r="J29" s="53">
        <v>0</v>
      </c>
      <c r="K29" s="53">
        <v>0</v>
      </c>
      <c r="L29" s="53">
        <v>0</v>
      </c>
      <c r="M29" s="54">
        <f t="shared" ref="M29:M30" si="6">SUM(H29:L29)</f>
        <v>0</v>
      </c>
      <c r="N29" s="54">
        <f t="shared" ref="N29:N30" si="7">M29</f>
        <v>0</v>
      </c>
      <c r="O29" s="54"/>
      <c r="P29" s="54"/>
      <c r="Q29" s="55"/>
      <c r="R29" s="55"/>
      <c r="S29" s="55"/>
    </row>
    <row r="30" spans="1:19" x14ac:dyDescent="0.2">
      <c r="A30" s="21"/>
      <c r="B30" s="41"/>
      <c r="C30" s="21"/>
      <c r="D30" s="34"/>
      <c r="E30" s="22"/>
      <c r="F30" s="23"/>
      <c r="G30" s="22"/>
      <c r="H30" s="24"/>
      <c r="I30" s="53">
        <v>0</v>
      </c>
      <c r="J30" s="53">
        <v>0</v>
      </c>
      <c r="K30" s="53">
        <v>0</v>
      </c>
      <c r="L30" s="53">
        <v>0</v>
      </c>
      <c r="M30" s="54">
        <f t="shared" si="6"/>
        <v>0</v>
      </c>
      <c r="N30" s="54">
        <f t="shared" si="7"/>
        <v>0</v>
      </c>
      <c r="O30" s="54"/>
      <c r="P30" s="54"/>
      <c r="Q30" s="55"/>
      <c r="R30" s="55"/>
      <c r="S30" s="55"/>
    </row>
    <row r="31" spans="1:19" ht="13.5" thickBot="1" x14ac:dyDescent="0.25">
      <c r="A31" s="21"/>
      <c r="B31" s="33"/>
      <c r="C31" s="33"/>
      <c r="D31" s="33"/>
      <c r="E31" s="22"/>
      <c r="F31" s="23"/>
      <c r="G31" s="22"/>
      <c r="H31" s="46"/>
      <c r="I31" s="53">
        <v>0</v>
      </c>
      <c r="J31" s="53">
        <v>0</v>
      </c>
      <c r="K31" s="53">
        <v>0</v>
      </c>
      <c r="L31" s="53">
        <v>0</v>
      </c>
      <c r="M31" s="54">
        <f t="shared" si="4"/>
        <v>0</v>
      </c>
      <c r="N31" s="54">
        <f t="shared" si="5"/>
        <v>0</v>
      </c>
      <c r="O31" s="54"/>
      <c r="P31" s="54"/>
      <c r="Q31" s="55"/>
      <c r="R31" s="55"/>
      <c r="S31" s="55"/>
    </row>
    <row r="32" spans="1:19" ht="13.5" thickBot="1" x14ac:dyDescent="0.25">
      <c r="A32" s="36"/>
      <c r="B32" s="42"/>
      <c r="C32" s="42"/>
      <c r="D32" s="42"/>
      <c r="E32" s="37"/>
      <c r="F32" s="38"/>
      <c r="G32" s="37"/>
      <c r="H32" s="36"/>
      <c r="I32" s="62"/>
      <c r="J32" s="62"/>
      <c r="K32" s="62"/>
      <c r="L32" s="62"/>
      <c r="M32" s="63"/>
      <c r="N32" s="63"/>
      <c r="O32" s="63"/>
      <c r="P32" s="63"/>
      <c r="Q32" s="64"/>
      <c r="R32" s="65">
        <f>SUM(N23:N32)</f>
        <v>0</v>
      </c>
      <c r="S32" s="55"/>
    </row>
    <row r="33" spans="1:19" x14ac:dyDescent="0.2">
      <c r="A33" s="21" t="s">
        <v>12</v>
      </c>
      <c r="B33" s="21" t="s">
        <v>80</v>
      </c>
      <c r="C33" s="21" t="s">
        <v>81</v>
      </c>
      <c r="D33" s="21" t="s">
        <v>82</v>
      </c>
      <c r="E33" s="22" t="s">
        <v>51</v>
      </c>
      <c r="F33" s="23"/>
      <c r="G33" s="22"/>
      <c r="H33" s="24" t="s">
        <v>83</v>
      </c>
      <c r="I33" s="53">
        <v>0</v>
      </c>
      <c r="J33" s="53">
        <v>0</v>
      </c>
      <c r="K33" s="53">
        <v>0</v>
      </c>
      <c r="L33" s="53">
        <v>0</v>
      </c>
      <c r="M33" s="54">
        <f t="shared" ref="M33:M37" si="8">SUM(H33:L33)</f>
        <v>0</v>
      </c>
      <c r="N33" s="54">
        <f t="shared" ref="N33:N37" si="9">M33</f>
        <v>0</v>
      </c>
      <c r="O33" s="54"/>
      <c r="P33" s="54"/>
      <c r="Q33" s="55"/>
      <c r="R33" s="55"/>
      <c r="S33" s="55"/>
    </row>
    <row r="34" spans="1:19" x14ac:dyDescent="0.2">
      <c r="A34" s="21"/>
      <c r="B34" s="21" t="s">
        <v>64</v>
      </c>
      <c r="C34" s="21" t="s">
        <v>81</v>
      </c>
      <c r="D34" s="23">
        <v>109</v>
      </c>
      <c r="E34" s="22" t="s">
        <v>51</v>
      </c>
      <c r="F34" s="23" t="s">
        <v>52</v>
      </c>
      <c r="G34" s="22" t="s">
        <v>52</v>
      </c>
      <c r="H34" s="24" t="s">
        <v>83</v>
      </c>
      <c r="I34" s="53">
        <v>0</v>
      </c>
      <c r="J34" s="53">
        <v>0</v>
      </c>
      <c r="K34" s="53">
        <v>0</v>
      </c>
      <c r="L34" s="53">
        <v>0</v>
      </c>
      <c r="M34" s="54">
        <f t="shared" si="8"/>
        <v>0</v>
      </c>
      <c r="N34" s="54">
        <f t="shared" si="9"/>
        <v>0</v>
      </c>
      <c r="O34" s="54"/>
      <c r="P34" s="54"/>
      <c r="Q34" s="55"/>
      <c r="R34" s="55"/>
      <c r="S34" s="55"/>
    </row>
    <row r="35" spans="1:19" x14ac:dyDescent="0.2">
      <c r="A35" s="21"/>
      <c r="B35" s="41" t="s">
        <v>85</v>
      </c>
      <c r="C35" s="41" t="s">
        <v>97</v>
      </c>
      <c r="D35" s="34" t="s">
        <v>98</v>
      </c>
      <c r="E35" s="22" t="s">
        <v>9</v>
      </c>
      <c r="F35" s="23"/>
      <c r="G35" s="22">
        <v>17299</v>
      </c>
      <c r="H35" s="24" t="s">
        <v>83</v>
      </c>
      <c r="I35" s="53">
        <v>0</v>
      </c>
      <c r="J35" s="53">
        <v>0</v>
      </c>
      <c r="K35" s="53">
        <v>0</v>
      </c>
      <c r="L35" s="53">
        <v>0</v>
      </c>
      <c r="M35" s="54">
        <f t="shared" si="8"/>
        <v>0</v>
      </c>
      <c r="N35" s="54">
        <f t="shared" si="9"/>
        <v>0</v>
      </c>
      <c r="O35" s="54"/>
      <c r="P35" s="54"/>
      <c r="Q35" s="55"/>
      <c r="R35" s="55"/>
      <c r="S35" s="55"/>
    </row>
    <row r="36" spans="1:19" x14ac:dyDescent="0.2">
      <c r="A36" s="21"/>
      <c r="B36" s="41" t="s">
        <v>88</v>
      </c>
      <c r="C36" s="41" t="s">
        <v>97</v>
      </c>
      <c r="D36" s="34" t="s">
        <v>99</v>
      </c>
      <c r="E36" s="22" t="s">
        <v>9</v>
      </c>
      <c r="F36" s="23"/>
      <c r="G36" s="22">
        <v>1922</v>
      </c>
      <c r="H36" s="24" t="s">
        <v>83</v>
      </c>
      <c r="I36" s="53">
        <v>0</v>
      </c>
      <c r="J36" s="53">
        <v>0</v>
      </c>
      <c r="K36" s="53">
        <v>0</v>
      </c>
      <c r="L36" s="53">
        <v>0</v>
      </c>
      <c r="M36" s="54">
        <f t="shared" si="8"/>
        <v>0</v>
      </c>
      <c r="N36" s="54">
        <f t="shared" si="9"/>
        <v>0</v>
      </c>
      <c r="O36" s="54"/>
      <c r="P36" s="54"/>
      <c r="Q36" s="55"/>
      <c r="R36" s="55"/>
      <c r="S36" s="55"/>
    </row>
    <row r="37" spans="1:19" x14ac:dyDescent="0.2">
      <c r="A37" s="21"/>
      <c r="B37" s="41" t="s">
        <v>100</v>
      </c>
      <c r="C37" s="41" t="s">
        <v>101</v>
      </c>
      <c r="D37" s="34" t="s">
        <v>102</v>
      </c>
      <c r="E37" s="22" t="s">
        <v>9</v>
      </c>
      <c r="F37" s="23"/>
      <c r="G37" s="22">
        <v>2023</v>
      </c>
      <c r="H37" s="24" t="s">
        <v>83</v>
      </c>
      <c r="I37" s="53">
        <v>0</v>
      </c>
      <c r="J37" s="53">
        <v>0</v>
      </c>
      <c r="K37" s="53">
        <v>0</v>
      </c>
      <c r="L37" s="53">
        <v>0</v>
      </c>
      <c r="M37" s="54">
        <f t="shared" si="8"/>
        <v>0</v>
      </c>
      <c r="N37" s="54">
        <f t="shared" si="9"/>
        <v>0</v>
      </c>
      <c r="O37" s="54"/>
      <c r="P37" s="54"/>
      <c r="Q37" s="55"/>
      <c r="R37" s="55"/>
      <c r="S37" s="55"/>
    </row>
    <row r="38" spans="1:19" x14ac:dyDescent="0.2">
      <c r="A38" s="21"/>
      <c r="B38" s="41"/>
      <c r="C38" s="41"/>
      <c r="D38" s="34"/>
      <c r="E38" s="22"/>
      <c r="F38" s="23"/>
      <c r="G38" s="22"/>
      <c r="H38" s="24"/>
      <c r="I38" s="53">
        <v>0</v>
      </c>
      <c r="J38" s="53">
        <v>0</v>
      </c>
      <c r="K38" s="53">
        <v>0</v>
      </c>
      <c r="L38" s="53">
        <v>0</v>
      </c>
      <c r="M38" s="54">
        <f>SUM(H38:L38)</f>
        <v>0</v>
      </c>
      <c r="N38" s="54">
        <f>M38</f>
        <v>0</v>
      </c>
      <c r="O38" s="54"/>
      <c r="P38" s="54"/>
      <c r="Q38" s="55"/>
      <c r="R38" s="55"/>
      <c r="S38" s="55"/>
    </row>
    <row r="39" spans="1:19" ht="13.5" thickBot="1" x14ac:dyDescent="0.25">
      <c r="A39" s="21"/>
      <c r="B39" s="41"/>
      <c r="C39" s="41"/>
      <c r="D39" s="34"/>
      <c r="E39" s="22"/>
      <c r="F39" s="23"/>
      <c r="G39" s="22"/>
      <c r="H39" s="24"/>
      <c r="I39" s="53">
        <v>0</v>
      </c>
      <c r="J39" s="53">
        <v>0</v>
      </c>
      <c r="K39" s="53">
        <v>0</v>
      </c>
      <c r="L39" s="53">
        <v>0</v>
      </c>
      <c r="M39" s="54">
        <f>SUM(H39:L39)</f>
        <v>0</v>
      </c>
      <c r="N39" s="54">
        <f>M39</f>
        <v>0</v>
      </c>
      <c r="O39" s="54"/>
      <c r="P39" s="54"/>
      <c r="Q39" s="55"/>
      <c r="R39" s="55"/>
      <c r="S39" s="55"/>
    </row>
    <row r="40" spans="1:19" ht="13.5" thickBot="1" x14ac:dyDescent="0.25">
      <c r="A40" s="36"/>
      <c r="B40" s="36"/>
      <c r="C40" s="36"/>
      <c r="D40" s="36"/>
      <c r="E40" s="37"/>
      <c r="F40" s="38"/>
      <c r="G40" s="37"/>
      <c r="H40" s="36"/>
      <c r="I40" s="62"/>
      <c r="J40" s="62"/>
      <c r="K40" s="62"/>
      <c r="L40" s="62"/>
      <c r="M40" s="63"/>
      <c r="N40" s="63"/>
      <c r="O40" s="63"/>
      <c r="P40" s="63"/>
      <c r="Q40" s="64"/>
      <c r="R40" s="65">
        <f>SUM(N33:N40)</f>
        <v>0</v>
      </c>
      <c r="S40" s="55"/>
    </row>
    <row r="41" spans="1:19" x14ac:dyDescent="0.2">
      <c r="A41" s="21" t="s">
        <v>6</v>
      </c>
      <c r="B41" s="41" t="s">
        <v>104</v>
      </c>
      <c r="C41" s="41"/>
      <c r="D41" s="33"/>
      <c r="E41" s="22" t="s">
        <v>9</v>
      </c>
      <c r="F41" s="23"/>
      <c r="G41" s="22"/>
      <c r="H41" s="24">
        <v>2980</v>
      </c>
      <c r="I41" s="53">
        <v>0</v>
      </c>
      <c r="J41" s="53">
        <v>0</v>
      </c>
      <c r="K41" s="53">
        <v>0</v>
      </c>
      <c r="L41" s="53">
        <v>0</v>
      </c>
      <c r="M41" s="54">
        <f>SUM(H41:L41)</f>
        <v>2980</v>
      </c>
      <c r="N41" s="54">
        <f>M41</f>
        <v>2980</v>
      </c>
      <c r="O41" s="54"/>
      <c r="P41" s="54" t="s">
        <v>7</v>
      </c>
      <c r="Q41" s="55"/>
      <c r="R41" s="55"/>
      <c r="S41" s="55"/>
    </row>
    <row r="42" spans="1:19" x14ac:dyDescent="0.2">
      <c r="A42" s="21"/>
      <c r="B42" s="41"/>
      <c r="C42" s="41"/>
      <c r="D42" s="34"/>
      <c r="E42" s="22"/>
      <c r="F42" s="23" t="s">
        <v>4</v>
      </c>
      <c r="G42" s="22" t="s">
        <v>39</v>
      </c>
      <c r="H42" s="24">
        <v>0</v>
      </c>
      <c r="I42" s="53">
        <v>0</v>
      </c>
      <c r="J42" s="53">
        <v>0</v>
      </c>
      <c r="K42" s="53">
        <v>0</v>
      </c>
      <c r="L42" s="53">
        <v>0</v>
      </c>
      <c r="M42" s="54">
        <f>SUM(H42:L42)</f>
        <v>0</v>
      </c>
      <c r="N42" s="54">
        <f>M42</f>
        <v>0</v>
      </c>
      <c r="O42" s="54"/>
      <c r="P42" s="54"/>
      <c r="Q42" s="55"/>
      <c r="R42" s="55"/>
      <c r="S42" s="55"/>
    </row>
    <row r="43" spans="1:19" ht="13.5" thickBot="1" x14ac:dyDescent="0.25">
      <c r="A43" s="21"/>
      <c r="B43" s="41"/>
      <c r="C43" s="41"/>
      <c r="D43" s="34"/>
      <c r="E43" s="22"/>
      <c r="F43" s="23"/>
      <c r="G43" s="22"/>
      <c r="H43" s="46">
        <v>0</v>
      </c>
      <c r="I43" s="53">
        <v>0</v>
      </c>
      <c r="J43" s="53">
        <v>0</v>
      </c>
      <c r="K43" s="53">
        <v>0</v>
      </c>
      <c r="L43" s="53">
        <v>0</v>
      </c>
      <c r="M43" s="54">
        <f>SUM(H43:L43)</f>
        <v>0</v>
      </c>
      <c r="N43" s="54">
        <f>M43</f>
        <v>0</v>
      </c>
      <c r="O43" s="54"/>
      <c r="P43" s="54"/>
      <c r="Q43" s="55"/>
      <c r="R43" s="55"/>
      <c r="S43" s="55"/>
    </row>
    <row r="44" spans="1:19" ht="13.5" thickBot="1" x14ac:dyDescent="0.25">
      <c r="A44" s="36"/>
      <c r="B44" s="36"/>
      <c r="C44" s="36"/>
      <c r="D44" s="38"/>
      <c r="E44" s="37"/>
      <c r="F44" s="38"/>
      <c r="G44" s="37"/>
      <c r="H44" s="36"/>
      <c r="I44" s="62"/>
      <c r="J44" s="62"/>
      <c r="K44" s="62"/>
      <c r="L44" s="62"/>
      <c r="M44" s="63"/>
      <c r="N44" s="63"/>
      <c r="O44" s="63"/>
      <c r="P44" s="63"/>
      <c r="Q44" s="64"/>
      <c r="R44" s="65">
        <f>SUM(N41:N44)</f>
        <v>2980</v>
      </c>
      <c r="S44" s="55"/>
    </row>
    <row r="45" spans="1:19" x14ac:dyDescent="0.2">
      <c r="A45" s="21" t="s">
        <v>57</v>
      </c>
      <c r="B45" s="21"/>
      <c r="C45" s="21"/>
      <c r="D45" s="23"/>
      <c r="E45" s="22" t="s">
        <v>9</v>
      </c>
      <c r="F45" s="23" t="s">
        <v>4</v>
      </c>
      <c r="G45" s="22" t="s">
        <v>39</v>
      </c>
      <c r="H45" s="21">
        <v>0</v>
      </c>
      <c r="I45" s="53">
        <v>0</v>
      </c>
      <c r="J45" s="53">
        <v>0</v>
      </c>
      <c r="K45" s="53">
        <v>0</v>
      </c>
      <c r="L45" s="53">
        <v>0</v>
      </c>
      <c r="M45" s="54">
        <f>SUM(H45:L45)</f>
        <v>0</v>
      </c>
      <c r="N45" s="54">
        <f>M45</f>
        <v>0</v>
      </c>
      <c r="O45" s="54"/>
      <c r="P45" s="54"/>
      <c r="Q45" s="55"/>
      <c r="R45" s="55"/>
      <c r="S45" s="55"/>
    </row>
    <row r="46" spans="1:19" ht="13.5" thickBot="1" x14ac:dyDescent="0.25">
      <c r="A46" s="21"/>
      <c r="B46" s="21"/>
      <c r="C46" s="21"/>
      <c r="D46" s="23"/>
      <c r="E46" s="22"/>
      <c r="F46" s="23"/>
      <c r="G46" s="22"/>
      <c r="H46" s="21"/>
      <c r="I46" s="53">
        <v>0</v>
      </c>
      <c r="J46" s="53">
        <v>0</v>
      </c>
      <c r="K46" s="53">
        <v>0</v>
      </c>
      <c r="L46" s="53">
        <v>0</v>
      </c>
      <c r="M46" s="54">
        <f>SUM(H46:L46)</f>
        <v>0</v>
      </c>
      <c r="N46" s="54">
        <f>M46</f>
        <v>0</v>
      </c>
      <c r="O46" s="54"/>
      <c r="P46" s="54"/>
      <c r="Q46" s="55"/>
      <c r="R46" s="55"/>
      <c r="S46" s="55"/>
    </row>
    <row r="47" spans="1:19" ht="13.5" thickBot="1" x14ac:dyDescent="0.25">
      <c r="A47" s="36"/>
      <c r="B47" s="36"/>
      <c r="C47" s="36"/>
      <c r="D47" s="38"/>
      <c r="E47" s="37"/>
      <c r="F47" s="38"/>
      <c r="G47" s="37"/>
      <c r="H47" s="36"/>
      <c r="I47" s="62"/>
      <c r="J47" s="62"/>
      <c r="K47" s="62"/>
      <c r="L47" s="62"/>
      <c r="M47" s="63"/>
      <c r="N47" s="63"/>
      <c r="O47" s="63"/>
      <c r="P47" s="63"/>
      <c r="Q47" s="64"/>
      <c r="R47" s="65">
        <f>SUM(N45:N47)</f>
        <v>0</v>
      </c>
      <c r="S47" s="55"/>
    </row>
    <row r="48" spans="1:19" x14ac:dyDescent="0.2">
      <c r="A48" s="21" t="s">
        <v>56</v>
      </c>
      <c r="B48" s="41"/>
      <c r="C48" s="21"/>
      <c r="D48" s="23"/>
      <c r="E48" s="22"/>
      <c r="F48" s="23"/>
      <c r="G48" s="22"/>
      <c r="H48" s="24"/>
      <c r="I48" s="53">
        <v>0</v>
      </c>
      <c r="J48" s="53">
        <v>0</v>
      </c>
      <c r="K48" s="53">
        <v>0</v>
      </c>
      <c r="L48" s="53">
        <v>0</v>
      </c>
      <c r="M48" s="54">
        <f t="shared" ref="M48:M53" si="10">SUM(H48:L48)</f>
        <v>0</v>
      </c>
      <c r="N48" s="54">
        <f t="shared" ref="N48:N53" si="11">M48</f>
        <v>0</v>
      </c>
      <c r="O48" s="54"/>
      <c r="P48" s="54"/>
      <c r="Q48" s="55"/>
      <c r="R48" s="55"/>
      <c r="S48" s="55"/>
    </row>
    <row r="49" spans="1:19" x14ac:dyDescent="0.2">
      <c r="A49" s="21"/>
      <c r="B49" s="21"/>
      <c r="C49" s="21"/>
      <c r="D49" s="23"/>
      <c r="E49" s="22"/>
      <c r="F49" s="23"/>
      <c r="G49" s="22"/>
      <c r="H49" s="24"/>
      <c r="I49" s="53">
        <v>0</v>
      </c>
      <c r="J49" s="53">
        <v>0</v>
      </c>
      <c r="K49" s="53">
        <v>0</v>
      </c>
      <c r="L49" s="53">
        <v>0</v>
      </c>
      <c r="M49" s="54">
        <f t="shared" si="10"/>
        <v>0</v>
      </c>
      <c r="N49" s="54">
        <f t="shared" si="11"/>
        <v>0</v>
      </c>
      <c r="O49" s="54"/>
      <c r="P49" s="54"/>
      <c r="Q49" s="55"/>
      <c r="R49" s="55"/>
      <c r="S49" s="55"/>
    </row>
    <row r="50" spans="1:19" x14ac:dyDescent="0.2">
      <c r="A50" s="21"/>
      <c r="B50" s="21"/>
      <c r="C50" s="21"/>
      <c r="D50" s="23"/>
      <c r="E50" s="22"/>
      <c r="F50" s="23"/>
      <c r="G50" s="22"/>
      <c r="H50" s="24"/>
      <c r="I50" s="53">
        <v>0</v>
      </c>
      <c r="J50" s="53">
        <v>0</v>
      </c>
      <c r="K50" s="53">
        <v>0</v>
      </c>
      <c r="L50" s="53">
        <v>0</v>
      </c>
      <c r="M50" s="54">
        <f t="shared" si="10"/>
        <v>0</v>
      </c>
      <c r="N50" s="54">
        <f t="shared" si="11"/>
        <v>0</v>
      </c>
      <c r="O50" s="54"/>
      <c r="P50" s="54"/>
      <c r="Q50" s="55"/>
      <c r="R50" s="55"/>
      <c r="S50" s="55"/>
    </row>
    <row r="51" spans="1:19" x14ac:dyDescent="0.2">
      <c r="A51" s="21"/>
      <c r="B51" s="21"/>
      <c r="C51" s="21"/>
      <c r="D51" s="23"/>
      <c r="E51" s="22"/>
      <c r="F51" s="23"/>
      <c r="G51" s="22"/>
      <c r="H51" s="24"/>
      <c r="I51" s="53">
        <v>0</v>
      </c>
      <c r="J51" s="53">
        <v>0</v>
      </c>
      <c r="K51" s="53">
        <v>0</v>
      </c>
      <c r="L51" s="53">
        <v>0</v>
      </c>
      <c r="M51" s="54">
        <f t="shared" si="10"/>
        <v>0</v>
      </c>
      <c r="N51" s="54">
        <f t="shared" si="11"/>
        <v>0</v>
      </c>
      <c r="O51" s="54"/>
      <c r="P51" s="54"/>
      <c r="Q51" s="55"/>
      <c r="R51" s="55"/>
      <c r="S51" s="55"/>
    </row>
    <row r="52" spans="1:19" x14ac:dyDescent="0.2">
      <c r="A52" s="21"/>
      <c r="B52" s="21"/>
      <c r="C52" s="21"/>
      <c r="D52" s="23"/>
      <c r="E52" s="22"/>
      <c r="F52" s="23"/>
      <c r="G52" s="22"/>
      <c r="H52" s="24"/>
      <c r="I52" s="53">
        <v>0</v>
      </c>
      <c r="J52" s="53">
        <v>0</v>
      </c>
      <c r="K52" s="53">
        <v>0</v>
      </c>
      <c r="L52" s="53">
        <v>0</v>
      </c>
      <c r="M52" s="54">
        <f t="shared" si="10"/>
        <v>0</v>
      </c>
      <c r="N52" s="54">
        <f t="shared" si="11"/>
        <v>0</v>
      </c>
      <c r="O52" s="54"/>
      <c r="P52" s="54"/>
      <c r="Q52" s="55"/>
      <c r="R52" s="55"/>
      <c r="S52" s="55"/>
    </row>
    <row r="53" spans="1:19" ht="13.5" thickBot="1" x14ac:dyDescent="0.25">
      <c r="A53" s="21"/>
      <c r="B53" s="21"/>
      <c r="C53" s="21"/>
      <c r="D53" s="23"/>
      <c r="E53" s="22"/>
      <c r="F53" s="23"/>
      <c r="G53" s="22"/>
      <c r="H53" s="24"/>
      <c r="I53" s="53">
        <v>0</v>
      </c>
      <c r="J53" s="53">
        <v>0</v>
      </c>
      <c r="K53" s="53">
        <v>0</v>
      </c>
      <c r="L53" s="53">
        <v>0</v>
      </c>
      <c r="M53" s="54">
        <f t="shared" si="10"/>
        <v>0</v>
      </c>
      <c r="N53" s="54">
        <f t="shared" si="11"/>
        <v>0</v>
      </c>
      <c r="O53" s="54"/>
      <c r="P53" s="54"/>
      <c r="Q53" s="55"/>
      <c r="R53" s="55"/>
      <c r="S53" s="55"/>
    </row>
    <row r="54" spans="1:19" ht="13.5" thickBot="1" x14ac:dyDescent="0.25">
      <c r="A54" s="36"/>
      <c r="B54" s="36"/>
      <c r="C54" s="36"/>
      <c r="D54" s="36"/>
      <c r="E54" s="37"/>
      <c r="F54" s="38"/>
      <c r="G54" s="37"/>
      <c r="H54" s="36"/>
      <c r="I54" s="62"/>
      <c r="J54" s="62"/>
      <c r="K54" s="62"/>
      <c r="L54" s="62"/>
      <c r="M54" s="63"/>
      <c r="N54" s="63"/>
      <c r="O54" s="63"/>
      <c r="P54" s="63"/>
      <c r="Q54" s="64"/>
      <c r="R54" s="65">
        <f>SUM(N48:N54)</f>
        <v>0</v>
      </c>
      <c r="S54" s="55"/>
    </row>
    <row r="55" spans="1:19" x14ac:dyDescent="0.2">
      <c r="A55" s="41" t="s">
        <v>10</v>
      </c>
      <c r="B55" s="21"/>
      <c r="C55" s="21"/>
      <c r="D55" s="21"/>
      <c r="E55" s="22"/>
      <c r="F55" s="23"/>
      <c r="G55" s="22"/>
      <c r="H55" s="21"/>
      <c r="I55" s="53">
        <v>0</v>
      </c>
      <c r="J55" s="53">
        <v>0</v>
      </c>
      <c r="K55" s="53">
        <v>0</v>
      </c>
      <c r="L55" s="53">
        <v>0</v>
      </c>
      <c r="M55" s="54">
        <f>SUM(H55:L55)</f>
        <v>0</v>
      </c>
      <c r="N55" s="54">
        <f>M55</f>
        <v>0</v>
      </c>
      <c r="O55" s="54"/>
      <c r="P55" s="54"/>
      <c r="Q55" s="55"/>
      <c r="R55" s="55"/>
      <c r="S55" s="55"/>
    </row>
    <row r="56" spans="1:19" ht="13.5" thickBot="1" x14ac:dyDescent="0.25">
      <c r="A56" s="21"/>
      <c r="B56" s="21"/>
      <c r="C56" s="21"/>
      <c r="D56" s="21"/>
      <c r="E56" s="22"/>
      <c r="F56" s="23"/>
      <c r="G56" s="22"/>
      <c r="H56" s="24"/>
      <c r="I56" s="53">
        <v>0</v>
      </c>
      <c r="J56" s="53">
        <v>0</v>
      </c>
      <c r="K56" s="53">
        <v>0</v>
      </c>
      <c r="L56" s="53">
        <v>0</v>
      </c>
      <c r="M56" s="54">
        <f>SUM(H56:L56)</f>
        <v>0</v>
      </c>
      <c r="N56" s="54">
        <f>M56</f>
        <v>0</v>
      </c>
      <c r="O56" s="54"/>
      <c r="P56" s="54"/>
      <c r="Q56" s="55" t="s">
        <v>41</v>
      </c>
      <c r="R56" s="55"/>
      <c r="S56" s="55"/>
    </row>
    <row r="57" spans="1:19" ht="13.5" thickBot="1" x14ac:dyDescent="0.25">
      <c r="A57" s="43"/>
      <c r="B57" s="43"/>
      <c r="C57" s="43"/>
      <c r="D57" s="43"/>
      <c r="E57" s="44"/>
      <c r="F57" s="45"/>
      <c r="G57" s="44"/>
      <c r="H57" s="43"/>
      <c r="I57" s="66"/>
      <c r="J57" s="66"/>
      <c r="K57" s="66"/>
      <c r="L57" s="66"/>
      <c r="M57" s="67"/>
      <c r="N57" s="67"/>
      <c r="O57" s="67"/>
      <c r="P57" s="67"/>
      <c r="Q57" s="67"/>
      <c r="R57" s="61">
        <f>SUM(R9:R56)</f>
        <v>2980</v>
      </c>
      <c r="S57" s="55"/>
    </row>
    <row r="59" spans="1:19" x14ac:dyDescent="0.2">
      <c r="A59" s="1" t="s">
        <v>43</v>
      </c>
    </row>
    <row r="60" spans="1:19" x14ac:dyDescent="0.2">
      <c r="A60" s="21"/>
      <c r="B60" s="21"/>
      <c r="C60" s="33"/>
      <c r="D60" s="33"/>
      <c r="E60" s="22"/>
      <c r="F60" s="23" t="s">
        <v>4</v>
      </c>
      <c r="G60" s="22" t="s">
        <v>39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6">
        <f>SUM(H60:L60)</f>
        <v>0</v>
      </c>
      <c r="N60" s="26">
        <f>M60</f>
        <v>0</v>
      </c>
      <c r="O60" s="26"/>
      <c r="P60" s="21"/>
    </row>
    <row r="61" spans="1:19" x14ac:dyDescent="0.2">
      <c r="A61" s="21"/>
      <c r="B61" s="21"/>
      <c r="C61" s="21"/>
      <c r="D61" s="23"/>
      <c r="E61" s="22"/>
      <c r="F61" s="23"/>
      <c r="G61" s="22"/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6">
        <f>SUM(H61:L61)</f>
        <v>0</v>
      </c>
      <c r="N61" s="26">
        <f>M61</f>
        <v>0</v>
      </c>
      <c r="O61" s="26"/>
      <c r="P61" s="21"/>
    </row>
    <row r="62" spans="1:19" x14ac:dyDescent="0.2">
      <c r="A62" s="21"/>
      <c r="B62" s="21"/>
      <c r="C62" s="21"/>
      <c r="D62" s="23"/>
      <c r="E62" s="22"/>
      <c r="F62" s="23" t="s">
        <v>4</v>
      </c>
      <c r="G62" s="22" t="s">
        <v>39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6">
        <f>SUM(H62:L62)</f>
        <v>0</v>
      </c>
      <c r="N62" s="26">
        <f>M62</f>
        <v>0</v>
      </c>
      <c r="O62" s="26"/>
      <c r="P62" s="21"/>
    </row>
    <row r="63" spans="1:19" x14ac:dyDescent="0.2">
      <c r="A63" s="21"/>
      <c r="B63" s="21"/>
      <c r="C63" s="21"/>
      <c r="D63" s="23"/>
      <c r="E63" s="22"/>
      <c r="F63" s="23" t="s">
        <v>4</v>
      </c>
      <c r="G63" s="22" t="s">
        <v>39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6">
        <f t="shared" ref="M63:M68" si="12">SUM(H63:L63)</f>
        <v>0</v>
      </c>
      <c r="N63" s="26">
        <f t="shared" ref="N63:N68" si="13">M63</f>
        <v>0</v>
      </c>
      <c r="O63" s="26"/>
      <c r="P63" s="21"/>
    </row>
    <row r="64" spans="1:19" x14ac:dyDescent="0.2">
      <c r="A64" s="21"/>
      <c r="B64" s="21"/>
      <c r="C64" s="21"/>
      <c r="D64" s="21"/>
      <c r="E64" s="22"/>
      <c r="F64" s="23"/>
      <c r="G64" s="22"/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6">
        <f t="shared" si="12"/>
        <v>0</v>
      </c>
      <c r="N64" s="26">
        <f t="shared" si="13"/>
        <v>0</v>
      </c>
      <c r="O64" s="21"/>
      <c r="P64" s="21"/>
    </row>
    <row r="65" spans="1:18" x14ac:dyDescent="0.2">
      <c r="A65" s="21"/>
      <c r="B65" s="21"/>
      <c r="C65" s="21"/>
      <c r="D65" s="41"/>
      <c r="E65" s="22"/>
      <c r="F65" s="23"/>
      <c r="G65" s="22"/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6">
        <f t="shared" si="12"/>
        <v>0</v>
      </c>
      <c r="N65" s="26">
        <f t="shared" si="13"/>
        <v>0</v>
      </c>
      <c r="O65" s="21"/>
      <c r="P65" s="21" t="s">
        <v>7</v>
      </c>
    </row>
    <row r="66" spans="1:18" x14ac:dyDescent="0.2">
      <c r="A66" s="21"/>
      <c r="B66" s="21"/>
      <c r="C66" s="21"/>
      <c r="D66" s="23"/>
      <c r="E66" s="22"/>
      <c r="F66" s="23" t="s">
        <v>4</v>
      </c>
      <c r="G66" s="22" t="s">
        <v>39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6">
        <f t="shared" si="12"/>
        <v>0</v>
      </c>
      <c r="N66" s="26">
        <f t="shared" si="13"/>
        <v>0</v>
      </c>
      <c r="O66" s="26"/>
      <c r="P66" s="21"/>
    </row>
    <row r="67" spans="1:18" x14ac:dyDescent="0.2">
      <c r="A67" s="21"/>
      <c r="B67" s="33"/>
      <c r="C67" s="33"/>
      <c r="D67" s="33"/>
      <c r="E67" s="22"/>
      <c r="F67" s="23"/>
      <c r="G67" s="22"/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6">
        <f t="shared" si="12"/>
        <v>0</v>
      </c>
      <c r="N67" s="26">
        <f t="shared" si="13"/>
        <v>0</v>
      </c>
      <c r="O67" s="26"/>
      <c r="P67" s="21"/>
      <c r="R67" s="27"/>
    </row>
    <row r="68" spans="1:18" x14ac:dyDescent="0.2">
      <c r="A68" s="21"/>
      <c r="B68" s="33"/>
      <c r="C68" s="33"/>
      <c r="D68" s="33"/>
      <c r="E68" s="22"/>
      <c r="F68" s="23"/>
      <c r="G68" s="22"/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6">
        <f t="shared" si="12"/>
        <v>0</v>
      </c>
      <c r="N68" s="26">
        <f t="shared" si="13"/>
        <v>0</v>
      </c>
      <c r="O68" s="26"/>
      <c r="P68" s="21"/>
      <c r="R68" s="27"/>
    </row>
    <row r="69" spans="1:18" x14ac:dyDescent="0.2">
      <c r="O69" s="27"/>
    </row>
    <row r="70" spans="1:18" x14ac:dyDescent="0.2">
      <c r="O70" s="27"/>
    </row>
    <row r="71" spans="1:18" x14ac:dyDescent="0.2">
      <c r="A71" s="1" t="s">
        <v>45</v>
      </c>
    </row>
    <row r="72" spans="1:18" x14ac:dyDescent="0.2">
      <c r="A72" s="21"/>
      <c r="B72" s="41"/>
      <c r="C72" s="41"/>
      <c r="D72" s="34"/>
      <c r="E72" s="22"/>
      <c r="F72" s="23"/>
      <c r="G72" s="22"/>
      <c r="H72" s="24">
        <v>0</v>
      </c>
      <c r="I72" s="25">
        <v>0</v>
      </c>
      <c r="J72" s="24">
        <v>0</v>
      </c>
      <c r="K72" s="24">
        <v>0</v>
      </c>
      <c r="L72" s="24">
        <v>0</v>
      </c>
      <c r="M72" s="26">
        <f>SUM(H72:L72)</f>
        <v>0</v>
      </c>
      <c r="N72" s="26">
        <f>M72</f>
        <v>0</v>
      </c>
      <c r="O72" s="26"/>
      <c r="P72" s="21"/>
    </row>
    <row r="73" spans="1:18" x14ac:dyDescent="0.2">
      <c r="A73" s="21"/>
      <c r="B73" s="41"/>
      <c r="C73" s="41"/>
      <c r="D73" s="34"/>
      <c r="E73" s="22"/>
      <c r="F73" s="23"/>
      <c r="G73" s="22"/>
      <c r="H73" s="24">
        <v>0</v>
      </c>
      <c r="I73" s="25">
        <v>0</v>
      </c>
      <c r="J73" s="24">
        <v>0</v>
      </c>
      <c r="K73" s="24">
        <v>0</v>
      </c>
      <c r="L73" s="24">
        <v>0</v>
      </c>
      <c r="M73" s="26">
        <f>SUM(H73:L73)</f>
        <v>0</v>
      </c>
      <c r="N73" s="26">
        <f>M73</f>
        <v>0</v>
      </c>
      <c r="O73" s="26"/>
      <c r="P73" s="21"/>
    </row>
    <row r="74" spans="1:18" x14ac:dyDescent="0.2">
      <c r="A74" s="21"/>
      <c r="B74" s="21"/>
      <c r="C74" s="21"/>
      <c r="D74" s="23"/>
      <c r="E74" s="22"/>
      <c r="F74" s="23" t="s">
        <v>4</v>
      </c>
      <c r="G74" s="22" t="s">
        <v>39</v>
      </c>
      <c r="H74" s="21">
        <v>0</v>
      </c>
      <c r="I74" s="25">
        <v>0</v>
      </c>
      <c r="J74" s="24">
        <v>0</v>
      </c>
      <c r="K74" s="24">
        <v>0</v>
      </c>
      <c r="L74" s="24">
        <v>0</v>
      </c>
      <c r="M74" s="26">
        <f t="shared" ref="M74:M85" si="14">SUM(H74:L74)</f>
        <v>0</v>
      </c>
      <c r="N74" s="26">
        <f t="shared" ref="N74:N85" si="15">M74</f>
        <v>0</v>
      </c>
      <c r="O74" s="26"/>
      <c r="P74" s="21"/>
    </row>
    <row r="75" spans="1:18" x14ac:dyDescent="0.2">
      <c r="A75" s="21"/>
      <c r="B75" s="21"/>
      <c r="C75" s="21"/>
      <c r="D75" s="21"/>
      <c r="E75" s="22"/>
      <c r="F75" s="23"/>
      <c r="G75" s="22"/>
      <c r="H75" s="21">
        <v>0</v>
      </c>
      <c r="I75" s="24">
        <v>0</v>
      </c>
      <c r="J75" s="24">
        <v>0</v>
      </c>
      <c r="K75" s="24">
        <v>0</v>
      </c>
      <c r="L75" s="24">
        <v>0</v>
      </c>
      <c r="M75" s="26">
        <f t="shared" si="14"/>
        <v>0</v>
      </c>
      <c r="N75" s="26">
        <f t="shared" si="15"/>
        <v>0</v>
      </c>
      <c r="O75" s="21"/>
      <c r="P75" s="21"/>
    </row>
    <row r="76" spans="1:18" x14ac:dyDescent="0.2">
      <c r="A76" s="21"/>
      <c r="B76" s="21"/>
      <c r="C76" s="21"/>
      <c r="D76" s="21"/>
      <c r="E76" s="22"/>
      <c r="F76" s="23"/>
      <c r="G76" s="22"/>
      <c r="H76" s="21">
        <v>0</v>
      </c>
      <c r="I76" s="24">
        <v>0</v>
      </c>
      <c r="J76" s="24">
        <v>0</v>
      </c>
      <c r="K76" s="24">
        <v>0</v>
      </c>
      <c r="L76" s="24">
        <v>0</v>
      </c>
      <c r="M76" s="26">
        <f t="shared" si="14"/>
        <v>0</v>
      </c>
      <c r="N76" s="26">
        <f t="shared" si="15"/>
        <v>0</v>
      </c>
      <c r="O76" s="21"/>
      <c r="P76" s="21"/>
    </row>
    <row r="77" spans="1:18" x14ac:dyDescent="0.2">
      <c r="A77" s="21"/>
      <c r="B77" s="21"/>
      <c r="C77" s="21"/>
      <c r="D77" s="21"/>
      <c r="E77" s="22"/>
      <c r="F77" s="23"/>
      <c r="G77" s="22"/>
      <c r="H77" s="21">
        <v>0</v>
      </c>
      <c r="I77" s="24">
        <v>0</v>
      </c>
      <c r="J77" s="24">
        <v>0</v>
      </c>
      <c r="K77" s="24">
        <v>0</v>
      </c>
      <c r="L77" s="24">
        <v>0</v>
      </c>
      <c r="M77" s="26">
        <f t="shared" si="14"/>
        <v>0</v>
      </c>
      <c r="N77" s="26">
        <f t="shared" si="15"/>
        <v>0</v>
      </c>
      <c r="O77" s="21"/>
      <c r="P77" s="21"/>
    </row>
    <row r="78" spans="1:18" x14ac:dyDescent="0.2">
      <c r="A78" s="21"/>
      <c r="B78" s="21"/>
      <c r="C78" s="21"/>
      <c r="D78" s="21"/>
      <c r="E78" s="22"/>
      <c r="F78" s="23"/>
      <c r="G78" s="22"/>
      <c r="H78" s="21">
        <v>0</v>
      </c>
      <c r="I78" s="24">
        <v>0</v>
      </c>
      <c r="J78" s="24">
        <v>0</v>
      </c>
      <c r="K78" s="24">
        <v>0</v>
      </c>
      <c r="L78" s="24">
        <v>0</v>
      </c>
      <c r="M78" s="26">
        <f t="shared" si="14"/>
        <v>0</v>
      </c>
      <c r="N78" s="26">
        <f t="shared" si="15"/>
        <v>0</v>
      </c>
      <c r="O78" s="21"/>
      <c r="P78" s="21"/>
    </row>
    <row r="79" spans="1:18" x14ac:dyDescent="0.2">
      <c r="A79" s="21"/>
      <c r="B79" s="21"/>
      <c r="C79" s="21"/>
      <c r="D79" s="23"/>
      <c r="E79" s="22"/>
      <c r="F79" s="23" t="s">
        <v>4</v>
      </c>
      <c r="G79" s="22" t="s">
        <v>39</v>
      </c>
      <c r="H79" s="21">
        <v>0</v>
      </c>
      <c r="I79" s="25">
        <v>0</v>
      </c>
      <c r="J79" s="24">
        <v>0</v>
      </c>
      <c r="K79" s="24">
        <v>0</v>
      </c>
      <c r="L79" s="24">
        <v>0</v>
      </c>
      <c r="M79" s="26">
        <f t="shared" si="14"/>
        <v>0</v>
      </c>
      <c r="N79" s="26">
        <f t="shared" si="15"/>
        <v>0</v>
      </c>
      <c r="O79" s="26"/>
      <c r="P79" s="21"/>
    </row>
    <row r="80" spans="1:18" x14ac:dyDescent="0.2">
      <c r="A80" s="21"/>
      <c r="B80" s="21"/>
      <c r="C80" s="21"/>
      <c r="D80" s="21"/>
      <c r="E80" s="22"/>
      <c r="F80" s="23" t="s">
        <v>4</v>
      </c>
      <c r="G80" s="22" t="s">
        <v>39</v>
      </c>
      <c r="H80" s="21">
        <v>0</v>
      </c>
      <c r="I80" s="25">
        <v>0</v>
      </c>
      <c r="J80" s="24">
        <v>0</v>
      </c>
      <c r="K80" s="24">
        <v>0</v>
      </c>
      <c r="L80" s="24">
        <v>0</v>
      </c>
      <c r="M80" s="26">
        <f t="shared" si="14"/>
        <v>0</v>
      </c>
      <c r="N80" s="26">
        <f t="shared" si="15"/>
        <v>0</v>
      </c>
      <c r="O80" s="26"/>
      <c r="P80" s="21"/>
    </row>
    <row r="81" spans="1:18" x14ac:dyDescent="0.2">
      <c r="A81" s="21"/>
      <c r="B81" s="21"/>
      <c r="C81" s="21"/>
      <c r="D81" s="23"/>
      <c r="E81" s="22"/>
      <c r="F81" s="23" t="s">
        <v>4</v>
      </c>
      <c r="G81" s="22" t="s">
        <v>39</v>
      </c>
      <c r="H81" s="21">
        <v>0</v>
      </c>
      <c r="I81" s="25">
        <v>0</v>
      </c>
      <c r="J81" s="24">
        <v>0</v>
      </c>
      <c r="K81" s="24">
        <v>0</v>
      </c>
      <c r="L81" s="24">
        <v>0</v>
      </c>
      <c r="M81" s="26">
        <f t="shared" si="14"/>
        <v>0</v>
      </c>
      <c r="N81" s="26">
        <f t="shared" si="15"/>
        <v>0</v>
      </c>
      <c r="O81" s="26"/>
      <c r="P81" s="21"/>
    </row>
    <row r="82" spans="1:18" x14ac:dyDescent="0.2">
      <c r="A82" s="21"/>
      <c r="B82" s="21"/>
      <c r="C82" s="21"/>
      <c r="D82" s="23"/>
      <c r="E82" s="22"/>
      <c r="F82" s="23" t="s">
        <v>4</v>
      </c>
      <c r="G82" s="22" t="s">
        <v>39</v>
      </c>
      <c r="H82" s="21">
        <v>0</v>
      </c>
      <c r="I82" s="25">
        <v>0</v>
      </c>
      <c r="J82" s="24">
        <v>0</v>
      </c>
      <c r="K82" s="24">
        <v>0</v>
      </c>
      <c r="L82" s="24">
        <v>0</v>
      </c>
      <c r="M82" s="26">
        <f t="shared" si="14"/>
        <v>0</v>
      </c>
      <c r="N82" s="26">
        <f t="shared" si="15"/>
        <v>0</v>
      </c>
      <c r="O82" s="26"/>
      <c r="P82" s="21"/>
    </row>
    <row r="83" spans="1:18" x14ac:dyDescent="0.2">
      <c r="A83" s="21"/>
      <c r="B83" s="33"/>
      <c r="C83" s="33"/>
      <c r="D83" s="33"/>
      <c r="E83" s="22"/>
      <c r="F83" s="23"/>
      <c r="G83" s="22"/>
      <c r="H83" s="21">
        <v>0</v>
      </c>
      <c r="I83" s="25">
        <v>0</v>
      </c>
      <c r="J83" s="24">
        <v>0</v>
      </c>
      <c r="K83" s="24">
        <v>0</v>
      </c>
      <c r="L83" s="24">
        <v>0</v>
      </c>
      <c r="M83" s="26">
        <f t="shared" si="14"/>
        <v>0</v>
      </c>
      <c r="N83" s="26">
        <f t="shared" si="15"/>
        <v>0</v>
      </c>
      <c r="O83" s="26"/>
      <c r="P83" s="21"/>
      <c r="R83" s="27"/>
    </row>
    <row r="84" spans="1:18" x14ac:dyDescent="0.2">
      <c r="A84" s="21"/>
      <c r="B84" s="33"/>
      <c r="C84" s="33"/>
      <c r="D84" s="33"/>
      <c r="E84" s="22"/>
      <c r="F84" s="23"/>
      <c r="G84" s="22"/>
      <c r="H84" s="21">
        <v>0</v>
      </c>
      <c r="I84" s="25">
        <v>0</v>
      </c>
      <c r="J84" s="24">
        <v>0</v>
      </c>
      <c r="K84" s="24">
        <v>0</v>
      </c>
      <c r="L84" s="24">
        <v>0</v>
      </c>
      <c r="M84" s="26">
        <f t="shared" si="14"/>
        <v>0</v>
      </c>
      <c r="N84" s="26">
        <f t="shared" si="15"/>
        <v>0</v>
      </c>
      <c r="O84" s="26"/>
      <c r="P84" s="21"/>
      <c r="R84" s="27"/>
    </row>
    <row r="85" spans="1:18" x14ac:dyDescent="0.2">
      <c r="A85" s="21"/>
      <c r="B85" s="21"/>
      <c r="C85" s="21"/>
      <c r="D85" s="23"/>
      <c r="E85" s="22"/>
      <c r="F85" s="23" t="s">
        <v>4</v>
      </c>
      <c r="G85" s="22" t="s">
        <v>39</v>
      </c>
      <c r="H85" s="24">
        <v>0</v>
      </c>
      <c r="I85" s="25">
        <v>0</v>
      </c>
      <c r="J85" s="24">
        <v>0</v>
      </c>
      <c r="K85" s="24">
        <v>0</v>
      </c>
      <c r="L85" s="24">
        <v>0</v>
      </c>
      <c r="M85" s="26">
        <f t="shared" si="14"/>
        <v>0</v>
      </c>
      <c r="N85" s="26">
        <f t="shared" si="15"/>
        <v>0</v>
      </c>
      <c r="O85" s="26"/>
      <c r="P85" s="21"/>
    </row>
    <row r="86" spans="1:18" x14ac:dyDescent="0.2">
      <c r="N86" s="27">
        <f>SUM(N74:N85)</f>
        <v>0</v>
      </c>
    </row>
  </sheetData>
  <phoneticPr fontId="2"/>
  <pageMargins left="0.79" right="0.76" top="1" bottom="0.61" header="0.51200000000000001" footer="0.27"/>
  <pageSetup paperSize="9" orientation="landscape" horizontalDpi="4294967292" verticalDpi="0" r:id="rId1"/>
  <headerFooter alignWithMargins="0">
    <oddHeader>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topLeftCell="C1" zoomScale="90" workbookViewId="0">
      <pane ySplit="2" topLeftCell="A3" activePane="bottomLeft" state="frozen"/>
      <selection activeCell="B1" sqref="B1"/>
      <selection pane="bottomLeft" activeCell="K19" sqref="K19"/>
    </sheetView>
  </sheetViews>
  <sheetFormatPr defaultColWidth="9" defaultRowHeight="13" x14ac:dyDescent="0.2"/>
  <cols>
    <col min="1" max="1" width="12.08984375" style="9" bestFit="1" customWidth="1"/>
    <col min="2" max="2" width="11.6328125" style="11" bestFit="1" customWidth="1"/>
    <col min="3" max="3" width="46.453125" bestFit="1" customWidth="1"/>
    <col min="4" max="4" width="14.453125" customWidth="1"/>
    <col min="5" max="5" width="13.08984375" bestFit="1" customWidth="1"/>
    <col min="6" max="6" width="8.7265625" style="9" bestFit="1" customWidth="1"/>
    <col min="7" max="7" width="12.7265625" style="9" bestFit="1" customWidth="1"/>
    <col min="8" max="8" width="8.6328125" style="9" customWidth="1"/>
    <col min="9" max="9" width="10" style="9" customWidth="1"/>
    <col min="10" max="10" width="10.08984375" style="9" bestFit="1" customWidth="1"/>
    <col min="11" max="11" width="6.36328125" style="9" bestFit="1" customWidth="1"/>
    <col min="12" max="12" width="7.08984375" style="9" bestFit="1" customWidth="1"/>
    <col min="13" max="13" width="6.6328125" style="9" bestFit="1" customWidth="1"/>
  </cols>
  <sheetData>
    <row r="1" spans="1:13" s="30" customFormat="1" ht="13.5" customHeight="1" x14ac:dyDescent="0.2">
      <c r="A1" s="72" t="s">
        <v>20</v>
      </c>
      <c r="B1" s="74" t="s">
        <v>32</v>
      </c>
      <c r="C1" s="71" t="s">
        <v>21</v>
      </c>
      <c r="D1" s="72" t="s">
        <v>8</v>
      </c>
      <c r="E1" s="70" t="s">
        <v>22</v>
      </c>
      <c r="F1" s="71" t="s">
        <v>23</v>
      </c>
      <c r="G1" s="71"/>
      <c r="H1" s="71"/>
      <c r="I1" s="71"/>
      <c r="J1" s="71"/>
      <c r="K1" s="71"/>
      <c r="L1" s="71"/>
      <c r="M1" s="71"/>
    </row>
    <row r="2" spans="1:13" s="30" customFormat="1" ht="26" x14ac:dyDescent="0.2">
      <c r="A2" s="73"/>
      <c r="B2" s="75"/>
      <c r="C2" s="71"/>
      <c r="D2" s="73"/>
      <c r="E2" s="70"/>
      <c r="F2" s="5" t="s">
        <v>24</v>
      </c>
      <c r="G2" s="5" t="s">
        <v>2</v>
      </c>
      <c r="H2" s="5" t="s">
        <v>25</v>
      </c>
      <c r="I2" s="5" t="s">
        <v>26</v>
      </c>
      <c r="J2" s="4" t="s">
        <v>27</v>
      </c>
      <c r="K2" s="5" t="s">
        <v>28</v>
      </c>
      <c r="L2" s="5" t="s">
        <v>29</v>
      </c>
      <c r="M2" s="5" t="s">
        <v>30</v>
      </c>
    </row>
    <row r="3" spans="1:13" s="31" customFormat="1" x14ac:dyDescent="0.2">
      <c r="A3" s="28"/>
      <c r="B3" s="6"/>
      <c r="C3" s="8"/>
      <c r="D3" s="19"/>
      <c r="E3" s="7"/>
      <c r="F3" s="4"/>
      <c r="G3" s="4"/>
      <c r="H3" s="4"/>
      <c r="I3" s="4"/>
      <c r="J3" s="4"/>
      <c r="K3" s="4"/>
      <c r="L3" s="4"/>
      <c r="M3" s="4"/>
    </row>
    <row r="4" spans="1:13" s="31" customFormat="1" x14ac:dyDescent="0.2">
      <c r="A4" s="28"/>
      <c r="B4" s="6"/>
      <c r="C4" s="17"/>
      <c r="D4" s="19"/>
      <c r="E4" s="7"/>
      <c r="F4" s="4"/>
      <c r="G4" s="4"/>
      <c r="H4" s="4"/>
      <c r="I4" s="4"/>
      <c r="J4" s="4"/>
      <c r="K4" s="4"/>
      <c r="L4" s="4"/>
      <c r="M4" s="4"/>
    </row>
    <row r="5" spans="1:13" s="31" customFormat="1" x14ac:dyDescent="0.2">
      <c r="A5" s="28"/>
      <c r="B5" s="6"/>
      <c r="C5" s="17"/>
      <c r="D5" s="19"/>
      <c r="E5" s="7"/>
      <c r="F5" s="4"/>
      <c r="G5" s="4"/>
      <c r="H5" s="4"/>
      <c r="I5" s="4"/>
      <c r="J5" s="4"/>
      <c r="K5" s="4"/>
      <c r="L5" s="4"/>
      <c r="M5" s="4"/>
    </row>
    <row r="6" spans="1:13" s="31" customFormat="1" x14ac:dyDescent="0.2">
      <c r="A6" s="28"/>
      <c r="B6" s="6"/>
      <c r="C6" s="17"/>
      <c r="D6" s="19"/>
      <c r="E6" s="7"/>
      <c r="F6" s="4"/>
      <c r="G6" s="4"/>
      <c r="H6" s="4"/>
      <c r="I6" s="4"/>
      <c r="J6" s="4"/>
      <c r="K6" s="4"/>
      <c r="L6" s="4"/>
      <c r="M6" s="4"/>
    </row>
    <row r="7" spans="1:13" s="31" customFormat="1" x14ac:dyDescent="0.2">
      <c r="A7" s="28"/>
      <c r="B7" s="6"/>
      <c r="C7" s="17"/>
      <c r="D7" s="19"/>
      <c r="E7" s="7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6"/>
      <c r="C8" s="8"/>
      <c r="D8" s="19"/>
      <c r="E8" s="7"/>
      <c r="F8" s="4"/>
      <c r="G8" s="4"/>
      <c r="H8" s="4"/>
      <c r="I8" s="4"/>
      <c r="J8" s="32"/>
      <c r="K8" s="32"/>
      <c r="L8" s="32"/>
      <c r="M8" s="32"/>
    </row>
    <row r="9" spans="1:13" x14ac:dyDescent="0.2">
      <c r="E9" s="20">
        <f>SUM(E3:E8)</f>
        <v>0</v>
      </c>
    </row>
  </sheetData>
  <mergeCells count="6">
    <mergeCell ref="D1:D2"/>
    <mergeCell ref="E1:E2"/>
    <mergeCell ref="F1:M1"/>
    <mergeCell ref="A1:A2"/>
    <mergeCell ref="B1:B2"/>
    <mergeCell ref="C1:C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7"/>
  <sheetViews>
    <sheetView workbookViewId="0">
      <selection activeCell="B22" sqref="B22"/>
    </sheetView>
  </sheetViews>
  <sheetFormatPr defaultRowHeight="13" x14ac:dyDescent="0.2"/>
  <cols>
    <col min="1" max="1" width="14.6328125" style="9" bestFit="1" customWidth="1"/>
    <col min="2" max="2" width="66.26953125" style="10" customWidth="1"/>
  </cols>
  <sheetData>
    <row r="1" spans="1:2" x14ac:dyDescent="0.2">
      <c r="A1" s="9" t="s">
        <v>0</v>
      </c>
      <c r="B1" s="9" t="s">
        <v>1</v>
      </c>
    </row>
    <row r="2" spans="1:2" x14ac:dyDescent="0.2">
      <c r="A2" s="18"/>
      <c r="B2" s="10" t="s">
        <v>135</v>
      </c>
    </row>
    <row r="3" spans="1:2" ht="39" x14ac:dyDescent="0.2">
      <c r="B3" s="35" t="s">
        <v>46</v>
      </c>
    </row>
    <row r="4" spans="1:2" x14ac:dyDescent="0.2">
      <c r="B4" s="10" t="s">
        <v>48</v>
      </c>
    </row>
    <row r="7" spans="1:2" x14ac:dyDescent="0.2">
      <c r="B7"/>
    </row>
    <row r="8" spans="1:2" ht="39" x14ac:dyDescent="0.2">
      <c r="B8" s="40" t="s">
        <v>65</v>
      </c>
    </row>
    <row r="9" spans="1:2" x14ac:dyDescent="0.2">
      <c r="B9" s="10" t="s">
        <v>67</v>
      </c>
    </row>
    <row r="10" spans="1:2" x14ac:dyDescent="0.2">
      <c r="B10" s="10" t="s">
        <v>68</v>
      </c>
    </row>
    <row r="11" spans="1:2" x14ac:dyDescent="0.2">
      <c r="A11" s="9" t="s">
        <v>69</v>
      </c>
      <c r="B11" s="10" t="s">
        <v>70</v>
      </c>
    </row>
    <row r="12" spans="1:2" x14ac:dyDescent="0.2">
      <c r="B12" s="10" t="s">
        <v>71</v>
      </c>
    </row>
    <row r="13" spans="1:2" ht="39" x14ac:dyDescent="0.2">
      <c r="B13" s="35" t="s">
        <v>72</v>
      </c>
    </row>
    <row r="14" spans="1:2" x14ac:dyDescent="0.2">
      <c r="B14" s="10" t="s">
        <v>77</v>
      </c>
    </row>
    <row r="15" spans="1:2" ht="26" x14ac:dyDescent="0.2">
      <c r="A15" s="47">
        <v>43373</v>
      </c>
      <c r="B15" s="35" t="s">
        <v>84</v>
      </c>
    </row>
    <row r="16" spans="1:2" x14ac:dyDescent="0.2">
      <c r="B16" s="10" t="s">
        <v>89</v>
      </c>
    </row>
    <row r="17" spans="2:2" x14ac:dyDescent="0.2">
      <c r="B17" s="10" t="s">
        <v>90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2023年ﾒﾝﾃﾅﾝｽ記録</vt:lpstr>
      <vt:lpstr>装備品ﾘｽﾄ</vt:lpstr>
      <vt:lpstr>オイル交換頻度</vt:lpstr>
      <vt:lpstr>気になる箇所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松下真人</dc:creator>
  <cp:lastModifiedBy>takumeba@yahoo.co.jp</cp:lastModifiedBy>
  <cp:lastPrinted>2005-12-24T02:48:45Z</cp:lastPrinted>
  <dcterms:created xsi:type="dcterms:W3CDTF">2003-07-22T08:18:29Z</dcterms:created>
  <dcterms:modified xsi:type="dcterms:W3CDTF">2023-09-30T23:40:16Z</dcterms:modified>
</cp:coreProperties>
</file>