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date1904="1"/>
  <mc:AlternateContent xmlns:mc="http://schemas.openxmlformats.org/markup-compatibility/2006">
    <mc:Choice Requires="x15">
      <x15ac:absPath xmlns:x15ac="http://schemas.microsoft.com/office/spreadsheetml/2010/11/ac" url="C:\Users\takud\Downloads\"/>
    </mc:Choice>
  </mc:AlternateContent>
  <xr:revisionPtr revIDLastSave="128" documentId="8_{2F604B74-9FCA-47B5-82D0-6E8AEA008497}" xr6:coauthVersionLast="47" xr6:coauthVersionMax="47" xr10:uidLastSave="{CB59021D-4412-40C9-9B27-41B669F0D65F}"/>
  <bookViews>
    <workbookView xWindow="-98" yWindow="-98" windowWidth="21795" windowHeight="13875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6" i="1"/>
  <c r="I100" i="1"/>
  <c r="I101" i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I133" i="1"/>
  <c r="G133" i="1" s="1"/>
  <c r="I6" i="1"/>
  <c r="I7" i="1"/>
  <c r="G7" i="1" s="1"/>
  <c r="I8" i="1"/>
  <c r="G8" i="1" s="1"/>
  <c r="I9" i="1"/>
  <c r="G9" i="1" s="1"/>
  <c r="I10" i="1"/>
  <c r="G10" i="1" s="1"/>
  <c r="H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G23" i="1" s="1"/>
  <c r="I24" i="1"/>
  <c r="G24" i="1" s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G31" i="1" s="1"/>
  <c r="I32" i="1"/>
  <c r="I33" i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G52" i="1" s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G60" i="1" s="1"/>
  <c r="I61" i="1"/>
  <c r="G61" i="1" s="1"/>
  <c r="I62" i="1"/>
  <c r="G62" i="1" s="1"/>
  <c r="I63" i="1"/>
  <c r="G63" i="1" s="1"/>
  <c r="I64" i="1"/>
  <c r="G64" i="1" s="1"/>
  <c r="I65" i="1"/>
  <c r="G65" i="1" s="1"/>
  <c r="I66" i="1"/>
  <c r="I67" i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G94" i="1" s="1"/>
  <c r="I95" i="1"/>
  <c r="G95" i="1" s="1"/>
  <c r="I96" i="1"/>
  <c r="G96" i="1" s="1"/>
  <c r="I97" i="1"/>
  <c r="G97" i="1" s="1"/>
  <c r="I98" i="1"/>
  <c r="G98" i="1" s="1"/>
  <c r="I99" i="1"/>
  <c r="G99" i="1" s="1"/>
  <c r="I5" i="1"/>
  <c r="H7" i="1" l="1"/>
  <c r="H11" i="1" l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</calcChain>
</file>

<file path=xl/sharedStrings.xml><?xml version="1.0" encoding="utf-8"?>
<sst xmlns="http://schemas.openxmlformats.org/spreadsheetml/2006/main" count="54" uniqueCount="22">
  <si>
    <r>
      <t>CITS3200 Project Billed Hours Record for &lt;YOUR NAME GOES HERE&gt;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</si>
  <si>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</si>
  <si>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</si>
  <si>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</si>
  <si>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</si>
  <si>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</si>
  <si>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</si>
  <si>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</si>
  <si>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</si>
  <si>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 xml:space="preserve">First Team Meeting </t>
  </si>
  <si>
    <t xml:space="preserve">Creating scope overview/draft </t>
  </si>
  <si>
    <t xml:space="preserve">  15:30</t>
  </si>
  <si>
    <t>Refining scope</t>
  </si>
  <si>
    <t xml:space="preserve">First Meeting With Client </t>
  </si>
  <si>
    <t xml:space="preserve">Creating user stories document </t>
  </si>
  <si>
    <t>Refining and Reviewing Sprint 1</t>
  </si>
  <si>
    <t>Completeing Reflections and surveys</t>
  </si>
  <si>
    <t xml:space="preserve">Brief client update </t>
  </si>
  <si>
    <t>Team meeting review on sprint 1 and planning for 2</t>
  </si>
  <si>
    <t xml:space="preserve">Team meeting with Mentor </t>
  </si>
  <si>
    <t>Making prelimenary mock up</t>
  </si>
  <si>
    <t xml:space="preserve">Team meeting with Auditor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</si>
</sst>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  <font>
      <sz val="10"/>
      <color rgb="FF000000"/>
      <name val="Verdana"/>
      <charset val="1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5" fillId="0" borderId="0" xfId="0" applyNumberFormat="1" applyFont="1"/>
    <xf numFmtId="14" fontId="6" fillId="0" borderId="0" xfId="0" applyNumberFormat="1" applyFont="1"/>
    <xf numFmtId="22" fontId="0" fillId="0" borderId="0" xfId="0" applyNumberFormat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"/>
  <sheetViews>
    <sheetView tabSelected="1" zoomScale="125" zoomScaleNormal="100" workbookViewId="0">
      <selection activeCell="L24" sqref="L24"/>
    </sheetView>
  </sheetViews>
  <sheetFormatPr defaultColWidth="10.625" defaultRowHeight="12.4"/>
  <cols>
    <col min="1" max="1" width="5.875" style="1" customWidth="1"/>
    <col min="2" max="2" width="8.375" style="1" customWidth="1"/>
    <col min="3" max="3" width="8.125" style="1" customWidth="1"/>
    <col min="4" max="4" width="9.375" style="1" customWidth="1"/>
    <col min="5" max="5" width="8.875" style="1" customWidth="1"/>
    <col min="6" max="6" width="46.5" style="1" customWidth="1"/>
    <col min="7" max="7" width="9.375" style="1" customWidth="1"/>
    <col min="8" max="8" width="10.625" style="1"/>
    <col min="9" max="9" width="10.625" style="1" hidden="1" customWidth="1"/>
    <col min="10" max="16384" width="10.625" style="1"/>
  </cols>
  <sheetData>
    <row r="1" spans="1:9" ht="71.099999999999994" customHeight="1">
      <c r="A1" s="13" t="s">
        <v>0</v>
      </c>
      <c r="B1" s="14"/>
      <c r="C1" s="14"/>
      <c r="D1" s="14"/>
      <c r="E1" s="14"/>
      <c r="F1" s="14"/>
      <c r="G1" s="14"/>
      <c r="H1" s="15"/>
    </row>
    <row r="2" spans="1:9" ht="15.95" customHeight="1">
      <c r="A2" s="11" t="s">
        <v>1</v>
      </c>
      <c r="B2" s="18" t="s">
        <v>2</v>
      </c>
      <c r="C2" s="19"/>
      <c r="D2" s="18" t="s">
        <v>3</v>
      </c>
      <c r="E2" s="19"/>
      <c r="F2" s="20" t="s">
        <v>4</v>
      </c>
      <c r="G2" s="11" t="s">
        <v>5</v>
      </c>
      <c r="H2" s="16" t="s">
        <v>6</v>
      </c>
    </row>
    <row r="3" spans="1:9" ht="12.95" customHeight="1">
      <c r="A3" s="12"/>
      <c r="B3" s="2" t="s">
        <v>7</v>
      </c>
      <c r="C3" s="3" t="s">
        <v>8</v>
      </c>
      <c r="D3" s="2" t="s">
        <v>7</v>
      </c>
      <c r="E3" s="3" t="s">
        <v>8</v>
      </c>
      <c r="F3" s="21"/>
      <c r="G3" s="12"/>
      <c r="H3" s="17"/>
    </row>
    <row r="4" spans="1:9" ht="12.75">
      <c r="A4" s="1">
        <v>1</v>
      </c>
      <c r="B4" s="4">
        <v>44408</v>
      </c>
      <c r="C4" s="5">
        <v>0.70833333333333337</v>
      </c>
      <c r="D4" s="7">
        <v>44408</v>
      </c>
      <c r="E4" s="5">
        <v>0.75</v>
      </c>
      <c r="F4" s="1" t="s">
        <v>9</v>
      </c>
      <c r="G4" s="6">
        <v>1</v>
      </c>
      <c r="H4" s="1">
        <v>1</v>
      </c>
    </row>
    <row r="5" spans="1:9">
      <c r="A5" s="1">
        <v>2</v>
      </c>
      <c r="B5" s="4">
        <v>44410</v>
      </c>
      <c r="C5" s="5">
        <v>0.41666666666666669</v>
      </c>
      <c r="D5" s="7">
        <v>44410</v>
      </c>
      <c r="E5" s="5">
        <v>0.45833333333333331</v>
      </c>
      <c r="F5" s="1" t="s">
        <v>10</v>
      </c>
      <c r="G5" s="6">
        <v>1</v>
      </c>
      <c r="H5" s="1">
        <v>1</v>
      </c>
      <c r="I5" s="1">
        <f>((D5+E5)-(B5+C5))*24</f>
        <v>1.0000000001164153</v>
      </c>
    </row>
    <row r="6" spans="1:9" ht="15">
      <c r="A6" s="1">
        <v>3</v>
      </c>
      <c r="B6" s="8">
        <v>44413</v>
      </c>
      <c r="C6" s="9" t="s">
        <v>11</v>
      </c>
      <c r="D6" s="4">
        <v>44413</v>
      </c>
      <c r="E6" s="5">
        <v>0.66666666666666663</v>
      </c>
      <c r="F6" s="1" t="s">
        <v>12</v>
      </c>
      <c r="G6" s="6">
        <v>0.5</v>
      </c>
      <c r="H6" s="1">
        <f>IF(AND(G6&lt;&gt;" ",G6&lt;&gt;"ERROR",H5&lt;&gt;" ", H5&lt;&gt;"ERROR"),G6+H5," ")</f>
        <v>1.5</v>
      </c>
      <c r="I6" s="1" t="e">
        <f t="shared" ref="I6:I69" si="0">((D6+E6)-(B6+C6))*24</f>
        <v>#VALUE!</v>
      </c>
    </row>
    <row r="7" spans="1:9">
      <c r="A7" s="1">
        <v>3</v>
      </c>
      <c r="B7" s="4">
        <v>44415</v>
      </c>
      <c r="C7" s="5">
        <v>0.5</v>
      </c>
      <c r="D7" s="4">
        <v>44415</v>
      </c>
      <c r="E7" s="5">
        <v>0.5625</v>
      </c>
      <c r="F7" s="1" t="s">
        <v>13</v>
      </c>
      <c r="G7" s="6">
        <f t="shared" ref="G7:G31" si="1">IF(I7&gt;0,I7,IF(I7=0, " ", "ERROR"))</f>
        <v>1.5</v>
      </c>
      <c r="H7" s="1">
        <f>IF(AND(G7&lt;&gt;" ",G7&lt;&gt;"ERROR",H6&lt;&gt;" ", H6&lt;&gt;"ERROR"),G7+H6," ")</f>
        <v>3</v>
      </c>
      <c r="I7" s="1">
        <f t="shared" si="0"/>
        <v>1.5</v>
      </c>
    </row>
    <row r="8" spans="1:9" ht="15">
      <c r="A8" s="1">
        <v>3</v>
      </c>
      <c r="B8" s="4">
        <v>44416</v>
      </c>
      <c r="C8" s="5">
        <v>0.4375</v>
      </c>
      <c r="D8" s="8">
        <v>44416</v>
      </c>
      <c r="E8" s="5">
        <v>0.47916666666666669</v>
      </c>
      <c r="F8" s="1" t="s">
        <v>14</v>
      </c>
      <c r="G8" s="6">
        <f t="shared" si="1"/>
        <v>0.99999999994179234</v>
      </c>
      <c r="H8" s="1">
        <f>IF(AND(G8&lt;&gt;" ",G8&lt;&gt;"ERROR",H7&lt;&gt;" ", H7&lt;&gt;"ERROR"),G8+H7," ")</f>
        <v>3.9999999999417923</v>
      </c>
      <c r="I8" s="1">
        <f t="shared" si="0"/>
        <v>0.99999999994179234</v>
      </c>
    </row>
    <row r="9" spans="1:9" ht="15">
      <c r="A9" s="1">
        <v>4</v>
      </c>
      <c r="B9" s="8">
        <v>44420</v>
      </c>
      <c r="C9" s="5">
        <v>0.6875</v>
      </c>
      <c r="D9" s="8">
        <v>44420</v>
      </c>
      <c r="E9" s="5">
        <v>0.72916666666666663</v>
      </c>
      <c r="F9" s="1" t="s">
        <v>15</v>
      </c>
      <c r="G9" s="6">
        <f t="shared" si="1"/>
        <v>0.99999999994179234</v>
      </c>
      <c r="H9" s="1">
        <f>IF(AND(G9&lt;&gt;" ",G9&lt;&gt;"ERROR",H8&lt;&gt;" ", H8&lt;&gt;"ERROR"),G9+H8," ")</f>
        <v>4.9999999998835847</v>
      </c>
      <c r="I9" s="1">
        <f t="shared" si="0"/>
        <v>0.99999999994179234</v>
      </c>
    </row>
    <row r="10" spans="1:9" ht="15">
      <c r="A10" s="1">
        <v>4</v>
      </c>
      <c r="B10" s="4">
        <v>44422</v>
      </c>
      <c r="C10" s="5">
        <v>0.5</v>
      </c>
      <c r="D10" s="8">
        <v>44422</v>
      </c>
      <c r="E10" s="5">
        <v>0.5625</v>
      </c>
      <c r="F10" s="1" t="s">
        <v>16</v>
      </c>
      <c r="G10" s="6">
        <f t="shared" si="1"/>
        <v>1.5</v>
      </c>
      <c r="H10" s="1">
        <f>IF(AND(G10&lt;&gt;" ",G10&lt;&gt;"ERROR",H9&lt;&gt;" ", H9&lt;&gt;"ERROR"),G10+H9," ")</f>
        <v>6.4999999998835847</v>
      </c>
      <c r="I10" s="1">
        <f t="shared" si="0"/>
        <v>1.5</v>
      </c>
    </row>
    <row r="11" spans="1:9" ht="15">
      <c r="A11" s="1">
        <v>5</v>
      </c>
      <c r="B11" s="4">
        <v>44429</v>
      </c>
      <c r="C11" s="5">
        <v>0.5625</v>
      </c>
      <c r="D11" s="8">
        <v>44429</v>
      </c>
      <c r="E11" s="5">
        <v>0.57291666666666663</v>
      </c>
      <c r="F11" s="1" t="s">
        <v>17</v>
      </c>
      <c r="G11" s="6">
        <f t="shared" si="1"/>
        <v>0.24999999994179234</v>
      </c>
      <c r="H11" s="1">
        <f t="shared" ref="H8:H31" si="2">IF(AND(G11&lt;&gt;" ",G11&lt;&gt;"ERROR",H10&lt;&gt;" ", H10&lt;&gt;"ERROR"),G11+H10," ")</f>
        <v>6.749999999825377</v>
      </c>
      <c r="I11" s="1">
        <f t="shared" si="0"/>
        <v>0.24999999994179234</v>
      </c>
    </row>
    <row r="12" spans="1:9" ht="15">
      <c r="A12" s="1">
        <v>5</v>
      </c>
      <c r="B12" s="8">
        <v>44429</v>
      </c>
      <c r="C12" s="5">
        <v>0.625</v>
      </c>
      <c r="D12" s="8">
        <v>44429</v>
      </c>
      <c r="E12" s="5">
        <v>0.64583333333333337</v>
      </c>
      <c r="F12" s="1" t="s">
        <v>18</v>
      </c>
      <c r="G12" s="6">
        <f t="shared" si="1"/>
        <v>0.50000000005820766</v>
      </c>
      <c r="H12" s="1">
        <f t="shared" si="2"/>
        <v>7.2499999998835847</v>
      </c>
      <c r="I12" s="1">
        <f t="shared" si="0"/>
        <v>0.50000000005820766</v>
      </c>
    </row>
    <row r="13" spans="1:9" ht="15">
      <c r="A13" s="1">
        <v>6</v>
      </c>
      <c r="B13" s="4">
        <v>44435</v>
      </c>
      <c r="C13" s="5">
        <v>0.625</v>
      </c>
      <c r="D13" s="8">
        <v>44435</v>
      </c>
      <c r="E13" s="5">
        <v>0.66666666666666663</v>
      </c>
      <c r="F13" s="1" t="s">
        <v>19</v>
      </c>
      <c r="G13" s="6">
        <f t="shared" si="1"/>
        <v>0.99999999994179234</v>
      </c>
      <c r="H13" s="1">
        <f t="shared" si="2"/>
        <v>8.249999999825377</v>
      </c>
      <c r="I13" s="1">
        <f t="shared" si="0"/>
        <v>0.99999999994179234</v>
      </c>
    </row>
    <row r="14" spans="1:9" ht="15">
      <c r="A14" s="1">
        <v>6</v>
      </c>
      <c r="B14" s="8">
        <v>44435</v>
      </c>
      <c r="C14" s="5">
        <v>0.72916666666666663</v>
      </c>
      <c r="D14" s="8">
        <v>44435</v>
      </c>
      <c r="E14" s="5">
        <v>0.79166666666666663</v>
      </c>
      <c r="F14" s="1" t="s">
        <v>20</v>
      </c>
      <c r="G14" s="6">
        <f t="shared" si="1"/>
        <v>1.5</v>
      </c>
      <c r="H14" s="1">
        <f t="shared" si="2"/>
        <v>9.749999999825377</v>
      </c>
      <c r="I14" s="1">
        <f t="shared" si="0"/>
        <v>1.5</v>
      </c>
    </row>
    <row r="15" spans="1:9" ht="15">
      <c r="A15" s="1">
        <v>6</v>
      </c>
      <c r="B15" s="8">
        <v>44466</v>
      </c>
      <c r="C15" s="5">
        <v>0.66666666666666663</v>
      </c>
      <c r="D15" s="8">
        <v>44466</v>
      </c>
      <c r="E15" s="5">
        <v>0.69444444444444442</v>
      </c>
      <c r="F15" s="1" t="s">
        <v>21</v>
      </c>
      <c r="G15" s="6">
        <f t="shared" si="1"/>
        <v>0.66666666674427688</v>
      </c>
      <c r="H15" s="1">
        <f t="shared" si="2"/>
        <v>10.416666666569654</v>
      </c>
      <c r="I15" s="1">
        <f t="shared" si="0"/>
        <v>0.66666666674427688</v>
      </c>
    </row>
    <row r="16" spans="1:9">
      <c r="B16" s="4"/>
      <c r="C16" s="5"/>
      <c r="D16" s="4"/>
      <c r="E16" s="5"/>
      <c r="G16" s="6" t="str">
        <f t="shared" si="1"/>
        <v xml:space="preserve"> </v>
      </c>
      <c r="H16" s="1" t="str">
        <f t="shared" si="2"/>
        <v xml:space="preserve"> </v>
      </c>
      <c r="I16" s="1">
        <f t="shared" si="0"/>
        <v>0</v>
      </c>
    </row>
    <row r="17" spans="1:9">
      <c r="B17" s="4"/>
      <c r="C17" s="5"/>
      <c r="D17" s="4"/>
      <c r="E17" s="5"/>
      <c r="G17" s="6" t="str">
        <f t="shared" si="1"/>
        <v xml:space="preserve"> </v>
      </c>
      <c r="H17" s="1" t="str">
        <f t="shared" si="2"/>
        <v xml:space="preserve"> </v>
      </c>
      <c r="I17" s="1">
        <f t="shared" si="0"/>
        <v>0</v>
      </c>
    </row>
    <row r="18" spans="1:9">
      <c r="B18" s="4"/>
      <c r="C18" s="5"/>
      <c r="D18" s="4"/>
      <c r="E18" s="5"/>
      <c r="G18" s="6" t="str">
        <f t="shared" si="1"/>
        <v xml:space="preserve"> </v>
      </c>
      <c r="H18" s="1" t="str">
        <f t="shared" si="2"/>
        <v xml:space="preserve"> </v>
      </c>
      <c r="I18" s="1">
        <f t="shared" si="0"/>
        <v>0</v>
      </c>
    </row>
    <row r="19" spans="1:9">
      <c r="B19" s="4"/>
      <c r="C19" s="5"/>
      <c r="D19" s="4"/>
      <c r="E19" s="5"/>
      <c r="G19" s="6" t="str">
        <f t="shared" si="1"/>
        <v xml:space="preserve"> </v>
      </c>
      <c r="H19" s="1" t="str">
        <f t="shared" si="2"/>
        <v xml:space="preserve"> </v>
      </c>
      <c r="I19" s="1">
        <f t="shared" si="0"/>
        <v>0</v>
      </c>
    </row>
    <row r="20" spans="1:9">
      <c r="B20" s="4"/>
      <c r="C20" s="5"/>
      <c r="D20" s="4"/>
      <c r="E20" s="5"/>
      <c r="G20" s="6" t="str">
        <f t="shared" si="1"/>
        <v xml:space="preserve"> </v>
      </c>
      <c r="H20" s="1" t="str">
        <f t="shared" si="2"/>
        <v xml:space="preserve"> </v>
      </c>
      <c r="I20" s="1">
        <f t="shared" si="0"/>
        <v>0</v>
      </c>
    </row>
    <row r="21" spans="1:9">
      <c r="B21" s="4"/>
      <c r="C21" s="5"/>
      <c r="D21" s="4"/>
      <c r="E21" s="5"/>
      <c r="G21" s="6" t="str">
        <f t="shared" si="1"/>
        <v xml:space="preserve"> </v>
      </c>
      <c r="H21" s="1" t="str">
        <f t="shared" si="2"/>
        <v xml:space="preserve"> </v>
      </c>
      <c r="I21" s="1">
        <f t="shared" si="0"/>
        <v>0</v>
      </c>
    </row>
    <row r="22" spans="1:9">
      <c r="B22" s="4"/>
      <c r="C22" s="5"/>
      <c r="D22" s="4"/>
      <c r="E22" s="5"/>
      <c r="G22" s="6" t="str">
        <f t="shared" si="1"/>
        <v xml:space="preserve"> </v>
      </c>
      <c r="H22" s="1" t="str">
        <f t="shared" si="2"/>
        <v xml:space="preserve"> </v>
      </c>
      <c r="I22" s="1">
        <f t="shared" si="0"/>
        <v>0</v>
      </c>
    </row>
    <row r="23" spans="1:9">
      <c r="B23" s="4"/>
      <c r="C23" s="5"/>
      <c r="D23" s="4"/>
      <c r="E23" s="5"/>
      <c r="G23" s="6" t="str">
        <f t="shared" si="1"/>
        <v xml:space="preserve"> </v>
      </c>
      <c r="H23" s="1" t="str">
        <f t="shared" si="2"/>
        <v xml:space="preserve"> </v>
      </c>
      <c r="I23" s="1">
        <f t="shared" si="0"/>
        <v>0</v>
      </c>
    </row>
    <row r="24" spans="1:9">
      <c r="B24" s="4"/>
      <c r="C24" s="5"/>
      <c r="D24" s="4"/>
      <c r="E24" s="5"/>
      <c r="G24" s="6" t="str">
        <f t="shared" si="1"/>
        <v xml:space="preserve"> </v>
      </c>
      <c r="H24" s="1" t="str">
        <f t="shared" si="2"/>
        <v xml:space="preserve"> </v>
      </c>
      <c r="I24" s="1">
        <f t="shared" si="0"/>
        <v>0</v>
      </c>
    </row>
    <row r="25" spans="1:9">
      <c r="B25" s="4"/>
      <c r="C25" s="5"/>
      <c r="D25" s="4"/>
      <c r="E25" s="5"/>
      <c r="G25" s="6" t="str">
        <f t="shared" si="1"/>
        <v xml:space="preserve"> </v>
      </c>
      <c r="H25" s="1" t="str">
        <f t="shared" si="2"/>
        <v xml:space="preserve"> </v>
      </c>
      <c r="I25" s="1">
        <f t="shared" si="0"/>
        <v>0</v>
      </c>
    </row>
    <row r="26" spans="1:9">
      <c r="B26" s="4"/>
      <c r="C26" s="5"/>
      <c r="D26" s="4"/>
      <c r="E26" s="5"/>
      <c r="G26" s="6" t="str">
        <f t="shared" si="1"/>
        <v xml:space="preserve"> </v>
      </c>
      <c r="H26" s="1" t="str">
        <f t="shared" si="2"/>
        <v xml:space="preserve"> </v>
      </c>
      <c r="I26" s="1">
        <f t="shared" si="0"/>
        <v>0</v>
      </c>
    </row>
    <row r="27" spans="1:9">
      <c r="B27" s="4"/>
      <c r="C27" s="5"/>
      <c r="D27" s="4"/>
      <c r="E27" s="5"/>
      <c r="G27" s="6" t="str">
        <f t="shared" si="1"/>
        <v xml:space="preserve"> </v>
      </c>
      <c r="H27" s="1" t="str">
        <f t="shared" si="2"/>
        <v xml:space="preserve"> </v>
      </c>
      <c r="I27" s="1">
        <f t="shared" si="0"/>
        <v>0</v>
      </c>
    </row>
    <row r="28" spans="1:9">
      <c r="B28" s="4"/>
      <c r="C28" s="5"/>
      <c r="D28" s="4"/>
      <c r="E28" s="5"/>
      <c r="G28" s="6" t="str">
        <f t="shared" si="1"/>
        <v xml:space="preserve"> </v>
      </c>
      <c r="H28" s="1" t="str">
        <f t="shared" si="2"/>
        <v xml:space="preserve"> </v>
      </c>
      <c r="I28" s="1">
        <f t="shared" si="0"/>
        <v>0</v>
      </c>
    </row>
    <row r="29" spans="1:9">
      <c r="B29" s="4"/>
      <c r="C29" s="5"/>
      <c r="D29" s="4"/>
      <c r="E29" s="5"/>
      <c r="G29" s="6" t="str">
        <f t="shared" si="1"/>
        <v xml:space="preserve"> </v>
      </c>
      <c r="H29" s="1" t="str">
        <f t="shared" si="2"/>
        <v xml:space="preserve"> </v>
      </c>
      <c r="I29" s="1">
        <f t="shared" si="0"/>
        <v>0</v>
      </c>
    </row>
    <row r="30" spans="1:9">
      <c r="B30" s="4"/>
      <c r="C30" s="5"/>
      <c r="D30" s="4"/>
      <c r="E30" s="5"/>
      <c r="G30" s="6" t="str">
        <f t="shared" si="1"/>
        <v xml:space="preserve"> </v>
      </c>
      <c r="H30" s="1" t="str">
        <f t="shared" si="2"/>
        <v xml:space="preserve"> </v>
      </c>
      <c r="I30" s="1">
        <f t="shared" si="0"/>
        <v>0</v>
      </c>
    </row>
    <row r="31" spans="1:9">
      <c r="B31" s="4"/>
      <c r="C31" s="5"/>
      <c r="D31" s="4"/>
      <c r="E31" s="5"/>
      <c r="G31" s="6" t="str">
        <f t="shared" si="1"/>
        <v xml:space="preserve"> </v>
      </c>
      <c r="H31" s="1" t="str">
        <f t="shared" si="2"/>
        <v xml:space="preserve"> </v>
      </c>
      <c r="I31" s="1">
        <f t="shared" si="0"/>
        <v>0</v>
      </c>
    </row>
    <row r="32" spans="1:9" ht="15">
      <c r="A32" s="11" t="s">
        <v>1</v>
      </c>
      <c r="B32" s="18" t="s">
        <v>2</v>
      </c>
      <c r="C32" s="19"/>
      <c r="D32" s="18" t="s">
        <v>3</v>
      </c>
      <c r="E32" s="19"/>
      <c r="F32" s="10" t="s">
        <v>4</v>
      </c>
      <c r="G32" s="10" t="s">
        <v>5</v>
      </c>
      <c r="H32" s="10" t="s">
        <v>6</v>
      </c>
      <c r="I32" s="1" t="e">
        <f t="shared" si="0"/>
        <v>#VALUE!</v>
      </c>
    </row>
    <row r="33" spans="1:9" ht="15">
      <c r="A33" s="12"/>
      <c r="B33" s="2" t="s">
        <v>7</v>
      </c>
      <c r="C33" s="3" t="s">
        <v>8</v>
      </c>
      <c r="D33" s="2" t="s">
        <v>7</v>
      </c>
      <c r="E33" s="3" t="s">
        <v>8</v>
      </c>
      <c r="F33" s="10"/>
      <c r="G33" s="10"/>
      <c r="H33" s="10"/>
      <c r="I33" s="1" t="e">
        <f t="shared" si="0"/>
        <v>#VALUE!</v>
      </c>
    </row>
    <row r="34" spans="1:9">
      <c r="B34" s="4"/>
      <c r="C34" s="5"/>
      <c r="D34" s="4"/>
      <c r="E34" s="5"/>
      <c r="G34" s="6" t="str">
        <f t="shared" ref="G34:G65" si="3">IF(I34&gt;0,I34,IF(I34=0, " ", "ERROR"))</f>
        <v xml:space="preserve"> </v>
      </c>
      <c r="H34" s="1" t="str">
        <f>IF(AND(G34&lt;&gt;" ",G34&lt;&gt;"ERROR",H31&lt;&gt;" ", H31&lt;&gt;"ERROR"),G34+H31," ")</f>
        <v xml:space="preserve"> </v>
      </c>
      <c r="I34" s="1">
        <f t="shared" si="0"/>
        <v>0</v>
      </c>
    </row>
    <row r="35" spans="1:9">
      <c r="B35" s="4"/>
      <c r="C35" s="5"/>
      <c r="D35" s="4"/>
      <c r="E35" s="5"/>
      <c r="G35" s="6" t="str">
        <f t="shared" si="3"/>
        <v xml:space="preserve"> </v>
      </c>
      <c r="H35" s="1" t="str">
        <f t="shared" ref="H35:H65" si="4">IF(AND(G35&lt;&gt;" ",G35&lt;&gt;"ERROR",H34&lt;&gt;" ", H34&lt;&gt;"ERROR"),G35+H34," ")</f>
        <v xml:space="preserve"> </v>
      </c>
      <c r="I35" s="1">
        <f t="shared" si="0"/>
        <v>0</v>
      </c>
    </row>
    <row r="36" spans="1:9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0"/>
        <v>0</v>
      </c>
    </row>
    <row r="37" spans="1:9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0"/>
        <v>0</v>
      </c>
    </row>
    <row r="38" spans="1:9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0"/>
        <v>0</v>
      </c>
    </row>
    <row r="39" spans="1:9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0"/>
        <v>0</v>
      </c>
    </row>
    <row r="40" spans="1:9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0"/>
        <v>0</v>
      </c>
    </row>
    <row r="41" spans="1:9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0"/>
        <v>0</v>
      </c>
    </row>
    <row r="42" spans="1:9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0"/>
        <v>0</v>
      </c>
    </row>
    <row r="43" spans="1:9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0"/>
        <v>0</v>
      </c>
    </row>
    <row r="44" spans="1:9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0"/>
        <v>0</v>
      </c>
    </row>
    <row r="45" spans="1:9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0"/>
        <v>0</v>
      </c>
    </row>
    <row r="46" spans="1:9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0"/>
        <v>0</v>
      </c>
    </row>
    <row r="47" spans="1:9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0"/>
        <v>0</v>
      </c>
    </row>
    <row r="48" spans="1:9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0"/>
        <v>0</v>
      </c>
    </row>
    <row r="49" spans="2:9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0"/>
        <v>0</v>
      </c>
    </row>
    <row r="50" spans="2:9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0"/>
        <v>0</v>
      </c>
    </row>
    <row r="51" spans="2:9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0"/>
        <v>0</v>
      </c>
    </row>
    <row r="52" spans="2:9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0"/>
        <v>0</v>
      </c>
    </row>
    <row r="53" spans="2:9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0"/>
        <v>0</v>
      </c>
    </row>
    <row r="54" spans="2:9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0"/>
        <v>0</v>
      </c>
    </row>
    <row r="55" spans="2:9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0"/>
        <v>0</v>
      </c>
    </row>
    <row r="56" spans="2:9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0"/>
        <v>0</v>
      </c>
    </row>
    <row r="57" spans="2:9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0"/>
        <v>0</v>
      </c>
    </row>
    <row r="58" spans="2:9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0"/>
        <v>0</v>
      </c>
    </row>
    <row r="59" spans="2:9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0"/>
        <v>0</v>
      </c>
    </row>
    <row r="60" spans="2:9">
      <c r="B60" s="4"/>
      <c r="C60" s="5"/>
      <c r="D60" s="4"/>
      <c r="E60" s="5"/>
      <c r="G60" s="6" t="str">
        <f t="shared" si="3"/>
        <v xml:space="preserve"> </v>
      </c>
      <c r="H60" s="1" t="str">
        <f t="shared" si="4"/>
        <v xml:space="preserve"> </v>
      </c>
      <c r="I60" s="1">
        <f t="shared" si="0"/>
        <v>0</v>
      </c>
    </row>
    <row r="61" spans="2:9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0"/>
        <v>0</v>
      </c>
    </row>
    <row r="62" spans="2:9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0"/>
        <v>0</v>
      </c>
    </row>
    <row r="63" spans="2:9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0"/>
        <v>0</v>
      </c>
    </row>
    <row r="64" spans="2:9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0"/>
        <v>0</v>
      </c>
    </row>
    <row r="65" spans="1:9">
      <c r="B65" s="4"/>
      <c r="G65" s="6" t="str">
        <f t="shared" si="3"/>
        <v xml:space="preserve"> </v>
      </c>
      <c r="H65" s="1" t="str">
        <f t="shared" si="4"/>
        <v xml:space="preserve"> </v>
      </c>
      <c r="I65" s="1">
        <f t="shared" si="0"/>
        <v>0</v>
      </c>
    </row>
    <row r="66" spans="1:9" ht="15">
      <c r="A66" s="11" t="s">
        <v>1</v>
      </c>
      <c r="B66" s="18" t="s">
        <v>2</v>
      </c>
      <c r="C66" s="19"/>
      <c r="D66" s="18" t="s">
        <v>3</v>
      </c>
      <c r="E66" s="19"/>
      <c r="F66" s="10" t="s">
        <v>4</v>
      </c>
      <c r="G66" s="10" t="s">
        <v>5</v>
      </c>
      <c r="H66" s="10" t="s">
        <v>6</v>
      </c>
      <c r="I66" s="1" t="e">
        <f t="shared" si="0"/>
        <v>#VALUE!</v>
      </c>
    </row>
    <row r="67" spans="1:9" ht="15">
      <c r="A67" s="12"/>
      <c r="B67" s="2" t="s">
        <v>7</v>
      </c>
      <c r="C67" s="3" t="s">
        <v>8</v>
      </c>
      <c r="D67" s="2" t="s">
        <v>7</v>
      </c>
      <c r="E67" s="3" t="s">
        <v>8</v>
      </c>
      <c r="F67" s="10"/>
      <c r="G67" s="10"/>
      <c r="H67" s="10"/>
      <c r="I67" s="1" t="e">
        <f t="shared" si="0"/>
        <v>#VALUE!</v>
      </c>
    </row>
    <row r="68" spans="1:9">
      <c r="G68" s="6" t="str">
        <f t="shared" ref="G68:G99" si="5">IF(I68&gt;0,I68,IF(I68=0, " ", "ERROR"))</f>
        <v xml:space="preserve"> </v>
      </c>
      <c r="H68" s="1" t="str">
        <f>IF(AND(G68&lt;&gt;" ",G68&lt;&gt;"ERROR",H65&lt;&gt;" ", H65&lt;&gt;"ERROR"),G68+H65," ")</f>
        <v xml:space="preserve"> </v>
      </c>
      <c r="I68" s="1">
        <f t="shared" si="0"/>
        <v>0</v>
      </c>
    </row>
    <row r="69" spans="1:9">
      <c r="G69" s="6" t="str">
        <f t="shared" si="5"/>
        <v xml:space="preserve"> </v>
      </c>
      <c r="H69" s="1" t="str">
        <f t="shared" ref="H69:H99" si="6">IF(AND(G69&lt;&gt;" ",G69&lt;&gt;"ERROR",H68&lt;&gt;" ", H68&lt;&gt;"ERROR"),G69+H68," ")</f>
        <v xml:space="preserve"> </v>
      </c>
      <c r="I69" s="1">
        <f t="shared" si="0"/>
        <v>0</v>
      </c>
    </row>
    <row r="70" spans="1:9">
      <c r="G70" s="6" t="str">
        <f t="shared" si="5"/>
        <v xml:space="preserve"> </v>
      </c>
      <c r="H70" s="1" t="str">
        <f t="shared" si="6"/>
        <v xml:space="preserve"> </v>
      </c>
      <c r="I70" s="1">
        <f t="shared" ref="I70:I133" si="7">((D70+E70)-(B70+C70))*24</f>
        <v>0</v>
      </c>
    </row>
    <row r="71" spans="1:9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>
      <c r="G99" s="6" t="str">
        <f t="shared" si="5"/>
        <v xml:space="preserve"> </v>
      </c>
      <c r="H99" s="1" t="str">
        <f t="shared" si="6"/>
        <v xml:space="preserve"> </v>
      </c>
      <c r="I99" s="1">
        <f t="shared" si="7"/>
        <v>0</v>
      </c>
    </row>
    <row r="100" spans="1:9" ht="15">
      <c r="A100" s="11" t="s">
        <v>1</v>
      </c>
      <c r="B100" s="18" t="s">
        <v>2</v>
      </c>
      <c r="C100" s="19"/>
      <c r="D100" s="18" t="s">
        <v>3</v>
      </c>
      <c r="E100" s="19"/>
      <c r="F100" s="10" t="s">
        <v>4</v>
      </c>
      <c r="G100" s="10" t="s">
        <v>5</v>
      </c>
      <c r="H100" s="10" t="s">
        <v>6</v>
      </c>
      <c r="I100" s="1" t="e">
        <f t="shared" si="7"/>
        <v>#VALUE!</v>
      </c>
    </row>
    <row r="101" spans="1:9" ht="15">
      <c r="A101" s="12"/>
      <c r="B101" s="2" t="s">
        <v>7</v>
      </c>
      <c r="C101" s="3" t="s">
        <v>8</v>
      </c>
      <c r="D101" s="2" t="s">
        <v>7</v>
      </c>
      <c r="E101" s="3" t="s">
        <v>8</v>
      </c>
      <c r="F101" s="10"/>
      <c r="G101" s="10"/>
      <c r="H101" s="10"/>
      <c r="I101" s="1" t="e">
        <f t="shared" si="7"/>
        <v>#VALUE!</v>
      </c>
    </row>
    <row r="102" spans="1:9">
      <c r="G102" s="6" t="str">
        <f t="shared" ref="G102:G133" si="8">IF(I102&gt;0,I102,IF(I102=0, " ", "ERROR"))</f>
        <v xml:space="preserve"> </v>
      </c>
      <c r="H102" s="1" t="str">
        <f>IF(AND(G102&lt;&gt;" ",G102&lt;&gt;"ERROR",H99&lt;&gt;" ", H99&lt;&gt;"ERROR"),G102+H99," ")</f>
        <v xml:space="preserve"> </v>
      </c>
      <c r="I102" s="1">
        <f t="shared" si="7"/>
        <v>0</v>
      </c>
    </row>
    <row r="103" spans="1:9">
      <c r="G103" s="6" t="str">
        <f t="shared" si="8"/>
        <v xml:space="preserve"> </v>
      </c>
      <c r="H103" s="1" t="str">
        <f t="shared" ref="H103:H133" si="9">IF(AND(G103&lt;&gt;" ",G103&lt;&gt;"ERROR",H102&lt;&gt;" ", H102&lt;&gt;"ERROR"),G103+H102," ")</f>
        <v xml:space="preserve"> </v>
      </c>
      <c r="I103" s="1">
        <f t="shared" si="7"/>
        <v>0</v>
      </c>
    </row>
    <row r="104" spans="1:9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  <row r="133" spans="7:9">
      <c r="G133" s="6" t="str">
        <f t="shared" si="8"/>
        <v xml:space="preserve"> </v>
      </c>
      <c r="H133" s="1" t="str">
        <f t="shared" si="9"/>
        <v xml:space="preserve"> </v>
      </c>
      <c r="I133" s="1">
        <f t="shared" si="7"/>
        <v>0</v>
      </c>
    </row>
    <row r="134" spans="7:9" ht="12.75"/>
  </sheetData>
  <mergeCells count="25">
    <mergeCell ref="H100:H101"/>
    <mergeCell ref="A100:A101"/>
    <mergeCell ref="B100:C100"/>
    <mergeCell ref="D100:E100"/>
    <mergeCell ref="F100:F101"/>
    <mergeCell ref="G100:G101"/>
    <mergeCell ref="G66:G67"/>
    <mergeCell ref="H66:H67"/>
    <mergeCell ref="A66:A67"/>
    <mergeCell ref="B66:C66"/>
    <mergeCell ref="D66:E66"/>
    <mergeCell ref="F66:F67"/>
    <mergeCell ref="H32:H33"/>
    <mergeCell ref="G2:G3"/>
    <mergeCell ref="A1:H1"/>
    <mergeCell ref="H2:H3"/>
    <mergeCell ref="A2:A3"/>
    <mergeCell ref="B2:C2"/>
    <mergeCell ref="D2:E2"/>
    <mergeCell ref="F2:F3"/>
    <mergeCell ref="A32:A33"/>
    <mergeCell ref="B32:C32"/>
    <mergeCell ref="D32:E32"/>
    <mergeCell ref="F32:F33"/>
    <mergeCell ref="G32:G33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1" defaultRowHeight="12.4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" defaultRowHeight="12.4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School of Biomedical and Chemical Sciences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>Taku Mukwekwezeke (24182634)</cp:lastModifiedBy>
  <cp:revision/>
  <dcterms:created xsi:type="dcterms:W3CDTF">2011-01-08T08:44:19Z</dcterms:created>
  <dcterms:modified xsi:type="dcterms:W3CDTF">2025-08-31T13:01:54Z</dcterms:modified>
  <cp:category/>
  <cp:contentStatus/>
</cp:coreProperties>
</file>