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nztan\Desktop\UWA-Material\2025\Semester 2\CITS3200 - Professional Computing\Project\Sprint 2\Week6\"/>
    </mc:Choice>
  </mc:AlternateContent>
  <xr:revisionPtr revIDLastSave="0" documentId="13_ncr:1_{F9F4074E-D5BB-4784-B62B-8C73C5100B7B}" xr6:coauthVersionLast="47" xr6:coauthVersionMax="47" xr10:uidLastSave="{00000000-0000-0000-0000-000000000000}"/>
  <bookViews>
    <workbookView xWindow="-108" yWindow="-108" windowWidth="23256" windowHeight="12576" firstSheet="3" activeTab="3" xr2:uid="{62AB6E9C-1DC3-774E-B214-74EF319C3060}"/>
  </bookViews>
  <sheets>
    <sheet name="Instructions" sheetId="4" r:id="rId1"/>
    <sheet name="General Tasks" sheetId="1" r:id="rId2"/>
    <sheet name="Requirements" sheetId="2" r:id="rId3"/>
    <sheet name="PerPerson" sheetId="5" r:id="rId4"/>
    <sheet name="Results" sheetId="3" r:id="rId5"/>
  </sheets>
  <definedNames>
    <definedName name="_xlnm._FilterDatabase" localSheetId="4" hidden="1">Results!$A$1:$A$18</definedName>
    <definedName name="Tasks">'General Tasks'!$A$11:$A$30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5" l="1"/>
  <c r="D30" i="1" l="1"/>
  <c r="E30" i="1"/>
  <c r="F30" i="1"/>
  <c r="G30" i="1"/>
  <c r="H30" i="1"/>
  <c r="I30" i="1"/>
  <c r="J30" i="1"/>
  <c r="K30" i="1"/>
  <c r="L30" i="1"/>
  <c r="M30" i="1"/>
  <c r="N30" i="1"/>
  <c r="O30" i="1"/>
  <c r="P30" i="1"/>
  <c r="Q30" i="1"/>
  <c r="R30" i="1"/>
  <c r="S30" i="1"/>
  <c r="T30" i="1"/>
  <c r="U30" i="1"/>
  <c r="V30" i="1"/>
  <c r="W30" i="1"/>
  <c r="D69" i="2"/>
  <c r="A13" i="2" s="1"/>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L9" i="5"/>
  <c r="L10" i="5"/>
  <c r="L11" i="5"/>
  <c r="L12" i="5"/>
  <c r="L13" i="5"/>
  <c r="L14" i="5"/>
  <c r="L15" i="5"/>
  <c r="L16" i="5"/>
  <c r="L17" i="5"/>
  <c r="L18" i="5"/>
  <c r="B2" i="3"/>
  <c r="P3" i="3"/>
  <c r="Q3" i="3"/>
  <c r="P4" i="3"/>
  <c r="Q4" i="3"/>
  <c r="P6" i="3"/>
  <c r="Q6" i="3"/>
  <c r="P8" i="3"/>
  <c r="Q8" i="3"/>
  <c r="P9" i="3"/>
  <c r="Q9" i="3"/>
  <c r="P10" i="3"/>
  <c r="Q10" i="3"/>
  <c r="P11" i="3"/>
  <c r="Q11" i="3"/>
  <c r="B12" i="3"/>
  <c r="P12" i="3"/>
  <c r="Q12" i="3"/>
  <c r="P13" i="3"/>
  <c r="Q13" i="3"/>
  <c r="B14" i="3"/>
  <c r="P14" i="3"/>
  <c r="Q14" i="3"/>
  <c r="P15" i="3"/>
  <c r="Q15" i="3"/>
  <c r="P16" i="3"/>
  <c r="Q16" i="3"/>
  <c r="P17" i="3"/>
  <c r="Q17" i="3"/>
  <c r="P18" i="3"/>
  <c r="Q18" i="3"/>
  <c r="P19" i="3"/>
  <c r="Q19" i="3"/>
  <c r="B20" i="3"/>
  <c r="P20" i="3"/>
  <c r="Q20" i="3"/>
  <c r="B21" i="3"/>
  <c r="P21" i="3"/>
  <c r="Q21" i="3"/>
  <c r="P22" i="3"/>
  <c r="Q22" i="3"/>
  <c r="P23" i="3"/>
  <c r="Q23" i="3"/>
  <c r="P24" i="3"/>
  <c r="Q24" i="3"/>
  <c r="P25" i="3"/>
  <c r="Q25" i="3"/>
  <c r="P26" i="3"/>
  <c r="Q26" i="3"/>
  <c r="P27" i="3"/>
  <c r="Q27" i="3"/>
  <c r="P28" i="3"/>
  <c r="Q28" i="3"/>
  <c r="P29" i="3"/>
  <c r="Q29" i="3"/>
  <c r="P30" i="3"/>
  <c r="Q30" i="3"/>
  <c r="P31" i="3"/>
  <c r="Q31" i="3"/>
  <c r="P32" i="3"/>
  <c r="Q32" i="3"/>
  <c r="P33" i="3"/>
  <c r="Q33" i="3"/>
  <c r="P34" i="3"/>
  <c r="Q34" i="3"/>
  <c r="P35" i="3"/>
  <c r="Q35" i="3"/>
  <c r="P36" i="3"/>
  <c r="Q36" i="3"/>
  <c r="P37" i="3"/>
  <c r="Q37" i="3"/>
  <c r="P38" i="3"/>
  <c r="Q38" i="3"/>
  <c r="P39" i="3"/>
  <c r="Q39" i="3"/>
  <c r="P40" i="3"/>
  <c r="Q40" i="3"/>
  <c r="P41" i="3"/>
  <c r="Q41" i="3"/>
  <c r="P42" i="3"/>
  <c r="Q42" i="3"/>
  <c r="P43" i="3"/>
  <c r="Q43" i="3"/>
  <c r="P44" i="3"/>
  <c r="Q44" i="3"/>
  <c r="P45" i="3"/>
  <c r="Q45" i="3"/>
  <c r="P46" i="3"/>
  <c r="Q46" i="3"/>
  <c r="P47" i="3"/>
  <c r="Q47" i="3"/>
  <c r="P48" i="3"/>
  <c r="Q48" i="3"/>
  <c r="P49" i="3"/>
  <c r="Q49" i="3"/>
  <c r="P50" i="3"/>
  <c r="Q50" i="3"/>
  <c r="P51" i="3"/>
  <c r="Q51" i="3"/>
  <c r="P52" i="3"/>
  <c r="Q52" i="3"/>
  <c r="P53" i="3"/>
  <c r="Q53" i="3"/>
  <c r="P54" i="3"/>
  <c r="Q54" i="3"/>
  <c r="P55" i="3"/>
  <c r="Q55" i="3"/>
  <c r="P56" i="3"/>
  <c r="Q56" i="3"/>
  <c r="P57" i="3"/>
  <c r="Q57" i="3"/>
  <c r="B3" i="3" l="1"/>
  <c r="Q58" i="3"/>
  <c r="B15" i="3" s="1"/>
  <c r="C15" i="3" s="1"/>
  <c r="P58" i="3"/>
  <c r="B13" i="3" s="1"/>
  <c r="C13" i="3" s="1"/>
  <c r="B5" i="3"/>
  <c r="C5" i="3" s="1"/>
  <c r="B6" i="3"/>
  <c r="C6" i="3" s="1"/>
  <c r="B4" i="3"/>
  <c r="C4" i="3" l="1"/>
  <c r="B7" i="3"/>
  <c r="C7" i="3" s="1"/>
</calcChain>
</file>

<file path=xl/sharedStrings.xml><?xml version="1.0" encoding="utf-8"?>
<sst xmlns="http://schemas.openxmlformats.org/spreadsheetml/2006/main" count="203" uniqueCount="127">
  <si>
    <t>CITS 3200: Time Analysis Sheet. Semester 2 2008</t>
  </si>
  <si>
    <t>GROUP 06</t>
  </si>
  <si>
    <t>MEMBERS:</t>
  </si>
  <si>
    <t>GENERAL INFORMATION</t>
  </si>
  <si>
    <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indexed="10"/>
        <rFont val="Arial"/>
        <family val="2"/>
      </rPr>
      <t xml:space="preserve">RED, </t>
    </r>
    <r>
      <rPr>
        <sz val="10"/>
        <color indexed="8"/>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</si>
  <si>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</si>
  <si>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</si>
  <si>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</si>
  <si>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</si>
  <si>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</si>
  <si>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</si>
  <si>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t xml:space="preserve">Fill in the </t>
    </r>
    <r>
      <rPr>
        <i/>
        <sz val="10"/>
        <rFont val="Arial"/>
        <family val="2"/>
      </rPr>
      <t>A cell</t>
    </r>
    <r>
      <rPr>
        <sz val="10"/>
        <rFont val="Arial"/>
        <family val="2"/>
      </rPr>
      <t xml:space="preserve"> with the ACTUAL time your group spent on a task the past week</t>
    </r>
  </si>
  <si>
    <r>
      <t xml:space="preserve">Fill in the </t>
    </r>
    <r>
      <rPr>
        <i/>
        <sz val="10"/>
        <rFont val="Arial"/>
        <family val="2"/>
      </rPr>
      <t>E cell</t>
    </r>
    <r>
      <rPr>
        <sz val="10"/>
        <rFont val="Arial"/>
        <family val="2"/>
      </rPr>
      <t xml:space="preserve"> with the time you ESTIMATE is still needed to complete a task</t>
    </r>
  </si>
  <si>
    <r>
      <t xml:space="preserve">When a task has been completed fill in the </t>
    </r>
    <r>
      <rPr>
        <i/>
        <sz val="10"/>
        <rFont val="Arial"/>
        <family val="2"/>
      </rPr>
      <t>completed cell</t>
    </r>
    <r>
      <rPr>
        <sz val="10"/>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</si>
  <si>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</si>
  <si>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</si>
  <si>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</si>
  <si>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</si>
  <si>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</si>
  <si>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</si>
  <si>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</si>
  <si>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</si>
  <si>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</si>
  <si>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</si>
  <si>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</si>
  <si>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</si>
  <si>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</si>
  <si>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</si>
  <si>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</si>
  <si>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</si>
  <si>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</si>
  <si>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</si>
  <si>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</si>
  <si>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</si>
  <si>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</si>
  <si>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</si>
  <si>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</si>
  <si>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</si>
  <si>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</si>
  <si>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</si>
  <si>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</si>
  <si>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</si>
  <si>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</si>
  <si>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t>Time Estimate (hrs) (</t>
    </r>
    <r>
      <rPr>
        <b/>
        <sz val="10"/>
        <color indexed="12"/>
        <rFont val="Arial"/>
        <family val="2"/>
      </rPr>
      <t>E=Estimated time remaining</t>
    </r>
    <r>
      <rPr>
        <b/>
        <sz val="10"/>
        <rFont val="Arial"/>
        <family val="2"/>
      </rPr>
      <t xml:space="preserve">, </t>
    </r>
    <r>
      <rPr>
        <b/>
        <sz val="10"/>
        <color indexed="17"/>
        <rFont val="Arial"/>
        <family val="2"/>
      </rPr>
      <t>A=Actual time spent this week</t>
    </r>
    <r>
      <rPr>
        <b/>
        <sz val="10"/>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</si>
  <si>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</si>
  <si>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</si>
  <si>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</si>
  <si>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</si>
  <si>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</si>
  <si>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</si>
  <si>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</si>
  <si>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</si>
  <si>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</si>
  <si>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</si>
  <si>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</si>
  <si>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</si>
  <si>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</si>
  <si>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</si>
  <si>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</si>
  <si>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</si>
  <si>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</si>
  <si>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Learning Techniques and tasks (eg bugzilla and CVS)</t>
  </si>
  <si>
    <t>Research and Investigation</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</si>
  <si>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</si>
  <si>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</si>
  <si>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</si>
  <si>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</si>
  <si>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</si>
  <si>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</si>
  <si>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</si>
  <si>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</si>
  <si>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</si>
  <si>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</si>
  <si>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</si>
  <si>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</si>
  <si>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</si>
  <si>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</si>
  <si>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</si>
  <si>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</si>
  <si>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t>Time (</t>
    </r>
    <r>
      <rPr>
        <b/>
        <sz val="10"/>
        <color indexed="12"/>
        <rFont val="Arial"/>
        <family val="2"/>
      </rPr>
      <t>CE = Code Estimated Time Remaining</t>
    </r>
    <r>
      <rPr>
        <b/>
        <sz val="10"/>
        <rFont val="Arial"/>
        <family val="2"/>
      </rPr>
      <t xml:space="preserve">, </t>
    </r>
    <r>
      <rPr>
        <b/>
        <sz val="10"/>
        <color indexed="17"/>
        <rFont val="Arial"/>
        <family val="2"/>
      </rPr>
      <t>CA = Actual Time Spent Coding This Week</t>
    </r>
    <r>
      <rPr>
        <b/>
        <sz val="10"/>
        <rFont val="Arial"/>
        <family val="2"/>
      </rPr>
      <t>,</t>
    </r>
    <r>
      <rPr>
        <b/>
        <sz val="10"/>
        <color indexed="10"/>
        <rFont val="Arial"/>
        <family val="2"/>
      </rPr>
      <t xml:space="preserve"> TE= Testing Estimated Time Remaining</t>
    </r>
    <r>
      <rPr>
        <b/>
        <sz val="10"/>
        <rFont val="Arial"/>
        <family val="2"/>
      </rPr>
      <t xml:space="preserve">, </t>
    </r>
    <r>
      <rPr>
        <b/>
        <sz val="10"/>
        <color indexed="52"/>
        <rFont val="Arial"/>
        <family val="2"/>
      </rPr>
      <t>TA= Actual Time Spent Testing This Week</t>
    </r>
    <r>
      <rPr>
        <b/>
        <sz val="10"/>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</si>
  <si>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</si>
  <si>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</si>
  <si>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</si>
  <si>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</si>
  <si>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</si>
  <si>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</si>
  <si>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</si>
  <si>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</si>
  <si>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</si>
  <si>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</si>
  <si>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</si>
  <si>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</si>
  <si>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</si>
  <si>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</si>
  <si>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</si>
  <si>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</si>
  <si>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</si>
  <si>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</si>
  <si>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</si>
  <si>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</si>
  <si>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</si>
  <si>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Chris Chandra</t>
  </si>
  <si>
    <t>Jeet Vora</t>
  </si>
  <si>
    <t>Pranav Rajput</t>
  </si>
  <si>
    <t>Taku Mukwekwezeke</t>
  </si>
  <si>
    <t>Takumi iizuka</t>
  </si>
  <si>
    <t xml:space="preserve">Tahjeeb Tajwar </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</si>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</sst>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0"/>
      <name val="Arial"/>
      <family val="2"/>
    </font>
    <font>
      <b/>
      <sz val="14"/>
      <name val="Arial"/>
      <family val="2"/>
    </font>
    <font>
      <sz val="12"/>
      <name val="Arial"/>
      <family val="2"/>
    </font>
    <font>
      <b/>
      <i/>
      <sz val="10"/>
      <name val="Arial"/>
      <family val="2"/>
    </font>
    <font>
      <sz val="8"/>
      <name val="Arial"/>
      <family val="2"/>
    </font>
    <font>
      <b/>
      <sz val="10"/>
      <color indexed="12"/>
      <name val="Arial"/>
      <family val="2"/>
    </font>
    <font>
      <b/>
      <sz val="10"/>
      <color indexed="17"/>
      <name val="Arial"/>
      <family val="2"/>
    </font>
    <font>
      <b/>
      <i/>
      <sz val="10"/>
      <color indexed="17"/>
      <name val="Arial"/>
      <family val="2"/>
    </font>
    <font>
      <sz val="10"/>
      <color indexed="17"/>
      <name val="Arial"/>
      <family val="2"/>
    </font>
    <font>
      <b/>
      <sz val="11"/>
      <name val="Arial"/>
      <family val="2"/>
    </font>
    <font>
      <b/>
      <i/>
      <sz val="10"/>
      <color indexed="12"/>
      <name val="Arial"/>
      <family val="2"/>
    </font>
    <font>
      <sz val="10"/>
      <color indexed="12"/>
      <name val="Arial"/>
      <family val="2"/>
    </font>
    <font>
      <sz val="11"/>
      <name val="Times New Roman"/>
      <family val="1"/>
    </font>
    <font>
      <b/>
      <sz val="11"/>
      <name val="Times New Roman"/>
      <family val="1"/>
    </font>
    <font>
      <sz val="10"/>
      <name val="Arial"/>
      <family val="2"/>
    </font>
    <font>
      <i/>
      <sz val="10"/>
      <name val="Arial"/>
      <family val="2"/>
    </font>
    <font>
      <b/>
      <sz val="10"/>
      <color indexed="10"/>
      <name val="Arial"/>
      <family val="2"/>
    </font>
    <font>
      <b/>
      <sz val="10"/>
      <color indexed="52"/>
      <name val="Arial"/>
      <family val="2"/>
    </font>
    <font>
      <sz val="10"/>
      <color indexed="10"/>
      <name val="Arial"/>
      <family val="2"/>
    </font>
    <font>
      <sz val="10"/>
      <color indexed="8"/>
      <name val="Arial"/>
      <family val="2"/>
    </font>
    <font>
      <sz val="10"/>
      <name val="Arial Black"/>
      <family val="2"/>
    </font>
  </fonts>
  <fills count="9">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15"/>
        <bgColor indexed="64"/>
      </patternFill>
    </fill>
    <fill>
      <patternFill patternType="solid">
        <fgColor indexed="52"/>
        <bgColor indexed="64"/>
      </patternFill>
    </fill>
    <fill>
      <patternFill patternType="solid">
        <fgColor rgb="FFC0C0C0"/>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0">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0" fillId="0" borderId="0" xfId="0" applyAlignment="1">
      <alignment vertical="justify"/>
    </xf>
    <xf numFmtId="0" fontId="4" fillId="0" borderId="0" xfId="0" applyFont="1" applyAlignment="1">
      <alignment horizontal="center"/>
    </xf>
    <xf numFmtId="0" fontId="0" fillId="0" borderId="0" xfId="0" applyAlignment="1">
      <alignment vertical="center" wrapText="1"/>
    </xf>
    <xf numFmtId="0" fontId="10" fillId="0" borderId="0" xfId="0" applyFont="1" applyAlignment="1">
      <alignment horizontal="center" vertical="center" wrapText="1"/>
    </xf>
    <xf numFmtId="0" fontId="12" fillId="0" borderId="0" xfId="0" applyFont="1"/>
    <xf numFmtId="0" fontId="13" fillId="0" borderId="0" xfId="0" applyFont="1" applyAlignment="1">
      <alignment horizontal="left"/>
    </xf>
    <xf numFmtId="0" fontId="14" fillId="0" borderId="0" xfId="0" applyFont="1" applyAlignment="1">
      <alignment horizontal="left" vertical="center"/>
    </xf>
    <xf numFmtId="0" fontId="13" fillId="0" borderId="0" xfId="0" applyFont="1" applyAlignment="1">
      <alignment horizontal="left" vertical="center"/>
    </xf>
    <xf numFmtId="0" fontId="1" fillId="0" borderId="1" xfId="0" applyFont="1" applyBorder="1" applyAlignment="1">
      <alignment horizontal="center"/>
    </xf>
    <xf numFmtId="0" fontId="4" fillId="0" borderId="1" xfId="0" applyFont="1" applyBorder="1" applyAlignment="1">
      <alignment horizontal="center"/>
    </xf>
    <xf numFmtId="0" fontId="11" fillId="2" borderId="1" xfId="0" applyFont="1" applyFill="1" applyBorder="1" applyAlignment="1">
      <alignment horizontal="center"/>
    </xf>
    <xf numFmtId="0" fontId="8" fillId="0" borderId="1" xfId="0" applyFont="1" applyBorder="1" applyAlignment="1">
      <alignment horizontal="center"/>
    </xf>
    <xf numFmtId="0" fontId="0" fillId="0" borderId="1" xfId="0" applyBorder="1" applyAlignment="1">
      <alignment wrapText="1"/>
    </xf>
    <xf numFmtId="0" fontId="0" fillId="0" borderId="1" xfId="0" applyBorder="1"/>
    <xf numFmtId="0" fontId="12" fillId="2" borderId="1" xfId="0" applyFont="1" applyFill="1" applyBorder="1"/>
    <xf numFmtId="0" fontId="9" fillId="0" borderId="1" xfId="0" applyFont="1" applyBorder="1"/>
    <xf numFmtId="0" fontId="0" fillId="2" borderId="1" xfId="0" applyFill="1" applyBorder="1"/>
    <xf numFmtId="0" fontId="1" fillId="0" borderId="0" xfId="0" applyFont="1"/>
    <xf numFmtId="0" fontId="14"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xf numFmtId="0" fontId="6" fillId="0" borderId="1" xfId="0" applyFont="1" applyBorder="1" applyAlignment="1">
      <alignment horizontal="center"/>
    </xf>
    <xf numFmtId="0" fontId="7" fillId="0" borderId="1" xfId="0" applyFont="1" applyBorder="1" applyAlignment="1">
      <alignment horizontal="center"/>
    </xf>
    <xf numFmtId="0" fontId="18" fillId="0" borderId="1" xfId="0" applyFont="1" applyBorder="1" applyAlignment="1">
      <alignment horizontal="center"/>
    </xf>
    <xf numFmtId="0" fontId="6" fillId="2" borderId="1" xfId="0" applyFont="1" applyFill="1" applyBorder="1" applyAlignment="1">
      <alignment horizontal="center"/>
    </xf>
    <xf numFmtId="0" fontId="17" fillId="2" borderId="1" xfId="0" applyFont="1" applyFill="1" applyBorder="1" applyAlignment="1">
      <alignment horizontal="center"/>
    </xf>
    <xf numFmtId="0" fontId="1" fillId="2" borderId="1" xfId="0" applyFont="1" applyFill="1" applyBorder="1" applyAlignment="1">
      <alignment horizontal="center"/>
    </xf>
    <xf numFmtId="0" fontId="1" fillId="3" borderId="0" xfId="0" applyFont="1" applyFill="1" applyAlignment="1">
      <alignment vertical="center" wrapText="1"/>
    </xf>
    <xf numFmtId="0" fontId="0" fillId="0" borderId="2" xfId="0" applyBorder="1" applyAlignment="1">
      <alignment vertical="center" wrapText="1"/>
    </xf>
    <xf numFmtId="0" fontId="0" fillId="4" borderId="1" xfId="0" applyFill="1" applyBorder="1"/>
    <xf numFmtId="0" fontId="0" fillId="4" borderId="0" xfId="0" applyFill="1"/>
    <xf numFmtId="0" fontId="1" fillId="4" borderId="1" xfId="0" applyFont="1"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5" xfId="0" applyBorder="1" applyAlignment="1">
      <alignment horizontal="right"/>
    </xf>
    <xf numFmtId="0" fontId="0" fillId="0" borderId="7" xfId="0" applyBorder="1" applyAlignment="1">
      <alignment horizontal="right"/>
    </xf>
    <xf numFmtId="0" fontId="0" fillId="0" borderId="2" xfId="0" applyBorder="1"/>
    <xf numFmtId="0" fontId="0" fillId="0" borderId="8" xfId="0" applyBorder="1"/>
    <xf numFmtId="0" fontId="1" fillId="0" borderId="9" xfId="0" applyFont="1" applyBorder="1"/>
    <xf numFmtId="0" fontId="0" fillId="0" borderId="7" xfId="0" applyBorder="1"/>
    <xf numFmtId="0" fontId="15" fillId="0" borderId="0" xfId="0" applyFont="1"/>
    <xf numFmtId="0" fontId="0" fillId="0" borderId="1" xfId="0" applyBorder="1" applyAlignment="1">
      <alignment vertical="center"/>
    </xf>
    <xf numFmtId="0" fontId="0" fillId="0" borderId="0" xfId="0" applyAlignment="1">
      <alignment horizontal="right"/>
    </xf>
    <xf numFmtId="0" fontId="15" fillId="3" borderId="0" xfId="0" applyFont="1" applyFill="1" applyAlignment="1">
      <alignment horizontal="left" vertical="center" wrapText="1"/>
    </xf>
    <xf numFmtId="0" fontId="15" fillId="5" borderId="0" xfId="0" applyFont="1" applyFill="1" applyAlignment="1">
      <alignment vertical="center" wrapText="1"/>
    </xf>
    <xf numFmtId="0" fontId="15" fillId="6" borderId="0" xfId="0" applyFont="1" applyFill="1" applyAlignment="1">
      <alignment vertical="center" wrapText="1"/>
    </xf>
    <xf numFmtId="0" fontId="0" fillId="2" borderId="0" xfId="0" applyFill="1" applyAlignment="1">
      <alignment vertical="center" wrapText="1"/>
    </xf>
    <xf numFmtId="0" fontId="0" fillId="3" borderId="10" xfId="0" applyFill="1" applyBorder="1" applyAlignment="1">
      <alignment horizontal="left"/>
    </xf>
    <xf numFmtId="0" fontId="0" fillId="7" borderId="0" xfId="0" applyFill="1" applyAlignment="1">
      <alignment wrapText="1"/>
    </xf>
    <xf numFmtId="0" fontId="20" fillId="7" borderId="1" xfId="0" applyFont="1" applyFill="1" applyBorder="1"/>
    <xf numFmtId="0" fontId="20" fillId="7" borderId="0" xfId="0" applyFont="1" applyFill="1"/>
    <xf numFmtId="0" fontId="0" fillId="0" borderId="0" xfId="0" applyAlignment="1">
      <alignment wrapText="1"/>
    </xf>
    <xf numFmtId="0" fontId="0" fillId="5" borderId="0" xfId="0" applyFill="1"/>
    <xf numFmtId="0" fontId="15" fillId="3" borderId="0" xfId="0" applyFont="1" applyFill="1"/>
    <xf numFmtId="0" fontId="1" fillId="5" borderId="0" xfId="0" applyFont="1" applyFill="1"/>
    <xf numFmtId="0" fontId="15" fillId="0" borderId="1" xfId="0" applyFont="1" applyBorder="1"/>
    <xf numFmtId="0" fontId="15" fillId="8" borderId="1" xfId="0" applyFont="1" applyFill="1" applyBorder="1"/>
    <xf numFmtId="0" fontId="0" fillId="0" borderId="14" xfId="0" applyBorder="1"/>
    <xf numFmtId="0" fontId="1" fillId="0" borderId="0" xfId="0" applyFont="1" applyAlignment="1">
      <alignment vertical="center" wrapText="1"/>
    </xf>
    <xf numFmtId="0" fontId="21" fillId="0" borderId="0" xfId="0" applyFont="1" applyAlignment="1">
      <alignment horizontal="center" vertical="center" wrapText="1"/>
    </xf>
    <xf numFmtId="0" fontId="15" fillId="6" borderId="0" xfId="0" applyFont="1" applyFill="1" applyAlignment="1">
      <alignment horizontal="left" vertical="center" wrapText="1"/>
    </xf>
    <xf numFmtId="0" fontId="15" fillId="6" borderId="0" xfId="0" applyFont="1" applyFill="1" applyAlignment="1">
      <alignment vertical="center" wrapText="1"/>
    </xf>
    <xf numFmtId="0" fontId="1" fillId="7" borderId="0" xfId="0" applyFont="1" applyFill="1" applyAlignment="1">
      <alignment vertical="center" wrapText="1"/>
    </xf>
    <xf numFmtId="0" fontId="0" fillId="7" borderId="0" xfId="0" applyFill="1" applyAlignment="1">
      <alignment vertical="center"/>
    </xf>
    <xf numFmtId="0" fontId="1" fillId="5" borderId="0" xfId="0" applyFont="1" applyFill="1" applyAlignment="1">
      <alignment vertical="center" wrapText="1"/>
    </xf>
    <xf numFmtId="0" fontId="0" fillId="0" borderId="0" xfId="0"/>
    <xf numFmtId="0" fontId="15" fillId="5" borderId="0" xfId="0" applyFont="1" applyFill="1" applyAlignment="1">
      <alignment vertical="center" wrapText="1"/>
    </xf>
    <xf numFmtId="0" fontId="15" fillId="0" borderId="0" xfId="0" applyFont="1" applyAlignment="1">
      <alignment vertical="center" wrapText="1"/>
    </xf>
    <xf numFmtId="0" fontId="15" fillId="5" borderId="0" xfId="0" applyFont="1" applyFill="1" applyAlignment="1">
      <alignment horizontal="left" vertical="center" wrapText="1"/>
    </xf>
    <xf numFmtId="0" fontId="15" fillId="0" borderId="0" xfId="0" applyFont="1"/>
    <xf numFmtId="0" fontId="0" fillId="7" borderId="0" xfId="0" applyFill="1" applyAlignment="1">
      <alignment wrapText="1"/>
    </xf>
    <xf numFmtId="0" fontId="15" fillId="3" borderId="0" xfId="0" applyFont="1" applyFill="1" applyAlignment="1">
      <alignment horizontal="left" vertical="center" wrapText="1"/>
    </xf>
    <xf numFmtId="0" fontId="0" fillId="7" borderId="0" xfId="0" applyFill="1" applyAlignment="1">
      <alignment vertic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10" fillId="0" borderId="0" xfId="0" applyFont="1" applyAlignment="1">
      <alignment horizontal="center" vertical="center" wrapText="1"/>
    </xf>
    <xf numFmtId="0" fontId="1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0" fillId="2" borderId="0" xfId="0" applyFill="1"/>
    <xf numFmtId="0" fontId="1" fillId="6" borderId="0" xfId="0" applyFont="1" applyFill="1" applyAlignment="1">
      <alignment vertical="center" wrapText="1"/>
    </xf>
    <xf numFmtId="0" fontId="15" fillId="0" borderId="0" xfId="0" applyFont="1" applyAlignment="1">
      <alignment vertical="center"/>
    </xf>
    <xf numFmtId="0" fontId="1" fillId="3" borderId="0" xfId="0" applyFont="1" applyFill="1" applyAlignment="1">
      <alignment vertical="center" wrapText="1"/>
    </xf>
    <xf numFmtId="0" fontId="0" fillId="0" borderId="0" xfId="0" applyAlignment="1">
      <alignment vertical="center"/>
    </xf>
    <xf numFmtId="0" fontId="4" fillId="0" borderId="1" xfId="0" applyFont="1" applyBorder="1" applyAlignment="1">
      <alignment horizontal="center"/>
    </xf>
    <xf numFmtId="0" fontId="1" fillId="6" borderId="0" xfId="0" applyFont="1" applyFill="1" applyAlignment="1">
      <alignment horizontal="left" vertical="center" wrapText="1"/>
    </xf>
    <xf numFmtId="0" fontId="1" fillId="3" borderId="11" xfId="0" applyFont="1" applyFill="1" applyBorder="1" applyAlignment="1">
      <alignment wrapText="1"/>
    </xf>
    <xf numFmtId="0" fontId="0" fillId="3" borderId="12" xfId="0" applyFill="1" applyBorder="1" applyAlignment="1">
      <alignment wrapText="1"/>
    </xf>
    <xf numFmtId="0" fontId="1" fillId="6" borderId="0" xfId="0" applyFont="1" applyFill="1"/>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5" borderId="2" xfId="0" applyFont="1" applyFill="1" applyBorder="1" applyAlignment="1">
      <alignment vertic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0" fillId="0" borderId="14" xfId="0" applyBorder="1" applyAlignment="1">
      <alignment horizontal="center" wrapText="1"/>
    </xf>
    <xf numFmtId="0" fontId="1" fillId="5" borderId="0" xfId="0" applyFont="1" applyFill="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0" xfId="0" applyBorder="1"/>
    <xf numFmtId="0" fontId="1" fillId="0" borderId="11" xfId="0" applyFont="1" applyBorder="1" applyAlignment="1">
      <alignment horizontal="right" vertical="center" wrapText="1"/>
    </xf>
    <xf numFmtId="0" fontId="1" fillId="0" borderId="12" xfId="0" applyFont="1" applyBorder="1" applyAlignment="1">
      <alignment horizontal="right" vertical="center" wrapText="1"/>
    </xf>
    <xf numFmtId="0" fontId="1" fillId="0" borderId="10" xfId="0" applyFont="1" applyBorder="1" applyAlignment="1">
      <alignment horizontal="right" vertical="center" wrapText="1"/>
    </xf>
    <xf numFmtId="0" fontId="0" fillId="0" borderId="1" xfId="0" applyBorder="1" applyAlignment="1">
      <alignment vertical="center" wrapText="1"/>
    </xf>
    <xf numFmtId="0" fontId="0" fillId="0" borderId="1" xfId="0" applyBorder="1" applyAlignment="1">
      <alignment horizontal="center" vertical="center" wrapText="1"/>
    </xf>
  </cellXfs>
  <cellStyles count="1">
    <cellStyle name="Normal" xfId="0" builtinId="0"/>
  </cellStyles>
  <dxfs count="17">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5ABAE-D99C-A043-8E5B-109120B67823}">
  <sheetPr>
    <tabColor indexed="22"/>
  </sheetPr>
  <dimension ref="A1:P57"/>
  <sheetViews>
    <sheetView workbookViewId="0">
      <selection activeCell="A14" sqref="A14:M51"/>
    </sheetView>
  </sheetViews>
  <sheetFormatPr defaultColWidth="8.88671875" defaultRowHeight="13.2" x14ac:dyDescent="0.25"/>
  <sheetData>
    <row r="1" spans="1:16" ht="12.75" customHeight="1" x14ac:dyDescent="0.25">
      <c r="A1" s="80" t="s">
        <v>0</v>
      </c>
      <c r="B1" s="81"/>
      <c r="C1" s="81"/>
      <c r="D1" s="81"/>
      <c r="E1" s="81"/>
      <c r="F1" s="82"/>
      <c r="G1" s="82"/>
      <c r="H1" s="82"/>
      <c r="I1" s="82"/>
      <c r="J1" s="82"/>
      <c r="K1" s="82"/>
      <c r="L1" s="82"/>
      <c r="M1" s="82"/>
      <c r="N1" s="82"/>
      <c r="O1" s="82"/>
      <c r="P1" s="82"/>
    </row>
    <row r="2" spans="1:16" x14ac:dyDescent="0.25">
      <c r="A2" s="81"/>
      <c r="B2" s="81"/>
      <c r="C2" s="81"/>
      <c r="D2" s="81"/>
      <c r="E2" s="81"/>
      <c r="F2" s="82"/>
      <c r="G2" s="82"/>
      <c r="H2" s="82"/>
      <c r="I2" s="82"/>
      <c r="J2" s="82"/>
      <c r="K2" s="82"/>
      <c r="L2" s="82"/>
      <c r="M2" s="82"/>
      <c r="N2" s="82"/>
      <c r="O2" s="82"/>
      <c r="P2" s="82"/>
    </row>
    <row r="3" spans="1:16" x14ac:dyDescent="0.25">
      <c r="A3" s="81"/>
      <c r="B3" s="81"/>
      <c r="C3" s="81"/>
      <c r="D3" s="81"/>
      <c r="E3" s="81"/>
      <c r="F3" s="82"/>
      <c r="G3" s="82"/>
      <c r="H3" s="82"/>
      <c r="I3" s="82"/>
      <c r="J3" s="82"/>
      <c r="K3" s="82"/>
      <c r="L3" s="82"/>
      <c r="M3" s="82"/>
      <c r="N3" s="82"/>
      <c r="O3" s="82"/>
      <c r="P3" s="82"/>
    </row>
    <row r="4" spans="1:16" ht="13.8" x14ac:dyDescent="0.25">
      <c r="A4" s="83" t="s">
        <v>1</v>
      </c>
      <c r="B4" s="83"/>
      <c r="C4" s="83"/>
      <c r="D4" s="83"/>
      <c r="E4" s="83"/>
      <c r="F4" s="83"/>
      <c r="G4" s="83"/>
      <c r="H4" s="83"/>
      <c r="I4" s="83"/>
      <c r="J4" s="83"/>
      <c r="K4" s="83"/>
      <c r="L4" s="83"/>
      <c r="M4" s="83"/>
      <c r="N4" s="83"/>
      <c r="O4" s="83"/>
      <c r="P4" s="83"/>
    </row>
    <row r="5" spans="1:16" ht="13.8" x14ac:dyDescent="0.25">
      <c r="A5" s="83" t="s">
        <v>2</v>
      </c>
      <c r="B5" s="83"/>
      <c r="C5" s="83"/>
      <c r="D5" s="83"/>
      <c r="E5" s="83"/>
      <c r="F5" s="83"/>
      <c r="G5" s="83"/>
      <c r="H5" s="83"/>
      <c r="I5" s="83"/>
      <c r="J5" s="83"/>
      <c r="K5" s="83"/>
      <c r="L5" s="83"/>
      <c r="M5" s="83"/>
      <c r="N5" s="83"/>
      <c r="O5" s="83"/>
      <c r="P5" s="83"/>
    </row>
    <row r="6" spans="1:16" ht="13.8" x14ac:dyDescent="0.25">
      <c r="A6" s="8"/>
      <c r="B6" s="8"/>
      <c r="C6" s="8"/>
      <c r="D6" s="8"/>
      <c r="E6" s="8"/>
      <c r="F6" s="8"/>
      <c r="G6" s="8"/>
      <c r="H6" s="8"/>
      <c r="I6" s="8"/>
      <c r="J6" s="8"/>
      <c r="K6" s="8"/>
      <c r="L6" s="8"/>
      <c r="M6" s="8"/>
      <c r="N6" s="8"/>
      <c r="O6" s="8"/>
      <c r="P6" s="8"/>
    </row>
    <row r="7" spans="1:16" x14ac:dyDescent="0.25">
      <c r="A7" s="86" t="s">
        <v>3</v>
      </c>
      <c r="B7" s="86"/>
      <c r="C7" s="86"/>
      <c r="D7" s="86"/>
      <c r="E7" s="87"/>
      <c r="F7" s="87"/>
      <c r="G7" s="87"/>
      <c r="H7" s="87"/>
      <c r="I7" s="87"/>
      <c r="J7" s="87"/>
      <c r="K7" s="87"/>
      <c r="L7" s="87"/>
      <c r="M7" s="87"/>
    </row>
    <row r="8" spans="1:16" x14ac:dyDescent="0.25">
      <c r="A8" s="84" t="s">
        <v>4</v>
      </c>
      <c r="B8" s="85"/>
      <c r="C8" s="85"/>
      <c r="D8" s="85"/>
      <c r="E8" s="85"/>
      <c r="F8" s="85"/>
      <c r="G8" s="85"/>
      <c r="H8" s="85"/>
      <c r="I8" s="85"/>
      <c r="J8" s="85"/>
      <c r="K8" s="85"/>
      <c r="L8" s="85"/>
      <c r="M8" s="85"/>
    </row>
    <row r="9" spans="1:16" x14ac:dyDescent="0.25">
      <c r="A9" s="85"/>
      <c r="B9" s="85"/>
      <c r="C9" s="85"/>
      <c r="D9" s="85"/>
      <c r="E9" s="85"/>
      <c r="F9" s="85"/>
      <c r="G9" s="85"/>
      <c r="H9" s="85"/>
      <c r="I9" s="85"/>
      <c r="J9" s="85"/>
      <c r="K9" s="85"/>
      <c r="L9" s="85"/>
      <c r="M9" s="85"/>
    </row>
    <row r="10" spans="1:16" x14ac:dyDescent="0.25">
      <c r="A10" s="85"/>
      <c r="B10" s="85"/>
      <c r="C10" s="85"/>
      <c r="D10" s="85"/>
      <c r="E10" s="85"/>
      <c r="F10" s="85"/>
      <c r="G10" s="85"/>
      <c r="H10" s="85"/>
      <c r="I10" s="85"/>
      <c r="J10" s="85"/>
      <c r="K10" s="85"/>
      <c r="L10" s="85"/>
      <c r="M10" s="85"/>
    </row>
    <row r="11" spans="1:16" x14ac:dyDescent="0.25">
      <c r="A11" s="85"/>
      <c r="B11" s="85"/>
      <c r="C11" s="85"/>
      <c r="D11" s="85"/>
      <c r="E11" s="85"/>
      <c r="F11" s="85"/>
      <c r="G11" s="85"/>
      <c r="H11" s="85"/>
      <c r="I11" s="85"/>
      <c r="J11" s="85"/>
      <c r="K11" s="85"/>
      <c r="L11" s="85"/>
      <c r="M11" s="85"/>
    </row>
    <row r="12" spans="1:16" x14ac:dyDescent="0.25">
      <c r="A12" s="53"/>
      <c r="B12" s="53"/>
      <c r="C12" s="53"/>
      <c r="D12" s="53"/>
      <c r="E12" s="53"/>
      <c r="F12" s="53"/>
      <c r="G12" s="53"/>
      <c r="H12" s="53"/>
      <c r="I12" s="53"/>
      <c r="J12" s="53"/>
      <c r="K12" s="53"/>
      <c r="L12" s="53"/>
      <c r="M12" s="53"/>
    </row>
    <row r="14" spans="1:16" x14ac:dyDescent="0.25">
      <c r="A14" s="88" t="s">
        <v>5</v>
      </c>
      <c r="B14" s="88"/>
      <c r="C14" s="88"/>
      <c r="D14" s="88"/>
      <c r="E14" s="88"/>
      <c r="F14" s="88"/>
      <c r="G14" s="88"/>
      <c r="H14" s="88"/>
      <c r="I14" s="88"/>
      <c r="J14" s="88"/>
      <c r="K14" s="88"/>
      <c r="L14" s="88"/>
      <c r="M14" s="88"/>
    </row>
    <row r="15" spans="1:16" x14ac:dyDescent="0.25">
      <c r="A15" s="68" t="s">
        <v>6</v>
      </c>
      <c r="B15" s="68"/>
      <c r="C15" s="68"/>
      <c r="D15" s="68"/>
      <c r="E15" s="68"/>
      <c r="F15" s="68"/>
      <c r="G15" s="68"/>
      <c r="H15" s="68"/>
      <c r="I15" s="68"/>
      <c r="J15" s="68"/>
      <c r="K15" s="68"/>
      <c r="L15" s="68"/>
      <c r="M15" s="68"/>
    </row>
    <row r="16" spans="1:16" x14ac:dyDescent="0.25">
      <c r="A16" s="68"/>
      <c r="B16" s="68"/>
      <c r="C16" s="68"/>
      <c r="D16" s="68"/>
      <c r="E16" s="68"/>
      <c r="F16" s="68"/>
      <c r="G16" s="68"/>
      <c r="H16" s="68"/>
      <c r="I16" s="68"/>
      <c r="J16" s="68"/>
      <c r="K16" s="68"/>
      <c r="L16" s="68"/>
      <c r="M16" s="68"/>
    </row>
    <row r="17" spans="1:13" x14ac:dyDescent="0.25">
      <c r="A17" s="68" t="s">
        <v>7</v>
      </c>
      <c r="B17" s="68"/>
      <c r="C17" s="68"/>
      <c r="D17" s="68"/>
      <c r="E17" s="68"/>
      <c r="F17" s="68"/>
      <c r="G17" s="68"/>
      <c r="H17" s="68"/>
      <c r="I17" s="68"/>
      <c r="J17" s="68"/>
      <c r="K17" s="68"/>
      <c r="L17" s="68"/>
      <c r="M17" s="68"/>
    </row>
    <row r="18" spans="1:13" x14ac:dyDescent="0.25">
      <c r="A18" s="81"/>
      <c r="B18" s="81"/>
      <c r="C18" s="81"/>
      <c r="D18" s="81"/>
      <c r="E18" s="81"/>
      <c r="F18" s="81"/>
      <c r="G18" s="81"/>
      <c r="H18" s="81"/>
      <c r="I18" s="81"/>
      <c r="J18" s="81"/>
      <c r="K18" s="81"/>
      <c r="L18" s="81"/>
      <c r="M18" s="81"/>
    </row>
    <row r="19" spans="1:13" x14ac:dyDescent="0.25">
      <c r="A19" s="67" t="s">
        <v>8</v>
      </c>
      <c r="B19" s="68"/>
      <c r="C19" s="68"/>
      <c r="D19" s="68"/>
      <c r="E19" s="68"/>
      <c r="F19" s="68"/>
      <c r="G19" s="68"/>
      <c r="H19" s="68"/>
      <c r="I19" s="68"/>
      <c r="J19" s="68"/>
      <c r="K19" s="68"/>
      <c r="L19" s="68"/>
      <c r="M19" s="68"/>
    </row>
    <row r="20" spans="1:13" x14ac:dyDescent="0.25">
      <c r="A20" s="67" t="s">
        <v>9</v>
      </c>
      <c r="B20" s="68"/>
      <c r="C20" s="68"/>
      <c r="D20" s="68"/>
      <c r="E20" s="68"/>
      <c r="F20" s="68"/>
      <c r="G20" s="68"/>
      <c r="H20" s="68"/>
      <c r="I20" s="68"/>
      <c r="J20" s="68"/>
      <c r="K20" s="68"/>
      <c r="L20" s="68"/>
      <c r="M20" s="68"/>
    </row>
    <row r="21" spans="1:13" x14ac:dyDescent="0.25">
      <c r="A21" s="67" t="s">
        <v>10</v>
      </c>
      <c r="B21" s="68"/>
      <c r="C21" s="68"/>
      <c r="D21" s="68"/>
      <c r="E21" s="68"/>
      <c r="F21" s="68"/>
      <c r="G21" s="68"/>
      <c r="H21" s="68"/>
      <c r="I21" s="68"/>
      <c r="J21" s="68"/>
      <c r="K21" s="68"/>
      <c r="L21" s="68"/>
      <c r="M21" s="68"/>
    </row>
    <row r="22" spans="1:13" x14ac:dyDescent="0.25">
      <c r="A22" s="68" t="s">
        <v>11</v>
      </c>
      <c r="B22" s="68"/>
      <c r="C22" s="68"/>
      <c r="D22" s="68"/>
      <c r="E22" s="68"/>
      <c r="F22" s="68"/>
      <c r="G22" s="68"/>
      <c r="H22" s="68"/>
      <c r="I22" s="68"/>
      <c r="J22" s="68"/>
      <c r="K22" s="68"/>
      <c r="L22" s="68"/>
      <c r="M22" s="68"/>
    </row>
    <row r="23" spans="1:13" x14ac:dyDescent="0.25">
      <c r="A23" s="68" t="s">
        <v>12</v>
      </c>
      <c r="B23" s="68"/>
      <c r="C23" s="68"/>
      <c r="D23" s="68"/>
      <c r="E23" s="68"/>
      <c r="F23" s="68"/>
      <c r="G23" s="68"/>
      <c r="H23" s="68"/>
      <c r="I23" s="68"/>
      <c r="J23" s="68"/>
      <c r="K23" s="68"/>
      <c r="L23" s="68"/>
      <c r="M23" s="68"/>
    </row>
    <row r="24" spans="1:13" x14ac:dyDescent="0.25">
      <c r="A24" s="68" t="s">
        <v>13</v>
      </c>
      <c r="B24" s="68"/>
      <c r="C24" s="68"/>
      <c r="D24" s="68"/>
      <c r="E24" s="68"/>
      <c r="F24" s="68"/>
      <c r="G24" s="68"/>
      <c r="H24" s="68"/>
      <c r="I24" s="68"/>
      <c r="J24" s="68"/>
      <c r="K24" s="68"/>
      <c r="L24" s="68"/>
      <c r="M24" s="68"/>
    </row>
    <row r="25" spans="1:13" x14ac:dyDescent="0.25">
      <c r="A25" s="52"/>
      <c r="B25" s="52"/>
      <c r="C25" s="52"/>
      <c r="D25" s="52"/>
      <c r="E25" s="52"/>
      <c r="F25" s="52"/>
      <c r="G25" s="52"/>
      <c r="H25" s="52"/>
      <c r="I25" s="52"/>
      <c r="J25" s="52"/>
      <c r="K25" s="52"/>
      <c r="L25" s="52"/>
      <c r="M25" s="52"/>
    </row>
    <row r="27" spans="1:13" x14ac:dyDescent="0.25">
      <c r="A27" s="71" t="s">
        <v>14</v>
      </c>
      <c r="B27" s="71"/>
      <c r="C27" s="71"/>
      <c r="D27" s="71"/>
      <c r="E27" s="72"/>
      <c r="F27" s="72"/>
      <c r="G27" s="72"/>
      <c r="H27" s="72"/>
      <c r="I27" s="72"/>
      <c r="J27" s="72"/>
      <c r="K27" s="72"/>
      <c r="L27" s="72"/>
      <c r="M27" s="72"/>
    </row>
    <row r="28" spans="1:13" x14ac:dyDescent="0.25">
      <c r="A28" s="73" t="s">
        <v>15</v>
      </c>
      <c r="B28" s="74"/>
      <c r="C28" s="74"/>
      <c r="D28" s="74"/>
      <c r="E28" s="74"/>
      <c r="F28" s="74"/>
      <c r="G28" s="74"/>
      <c r="H28" s="74"/>
      <c r="I28" s="74"/>
      <c r="J28" s="74"/>
      <c r="K28" s="74"/>
      <c r="L28" s="74"/>
      <c r="M28" s="74"/>
    </row>
    <row r="29" spans="1:13" x14ac:dyDescent="0.25">
      <c r="A29" s="75" t="s">
        <v>16</v>
      </c>
      <c r="B29" s="75"/>
      <c r="C29" s="75"/>
      <c r="D29" s="75"/>
      <c r="E29" s="89"/>
      <c r="F29" s="89"/>
      <c r="G29" s="89"/>
      <c r="H29" s="89"/>
      <c r="I29" s="89"/>
      <c r="J29" s="89"/>
      <c r="K29" s="89"/>
      <c r="L29" s="89"/>
      <c r="M29" s="89"/>
    </row>
    <row r="30" spans="1:13" x14ac:dyDescent="0.25">
      <c r="A30" s="75" t="s">
        <v>17</v>
      </c>
      <c r="B30" s="75"/>
      <c r="C30" s="75"/>
      <c r="D30" s="75"/>
      <c r="E30" s="76"/>
      <c r="F30" s="76"/>
      <c r="G30" s="76"/>
      <c r="H30" s="76"/>
      <c r="I30" s="76"/>
      <c r="J30" s="76"/>
      <c r="K30" s="76"/>
      <c r="L30" s="76"/>
      <c r="M30" s="76"/>
    </row>
    <row r="31" spans="1:13" x14ac:dyDescent="0.25">
      <c r="A31" s="75" t="s">
        <v>18</v>
      </c>
      <c r="B31" s="82"/>
      <c r="C31" s="82"/>
      <c r="D31" s="82"/>
      <c r="E31" s="82"/>
      <c r="F31" s="82"/>
      <c r="G31" s="82"/>
      <c r="H31" s="82"/>
      <c r="I31" s="82"/>
      <c r="J31" s="82"/>
      <c r="K31" s="82"/>
      <c r="L31" s="82"/>
      <c r="M31" s="82"/>
    </row>
    <row r="32" spans="1:13" x14ac:dyDescent="0.25">
      <c r="A32" s="75" t="s">
        <v>19</v>
      </c>
      <c r="B32" s="75"/>
      <c r="C32" s="75"/>
      <c r="D32" s="75"/>
      <c r="E32" s="76"/>
      <c r="F32" s="76"/>
      <c r="G32" s="76"/>
      <c r="H32" s="76"/>
      <c r="I32" s="76"/>
      <c r="J32" s="76"/>
      <c r="K32" s="76"/>
      <c r="L32" s="76"/>
      <c r="M32" s="76"/>
    </row>
    <row r="33" spans="1:13" x14ac:dyDescent="0.25">
      <c r="A33" s="73" t="s">
        <v>20</v>
      </c>
      <c r="B33" s="73"/>
      <c r="C33" s="73"/>
      <c r="D33" s="73"/>
      <c r="E33" s="76"/>
      <c r="F33" s="76"/>
      <c r="G33" s="76"/>
      <c r="H33" s="76"/>
      <c r="I33" s="76"/>
      <c r="J33" s="76"/>
      <c r="K33" s="76"/>
      <c r="L33" s="76"/>
      <c r="M33" s="76"/>
    </row>
    <row r="34" spans="1:13" x14ac:dyDescent="0.25">
      <c r="A34" s="75" t="s">
        <v>21</v>
      </c>
      <c r="B34" s="75"/>
      <c r="C34" s="75"/>
      <c r="D34" s="75"/>
      <c r="E34" s="76"/>
      <c r="F34" s="76"/>
      <c r="G34" s="76"/>
      <c r="H34" s="76"/>
      <c r="I34" s="76"/>
      <c r="J34" s="76"/>
      <c r="K34" s="76"/>
      <c r="L34" s="76"/>
      <c r="M34" s="76"/>
    </row>
    <row r="35" spans="1:13" x14ac:dyDescent="0.25">
      <c r="A35" s="73" t="s">
        <v>22</v>
      </c>
      <c r="B35" s="73"/>
      <c r="C35" s="73"/>
      <c r="D35" s="73"/>
      <c r="E35" s="76"/>
      <c r="F35" s="76"/>
      <c r="G35" s="76"/>
      <c r="H35" s="76"/>
      <c r="I35" s="76"/>
      <c r="J35" s="76"/>
      <c r="K35" s="76"/>
      <c r="L35" s="76"/>
      <c r="M35" s="76"/>
    </row>
    <row r="36" spans="1:13" x14ac:dyDescent="0.25">
      <c r="A36" s="73" t="s">
        <v>23</v>
      </c>
      <c r="B36" s="73"/>
      <c r="C36" s="73"/>
      <c r="D36" s="73"/>
      <c r="E36" s="76"/>
      <c r="F36" s="76"/>
      <c r="G36" s="76"/>
      <c r="H36" s="76"/>
      <c r="I36" s="76"/>
      <c r="J36" s="76"/>
      <c r="K36" s="76"/>
      <c r="L36" s="76"/>
      <c r="M36" s="76"/>
    </row>
    <row r="37" spans="1:13" x14ac:dyDescent="0.25">
      <c r="A37" s="73" t="s">
        <v>24</v>
      </c>
      <c r="B37" s="73"/>
      <c r="C37" s="73"/>
      <c r="D37" s="73"/>
      <c r="E37" s="76"/>
      <c r="F37" s="76"/>
      <c r="G37" s="76"/>
      <c r="H37" s="76"/>
      <c r="I37" s="76"/>
      <c r="J37" s="76"/>
      <c r="K37" s="76"/>
      <c r="L37" s="76"/>
      <c r="M37" s="76"/>
    </row>
    <row r="38" spans="1:13" x14ac:dyDescent="0.25">
      <c r="A38" s="73" t="s">
        <v>25</v>
      </c>
      <c r="B38" s="72"/>
      <c r="C38" s="72"/>
      <c r="D38" s="72"/>
      <c r="E38" s="72"/>
      <c r="F38" s="72"/>
      <c r="G38" s="72"/>
      <c r="H38" s="72"/>
      <c r="I38" s="72"/>
      <c r="J38" s="72"/>
      <c r="K38" s="72"/>
      <c r="L38" s="72"/>
      <c r="M38" s="72"/>
    </row>
    <row r="39" spans="1:13" x14ac:dyDescent="0.25">
      <c r="A39" s="51"/>
      <c r="B39" s="59"/>
      <c r="C39" s="59"/>
      <c r="D39" s="59"/>
      <c r="E39" s="59"/>
      <c r="F39" s="59"/>
      <c r="G39" s="59"/>
      <c r="H39" s="59"/>
      <c r="I39" s="59"/>
      <c r="J39" s="59"/>
      <c r="K39" s="59"/>
      <c r="L39" s="59"/>
      <c r="M39" s="59"/>
    </row>
    <row r="41" spans="1:13" x14ac:dyDescent="0.25">
      <c r="A41" s="90" t="s">
        <v>26</v>
      </c>
      <c r="B41" s="91"/>
      <c r="C41" s="91"/>
      <c r="D41" s="91"/>
      <c r="E41" s="91"/>
      <c r="F41" s="91"/>
      <c r="G41" s="91"/>
      <c r="H41" s="91"/>
      <c r="I41" s="91"/>
      <c r="J41" s="91"/>
      <c r="K41" s="91"/>
      <c r="L41" s="91"/>
      <c r="M41" s="91"/>
    </row>
    <row r="42" spans="1:13" x14ac:dyDescent="0.25">
      <c r="A42" s="78" t="s">
        <v>27</v>
      </c>
      <c r="B42" s="72"/>
      <c r="C42" s="72"/>
      <c r="D42" s="72"/>
      <c r="E42" s="72"/>
      <c r="F42" s="72"/>
      <c r="G42" s="72"/>
      <c r="H42" s="72"/>
      <c r="I42" s="72"/>
      <c r="J42" s="72"/>
      <c r="K42" s="72"/>
      <c r="L42" s="72"/>
      <c r="M42" s="72"/>
    </row>
    <row r="43" spans="1:13" x14ac:dyDescent="0.25">
      <c r="A43" s="50"/>
      <c r="B43" s="60"/>
      <c r="C43" s="60"/>
      <c r="D43" s="60"/>
      <c r="E43" s="60"/>
      <c r="F43" s="60"/>
      <c r="G43" s="60"/>
      <c r="H43" s="60"/>
      <c r="I43" s="60"/>
      <c r="J43" s="60"/>
      <c r="K43" s="60"/>
      <c r="L43" s="60"/>
      <c r="M43" s="60"/>
    </row>
    <row r="44" spans="1:13" x14ac:dyDescent="0.25">
      <c r="A44" s="7"/>
      <c r="B44" s="7"/>
      <c r="C44" s="7"/>
    </row>
    <row r="45" spans="1:13" x14ac:dyDescent="0.25">
      <c r="A45" s="69" t="s">
        <v>28</v>
      </c>
      <c r="B45" s="70"/>
      <c r="C45" s="70"/>
      <c r="D45" s="70"/>
      <c r="E45" s="70"/>
      <c r="F45" s="70"/>
      <c r="G45" s="70"/>
      <c r="H45" s="70"/>
      <c r="I45" s="70"/>
      <c r="J45" s="70"/>
      <c r="K45" s="70"/>
      <c r="L45" s="70"/>
      <c r="M45" s="70"/>
    </row>
    <row r="46" spans="1:13" x14ac:dyDescent="0.25">
      <c r="A46" s="79" t="s">
        <v>29</v>
      </c>
      <c r="B46" s="79"/>
      <c r="C46" s="79"/>
      <c r="D46" s="79"/>
      <c r="E46" s="79"/>
      <c r="F46" s="79"/>
      <c r="G46" s="79"/>
      <c r="H46" s="79"/>
      <c r="I46" s="79"/>
      <c r="J46" s="79"/>
      <c r="K46" s="79"/>
      <c r="L46" s="79"/>
      <c r="M46" s="79"/>
    </row>
    <row r="47" spans="1:13" x14ac:dyDescent="0.25">
      <c r="A47" s="79" t="s">
        <v>30</v>
      </c>
      <c r="B47" s="79"/>
      <c r="C47" s="79"/>
      <c r="D47" s="79"/>
      <c r="E47" s="79"/>
      <c r="F47" s="79"/>
      <c r="G47" s="79"/>
      <c r="H47" s="79"/>
      <c r="I47" s="79"/>
      <c r="J47" s="79"/>
      <c r="K47" s="79"/>
      <c r="L47" s="79"/>
      <c r="M47" s="79"/>
    </row>
    <row r="48" spans="1:13" x14ac:dyDescent="0.25">
      <c r="A48" s="79" t="s">
        <v>31</v>
      </c>
      <c r="B48" s="79"/>
      <c r="C48" s="79"/>
      <c r="D48" s="79"/>
      <c r="E48" s="79"/>
      <c r="F48" s="79"/>
      <c r="G48" s="79"/>
      <c r="H48" s="79"/>
      <c r="I48" s="79"/>
      <c r="J48" s="79"/>
      <c r="K48" s="79"/>
      <c r="L48" s="79"/>
      <c r="M48" s="79"/>
    </row>
    <row r="49" spans="1:16" x14ac:dyDescent="0.25">
      <c r="A49" s="77" t="s">
        <v>32</v>
      </c>
      <c r="B49" s="77"/>
      <c r="C49" s="77"/>
      <c r="D49" s="77"/>
      <c r="E49" s="77"/>
      <c r="F49" s="77"/>
      <c r="G49" s="77"/>
      <c r="H49" s="77"/>
      <c r="I49" s="77"/>
      <c r="J49" s="77"/>
      <c r="K49" s="77"/>
      <c r="L49" s="77"/>
      <c r="M49" s="77"/>
    </row>
    <row r="50" spans="1:16" x14ac:dyDescent="0.25">
      <c r="A50" s="77" t="s">
        <v>33</v>
      </c>
      <c r="B50" s="77"/>
      <c r="C50" s="77"/>
      <c r="D50" s="77"/>
      <c r="E50" s="77"/>
      <c r="F50" s="77"/>
      <c r="G50" s="77"/>
      <c r="H50" s="77"/>
      <c r="I50" s="77"/>
      <c r="J50" s="77"/>
      <c r="K50" s="77"/>
      <c r="L50" s="77"/>
      <c r="M50" s="77"/>
    </row>
    <row r="51" spans="1:16" x14ac:dyDescent="0.25">
      <c r="A51" s="55"/>
      <c r="B51" s="55"/>
      <c r="C51" s="55"/>
      <c r="D51" s="55"/>
      <c r="E51" s="55"/>
      <c r="F51" s="55"/>
      <c r="G51" s="55"/>
      <c r="H51" s="55"/>
      <c r="I51" s="55"/>
      <c r="J51" s="55"/>
      <c r="K51" s="55"/>
      <c r="L51" s="55"/>
      <c r="M51" s="55"/>
    </row>
    <row r="52" spans="1:16" x14ac:dyDescent="0.25">
      <c r="A52" s="58"/>
      <c r="B52" s="58"/>
      <c r="C52" s="58"/>
      <c r="D52" s="58"/>
      <c r="E52" s="58"/>
      <c r="F52" s="58"/>
      <c r="G52" s="58"/>
      <c r="H52" s="58"/>
      <c r="I52" s="58"/>
      <c r="J52" s="58"/>
      <c r="K52" s="58"/>
      <c r="L52" s="58"/>
      <c r="M52" s="58"/>
    </row>
    <row r="53" spans="1:16" x14ac:dyDescent="0.25">
      <c r="A53" s="58"/>
      <c r="B53" s="58"/>
      <c r="C53" s="58"/>
      <c r="D53" s="58"/>
      <c r="E53" s="58"/>
      <c r="F53" s="58"/>
      <c r="G53" s="58"/>
      <c r="H53" s="58"/>
      <c r="I53" s="58"/>
      <c r="J53" s="58"/>
      <c r="K53" s="58"/>
      <c r="L53" s="58"/>
      <c r="M53" s="58"/>
    </row>
    <row r="54" spans="1:16" x14ac:dyDescent="0.25">
      <c r="A54" s="66" t="s">
        <v>34</v>
      </c>
      <c r="B54" s="66"/>
      <c r="C54" s="66"/>
      <c r="D54" s="66"/>
      <c r="E54" s="66"/>
      <c r="F54" s="66"/>
      <c r="G54" s="66"/>
      <c r="H54" s="66"/>
      <c r="I54" s="66"/>
      <c r="J54" s="66"/>
      <c r="K54" s="66"/>
      <c r="L54" s="66"/>
      <c r="M54" s="66"/>
      <c r="N54" s="66"/>
      <c r="O54" s="66"/>
      <c r="P54" s="66"/>
    </row>
    <row r="55" spans="1:16" x14ac:dyDescent="0.25">
      <c r="A55" s="66"/>
      <c r="B55" s="66"/>
      <c r="C55" s="66"/>
      <c r="D55" s="66"/>
      <c r="E55" s="66"/>
      <c r="F55" s="66"/>
      <c r="G55" s="66"/>
      <c r="H55" s="66"/>
      <c r="I55" s="66"/>
      <c r="J55" s="66"/>
      <c r="K55" s="66"/>
      <c r="L55" s="66"/>
      <c r="M55" s="66"/>
      <c r="N55" s="66"/>
      <c r="O55" s="66"/>
      <c r="P55" s="66"/>
    </row>
    <row r="56" spans="1:16" x14ac:dyDescent="0.25">
      <c r="A56" s="66"/>
      <c r="B56" s="66"/>
      <c r="C56" s="66"/>
      <c r="D56" s="66"/>
      <c r="E56" s="66"/>
      <c r="F56" s="66"/>
      <c r="G56" s="66"/>
      <c r="H56" s="66"/>
      <c r="I56" s="66"/>
      <c r="J56" s="66"/>
      <c r="K56" s="66"/>
      <c r="L56" s="66"/>
      <c r="M56" s="66"/>
      <c r="N56" s="66"/>
      <c r="O56" s="66"/>
      <c r="P56" s="66"/>
    </row>
    <row r="57" spans="1:16" x14ac:dyDescent="0.25">
      <c r="A57" s="66"/>
      <c r="B57" s="66"/>
      <c r="C57" s="66"/>
      <c r="D57" s="66"/>
      <c r="E57" s="66"/>
      <c r="F57" s="66"/>
      <c r="G57" s="66"/>
      <c r="H57" s="66"/>
      <c r="I57" s="66"/>
      <c r="J57" s="66"/>
      <c r="K57" s="66"/>
      <c r="L57" s="66"/>
      <c r="M57" s="66"/>
      <c r="N57" s="66"/>
      <c r="O57" s="66"/>
      <c r="P57" s="66"/>
    </row>
  </sheetData>
  <mergeCells count="35">
    <mergeCell ref="A30:M30"/>
    <mergeCell ref="A32:M32"/>
    <mergeCell ref="A33:M33"/>
    <mergeCell ref="A29:M29"/>
    <mergeCell ref="A41:M41"/>
    <mergeCell ref="A35:M35"/>
    <mergeCell ref="A36:M36"/>
    <mergeCell ref="A37:M37"/>
    <mergeCell ref="A31:M31"/>
    <mergeCell ref="A14:M14"/>
    <mergeCell ref="A15:M16"/>
    <mergeCell ref="A19:M19"/>
    <mergeCell ref="A20:M20"/>
    <mergeCell ref="A17:M18"/>
    <mergeCell ref="A1:P3"/>
    <mergeCell ref="A4:P4"/>
    <mergeCell ref="A8:M11"/>
    <mergeCell ref="A7:M7"/>
    <mergeCell ref="A5:P5"/>
    <mergeCell ref="A54:P57"/>
    <mergeCell ref="A21:M21"/>
    <mergeCell ref="A22:M22"/>
    <mergeCell ref="A23:M23"/>
    <mergeCell ref="A24:M24"/>
    <mergeCell ref="A45:M45"/>
    <mergeCell ref="A27:M27"/>
    <mergeCell ref="A38:M38"/>
    <mergeCell ref="A28:M28"/>
    <mergeCell ref="A34:M34"/>
    <mergeCell ref="A50:M50"/>
    <mergeCell ref="A42:M42"/>
    <mergeCell ref="A46:M46"/>
    <mergeCell ref="A47:M47"/>
    <mergeCell ref="A48:M48"/>
    <mergeCell ref="A49:M49"/>
  </mergeCells>
  <phoneticPr fontId="5" type="noConversion"/>
  <pageMargins left="0.75" right="0.75" top="1" bottom="1" header="0.5" footer="0.5"/>
  <pageSetup paperSize="9"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6E0A-DAC9-8448-8922-32B7A5F4C863}">
  <sheetPr>
    <tabColor indexed="15"/>
  </sheetPr>
  <dimension ref="A1:X36"/>
  <sheetViews>
    <sheetView zoomScale="161" workbookViewId="0">
      <pane xSplit="3" ySplit="12" topLeftCell="D13" activePane="bottomRight" state="frozen"/>
      <selection pane="topRight" activeCell="E1" sqref="E1"/>
      <selection pane="bottomLeft" activeCell="A13" sqref="A13"/>
      <selection pane="bottomRight" activeCell="C13" sqref="C13"/>
    </sheetView>
  </sheetViews>
  <sheetFormatPr defaultColWidth="8.88671875" defaultRowHeight="13.2" x14ac:dyDescent="0.25"/>
  <cols>
    <col min="1" max="1" width="24.88671875" customWidth="1"/>
    <col min="2" max="2" width="10.109375" customWidth="1"/>
    <col min="3" max="3" width="23.33203125" customWidth="1"/>
    <col min="4" max="23" width="6.109375" customWidth="1"/>
    <col min="24" max="24" width="17.33203125" customWidth="1"/>
  </cols>
  <sheetData>
    <row r="1" spans="1:24" ht="15" customHeight="1" x14ac:dyDescent="0.25">
      <c r="A1" s="88" t="s">
        <v>35</v>
      </c>
      <c r="B1" s="88"/>
      <c r="C1" s="88"/>
      <c r="F1" s="2"/>
      <c r="G1" s="2"/>
      <c r="H1" s="2"/>
      <c r="I1" s="2"/>
      <c r="J1" s="2"/>
      <c r="K1" s="2"/>
      <c r="L1" s="2"/>
      <c r="M1" s="2"/>
      <c r="N1" s="2"/>
      <c r="O1" s="2"/>
      <c r="P1" s="2"/>
      <c r="Q1" s="2"/>
    </row>
    <row r="2" spans="1:24" ht="12.75" customHeight="1" x14ac:dyDescent="0.25">
      <c r="A2" s="96" t="s">
        <v>36</v>
      </c>
      <c r="B2" s="96"/>
      <c r="C2" s="96"/>
      <c r="D2" s="10"/>
      <c r="E2" s="10"/>
      <c r="F2" s="11"/>
      <c r="G2" s="11"/>
      <c r="H2" s="11"/>
      <c r="I2" s="2"/>
      <c r="J2" s="2"/>
      <c r="K2" s="2"/>
      <c r="L2" s="2"/>
      <c r="M2" s="2"/>
      <c r="N2" s="2"/>
      <c r="O2" s="2"/>
      <c r="P2" s="2"/>
      <c r="Q2" s="2"/>
    </row>
    <row r="3" spans="1:24" ht="15" customHeight="1" x14ac:dyDescent="0.25">
      <c r="A3" s="93" t="s">
        <v>37</v>
      </c>
      <c r="B3" s="93"/>
      <c r="C3" s="93"/>
      <c r="D3" s="10"/>
      <c r="E3" s="10"/>
      <c r="F3" s="12"/>
      <c r="G3" s="12"/>
      <c r="H3" s="12"/>
      <c r="I3" s="3"/>
      <c r="J3" s="3"/>
      <c r="K3" s="3"/>
      <c r="L3" s="3"/>
      <c r="M3" s="3"/>
      <c r="N3" s="3"/>
      <c r="O3" s="3"/>
      <c r="P3" s="3"/>
      <c r="Q3" s="3"/>
    </row>
    <row r="4" spans="1:24" ht="15" customHeight="1" x14ac:dyDescent="0.25">
      <c r="A4" s="93" t="s">
        <v>17</v>
      </c>
      <c r="B4" s="93"/>
      <c r="C4" s="93"/>
      <c r="D4" s="12"/>
      <c r="E4" s="12"/>
      <c r="F4" s="12"/>
      <c r="G4" s="12"/>
      <c r="H4" s="12"/>
      <c r="I4" s="4"/>
      <c r="J4" s="4"/>
      <c r="K4" s="4"/>
      <c r="L4" s="4"/>
      <c r="M4" s="4"/>
      <c r="N4" s="4"/>
      <c r="O4" s="4"/>
      <c r="P4" s="4"/>
      <c r="Q4" s="4"/>
    </row>
    <row r="5" spans="1:24" ht="12.75" customHeight="1" x14ac:dyDescent="0.25">
      <c r="A5" s="93" t="s">
        <v>38</v>
      </c>
      <c r="B5" s="93"/>
      <c r="C5" s="93"/>
      <c r="D5" s="3"/>
      <c r="E5" s="3"/>
      <c r="F5" s="5"/>
      <c r="G5" s="5"/>
      <c r="H5" s="5"/>
      <c r="I5" s="5"/>
      <c r="J5" s="5"/>
      <c r="K5" s="5"/>
      <c r="L5" s="5"/>
      <c r="M5" s="5"/>
      <c r="N5" s="5"/>
      <c r="O5" s="5"/>
      <c r="P5" s="5"/>
      <c r="Q5" s="5"/>
    </row>
    <row r="6" spans="1:24" ht="12.75" customHeight="1" x14ac:dyDescent="0.25">
      <c r="A6" s="88" t="s">
        <v>39</v>
      </c>
      <c r="B6" s="88"/>
      <c r="C6" s="88"/>
      <c r="D6" s="3"/>
      <c r="E6" s="3"/>
      <c r="F6" s="5"/>
      <c r="G6" s="5"/>
      <c r="H6" s="5"/>
      <c r="I6" s="5"/>
      <c r="J6" s="5"/>
      <c r="K6" s="5"/>
      <c r="L6" s="5"/>
      <c r="M6" s="5"/>
      <c r="N6" s="5"/>
      <c r="O6" s="5"/>
      <c r="P6" s="5"/>
      <c r="Q6" s="5"/>
    </row>
    <row r="7" spans="1:24" x14ac:dyDescent="0.25">
      <c r="A7" s="88" t="s">
        <v>40</v>
      </c>
      <c r="B7" s="88"/>
      <c r="C7" s="88"/>
      <c r="D7" s="3"/>
      <c r="E7" s="3"/>
      <c r="F7" s="5"/>
      <c r="G7" s="5"/>
      <c r="H7" s="5"/>
      <c r="I7" s="5"/>
      <c r="J7" s="5"/>
      <c r="K7" s="5"/>
      <c r="L7" s="5"/>
      <c r="M7" s="5"/>
      <c r="N7" s="5"/>
      <c r="O7" s="5"/>
      <c r="P7" s="5"/>
      <c r="Q7" s="5"/>
    </row>
    <row r="8" spans="1:24" x14ac:dyDescent="0.25">
      <c r="A8" s="3"/>
      <c r="B8" s="3"/>
      <c r="C8" s="3"/>
      <c r="D8" s="3"/>
      <c r="E8" s="3"/>
      <c r="F8" s="5"/>
      <c r="G8" s="5"/>
      <c r="H8" s="5"/>
      <c r="I8" s="5"/>
      <c r="J8" s="5"/>
      <c r="K8" s="5"/>
      <c r="L8" s="5"/>
      <c r="M8" s="5"/>
      <c r="N8" s="5"/>
      <c r="O8" s="5"/>
      <c r="P8" s="5"/>
      <c r="Q8" s="5"/>
    </row>
    <row r="9" spans="1:24" x14ac:dyDescent="0.25">
      <c r="A9" s="94" t="s">
        <v>41</v>
      </c>
      <c r="B9" s="95"/>
      <c r="C9" s="54"/>
    </row>
    <row r="10" spans="1:24" s="1" customFormat="1" x14ac:dyDescent="0.25">
      <c r="A10" s="97" t="s">
        <v>42</v>
      </c>
      <c r="B10" s="97"/>
      <c r="C10" s="13"/>
      <c r="D10" s="98" t="s">
        <v>43</v>
      </c>
      <c r="E10" s="99"/>
      <c r="F10" s="99"/>
      <c r="G10" s="99"/>
      <c r="H10" s="99"/>
      <c r="I10" s="99"/>
      <c r="J10" s="99"/>
      <c r="K10" s="99"/>
      <c r="L10" s="99"/>
      <c r="M10" s="99"/>
      <c r="N10" s="100"/>
      <c r="O10" s="100"/>
      <c r="P10" s="100"/>
      <c r="Q10" s="100"/>
      <c r="R10" s="100"/>
      <c r="S10" s="100"/>
      <c r="T10" s="100"/>
      <c r="U10" s="13"/>
      <c r="V10" s="13"/>
      <c r="W10" s="13"/>
      <c r="X10" s="13"/>
    </row>
    <row r="11" spans="1:24" s="6" customFormat="1" ht="12.75" customHeight="1" x14ac:dyDescent="0.25">
      <c r="A11" s="101" t="s">
        <v>44</v>
      </c>
      <c r="B11" s="102" t="s">
        <v>45</v>
      </c>
      <c r="C11" s="103" t="s">
        <v>46</v>
      </c>
      <c r="D11" s="92" t="s">
        <v>47</v>
      </c>
      <c r="E11" s="92"/>
      <c r="F11" s="92" t="s">
        <v>48</v>
      </c>
      <c r="G11" s="92"/>
      <c r="H11" s="92" t="s">
        <v>49</v>
      </c>
      <c r="I11" s="92"/>
      <c r="J11" s="92" t="s">
        <v>50</v>
      </c>
      <c r="K11" s="92"/>
      <c r="L11" s="92" t="s">
        <v>51</v>
      </c>
      <c r="M11" s="92"/>
      <c r="N11" s="92" t="s">
        <v>52</v>
      </c>
      <c r="O11" s="92"/>
      <c r="P11" s="92" t="s">
        <v>53</v>
      </c>
      <c r="Q11" s="92"/>
      <c r="R11" s="92" t="s">
        <v>54</v>
      </c>
      <c r="S11" s="92"/>
      <c r="T11" s="92" t="s">
        <v>55</v>
      </c>
      <c r="U11" s="92"/>
      <c r="V11" s="92" t="s">
        <v>56</v>
      </c>
      <c r="W11" s="92"/>
      <c r="X11" s="14" t="s">
        <v>57</v>
      </c>
    </row>
    <row r="12" spans="1:24" s="6" customFormat="1" x14ac:dyDescent="0.25">
      <c r="A12" s="101"/>
      <c r="B12" s="102"/>
      <c r="C12" s="104"/>
      <c r="D12" s="15" t="s">
        <v>58</v>
      </c>
      <c r="E12" s="16" t="s">
        <v>59</v>
      </c>
      <c r="F12" s="15" t="s">
        <v>58</v>
      </c>
      <c r="G12" s="16" t="s">
        <v>59</v>
      </c>
      <c r="H12" s="15" t="s">
        <v>58</v>
      </c>
      <c r="I12" s="16" t="s">
        <v>59</v>
      </c>
      <c r="J12" s="15" t="s">
        <v>58</v>
      </c>
      <c r="K12" s="16" t="s">
        <v>59</v>
      </c>
      <c r="L12" s="15" t="s">
        <v>58</v>
      </c>
      <c r="M12" s="16" t="s">
        <v>59</v>
      </c>
      <c r="N12" s="15" t="s">
        <v>58</v>
      </c>
      <c r="O12" s="16" t="s">
        <v>59</v>
      </c>
      <c r="P12" s="15" t="s">
        <v>58</v>
      </c>
      <c r="Q12" s="16" t="s">
        <v>59</v>
      </c>
      <c r="R12" s="15" t="s">
        <v>58</v>
      </c>
      <c r="S12" s="16" t="s">
        <v>59</v>
      </c>
      <c r="T12" s="15" t="s">
        <v>58</v>
      </c>
      <c r="U12" s="16" t="s">
        <v>59</v>
      </c>
      <c r="V12" s="15" t="s">
        <v>58</v>
      </c>
      <c r="W12" s="16" t="s">
        <v>59</v>
      </c>
      <c r="X12" s="14" t="s">
        <v>60</v>
      </c>
    </row>
    <row r="13" spans="1:24" ht="25.5" customHeight="1" x14ac:dyDescent="0.25">
      <c r="A13" s="17" t="s">
        <v>61</v>
      </c>
      <c r="B13" s="18">
        <v>0</v>
      </c>
      <c r="C13" s="18"/>
      <c r="D13" s="19"/>
      <c r="E13" s="20"/>
      <c r="F13" s="19"/>
      <c r="G13" s="20"/>
      <c r="H13" s="19"/>
      <c r="I13" s="20"/>
      <c r="J13" s="19"/>
      <c r="K13" s="20"/>
      <c r="L13" s="19"/>
      <c r="M13" s="20"/>
      <c r="N13" s="19"/>
      <c r="O13" s="20"/>
      <c r="P13" s="19"/>
      <c r="Q13" s="20"/>
      <c r="R13" s="19"/>
      <c r="S13" s="20"/>
      <c r="T13" s="19"/>
      <c r="U13" s="20"/>
      <c r="V13" s="21"/>
      <c r="W13" s="20"/>
      <c r="X13" s="18"/>
    </row>
    <row r="14" spans="1:24" ht="25.5" customHeight="1" x14ac:dyDescent="0.25">
      <c r="A14" s="17" t="s">
        <v>62</v>
      </c>
      <c r="B14" s="18">
        <v>0</v>
      </c>
      <c r="C14" s="18"/>
      <c r="D14" s="19"/>
      <c r="E14" s="20"/>
      <c r="F14" s="19"/>
      <c r="G14" s="20"/>
      <c r="H14" s="19"/>
      <c r="I14" s="20"/>
      <c r="J14" s="19"/>
      <c r="K14" s="20"/>
      <c r="L14" s="19"/>
      <c r="M14" s="20"/>
      <c r="N14" s="19"/>
      <c r="O14" s="20"/>
      <c r="P14" s="19"/>
      <c r="Q14" s="20"/>
      <c r="R14" s="19"/>
      <c r="S14" s="20"/>
      <c r="T14" s="19"/>
      <c r="U14" s="20"/>
      <c r="V14" s="21"/>
      <c r="W14" s="20"/>
      <c r="X14" s="18"/>
    </row>
    <row r="15" spans="1:24" ht="25.5" customHeight="1" x14ac:dyDescent="0.25">
      <c r="A15" s="17" t="s">
        <v>63</v>
      </c>
      <c r="B15" s="18">
        <v>0</v>
      </c>
      <c r="C15" s="18"/>
      <c r="D15" s="19"/>
      <c r="E15" s="20"/>
      <c r="F15" s="19"/>
      <c r="G15" s="20"/>
      <c r="H15" s="19"/>
      <c r="I15" s="20"/>
      <c r="J15" s="19"/>
      <c r="K15" s="20"/>
      <c r="L15" s="19"/>
      <c r="M15" s="20"/>
      <c r="N15" s="19"/>
      <c r="O15" s="20"/>
      <c r="P15" s="19"/>
      <c r="Q15" s="20"/>
      <c r="R15" s="19"/>
      <c r="S15" s="20"/>
      <c r="T15" s="19"/>
      <c r="U15" s="20"/>
      <c r="V15" s="21"/>
      <c r="W15" s="20"/>
      <c r="X15" s="18"/>
    </row>
    <row r="16" spans="1:24" ht="25.5" customHeight="1" x14ac:dyDescent="0.25">
      <c r="A16" s="17" t="s">
        <v>64</v>
      </c>
      <c r="B16" s="18">
        <v>0</v>
      </c>
      <c r="C16" s="18"/>
      <c r="D16" s="19"/>
      <c r="E16" s="20"/>
      <c r="F16" s="19"/>
      <c r="G16" s="20"/>
      <c r="H16" s="19"/>
      <c r="I16" s="20"/>
      <c r="J16" s="19"/>
      <c r="K16" s="20"/>
      <c r="L16" s="19"/>
      <c r="M16" s="20"/>
      <c r="N16" s="19"/>
      <c r="O16" s="20"/>
      <c r="P16" s="19"/>
      <c r="Q16" s="20"/>
      <c r="R16" s="19"/>
      <c r="S16" s="20"/>
      <c r="T16" s="19"/>
      <c r="U16" s="20"/>
      <c r="V16" s="21"/>
      <c r="W16" s="20"/>
      <c r="X16" s="18"/>
    </row>
    <row r="17" spans="1:24" ht="25.5" customHeight="1" x14ac:dyDescent="0.25">
      <c r="A17" s="17" t="s">
        <v>65</v>
      </c>
      <c r="B17" s="18">
        <v>0</v>
      </c>
      <c r="C17" s="18"/>
      <c r="D17" s="19"/>
      <c r="E17" s="20"/>
      <c r="F17" s="19"/>
      <c r="G17" s="20"/>
      <c r="H17" s="19"/>
      <c r="I17" s="20"/>
      <c r="J17" s="19"/>
      <c r="K17" s="20"/>
      <c r="L17" s="19"/>
      <c r="M17" s="20"/>
      <c r="N17" s="19"/>
      <c r="O17" s="20"/>
      <c r="P17" s="19"/>
      <c r="Q17" s="20"/>
      <c r="R17" s="19"/>
      <c r="S17" s="20"/>
      <c r="T17" s="19"/>
      <c r="U17" s="20"/>
      <c r="V17" s="21"/>
      <c r="W17" s="20"/>
      <c r="X17" s="18"/>
    </row>
    <row r="18" spans="1:24" ht="25.5" customHeight="1" x14ac:dyDescent="0.25">
      <c r="A18" s="17" t="s">
        <v>66</v>
      </c>
      <c r="B18" s="18">
        <v>0</v>
      </c>
      <c r="C18" s="18"/>
      <c r="D18" s="19"/>
      <c r="E18" s="20"/>
      <c r="F18" s="19"/>
      <c r="G18" s="20"/>
      <c r="H18" s="19"/>
      <c r="I18" s="20"/>
      <c r="J18" s="19"/>
      <c r="K18" s="20"/>
      <c r="L18" s="19"/>
      <c r="M18" s="20"/>
      <c r="N18" s="19"/>
      <c r="O18" s="20"/>
      <c r="P18" s="19"/>
      <c r="Q18" s="20"/>
      <c r="R18" s="19"/>
      <c r="S18" s="20"/>
      <c r="T18" s="19"/>
      <c r="U18" s="20"/>
      <c r="V18" s="21"/>
      <c r="W18" s="20"/>
      <c r="X18" s="18"/>
    </row>
    <row r="19" spans="1:24" ht="25.5" customHeight="1" x14ac:dyDescent="0.25">
      <c r="A19" s="17" t="s">
        <v>67</v>
      </c>
      <c r="B19" s="18">
        <v>0</v>
      </c>
      <c r="C19" s="18"/>
      <c r="D19" s="19"/>
      <c r="E19" s="20"/>
      <c r="F19" s="19"/>
      <c r="G19" s="20"/>
      <c r="H19" s="19"/>
      <c r="I19" s="20"/>
      <c r="J19" s="19"/>
      <c r="K19" s="20"/>
      <c r="L19" s="19"/>
      <c r="M19" s="20"/>
      <c r="N19" s="19"/>
      <c r="O19" s="20"/>
      <c r="P19" s="19"/>
      <c r="Q19" s="20"/>
      <c r="R19" s="19"/>
      <c r="S19" s="20"/>
      <c r="T19" s="19"/>
      <c r="U19" s="20"/>
      <c r="V19" s="19"/>
      <c r="W19" s="20"/>
      <c r="X19" s="18"/>
    </row>
    <row r="20" spans="1:24" ht="25.5" customHeight="1" x14ac:dyDescent="0.25">
      <c r="A20" s="17" t="s">
        <v>68</v>
      </c>
      <c r="B20" s="18">
        <v>0</v>
      </c>
      <c r="C20" s="18"/>
      <c r="D20" s="19"/>
      <c r="E20" s="20"/>
      <c r="F20" s="19"/>
      <c r="G20" s="20"/>
      <c r="H20" s="19"/>
      <c r="I20" s="20"/>
      <c r="J20" s="19"/>
      <c r="K20" s="20"/>
      <c r="L20" s="19"/>
      <c r="M20" s="20"/>
      <c r="N20" s="19"/>
      <c r="O20" s="20"/>
      <c r="P20" s="19"/>
      <c r="Q20" s="20"/>
      <c r="R20" s="19"/>
      <c r="S20" s="20"/>
      <c r="T20" s="19"/>
      <c r="U20" s="20"/>
      <c r="V20" s="21"/>
      <c r="W20" s="20"/>
      <c r="X20" s="18"/>
    </row>
    <row r="21" spans="1:24" ht="25.5" customHeight="1" x14ac:dyDescent="0.25">
      <c r="A21" s="17" t="s">
        <v>69</v>
      </c>
      <c r="B21" s="18">
        <v>0</v>
      </c>
      <c r="C21" s="18"/>
      <c r="D21" s="19"/>
      <c r="E21" s="20"/>
      <c r="F21" s="19"/>
      <c r="G21" s="20"/>
      <c r="H21" s="19"/>
      <c r="I21" s="20"/>
      <c r="J21" s="19"/>
      <c r="K21" s="20"/>
      <c r="L21" s="19"/>
      <c r="M21" s="20"/>
      <c r="N21" s="19"/>
      <c r="O21" s="20"/>
      <c r="P21" s="19"/>
      <c r="Q21" s="20"/>
      <c r="R21" s="19"/>
      <c r="S21" s="20"/>
      <c r="T21" s="19"/>
      <c r="U21" s="20"/>
      <c r="V21" s="21"/>
      <c r="W21" s="20"/>
      <c r="X21" s="18"/>
    </row>
    <row r="22" spans="1:24" ht="25.5" customHeight="1" x14ac:dyDescent="0.25">
      <c r="A22" s="18"/>
      <c r="B22" s="18"/>
      <c r="C22" s="18"/>
      <c r="D22" s="19"/>
      <c r="E22" s="20"/>
      <c r="F22" s="19"/>
      <c r="G22" s="20"/>
      <c r="H22" s="19"/>
      <c r="I22" s="20"/>
      <c r="J22" s="19"/>
      <c r="K22" s="20"/>
      <c r="L22" s="19"/>
      <c r="M22" s="20"/>
      <c r="N22" s="19"/>
      <c r="O22" s="20"/>
      <c r="P22" s="19"/>
      <c r="Q22" s="20"/>
      <c r="R22" s="19"/>
      <c r="S22" s="20"/>
      <c r="T22" s="19"/>
      <c r="U22" s="20"/>
      <c r="V22" s="21"/>
      <c r="W22" s="20"/>
      <c r="X22" s="18"/>
    </row>
    <row r="23" spans="1:24" ht="25.5" customHeight="1" x14ac:dyDescent="0.25">
      <c r="A23" s="18"/>
      <c r="B23" s="18"/>
      <c r="C23" s="18"/>
      <c r="D23" s="19"/>
      <c r="E23" s="20"/>
      <c r="F23" s="19"/>
      <c r="G23" s="20"/>
      <c r="H23" s="19"/>
      <c r="I23" s="20"/>
      <c r="J23" s="19"/>
      <c r="K23" s="20"/>
      <c r="L23" s="19"/>
      <c r="M23" s="20"/>
      <c r="N23" s="19"/>
      <c r="O23" s="20"/>
      <c r="P23" s="19"/>
      <c r="Q23" s="20"/>
      <c r="R23" s="19"/>
      <c r="S23" s="20"/>
      <c r="T23" s="19"/>
      <c r="U23" s="20"/>
      <c r="V23" s="21"/>
      <c r="W23" s="20"/>
      <c r="X23" s="18"/>
    </row>
    <row r="24" spans="1:24" ht="25.5" customHeight="1" x14ac:dyDescent="0.25">
      <c r="A24" s="18"/>
      <c r="B24" s="18"/>
      <c r="C24" s="18"/>
      <c r="D24" s="19"/>
      <c r="E24" s="20"/>
      <c r="F24" s="19"/>
      <c r="G24" s="20"/>
      <c r="H24" s="19"/>
      <c r="I24" s="20"/>
      <c r="J24" s="19"/>
      <c r="K24" s="20"/>
      <c r="L24" s="19"/>
      <c r="M24" s="20"/>
      <c r="N24" s="19"/>
      <c r="O24" s="20"/>
      <c r="P24" s="19"/>
      <c r="Q24" s="20"/>
      <c r="R24" s="19"/>
      <c r="S24" s="20"/>
      <c r="T24" s="19"/>
      <c r="U24" s="20"/>
      <c r="V24" s="21"/>
      <c r="W24" s="20"/>
      <c r="X24" s="18"/>
    </row>
    <row r="25" spans="1:24" ht="25.5" customHeight="1" x14ac:dyDescent="0.25">
      <c r="A25" s="18"/>
      <c r="B25" s="18"/>
      <c r="C25" s="18"/>
      <c r="D25" s="19"/>
      <c r="E25" s="20"/>
      <c r="F25" s="19"/>
      <c r="G25" s="18"/>
      <c r="H25" s="19"/>
      <c r="I25" s="20"/>
      <c r="J25" s="19"/>
      <c r="K25" s="20"/>
      <c r="L25" s="19"/>
      <c r="M25" s="20"/>
      <c r="N25" s="19"/>
      <c r="O25" s="20"/>
      <c r="P25" s="19"/>
      <c r="Q25" s="20"/>
      <c r="R25" s="19"/>
      <c r="S25" s="20"/>
      <c r="T25" s="19"/>
      <c r="U25" s="20"/>
      <c r="V25" s="21"/>
      <c r="W25" s="20"/>
      <c r="X25" s="18"/>
    </row>
    <row r="26" spans="1:24" ht="25.5" customHeight="1" x14ac:dyDescent="0.25">
      <c r="A26" s="18"/>
      <c r="B26" s="18"/>
      <c r="C26" s="18"/>
      <c r="D26" s="19"/>
      <c r="E26" s="20"/>
      <c r="F26" s="19"/>
      <c r="G26" s="18"/>
      <c r="H26" s="19"/>
      <c r="I26" s="18"/>
      <c r="J26" s="19"/>
      <c r="K26" s="20"/>
      <c r="L26" s="19"/>
      <c r="M26" s="20"/>
      <c r="N26" s="19"/>
      <c r="O26" s="20"/>
      <c r="P26" s="19"/>
      <c r="Q26" s="20"/>
      <c r="R26" s="19"/>
      <c r="S26" s="20"/>
      <c r="T26" s="19"/>
      <c r="U26" s="20"/>
      <c r="V26" s="21"/>
      <c r="W26" s="20"/>
      <c r="X26" s="18"/>
    </row>
    <row r="27" spans="1:24" ht="25.5" customHeight="1" x14ac:dyDescent="0.25">
      <c r="A27" s="18"/>
      <c r="B27" s="18"/>
      <c r="C27" s="18"/>
      <c r="D27" s="19"/>
      <c r="E27" s="18"/>
      <c r="F27" s="19"/>
      <c r="G27" s="18"/>
      <c r="H27" s="19"/>
      <c r="I27" s="18"/>
      <c r="J27" s="19"/>
      <c r="K27" s="20"/>
      <c r="L27" s="19"/>
      <c r="M27" s="20"/>
      <c r="N27" s="19"/>
      <c r="O27" s="20"/>
      <c r="P27" s="19"/>
      <c r="Q27" s="20"/>
      <c r="R27" s="19"/>
      <c r="S27" s="20"/>
      <c r="T27" s="19"/>
      <c r="U27" s="20"/>
      <c r="V27" s="21"/>
      <c r="W27" s="20"/>
      <c r="X27" s="18"/>
    </row>
    <row r="28" spans="1:24" ht="25.5" customHeight="1" x14ac:dyDescent="0.25">
      <c r="A28" s="18"/>
      <c r="B28" s="18"/>
      <c r="C28" s="18"/>
      <c r="D28" s="19"/>
      <c r="E28" s="18"/>
      <c r="F28" s="19"/>
      <c r="G28" s="18"/>
      <c r="H28" s="19"/>
      <c r="I28" s="18"/>
      <c r="J28" s="19"/>
      <c r="K28" s="18"/>
      <c r="L28" s="19"/>
      <c r="M28" s="20"/>
      <c r="N28" s="19"/>
      <c r="O28" s="20"/>
      <c r="P28" s="19"/>
      <c r="Q28" s="18"/>
      <c r="R28" s="19"/>
      <c r="S28" s="20"/>
      <c r="T28" s="19"/>
      <c r="U28" s="20"/>
      <c r="V28" s="21"/>
      <c r="W28" s="20"/>
      <c r="X28" s="18"/>
    </row>
    <row r="29" spans="1:24" ht="25.5" customHeight="1" x14ac:dyDescent="0.25">
      <c r="A29" s="18"/>
      <c r="B29" s="18"/>
      <c r="C29" s="18"/>
      <c r="D29" s="19"/>
      <c r="E29" s="18"/>
      <c r="F29" s="19"/>
      <c r="G29" s="18"/>
      <c r="H29" s="19"/>
      <c r="I29" s="18"/>
      <c r="J29" s="19"/>
      <c r="K29" s="18"/>
      <c r="L29" s="19"/>
      <c r="M29" s="18"/>
      <c r="N29" s="19"/>
      <c r="O29" s="20"/>
      <c r="P29" s="19"/>
      <c r="Q29" s="18"/>
      <c r="R29" s="19"/>
      <c r="S29" s="18"/>
      <c r="T29" s="19"/>
      <c r="U29" s="20"/>
      <c r="V29" s="21"/>
      <c r="W29" s="20"/>
      <c r="X29" s="18"/>
    </row>
    <row r="30" spans="1:24" s="57" customFormat="1" ht="25.5" customHeight="1" x14ac:dyDescent="0.25">
      <c r="A30" s="56" t="s">
        <v>70</v>
      </c>
      <c r="B30" s="56"/>
      <c r="C30" s="56"/>
      <c r="D30" s="56">
        <f>SUM(D13:D29)</f>
        <v>0</v>
      </c>
      <c r="E30" s="56">
        <f t="shared" ref="E30:W30" si="0">SUM(E13:E29)</f>
        <v>0</v>
      </c>
      <c r="F30" s="56">
        <f t="shared" si="0"/>
        <v>0</v>
      </c>
      <c r="G30" s="56">
        <f t="shared" si="0"/>
        <v>0</v>
      </c>
      <c r="H30" s="56">
        <f t="shared" si="0"/>
        <v>0</v>
      </c>
      <c r="I30" s="56">
        <f t="shared" si="0"/>
        <v>0</v>
      </c>
      <c r="J30" s="56">
        <f t="shared" si="0"/>
        <v>0</v>
      </c>
      <c r="K30" s="56">
        <f t="shared" si="0"/>
        <v>0</v>
      </c>
      <c r="L30" s="56">
        <f t="shared" si="0"/>
        <v>0</v>
      </c>
      <c r="M30" s="56">
        <f t="shared" si="0"/>
        <v>0</v>
      </c>
      <c r="N30" s="56">
        <f t="shared" si="0"/>
        <v>0</v>
      </c>
      <c r="O30" s="56">
        <f t="shared" si="0"/>
        <v>0</v>
      </c>
      <c r="P30" s="56">
        <f t="shared" si="0"/>
        <v>0</v>
      </c>
      <c r="Q30" s="56">
        <f t="shared" si="0"/>
        <v>0</v>
      </c>
      <c r="R30" s="56">
        <f t="shared" si="0"/>
        <v>0</v>
      </c>
      <c r="S30" s="56">
        <f t="shared" si="0"/>
        <v>0</v>
      </c>
      <c r="T30" s="56">
        <f t="shared" si="0"/>
        <v>0</v>
      </c>
      <c r="U30" s="56">
        <f t="shared" si="0"/>
        <v>0</v>
      </c>
      <c r="V30" s="56">
        <f t="shared" si="0"/>
        <v>0</v>
      </c>
      <c r="W30" s="56">
        <f t="shared" si="0"/>
        <v>0</v>
      </c>
      <c r="X30" s="56"/>
    </row>
    <row r="31" spans="1:24" x14ac:dyDescent="0.25">
      <c r="D31" s="9"/>
      <c r="F31" s="9"/>
      <c r="H31" s="9"/>
      <c r="J31" s="9"/>
      <c r="L31" s="9"/>
      <c r="N31" s="9"/>
      <c r="P31" s="9"/>
      <c r="R31" s="9"/>
      <c r="T31" s="9"/>
    </row>
    <row r="32" spans="1:24" x14ac:dyDescent="0.25">
      <c r="D32" s="9"/>
      <c r="F32" s="9"/>
      <c r="H32" s="9"/>
      <c r="J32" s="9"/>
      <c r="L32" s="9"/>
      <c r="N32" s="9"/>
      <c r="P32" s="9"/>
      <c r="R32" s="9"/>
      <c r="T32" s="9"/>
    </row>
    <row r="33" spans="4:20" x14ac:dyDescent="0.25">
      <c r="D33" s="9"/>
      <c r="F33" s="9"/>
      <c r="J33" s="9"/>
      <c r="L33" s="9"/>
      <c r="N33" s="9"/>
      <c r="P33" s="9"/>
      <c r="R33" s="9"/>
      <c r="T33" s="9"/>
    </row>
    <row r="34" spans="4:20" x14ac:dyDescent="0.25">
      <c r="D34" s="9"/>
      <c r="F34" s="9"/>
      <c r="J34" s="9"/>
      <c r="L34" s="9"/>
      <c r="N34" s="9"/>
    </row>
    <row r="35" spans="4:20" x14ac:dyDescent="0.25">
      <c r="F35" s="9"/>
      <c r="J35" s="9"/>
      <c r="L35" s="9"/>
      <c r="N35" s="9"/>
    </row>
    <row r="36" spans="4:20" x14ac:dyDescent="0.25">
      <c r="N36" s="9"/>
    </row>
  </sheetData>
  <mergeCells count="23">
    <mergeCell ref="V11:W11"/>
    <mergeCell ref="L11:M11"/>
    <mergeCell ref="N11:O11"/>
    <mergeCell ref="P11:Q11"/>
    <mergeCell ref="R11:S11"/>
    <mergeCell ref="J11:K11"/>
    <mergeCell ref="A10:B10"/>
    <mergeCell ref="D10:T10"/>
    <mergeCell ref="A11:A12"/>
    <mergeCell ref="B11:B12"/>
    <mergeCell ref="T11:U11"/>
    <mergeCell ref="D11:E11"/>
    <mergeCell ref="F11:G11"/>
    <mergeCell ref="C11:C12"/>
    <mergeCell ref="A6:C6"/>
    <mergeCell ref="H11:I11"/>
    <mergeCell ref="A1:C1"/>
    <mergeCell ref="A3:C3"/>
    <mergeCell ref="A4:C4"/>
    <mergeCell ref="A5:C5"/>
    <mergeCell ref="A9:B9"/>
    <mergeCell ref="A2:C2"/>
    <mergeCell ref="A7:C7"/>
  </mergeCells>
  <phoneticPr fontId="5" type="noConversion"/>
  <pageMargins left="0.75" right="0.75" top="1" bottom="1" header="0.5" footer="0.5"/>
  <pageSetup paperSize="9"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C0A0-4437-8143-8371-182371F45606}">
  <sheetPr>
    <tabColor indexed="13"/>
  </sheetPr>
  <dimension ref="A1:AU69"/>
  <sheetViews>
    <sheetView zoomScale="150" workbookViewId="0">
      <pane xSplit="4" ySplit="16" topLeftCell="AF17" activePane="bottomRight" state="frozen"/>
      <selection pane="topRight" activeCell="C1" sqref="C1"/>
      <selection pane="bottomLeft" activeCell="A11" sqref="A11"/>
      <selection pane="bottomRight" activeCell="AI10" sqref="AI10"/>
    </sheetView>
  </sheetViews>
  <sheetFormatPr defaultColWidth="8.88671875" defaultRowHeight="13.2" x14ac:dyDescent="0.25"/>
  <cols>
    <col min="1" max="1" width="35.109375" customWidth="1"/>
    <col min="2" max="2" width="8.109375" customWidth="1"/>
    <col min="3" max="3" width="17.44140625" customWidth="1"/>
    <col min="4" max="4" width="8.44140625" customWidth="1"/>
    <col min="5" max="22" width="5.6640625" customWidth="1"/>
    <col min="23" max="23" width="5.88671875" customWidth="1"/>
    <col min="24" max="43" width="5.6640625" customWidth="1"/>
    <col min="44" max="44" width="5.44140625" customWidth="1"/>
    <col min="45" max="45" width="8.88671875" customWidth="1"/>
    <col min="46" max="46" width="11" customWidth="1"/>
    <col min="47" max="47" width="10" customWidth="1"/>
  </cols>
  <sheetData>
    <row r="1" spans="1:47" x14ac:dyDescent="0.25">
      <c r="A1" s="71" t="s">
        <v>35</v>
      </c>
      <c r="B1" s="71"/>
      <c r="C1" s="71"/>
      <c r="D1" s="71"/>
      <c r="E1" s="65"/>
    </row>
    <row r="2" spans="1:47" ht="13.8" x14ac:dyDescent="0.25">
      <c r="A2" s="111" t="s">
        <v>16</v>
      </c>
      <c r="B2" s="111"/>
      <c r="C2" s="111"/>
      <c r="D2" s="111"/>
      <c r="E2" s="23"/>
    </row>
    <row r="3" spans="1:47" ht="13.8" x14ac:dyDescent="0.25">
      <c r="A3" s="111" t="s">
        <v>17</v>
      </c>
      <c r="B3" s="111"/>
      <c r="C3" s="111"/>
      <c r="D3" s="111"/>
      <c r="E3" s="23"/>
    </row>
    <row r="4" spans="1:47" ht="13.8" x14ac:dyDescent="0.25">
      <c r="A4" s="61" t="s">
        <v>71</v>
      </c>
      <c r="B4" s="59"/>
      <c r="C4" s="59"/>
      <c r="D4" s="59"/>
      <c r="E4" s="23"/>
    </row>
    <row r="5" spans="1:47" ht="13.8" x14ac:dyDescent="0.25">
      <c r="A5" s="111" t="s">
        <v>72</v>
      </c>
      <c r="B5" s="111"/>
      <c r="C5" s="111"/>
      <c r="D5" s="111"/>
      <c r="E5" s="23"/>
    </row>
    <row r="6" spans="1:47" x14ac:dyDescent="0.25">
      <c r="A6" s="71" t="s">
        <v>73</v>
      </c>
      <c r="B6" s="71"/>
      <c r="C6" s="71"/>
      <c r="D6" s="71"/>
      <c r="E6" s="65"/>
    </row>
    <row r="7" spans="1:47" x14ac:dyDescent="0.25">
      <c r="A7" s="111" t="s">
        <v>74</v>
      </c>
      <c r="B7" s="111"/>
      <c r="C7" s="111"/>
      <c r="D7" s="111"/>
      <c r="E7" s="65"/>
    </row>
    <row r="8" spans="1:47" x14ac:dyDescent="0.25">
      <c r="A8" s="71" t="s">
        <v>75</v>
      </c>
      <c r="B8" s="71"/>
      <c r="C8" s="71"/>
      <c r="D8" s="71"/>
      <c r="E8" s="65"/>
    </row>
    <row r="9" spans="1:47" x14ac:dyDescent="0.25">
      <c r="A9" s="71" t="s">
        <v>23</v>
      </c>
      <c r="B9" s="71"/>
      <c r="C9" s="71"/>
      <c r="D9" s="71"/>
      <c r="E9" s="65"/>
    </row>
    <row r="10" spans="1:47" x14ac:dyDescent="0.25">
      <c r="A10" s="71" t="s">
        <v>24</v>
      </c>
      <c r="B10" s="71"/>
      <c r="C10" s="71"/>
      <c r="D10" s="71"/>
      <c r="E10" s="65"/>
    </row>
    <row r="11" spans="1:47" x14ac:dyDescent="0.25">
      <c r="A11" s="71" t="s">
        <v>76</v>
      </c>
      <c r="B11" s="71"/>
      <c r="C11" s="71"/>
      <c r="D11" s="71"/>
      <c r="E11" s="65"/>
    </row>
    <row r="12" spans="1:47" x14ac:dyDescent="0.25">
      <c r="A12" s="107"/>
      <c r="B12" s="107"/>
      <c r="C12" s="107"/>
      <c r="D12" s="107"/>
      <c r="E12" s="65"/>
    </row>
    <row r="13" spans="1:47" x14ac:dyDescent="0.25">
      <c r="A13" s="115" t="str">
        <f>IF(AND(COUNT(D17:D68) &gt;0,(D69&lt;&gt;100)),"Value does not sum to $100","Value is OK")</f>
        <v>Value is OK</v>
      </c>
      <c r="B13" s="116"/>
      <c r="C13" s="116"/>
      <c r="D13" s="117"/>
    </row>
    <row r="14" spans="1:47" s="22" customFormat="1" ht="12.75" customHeight="1" x14ac:dyDescent="0.25">
      <c r="A14" s="105" t="s">
        <v>77</v>
      </c>
      <c r="B14" s="105" t="s">
        <v>45</v>
      </c>
      <c r="C14" s="105" t="s">
        <v>46</v>
      </c>
      <c r="D14" s="105" t="s">
        <v>78</v>
      </c>
      <c r="E14" s="112" t="s">
        <v>79</v>
      </c>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4"/>
      <c r="AS14" s="25"/>
      <c r="AT14" s="25"/>
      <c r="AU14" s="25" t="s">
        <v>80</v>
      </c>
    </row>
    <row r="15" spans="1:47" s="1" customFormat="1" ht="11.25" customHeight="1" x14ac:dyDescent="0.25">
      <c r="A15" s="106"/>
      <c r="B15" s="118"/>
      <c r="C15" s="119"/>
      <c r="D15" s="106"/>
      <c r="E15" s="105" t="s">
        <v>81</v>
      </c>
      <c r="F15" s="105"/>
      <c r="G15" s="105"/>
      <c r="H15" s="105"/>
      <c r="I15" s="105" t="s">
        <v>82</v>
      </c>
      <c r="J15" s="105"/>
      <c r="K15" s="105"/>
      <c r="L15" s="105"/>
      <c r="M15" s="98" t="s">
        <v>83</v>
      </c>
      <c r="N15" s="98"/>
      <c r="O15" s="98"/>
      <c r="P15" s="98"/>
      <c r="Q15" s="105" t="s">
        <v>84</v>
      </c>
      <c r="R15" s="105"/>
      <c r="S15" s="105"/>
      <c r="T15" s="105"/>
      <c r="U15" s="105" t="s">
        <v>85</v>
      </c>
      <c r="V15" s="105"/>
      <c r="W15" s="105"/>
      <c r="X15" s="105"/>
      <c r="Y15" s="105" t="s">
        <v>86</v>
      </c>
      <c r="Z15" s="105"/>
      <c r="AA15" s="105"/>
      <c r="AB15" s="105"/>
      <c r="AC15" s="105" t="s">
        <v>87</v>
      </c>
      <c r="AD15" s="105"/>
      <c r="AE15" s="105"/>
      <c r="AF15" s="105"/>
      <c r="AG15" s="105" t="s">
        <v>88</v>
      </c>
      <c r="AH15" s="105"/>
      <c r="AI15" s="105"/>
      <c r="AJ15" s="105"/>
      <c r="AK15" s="105" t="s">
        <v>89</v>
      </c>
      <c r="AL15" s="105"/>
      <c r="AM15" s="105"/>
      <c r="AN15" s="105"/>
      <c r="AO15" s="105" t="s">
        <v>90</v>
      </c>
      <c r="AP15" s="105"/>
      <c r="AQ15" s="105"/>
      <c r="AR15" s="105"/>
      <c r="AS15" s="108" t="s">
        <v>91</v>
      </c>
      <c r="AT15" s="108" t="s">
        <v>92</v>
      </c>
      <c r="AU15" s="108" t="s">
        <v>93</v>
      </c>
    </row>
    <row r="16" spans="1:47" s="1" customFormat="1" ht="36" customHeight="1" x14ac:dyDescent="0.25">
      <c r="A16" s="106"/>
      <c r="B16" s="118"/>
      <c r="C16" s="119"/>
      <c r="D16" s="106"/>
      <c r="E16" s="29" t="s">
        <v>94</v>
      </c>
      <c r="F16" s="27" t="s">
        <v>95</v>
      </c>
      <c r="G16" s="30" t="s">
        <v>96</v>
      </c>
      <c r="H16" s="28" t="s">
        <v>97</v>
      </c>
      <c r="I16" s="29" t="s">
        <v>94</v>
      </c>
      <c r="J16" s="27" t="s">
        <v>95</v>
      </c>
      <c r="K16" s="30" t="s">
        <v>96</v>
      </c>
      <c r="L16" s="28" t="s">
        <v>97</v>
      </c>
      <c r="M16" s="29" t="s">
        <v>94</v>
      </c>
      <c r="N16" s="27" t="s">
        <v>95</v>
      </c>
      <c r="O16" s="30" t="s">
        <v>96</v>
      </c>
      <c r="P16" s="28" t="s">
        <v>97</v>
      </c>
      <c r="Q16" s="29" t="s">
        <v>94</v>
      </c>
      <c r="R16" s="27" t="s">
        <v>95</v>
      </c>
      <c r="S16" s="30" t="s">
        <v>96</v>
      </c>
      <c r="T16" s="28" t="s">
        <v>97</v>
      </c>
      <c r="U16" s="29" t="s">
        <v>94</v>
      </c>
      <c r="V16" s="27" t="s">
        <v>95</v>
      </c>
      <c r="W16" s="30" t="s">
        <v>96</v>
      </c>
      <c r="X16" s="28" t="s">
        <v>97</v>
      </c>
      <c r="Y16" s="29" t="s">
        <v>94</v>
      </c>
      <c r="Z16" s="27" t="s">
        <v>95</v>
      </c>
      <c r="AA16" s="30" t="s">
        <v>96</v>
      </c>
      <c r="AB16" s="28" t="s">
        <v>97</v>
      </c>
      <c r="AC16" s="26" t="s">
        <v>94</v>
      </c>
      <c r="AD16" s="27" t="s">
        <v>95</v>
      </c>
      <c r="AE16" s="30" t="s">
        <v>96</v>
      </c>
      <c r="AF16" s="28" t="s">
        <v>97</v>
      </c>
      <c r="AG16" s="29" t="s">
        <v>94</v>
      </c>
      <c r="AH16" s="27" t="s">
        <v>95</v>
      </c>
      <c r="AI16" s="30" t="s">
        <v>96</v>
      </c>
      <c r="AJ16" s="28" t="s">
        <v>97</v>
      </c>
      <c r="AK16" s="29" t="s">
        <v>94</v>
      </c>
      <c r="AL16" s="27" t="s">
        <v>95</v>
      </c>
      <c r="AM16" s="30" t="s">
        <v>96</v>
      </c>
      <c r="AN16" s="28" t="s">
        <v>97</v>
      </c>
      <c r="AO16" s="29" t="s">
        <v>94</v>
      </c>
      <c r="AP16" s="27" t="s">
        <v>95</v>
      </c>
      <c r="AQ16" s="30" t="s">
        <v>96</v>
      </c>
      <c r="AR16" s="28" t="s">
        <v>97</v>
      </c>
      <c r="AS16" s="110"/>
      <c r="AT16" s="110"/>
      <c r="AU16" s="109"/>
    </row>
    <row r="17" spans="1:47" ht="33.75" customHeight="1" x14ac:dyDescent="0.25">
      <c r="A17" s="18"/>
      <c r="B17" s="18"/>
      <c r="C17" s="18"/>
      <c r="D17" s="18"/>
      <c r="E17" s="21"/>
      <c r="F17" s="18"/>
      <c r="G17" s="21"/>
      <c r="H17" s="18"/>
      <c r="I17" s="21"/>
      <c r="J17" s="18"/>
      <c r="K17" s="21"/>
      <c r="L17" s="18"/>
      <c r="M17" s="21"/>
      <c r="N17" s="18"/>
      <c r="O17" s="21"/>
      <c r="P17" s="18"/>
      <c r="Q17" s="21"/>
      <c r="R17" s="18"/>
      <c r="S17" s="21"/>
      <c r="T17" s="18"/>
      <c r="U17" s="21"/>
      <c r="V17" s="18"/>
      <c r="W17" s="21"/>
      <c r="X17" s="18"/>
      <c r="Y17" s="21"/>
      <c r="Z17" s="18"/>
      <c r="AA17" s="21"/>
      <c r="AB17" s="18"/>
      <c r="AC17" s="21"/>
      <c r="AD17" s="18"/>
      <c r="AE17" s="21"/>
      <c r="AF17" s="18"/>
      <c r="AG17" s="21"/>
      <c r="AH17" s="18"/>
      <c r="AI17" s="21"/>
      <c r="AJ17" s="18"/>
      <c r="AK17" s="21"/>
      <c r="AL17" s="18"/>
      <c r="AM17" s="21"/>
      <c r="AN17" s="18"/>
      <c r="AO17" s="21"/>
      <c r="AP17" s="18"/>
      <c r="AQ17" s="21"/>
      <c r="AR17" s="18"/>
      <c r="AS17" s="18"/>
      <c r="AT17" s="18"/>
      <c r="AU17" s="18"/>
    </row>
    <row r="18" spans="1:47" ht="33.75" customHeight="1" x14ac:dyDescent="0.25">
      <c r="A18" s="18"/>
      <c r="B18" s="18"/>
      <c r="C18" s="18"/>
      <c r="D18" s="18"/>
      <c r="E18" s="21"/>
      <c r="F18" s="18"/>
      <c r="G18" s="21"/>
      <c r="H18" s="18"/>
      <c r="I18" s="21"/>
      <c r="J18" s="18"/>
      <c r="K18" s="21"/>
      <c r="L18" s="18"/>
      <c r="M18" s="21"/>
      <c r="N18" s="18"/>
      <c r="O18" s="21"/>
      <c r="P18" s="18"/>
      <c r="Q18" s="21"/>
      <c r="R18" s="18"/>
      <c r="S18" s="21"/>
      <c r="T18" s="18"/>
      <c r="U18" s="21"/>
      <c r="V18" s="18"/>
      <c r="W18" s="21"/>
      <c r="X18" s="18"/>
      <c r="Y18" s="21"/>
      <c r="Z18" s="18"/>
      <c r="AA18" s="21"/>
      <c r="AB18" s="18"/>
      <c r="AC18" s="21"/>
      <c r="AD18" s="18"/>
      <c r="AE18" s="21"/>
      <c r="AF18" s="18"/>
      <c r="AG18" s="21"/>
      <c r="AH18" s="18"/>
      <c r="AI18" s="21"/>
      <c r="AJ18" s="18"/>
      <c r="AK18" s="21"/>
      <c r="AL18" s="18"/>
      <c r="AM18" s="21"/>
      <c r="AN18" s="18"/>
      <c r="AO18" s="21"/>
      <c r="AP18" s="18"/>
      <c r="AQ18" s="21"/>
      <c r="AR18" s="18"/>
      <c r="AS18" s="18"/>
      <c r="AT18" s="18"/>
      <c r="AU18" s="18"/>
    </row>
    <row r="19" spans="1:47" ht="33.75" customHeight="1" x14ac:dyDescent="0.25">
      <c r="A19" s="18"/>
      <c r="B19" s="18"/>
      <c r="C19" s="18"/>
      <c r="D19" s="18"/>
      <c r="E19" s="21"/>
      <c r="F19" s="18"/>
      <c r="G19" s="21"/>
      <c r="H19" s="18"/>
      <c r="I19" s="21"/>
      <c r="J19" s="18"/>
      <c r="K19" s="21"/>
      <c r="L19" s="18"/>
      <c r="M19" s="21"/>
      <c r="N19" s="18"/>
      <c r="O19" s="21"/>
      <c r="P19" s="18"/>
      <c r="Q19" s="21"/>
      <c r="R19" s="18"/>
      <c r="S19" s="21"/>
      <c r="T19" s="18"/>
      <c r="U19" s="21"/>
      <c r="V19" s="18"/>
      <c r="W19" s="21"/>
      <c r="X19" s="18"/>
      <c r="Y19" s="21"/>
      <c r="Z19" s="18"/>
      <c r="AA19" s="21"/>
      <c r="AB19" s="18"/>
      <c r="AC19" s="21"/>
      <c r="AD19" s="18"/>
      <c r="AE19" s="21"/>
      <c r="AF19" s="18"/>
      <c r="AG19" s="21"/>
      <c r="AH19" s="18"/>
      <c r="AI19" s="21"/>
      <c r="AJ19" s="18"/>
      <c r="AK19" s="21"/>
      <c r="AL19" s="18"/>
      <c r="AM19" s="21"/>
      <c r="AN19" s="18"/>
      <c r="AO19" s="21"/>
      <c r="AP19" s="18"/>
      <c r="AQ19" s="21"/>
      <c r="AR19" s="18"/>
      <c r="AS19" s="18"/>
      <c r="AT19" s="18"/>
      <c r="AU19" s="18"/>
    </row>
    <row r="20" spans="1:47" ht="33.75" customHeight="1" x14ac:dyDescent="0.25">
      <c r="A20" s="18"/>
      <c r="B20" s="18"/>
      <c r="C20" s="18"/>
      <c r="D20" s="18"/>
      <c r="E20" s="21"/>
      <c r="F20" s="18"/>
      <c r="G20" s="21"/>
      <c r="H20" s="18"/>
      <c r="I20" s="21"/>
      <c r="J20" s="18"/>
      <c r="K20" s="21"/>
      <c r="L20" s="18"/>
      <c r="M20" s="21"/>
      <c r="N20" s="18"/>
      <c r="O20" s="21"/>
      <c r="P20" s="18"/>
      <c r="Q20" s="21"/>
      <c r="R20" s="18"/>
      <c r="S20" s="21"/>
      <c r="T20" s="18"/>
      <c r="U20" s="21"/>
      <c r="V20" s="18"/>
      <c r="W20" s="21"/>
      <c r="X20" s="18"/>
      <c r="Y20" s="21"/>
      <c r="Z20" s="18"/>
      <c r="AA20" s="21"/>
      <c r="AB20" s="18"/>
      <c r="AC20" s="21"/>
      <c r="AD20" s="18"/>
      <c r="AE20" s="21"/>
      <c r="AF20" s="18"/>
      <c r="AG20" s="21"/>
      <c r="AH20" s="18"/>
      <c r="AI20" s="21"/>
      <c r="AJ20" s="18"/>
      <c r="AK20" s="21"/>
      <c r="AL20" s="18"/>
      <c r="AM20" s="21"/>
      <c r="AN20" s="18"/>
      <c r="AO20" s="21"/>
      <c r="AP20" s="18"/>
      <c r="AQ20" s="21"/>
      <c r="AR20" s="18"/>
      <c r="AS20" s="18"/>
      <c r="AT20" s="18"/>
      <c r="AU20" s="18"/>
    </row>
    <row r="21" spans="1:47" ht="33.75" customHeight="1" x14ac:dyDescent="0.25">
      <c r="A21" s="18"/>
      <c r="B21" s="18"/>
      <c r="C21" s="18"/>
      <c r="D21" s="18"/>
      <c r="E21" s="21"/>
      <c r="F21" s="18"/>
      <c r="G21" s="21"/>
      <c r="H21" s="18"/>
      <c r="I21" s="21"/>
      <c r="J21" s="18"/>
      <c r="K21" s="21"/>
      <c r="L21" s="18"/>
      <c r="M21" s="21"/>
      <c r="N21" s="18"/>
      <c r="O21" s="21"/>
      <c r="P21" s="18"/>
      <c r="Q21" s="21"/>
      <c r="R21" s="18"/>
      <c r="S21" s="21"/>
      <c r="T21" s="18"/>
      <c r="U21" s="21"/>
      <c r="V21" s="18"/>
      <c r="W21" s="21"/>
      <c r="X21" s="18"/>
      <c r="Y21" s="21"/>
      <c r="Z21" s="18"/>
      <c r="AA21" s="21"/>
      <c r="AB21" s="18"/>
      <c r="AC21" s="21"/>
      <c r="AD21" s="18"/>
      <c r="AE21" s="21"/>
      <c r="AF21" s="18"/>
      <c r="AG21" s="21"/>
      <c r="AH21" s="18"/>
      <c r="AI21" s="21"/>
      <c r="AJ21" s="18"/>
      <c r="AK21" s="21"/>
      <c r="AL21" s="18"/>
      <c r="AM21" s="21"/>
      <c r="AN21" s="18"/>
      <c r="AO21" s="21"/>
      <c r="AP21" s="18"/>
      <c r="AQ21" s="21"/>
      <c r="AR21" s="18"/>
      <c r="AS21" s="18"/>
      <c r="AT21" s="18"/>
      <c r="AU21" s="18"/>
    </row>
    <row r="22" spans="1:47" ht="33.75" customHeight="1" x14ac:dyDescent="0.25">
      <c r="A22" s="18"/>
      <c r="B22" s="18"/>
      <c r="C22" s="18"/>
      <c r="D22" s="18"/>
      <c r="E22" s="21"/>
      <c r="F22" s="18"/>
      <c r="G22" s="21"/>
      <c r="H22" s="18"/>
      <c r="I22" s="21"/>
      <c r="J22" s="18"/>
      <c r="K22" s="21"/>
      <c r="L22" s="18"/>
      <c r="M22" s="21"/>
      <c r="N22" s="18"/>
      <c r="O22" s="21"/>
      <c r="P22" s="18"/>
      <c r="Q22" s="21"/>
      <c r="R22" s="18"/>
      <c r="S22" s="21"/>
      <c r="T22" s="18"/>
      <c r="U22" s="21"/>
      <c r="V22" s="18"/>
      <c r="W22" s="21"/>
      <c r="X22" s="18"/>
      <c r="Y22" s="21"/>
      <c r="Z22" s="18"/>
      <c r="AA22" s="21"/>
      <c r="AB22" s="18"/>
      <c r="AC22" s="21"/>
      <c r="AD22" s="18"/>
      <c r="AE22" s="21"/>
      <c r="AF22" s="18"/>
      <c r="AG22" s="21"/>
      <c r="AH22" s="18"/>
      <c r="AI22" s="21"/>
      <c r="AJ22" s="18"/>
      <c r="AK22" s="21"/>
      <c r="AL22" s="18"/>
      <c r="AM22" s="21"/>
      <c r="AN22" s="18"/>
      <c r="AO22" s="21"/>
      <c r="AP22" s="18"/>
      <c r="AQ22" s="21"/>
      <c r="AR22" s="18"/>
      <c r="AS22" s="18"/>
      <c r="AT22" s="18"/>
      <c r="AU22" s="18"/>
    </row>
    <row r="23" spans="1:47" ht="33.75" customHeight="1" x14ac:dyDescent="0.25">
      <c r="A23" s="18"/>
      <c r="B23" s="18"/>
      <c r="C23" s="18"/>
      <c r="D23" s="18"/>
      <c r="E23" s="21"/>
      <c r="F23" s="18"/>
      <c r="G23" s="21"/>
      <c r="H23" s="18"/>
      <c r="I23" s="21"/>
      <c r="J23" s="18"/>
      <c r="K23" s="21"/>
      <c r="L23" s="18"/>
      <c r="M23" s="21"/>
      <c r="N23" s="18"/>
      <c r="O23" s="21"/>
      <c r="P23" s="18"/>
      <c r="Q23" s="21"/>
      <c r="R23" s="18"/>
      <c r="S23" s="21"/>
      <c r="T23" s="18"/>
      <c r="U23" s="21"/>
      <c r="V23" s="18"/>
      <c r="W23" s="21"/>
      <c r="X23" s="18"/>
      <c r="Y23" s="21"/>
      <c r="Z23" s="18"/>
      <c r="AA23" s="21"/>
      <c r="AB23" s="18"/>
      <c r="AC23" s="21"/>
      <c r="AD23" s="18"/>
      <c r="AE23" s="21"/>
      <c r="AF23" s="18"/>
      <c r="AG23" s="21"/>
      <c r="AH23" s="18"/>
      <c r="AI23" s="21"/>
      <c r="AJ23" s="18"/>
      <c r="AK23" s="21"/>
      <c r="AL23" s="18"/>
      <c r="AM23" s="21"/>
      <c r="AN23" s="18"/>
      <c r="AO23" s="21"/>
      <c r="AP23" s="18"/>
      <c r="AQ23" s="21"/>
      <c r="AR23" s="18"/>
      <c r="AS23" s="18"/>
      <c r="AT23" s="18"/>
      <c r="AU23" s="18"/>
    </row>
    <row r="24" spans="1:47" ht="33.75" customHeight="1" x14ac:dyDescent="0.25">
      <c r="A24" s="18"/>
      <c r="B24" s="18"/>
      <c r="C24" s="18"/>
      <c r="D24" s="18"/>
      <c r="E24" s="21"/>
      <c r="F24" s="18"/>
      <c r="G24" s="21"/>
      <c r="H24" s="18"/>
      <c r="I24" s="21"/>
      <c r="J24" s="18"/>
      <c r="K24" s="21"/>
      <c r="L24" s="18"/>
      <c r="M24" s="21"/>
      <c r="N24" s="18"/>
      <c r="O24" s="21"/>
      <c r="P24" s="18"/>
      <c r="Q24" s="21"/>
      <c r="R24" s="18"/>
      <c r="S24" s="21"/>
      <c r="T24" s="18"/>
      <c r="U24" s="21"/>
      <c r="V24" s="18"/>
      <c r="W24" s="21"/>
      <c r="X24" s="18"/>
      <c r="Y24" s="21"/>
      <c r="Z24" s="18"/>
      <c r="AA24" s="21"/>
      <c r="AB24" s="18"/>
      <c r="AC24" s="21"/>
      <c r="AD24" s="18"/>
      <c r="AE24" s="21"/>
      <c r="AF24" s="18"/>
      <c r="AG24" s="21"/>
      <c r="AH24" s="18"/>
      <c r="AI24" s="21"/>
      <c r="AJ24" s="18"/>
      <c r="AK24" s="21"/>
      <c r="AL24" s="18"/>
      <c r="AM24" s="21"/>
      <c r="AN24" s="18"/>
      <c r="AO24" s="21"/>
      <c r="AP24" s="18"/>
      <c r="AQ24" s="21"/>
      <c r="AR24" s="18"/>
      <c r="AS24" s="18"/>
      <c r="AT24" s="18"/>
      <c r="AU24" s="18"/>
    </row>
    <row r="25" spans="1:47" ht="33.75" customHeight="1" x14ac:dyDescent="0.25">
      <c r="A25" s="18"/>
      <c r="B25" s="18"/>
      <c r="C25" s="18"/>
      <c r="D25" s="18"/>
      <c r="E25" s="21"/>
      <c r="F25" s="18"/>
      <c r="G25" s="21"/>
      <c r="H25" s="18"/>
      <c r="I25" s="21"/>
      <c r="J25" s="18"/>
      <c r="K25" s="21"/>
      <c r="L25" s="18"/>
      <c r="M25" s="21"/>
      <c r="N25" s="18"/>
      <c r="O25" s="21"/>
      <c r="P25" s="18"/>
      <c r="Q25" s="21"/>
      <c r="R25" s="18"/>
      <c r="S25" s="21"/>
      <c r="T25" s="18"/>
      <c r="U25" s="21"/>
      <c r="V25" s="18"/>
      <c r="W25" s="21"/>
      <c r="X25" s="18"/>
      <c r="Y25" s="21"/>
      <c r="Z25" s="18"/>
      <c r="AA25" s="21"/>
      <c r="AB25" s="18"/>
      <c r="AC25" s="21"/>
      <c r="AD25" s="18"/>
      <c r="AE25" s="21"/>
      <c r="AF25" s="18"/>
      <c r="AG25" s="21"/>
      <c r="AH25" s="18"/>
      <c r="AI25" s="21"/>
      <c r="AJ25" s="18"/>
      <c r="AK25" s="21"/>
      <c r="AL25" s="18"/>
      <c r="AM25" s="21"/>
      <c r="AN25" s="18"/>
      <c r="AO25" s="21"/>
      <c r="AP25" s="18"/>
      <c r="AQ25" s="21"/>
      <c r="AR25" s="18"/>
      <c r="AS25" s="18"/>
      <c r="AT25" s="18"/>
      <c r="AU25" s="18"/>
    </row>
    <row r="26" spans="1:47" ht="33.75" customHeight="1" x14ac:dyDescent="0.25">
      <c r="A26" s="18"/>
      <c r="B26" s="18"/>
      <c r="C26" s="18"/>
      <c r="D26" s="18"/>
      <c r="E26" s="21"/>
      <c r="F26" s="18"/>
      <c r="G26" s="21"/>
      <c r="H26" s="18"/>
      <c r="I26" s="21"/>
      <c r="J26" s="18"/>
      <c r="K26" s="21"/>
      <c r="L26" s="18"/>
      <c r="M26" s="21"/>
      <c r="N26" s="18"/>
      <c r="O26" s="21"/>
      <c r="P26" s="18"/>
      <c r="Q26" s="21"/>
      <c r="R26" s="18"/>
      <c r="S26" s="21"/>
      <c r="T26" s="18"/>
      <c r="U26" s="21"/>
      <c r="V26" s="18"/>
      <c r="W26" s="21"/>
      <c r="X26" s="18"/>
      <c r="Y26" s="21"/>
      <c r="Z26" s="18"/>
      <c r="AA26" s="21"/>
      <c r="AB26" s="18"/>
      <c r="AC26" s="21"/>
      <c r="AD26" s="18"/>
      <c r="AE26" s="21"/>
      <c r="AF26" s="18"/>
      <c r="AG26" s="21"/>
      <c r="AH26" s="18"/>
      <c r="AI26" s="21"/>
      <c r="AJ26" s="18"/>
      <c r="AK26" s="21"/>
      <c r="AL26" s="18"/>
      <c r="AM26" s="21"/>
      <c r="AN26" s="18"/>
      <c r="AO26" s="21"/>
      <c r="AP26" s="18"/>
      <c r="AQ26" s="21"/>
      <c r="AR26" s="18"/>
      <c r="AS26" s="18"/>
      <c r="AT26" s="18"/>
      <c r="AU26" s="18"/>
    </row>
    <row r="27" spans="1:47" ht="33.75" customHeight="1" x14ac:dyDescent="0.25">
      <c r="A27" s="18"/>
      <c r="B27" s="18"/>
      <c r="C27" s="18"/>
      <c r="D27" s="18"/>
      <c r="E27" s="21"/>
      <c r="F27" s="18"/>
      <c r="G27" s="21"/>
      <c r="H27" s="18"/>
      <c r="I27" s="21"/>
      <c r="J27" s="18"/>
      <c r="K27" s="21"/>
      <c r="L27" s="18"/>
      <c r="M27" s="21"/>
      <c r="N27" s="18"/>
      <c r="O27" s="21"/>
      <c r="P27" s="18"/>
      <c r="Q27" s="21"/>
      <c r="R27" s="18"/>
      <c r="S27" s="21"/>
      <c r="T27" s="18"/>
      <c r="U27" s="21"/>
      <c r="V27" s="18"/>
      <c r="W27" s="21"/>
      <c r="X27" s="18"/>
      <c r="Y27" s="21"/>
      <c r="Z27" s="18"/>
      <c r="AA27" s="21"/>
      <c r="AB27" s="18"/>
      <c r="AC27" s="21"/>
      <c r="AD27" s="18"/>
      <c r="AE27" s="21"/>
      <c r="AF27" s="18"/>
      <c r="AG27" s="21"/>
      <c r="AH27" s="18"/>
      <c r="AI27" s="21"/>
      <c r="AJ27" s="18"/>
      <c r="AK27" s="21"/>
      <c r="AL27" s="18"/>
      <c r="AM27" s="21"/>
      <c r="AN27" s="18"/>
      <c r="AO27" s="21"/>
      <c r="AP27" s="18"/>
      <c r="AQ27" s="21"/>
      <c r="AR27" s="18"/>
      <c r="AS27" s="18"/>
      <c r="AT27" s="18"/>
      <c r="AU27" s="18"/>
    </row>
    <row r="28" spans="1:47" ht="33.75" customHeight="1" x14ac:dyDescent="0.25">
      <c r="A28" s="18"/>
      <c r="B28" s="18"/>
      <c r="C28" s="18"/>
      <c r="D28" s="18"/>
      <c r="E28" s="21"/>
      <c r="F28" s="18"/>
      <c r="G28" s="21"/>
      <c r="H28" s="18"/>
      <c r="I28" s="21"/>
      <c r="J28" s="18"/>
      <c r="K28" s="21"/>
      <c r="L28" s="18"/>
      <c r="M28" s="21"/>
      <c r="N28" s="18"/>
      <c r="O28" s="21"/>
      <c r="P28" s="18"/>
      <c r="Q28" s="21"/>
      <c r="R28" s="18"/>
      <c r="S28" s="21"/>
      <c r="T28" s="18"/>
      <c r="U28" s="21"/>
      <c r="V28" s="18"/>
      <c r="W28" s="21"/>
      <c r="X28" s="18"/>
      <c r="Y28" s="21"/>
      <c r="Z28" s="18"/>
      <c r="AA28" s="21"/>
      <c r="AB28" s="18"/>
      <c r="AC28" s="21"/>
      <c r="AD28" s="18"/>
      <c r="AE28" s="21"/>
      <c r="AF28" s="18"/>
      <c r="AG28" s="21"/>
      <c r="AH28" s="18"/>
      <c r="AI28" s="21"/>
      <c r="AJ28" s="18"/>
      <c r="AK28" s="21"/>
      <c r="AL28" s="18"/>
      <c r="AM28" s="21"/>
      <c r="AN28" s="18"/>
      <c r="AO28" s="21"/>
      <c r="AP28" s="18"/>
      <c r="AQ28" s="21"/>
      <c r="AR28" s="18"/>
      <c r="AS28" s="18"/>
      <c r="AT28" s="18"/>
      <c r="AU28" s="18"/>
    </row>
    <row r="29" spans="1:47" ht="33.75" customHeight="1" x14ac:dyDescent="0.25">
      <c r="A29" s="18"/>
      <c r="B29" s="18"/>
      <c r="C29" s="18"/>
      <c r="D29" s="18"/>
      <c r="E29" s="21"/>
      <c r="F29" s="18"/>
      <c r="G29" s="21"/>
      <c r="H29" s="18"/>
      <c r="I29" s="21"/>
      <c r="J29" s="18"/>
      <c r="K29" s="21"/>
      <c r="L29" s="18"/>
      <c r="M29" s="21"/>
      <c r="N29" s="18"/>
      <c r="O29" s="21"/>
      <c r="P29" s="18"/>
      <c r="Q29" s="21"/>
      <c r="R29" s="18"/>
      <c r="S29" s="21"/>
      <c r="T29" s="18"/>
      <c r="U29" s="21"/>
      <c r="V29" s="18"/>
      <c r="W29" s="21"/>
      <c r="X29" s="18"/>
      <c r="Y29" s="21"/>
      <c r="Z29" s="18"/>
      <c r="AA29" s="21"/>
      <c r="AB29" s="18"/>
      <c r="AC29" s="21"/>
      <c r="AD29" s="18"/>
      <c r="AE29" s="21"/>
      <c r="AF29" s="18"/>
      <c r="AG29" s="21"/>
      <c r="AH29" s="18"/>
      <c r="AI29" s="21"/>
      <c r="AJ29" s="18"/>
      <c r="AK29" s="21"/>
      <c r="AL29" s="18"/>
      <c r="AM29" s="21"/>
      <c r="AN29" s="18"/>
      <c r="AO29" s="21"/>
      <c r="AP29" s="18"/>
      <c r="AQ29" s="21"/>
      <c r="AR29" s="18"/>
      <c r="AS29" s="18"/>
      <c r="AT29" s="18"/>
      <c r="AU29" s="18"/>
    </row>
    <row r="30" spans="1:47" ht="33.75" customHeight="1" x14ac:dyDescent="0.25">
      <c r="A30" s="18"/>
      <c r="B30" s="18"/>
      <c r="C30" s="18"/>
      <c r="D30" s="18"/>
      <c r="E30" s="21"/>
      <c r="F30" s="18"/>
      <c r="G30" s="21"/>
      <c r="H30" s="18"/>
      <c r="I30" s="21"/>
      <c r="J30" s="18"/>
      <c r="K30" s="21"/>
      <c r="L30" s="18"/>
      <c r="M30" s="21"/>
      <c r="N30" s="18"/>
      <c r="O30" s="21"/>
      <c r="P30" s="18"/>
      <c r="Q30" s="21"/>
      <c r="R30" s="18"/>
      <c r="S30" s="21"/>
      <c r="T30" s="18"/>
      <c r="U30" s="21"/>
      <c r="V30" s="18"/>
      <c r="W30" s="21"/>
      <c r="X30" s="18"/>
      <c r="Y30" s="21"/>
      <c r="Z30" s="18"/>
      <c r="AA30" s="21"/>
      <c r="AB30" s="18"/>
      <c r="AC30" s="21"/>
      <c r="AD30" s="18"/>
      <c r="AE30" s="21"/>
      <c r="AF30" s="18"/>
      <c r="AG30" s="21"/>
      <c r="AH30" s="18"/>
      <c r="AI30" s="21"/>
      <c r="AJ30" s="18"/>
      <c r="AK30" s="21"/>
      <c r="AL30" s="18"/>
      <c r="AM30" s="21"/>
      <c r="AN30" s="18"/>
      <c r="AO30" s="21"/>
      <c r="AP30" s="18"/>
      <c r="AQ30" s="21"/>
      <c r="AR30" s="18"/>
      <c r="AS30" s="18"/>
      <c r="AT30" s="18"/>
      <c r="AU30" s="18"/>
    </row>
    <row r="31" spans="1:47" ht="33.75" customHeight="1" x14ac:dyDescent="0.25">
      <c r="A31" s="18"/>
      <c r="B31" s="18"/>
      <c r="C31" s="18"/>
      <c r="D31" s="18"/>
      <c r="E31" s="21"/>
      <c r="F31" s="18"/>
      <c r="G31" s="21"/>
      <c r="H31" s="18"/>
      <c r="I31" s="21"/>
      <c r="J31" s="18"/>
      <c r="K31" s="21"/>
      <c r="L31" s="18"/>
      <c r="M31" s="21"/>
      <c r="N31" s="18"/>
      <c r="O31" s="21"/>
      <c r="P31" s="18"/>
      <c r="Q31" s="21"/>
      <c r="R31" s="18"/>
      <c r="S31" s="21"/>
      <c r="T31" s="18"/>
      <c r="U31" s="21"/>
      <c r="V31" s="18"/>
      <c r="W31" s="21"/>
      <c r="X31" s="18"/>
      <c r="Y31" s="21"/>
      <c r="Z31" s="18"/>
      <c r="AA31" s="21"/>
      <c r="AB31" s="18"/>
      <c r="AC31" s="21"/>
      <c r="AD31" s="18"/>
      <c r="AE31" s="21"/>
      <c r="AF31" s="18"/>
      <c r="AG31" s="21"/>
      <c r="AH31" s="18"/>
      <c r="AI31" s="21"/>
      <c r="AJ31" s="18"/>
      <c r="AK31" s="21"/>
      <c r="AL31" s="18"/>
      <c r="AM31" s="21"/>
      <c r="AN31" s="18"/>
      <c r="AO31" s="21"/>
      <c r="AP31" s="18"/>
      <c r="AQ31" s="21"/>
      <c r="AR31" s="18"/>
      <c r="AS31" s="18"/>
      <c r="AT31" s="18"/>
      <c r="AU31" s="18"/>
    </row>
    <row r="32" spans="1:47" ht="33.75" customHeight="1" x14ac:dyDescent="0.25">
      <c r="A32" s="18"/>
      <c r="B32" s="18"/>
      <c r="C32" s="18"/>
      <c r="D32" s="18"/>
      <c r="E32" s="21"/>
      <c r="F32" s="18"/>
      <c r="G32" s="21"/>
      <c r="H32" s="18"/>
      <c r="I32" s="21"/>
      <c r="J32" s="18"/>
      <c r="K32" s="21"/>
      <c r="L32" s="18"/>
      <c r="M32" s="21"/>
      <c r="N32" s="18"/>
      <c r="O32" s="21"/>
      <c r="P32" s="18"/>
      <c r="Q32" s="21"/>
      <c r="R32" s="18"/>
      <c r="S32" s="21"/>
      <c r="T32" s="18"/>
      <c r="U32" s="21"/>
      <c r="V32" s="18"/>
      <c r="W32" s="21"/>
      <c r="X32" s="18"/>
      <c r="Y32" s="21"/>
      <c r="Z32" s="18"/>
      <c r="AA32" s="21"/>
      <c r="AB32" s="18"/>
      <c r="AC32" s="21"/>
      <c r="AD32" s="18"/>
      <c r="AE32" s="21"/>
      <c r="AF32" s="18"/>
      <c r="AG32" s="21"/>
      <c r="AH32" s="18"/>
      <c r="AI32" s="21"/>
      <c r="AJ32" s="18"/>
      <c r="AK32" s="21"/>
      <c r="AL32" s="18"/>
      <c r="AM32" s="21"/>
      <c r="AN32" s="18"/>
      <c r="AO32" s="21"/>
      <c r="AP32" s="18"/>
      <c r="AQ32" s="21"/>
      <c r="AR32" s="18"/>
      <c r="AS32" s="18"/>
      <c r="AT32" s="18"/>
      <c r="AU32" s="18"/>
    </row>
    <row r="33" spans="1:47" ht="33.75" customHeight="1" x14ac:dyDescent="0.25">
      <c r="A33" s="18"/>
      <c r="B33" s="18"/>
      <c r="C33" s="18"/>
      <c r="D33" s="18"/>
      <c r="E33" s="21"/>
      <c r="F33" s="18"/>
      <c r="G33" s="21"/>
      <c r="H33" s="18"/>
      <c r="I33" s="21"/>
      <c r="J33" s="18"/>
      <c r="K33" s="21"/>
      <c r="L33" s="18"/>
      <c r="M33" s="21"/>
      <c r="N33" s="18"/>
      <c r="O33" s="21"/>
      <c r="P33" s="18"/>
      <c r="Q33" s="21"/>
      <c r="R33" s="18"/>
      <c r="S33" s="21"/>
      <c r="T33" s="18"/>
      <c r="U33" s="21"/>
      <c r="V33" s="18"/>
      <c r="W33" s="21"/>
      <c r="X33" s="18"/>
      <c r="Y33" s="21"/>
      <c r="Z33" s="18"/>
      <c r="AA33" s="21"/>
      <c r="AB33" s="18"/>
      <c r="AC33" s="21"/>
      <c r="AD33" s="18"/>
      <c r="AE33" s="21"/>
      <c r="AF33" s="18"/>
      <c r="AG33" s="21"/>
      <c r="AH33" s="18"/>
      <c r="AI33" s="21"/>
      <c r="AJ33" s="18"/>
      <c r="AK33" s="21"/>
      <c r="AL33" s="18"/>
      <c r="AM33" s="21"/>
      <c r="AN33" s="18"/>
      <c r="AO33" s="21"/>
      <c r="AP33" s="18"/>
      <c r="AQ33" s="21"/>
      <c r="AR33" s="18"/>
      <c r="AS33" s="18"/>
      <c r="AT33" s="18"/>
      <c r="AU33" s="18"/>
    </row>
    <row r="34" spans="1:47" ht="33.75" customHeight="1" x14ac:dyDescent="0.25">
      <c r="A34" s="18"/>
      <c r="B34" s="18"/>
      <c r="C34" s="18"/>
      <c r="D34" s="18"/>
      <c r="E34" s="21"/>
      <c r="F34" s="18"/>
      <c r="G34" s="21"/>
      <c r="H34" s="18"/>
      <c r="I34" s="21"/>
      <c r="J34" s="18"/>
      <c r="K34" s="21"/>
      <c r="L34" s="18"/>
      <c r="M34" s="21"/>
      <c r="N34" s="18"/>
      <c r="O34" s="21"/>
      <c r="P34" s="18"/>
      <c r="Q34" s="21"/>
      <c r="R34" s="18"/>
      <c r="S34" s="21"/>
      <c r="T34" s="18"/>
      <c r="U34" s="21"/>
      <c r="V34" s="18"/>
      <c r="W34" s="21"/>
      <c r="X34" s="18"/>
      <c r="Y34" s="21"/>
      <c r="Z34" s="18"/>
      <c r="AA34" s="21"/>
      <c r="AB34" s="18"/>
      <c r="AC34" s="21"/>
      <c r="AD34" s="18"/>
      <c r="AE34" s="21"/>
      <c r="AF34" s="18"/>
      <c r="AG34" s="21"/>
      <c r="AH34" s="18"/>
      <c r="AI34" s="21"/>
      <c r="AJ34" s="18"/>
      <c r="AK34" s="21"/>
      <c r="AL34" s="18"/>
      <c r="AM34" s="21"/>
      <c r="AN34" s="18"/>
      <c r="AO34" s="21"/>
      <c r="AP34" s="18"/>
      <c r="AQ34" s="21"/>
      <c r="AR34" s="18"/>
      <c r="AS34" s="18"/>
      <c r="AT34" s="18"/>
      <c r="AU34" s="18"/>
    </row>
    <row r="35" spans="1:47" ht="33.75" customHeight="1" x14ac:dyDescent="0.25">
      <c r="A35" s="18"/>
      <c r="B35" s="18"/>
      <c r="C35" s="18"/>
      <c r="D35" s="18"/>
      <c r="E35" s="21"/>
      <c r="F35" s="18"/>
      <c r="G35" s="21"/>
      <c r="H35" s="18"/>
      <c r="I35" s="21"/>
      <c r="J35" s="18"/>
      <c r="K35" s="21"/>
      <c r="L35" s="18"/>
      <c r="M35" s="21"/>
      <c r="N35" s="18"/>
      <c r="O35" s="21"/>
      <c r="P35" s="18"/>
      <c r="Q35" s="21"/>
      <c r="R35" s="18"/>
      <c r="S35" s="21"/>
      <c r="T35" s="18"/>
      <c r="U35" s="21"/>
      <c r="V35" s="18"/>
      <c r="W35" s="21"/>
      <c r="X35" s="18"/>
      <c r="Y35" s="21"/>
      <c r="Z35" s="18"/>
      <c r="AA35" s="21"/>
      <c r="AB35" s="18"/>
      <c r="AC35" s="21"/>
      <c r="AD35" s="18"/>
      <c r="AE35" s="21"/>
      <c r="AF35" s="18"/>
      <c r="AG35" s="21"/>
      <c r="AH35" s="18"/>
      <c r="AI35" s="21"/>
      <c r="AJ35" s="18"/>
      <c r="AK35" s="21"/>
      <c r="AL35" s="18"/>
      <c r="AM35" s="21"/>
      <c r="AN35" s="18"/>
      <c r="AO35" s="21"/>
      <c r="AP35" s="18"/>
      <c r="AQ35" s="21"/>
      <c r="AR35" s="18"/>
      <c r="AS35" s="18"/>
      <c r="AT35" s="18"/>
      <c r="AU35" s="18"/>
    </row>
    <row r="36" spans="1:47" ht="33.75" customHeight="1" x14ac:dyDescent="0.25">
      <c r="A36" s="18"/>
      <c r="B36" s="18"/>
      <c r="C36" s="18"/>
      <c r="D36" s="18"/>
      <c r="E36" s="21"/>
      <c r="F36" s="18"/>
      <c r="G36" s="21"/>
      <c r="H36" s="18"/>
      <c r="I36" s="21"/>
      <c r="J36" s="18"/>
      <c r="K36" s="21"/>
      <c r="L36" s="18"/>
      <c r="M36" s="21"/>
      <c r="N36" s="18"/>
      <c r="O36" s="21"/>
      <c r="P36" s="18"/>
      <c r="Q36" s="21"/>
      <c r="R36" s="18"/>
      <c r="S36" s="21"/>
      <c r="T36" s="18"/>
      <c r="U36" s="21"/>
      <c r="V36" s="18"/>
      <c r="W36" s="21"/>
      <c r="X36" s="18"/>
      <c r="Y36" s="21"/>
      <c r="Z36" s="18"/>
      <c r="AA36" s="21"/>
      <c r="AB36" s="18"/>
      <c r="AC36" s="21"/>
      <c r="AD36" s="18"/>
      <c r="AE36" s="21"/>
      <c r="AF36" s="18"/>
      <c r="AG36" s="21"/>
      <c r="AH36" s="18"/>
      <c r="AI36" s="21"/>
      <c r="AJ36" s="18"/>
      <c r="AK36" s="21"/>
      <c r="AL36" s="18"/>
      <c r="AM36" s="21"/>
      <c r="AN36" s="18"/>
      <c r="AO36" s="21"/>
      <c r="AP36" s="18"/>
      <c r="AQ36" s="21"/>
      <c r="AR36" s="18"/>
      <c r="AS36" s="18"/>
      <c r="AT36" s="18"/>
      <c r="AU36" s="18"/>
    </row>
    <row r="37" spans="1:47" ht="33.75" customHeight="1" x14ac:dyDescent="0.25">
      <c r="A37" s="18"/>
      <c r="B37" s="18"/>
      <c r="C37" s="18"/>
      <c r="D37" s="18"/>
      <c r="E37" s="21"/>
      <c r="F37" s="18"/>
      <c r="G37" s="21"/>
      <c r="H37" s="18"/>
      <c r="I37" s="21"/>
      <c r="J37" s="18"/>
      <c r="K37" s="21"/>
      <c r="L37" s="18"/>
      <c r="M37" s="21"/>
      <c r="N37" s="18"/>
      <c r="O37" s="21"/>
      <c r="P37" s="18"/>
      <c r="Q37" s="21"/>
      <c r="R37" s="18"/>
      <c r="S37" s="21"/>
      <c r="T37" s="18"/>
      <c r="U37" s="21"/>
      <c r="V37" s="18"/>
      <c r="W37" s="21"/>
      <c r="X37" s="18"/>
      <c r="Y37" s="21"/>
      <c r="Z37" s="18"/>
      <c r="AA37" s="21"/>
      <c r="AB37" s="18"/>
      <c r="AC37" s="21"/>
      <c r="AD37" s="18"/>
      <c r="AE37" s="21"/>
      <c r="AF37" s="18"/>
      <c r="AG37" s="21"/>
      <c r="AH37" s="18"/>
      <c r="AI37" s="21"/>
      <c r="AJ37" s="18"/>
      <c r="AK37" s="21"/>
      <c r="AL37" s="18"/>
      <c r="AM37" s="21"/>
      <c r="AN37" s="18"/>
      <c r="AO37" s="21"/>
      <c r="AP37" s="18"/>
      <c r="AQ37" s="21"/>
      <c r="AR37" s="18"/>
      <c r="AS37" s="18"/>
      <c r="AT37" s="18"/>
      <c r="AU37" s="18"/>
    </row>
    <row r="38" spans="1:47" ht="33.75" customHeight="1" x14ac:dyDescent="0.25">
      <c r="A38" s="18"/>
      <c r="B38" s="18"/>
      <c r="C38" s="18"/>
      <c r="D38" s="18"/>
      <c r="E38" s="21"/>
      <c r="F38" s="18"/>
      <c r="G38" s="21"/>
      <c r="H38" s="18"/>
      <c r="I38" s="21"/>
      <c r="J38" s="18"/>
      <c r="K38" s="21"/>
      <c r="L38" s="18"/>
      <c r="M38" s="21"/>
      <c r="N38" s="18"/>
      <c r="O38" s="21"/>
      <c r="P38" s="18"/>
      <c r="Q38" s="21"/>
      <c r="R38" s="18"/>
      <c r="S38" s="21"/>
      <c r="T38" s="18"/>
      <c r="U38" s="21"/>
      <c r="V38" s="18"/>
      <c r="W38" s="21"/>
      <c r="X38" s="18"/>
      <c r="Y38" s="21"/>
      <c r="Z38" s="18"/>
      <c r="AA38" s="21"/>
      <c r="AB38" s="18"/>
      <c r="AC38" s="21"/>
      <c r="AD38" s="18"/>
      <c r="AE38" s="21"/>
      <c r="AF38" s="18"/>
      <c r="AG38" s="21"/>
      <c r="AH38" s="18"/>
      <c r="AI38" s="21"/>
      <c r="AJ38" s="18"/>
      <c r="AK38" s="21"/>
      <c r="AL38" s="18"/>
      <c r="AM38" s="21"/>
      <c r="AN38" s="18"/>
      <c r="AO38" s="21"/>
      <c r="AP38" s="18"/>
      <c r="AQ38" s="21"/>
      <c r="AR38" s="18"/>
      <c r="AS38" s="18"/>
      <c r="AT38" s="18"/>
      <c r="AU38" s="18"/>
    </row>
    <row r="39" spans="1:47" ht="33.75" customHeight="1" x14ac:dyDescent="0.25">
      <c r="A39" s="18"/>
      <c r="B39" s="18"/>
      <c r="C39" s="18"/>
      <c r="D39" s="18"/>
      <c r="E39" s="21"/>
      <c r="F39" s="18"/>
      <c r="G39" s="21"/>
      <c r="H39" s="18"/>
      <c r="I39" s="21"/>
      <c r="J39" s="18"/>
      <c r="K39" s="21"/>
      <c r="L39" s="18"/>
      <c r="M39" s="21"/>
      <c r="N39" s="18"/>
      <c r="O39" s="21"/>
      <c r="P39" s="18"/>
      <c r="Q39" s="21"/>
      <c r="R39" s="18"/>
      <c r="S39" s="21"/>
      <c r="T39" s="18"/>
      <c r="U39" s="21"/>
      <c r="V39" s="18"/>
      <c r="W39" s="21"/>
      <c r="X39" s="18"/>
      <c r="Y39" s="21"/>
      <c r="Z39" s="18"/>
      <c r="AA39" s="21"/>
      <c r="AB39" s="18"/>
      <c r="AC39" s="21"/>
      <c r="AD39" s="18"/>
      <c r="AE39" s="21"/>
      <c r="AF39" s="18"/>
      <c r="AG39" s="21"/>
      <c r="AH39" s="18"/>
      <c r="AI39" s="21"/>
      <c r="AJ39" s="18"/>
      <c r="AK39" s="21"/>
      <c r="AL39" s="18"/>
      <c r="AM39" s="21"/>
      <c r="AN39" s="18"/>
      <c r="AO39" s="21"/>
      <c r="AP39" s="18"/>
      <c r="AQ39" s="21"/>
      <c r="AR39" s="18"/>
      <c r="AS39" s="18"/>
      <c r="AT39" s="18"/>
      <c r="AU39" s="18"/>
    </row>
    <row r="40" spans="1:47" ht="33.75" customHeight="1" x14ac:dyDescent="0.25">
      <c r="A40" s="18"/>
      <c r="B40" s="18"/>
      <c r="C40" s="18"/>
      <c r="D40" s="18"/>
      <c r="E40" s="21"/>
      <c r="F40" s="18"/>
      <c r="G40" s="21"/>
      <c r="H40" s="18"/>
      <c r="I40" s="21"/>
      <c r="J40" s="18"/>
      <c r="K40" s="21"/>
      <c r="L40" s="18"/>
      <c r="M40" s="21"/>
      <c r="N40" s="18"/>
      <c r="O40" s="21"/>
      <c r="P40" s="18"/>
      <c r="Q40" s="21"/>
      <c r="R40" s="18"/>
      <c r="S40" s="21"/>
      <c r="T40" s="18"/>
      <c r="U40" s="21"/>
      <c r="V40" s="18"/>
      <c r="W40" s="21"/>
      <c r="X40" s="18"/>
      <c r="Y40" s="21"/>
      <c r="Z40" s="18"/>
      <c r="AA40" s="21"/>
      <c r="AB40" s="18"/>
      <c r="AC40" s="21"/>
      <c r="AD40" s="18"/>
      <c r="AE40" s="21"/>
      <c r="AF40" s="18"/>
      <c r="AG40" s="21"/>
      <c r="AH40" s="18"/>
      <c r="AI40" s="21"/>
      <c r="AJ40" s="18"/>
      <c r="AK40" s="21"/>
      <c r="AL40" s="18"/>
      <c r="AM40" s="21"/>
      <c r="AN40" s="18"/>
      <c r="AO40" s="21"/>
      <c r="AP40" s="18"/>
      <c r="AQ40" s="21"/>
      <c r="AR40" s="18"/>
      <c r="AS40" s="18"/>
      <c r="AT40" s="18"/>
      <c r="AU40" s="18"/>
    </row>
    <row r="41" spans="1:47" ht="33.75" customHeight="1" x14ac:dyDescent="0.25">
      <c r="A41" s="18"/>
      <c r="B41" s="18"/>
      <c r="C41" s="18"/>
      <c r="D41" s="18"/>
      <c r="E41" s="21"/>
      <c r="F41" s="18"/>
      <c r="G41" s="21"/>
      <c r="H41" s="18"/>
      <c r="I41" s="21"/>
      <c r="J41" s="18"/>
      <c r="K41" s="21"/>
      <c r="L41" s="18"/>
      <c r="M41" s="21"/>
      <c r="N41" s="18"/>
      <c r="O41" s="21"/>
      <c r="P41" s="18"/>
      <c r="Q41" s="21"/>
      <c r="R41" s="18"/>
      <c r="S41" s="21"/>
      <c r="T41" s="18"/>
      <c r="U41" s="21"/>
      <c r="V41" s="18"/>
      <c r="W41" s="21"/>
      <c r="X41" s="18"/>
      <c r="Y41" s="21"/>
      <c r="Z41" s="18"/>
      <c r="AA41" s="21"/>
      <c r="AB41" s="18"/>
      <c r="AC41" s="21"/>
      <c r="AD41" s="18"/>
      <c r="AE41" s="21"/>
      <c r="AF41" s="18"/>
      <c r="AG41" s="21"/>
      <c r="AH41" s="18"/>
      <c r="AI41" s="21"/>
      <c r="AJ41" s="18"/>
      <c r="AK41" s="21"/>
      <c r="AL41" s="18"/>
      <c r="AM41" s="21"/>
      <c r="AN41" s="18"/>
      <c r="AO41" s="21"/>
      <c r="AP41" s="18"/>
      <c r="AQ41" s="21"/>
      <c r="AR41" s="18"/>
      <c r="AS41" s="18"/>
      <c r="AT41" s="18"/>
      <c r="AU41" s="18"/>
    </row>
    <row r="42" spans="1:47" ht="33.75" customHeight="1" x14ac:dyDescent="0.25">
      <c r="A42" s="18"/>
      <c r="B42" s="18"/>
      <c r="C42" s="18"/>
      <c r="D42" s="18"/>
      <c r="E42" s="21"/>
      <c r="F42" s="18"/>
      <c r="G42" s="21"/>
      <c r="H42" s="18"/>
      <c r="I42" s="21"/>
      <c r="J42" s="18"/>
      <c r="K42" s="21"/>
      <c r="L42" s="18"/>
      <c r="M42" s="21"/>
      <c r="N42" s="18"/>
      <c r="O42" s="21"/>
      <c r="P42" s="18"/>
      <c r="Q42" s="21"/>
      <c r="R42" s="18"/>
      <c r="S42" s="21"/>
      <c r="T42" s="18"/>
      <c r="U42" s="21"/>
      <c r="V42" s="18"/>
      <c r="W42" s="21"/>
      <c r="X42" s="18"/>
      <c r="Y42" s="21"/>
      <c r="Z42" s="18"/>
      <c r="AA42" s="21"/>
      <c r="AB42" s="18"/>
      <c r="AC42" s="21"/>
      <c r="AD42" s="18"/>
      <c r="AE42" s="21"/>
      <c r="AF42" s="18"/>
      <c r="AG42" s="21"/>
      <c r="AH42" s="18"/>
      <c r="AI42" s="21"/>
      <c r="AJ42" s="18"/>
      <c r="AK42" s="21"/>
      <c r="AL42" s="18"/>
      <c r="AM42" s="21"/>
      <c r="AN42" s="18"/>
      <c r="AO42" s="21"/>
      <c r="AP42" s="18"/>
      <c r="AQ42" s="21"/>
      <c r="AR42" s="18"/>
      <c r="AS42" s="18"/>
      <c r="AT42" s="18"/>
      <c r="AU42" s="18"/>
    </row>
    <row r="43" spans="1:47" ht="33.75" customHeight="1" x14ac:dyDescent="0.25">
      <c r="A43" s="18"/>
      <c r="B43" s="18"/>
      <c r="C43" s="18"/>
      <c r="D43" s="18"/>
      <c r="E43" s="21"/>
      <c r="F43" s="18"/>
      <c r="G43" s="21"/>
      <c r="H43" s="18"/>
      <c r="I43" s="21"/>
      <c r="J43" s="18"/>
      <c r="K43" s="21"/>
      <c r="L43" s="18"/>
      <c r="M43" s="21"/>
      <c r="N43" s="18"/>
      <c r="O43" s="21"/>
      <c r="P43" s="18"/>
      <c r="Q43" s="21"/>
      <c r="R43" s="18"/>
      <c r="S43" s="21"/>
      <c r="T43" s="18"/>
      <c r="U43" s="21"/>
      <c r="V43" s="18"/>
      <c r="W43" s="21"/>
      <c r="X43" s="18"/>
      <c r="Y43" s="21"/>
      <c r="Z43" s="18"/>
      <c r="AA43" s="21"/>
      <c r="AB43" s="18"/>
      <c r="AC43" s="21"/>
      <c r="AD43" s="18"/>
      <c r="AE43" s="21"/>
      <c r="AF43" s="18"/>
      <c r="AG43" s="21"/>
      <c r="AH43" s="18"/>
      <c r="AI43" s="21"/>
      <c r="AJ43" s="18"/>
      <c r="AK43" s="21"/>
      <c r="AL43" s="18"/>
      <c r="AM43" s="21"/>
      <c r="AN43" s="18"/>
      <c r="AO43" s="21"/>
      <c r="AP43" s="18"/>
      <c r="AQ43" s="21"/>
      <c r="AR43" s="18"/>
      <c r="AS43" s="18"/>
      <c r="AT43" s="18"/>
      <c r="AU43" s="18"/>
    </row>
    <row r="44" spans="1:47" ht="33.75" customHeight="1" x14ac:dyDescent="0.25">
      <c r="A44" s="18"/>
      <c r="B44" s="18"/>
      <c r="C44" s="18"/>
      <c r="D44" s="18"/>
      <c r="E44" s="21"/>
      <c r="F44" s="18"/>
      <c r="G44" s="21"/>
      <c r="H44" s="18"/>
      <c r="I44" s="21"/>
      <c r="J44" s="18"/>
      <c r="K44" s="21"/>
      <c r="L44" s="18"/>
      <c r="M44" s="21"/>
      <c r="N44" s="18"/>
      <c r="O44" s="21"/>
      <c r="P44" s="18"/>
      <c r="Q44" s="21"/>
      <c r="R44" s="18"/>
      <c r="S44" s="21"/>
      <c r="T44" s="18"/>
      <c r="U44" s="21"/>
      <c r="V44" s="18"/>
      <c r="W44" s="21"/>
      <c r="X44" s="18"/>
      <c r="Y44" s="21"/>
      <c r="Z44" s="18"/>
      <c r="AA44" s="21"/>
      <c r="AB44" s="18"/>
      <c r="AC44" s="21"/>
      <c r="AD44" s="18"/>
      <c r="AE44" s="21"/>
      <c r="AF44" s="18"/>
      <c r="AG44" s="21"/>
      <c r="AH44" s="18"/>
      <c r="AI44" s="21"/>
      <c r="AJ44" s="18"/>
      <c r="AK44" s="21"/>
      <c r="AL44" s="18"/>
      <c r="AM44" s="21"/>
      <c r="AN44" s="18"/>
      <c r="AO44" s="21"/>
      <c r="AP44" s="18"/>
      <c r="AQ44" s="21"/>
      <c r="AR44" s="18"/>
      <c r="AS44" s="18"/>
      <c r="AT44" s="18"/>
      <c r="AU44" s="18"/>
    </row>
    <row r="45" spans="1:47" ht="33.75" customHeight="1" x14ac:dyDescent="0.25">
      <c r="A45" s="18"/>
      <c r="B45" s="18"/>
      <c r="C45" s="18"/>
      <c r="D45" s="18"/>
      <c r="E45" s="21"/>
      <c r="F45" s="18"/>
      <c r="G45" s="21"/>
      <c r="H45" s="18"/>
      <c r="I45" s="21"/>
      <c r="J45" s="18"/>
      <c r="K45" s="21"/>
      <c r="L45" s="18"/>
      <c r="M45" s="21"/>
      <c r="N45" s="18"/>
      <c r="O45" s="21"/>
      <c r="P45" s="18"/>
      <c r="Q45" s="21"/>
      <c r="R45" s="18"/>
      <c r="S45" s="21"/>
      <c r="T45" s="18"/>
      <c r="U45" s="21"/>
      <c r="V45" s="18"/>
      <c r="W45" s="21"/>
      <c r="X45" s="18"/>
      <c r="Y45" s="21"/>
      <c r="Z45" s="18"/>
      <c r="AA45" s="21"/>
      <c r="AB45" s="18"/>
      <c r="AC45" s="21"/>
      <c r="AD45" s="18"/>
      <c r="AE45" s="21"/>
      <c r="AF45" s="18"/>
      <c r="AG45" s="21"/>
      <c r="AH45" s="18"/>
      <c r="AI45" s="21"/>
      <c r="AJ45" s="18"/>
      <c r="AK45" s="21"/>
      <c r="AL45" s="18"/>
      <c r="AM45" s="21"/>
      <c r="AN45" s="18"/>
      <c r="AO45" s="21"/>
      <c r="AP45" s="18"/>
      <c r="AQ45" s="21"/>
      <c r="AR45" s="18"/>
      <c r="AS45" s="18"/>
      <c r="AT45" s="18"/>
      <c r="AU45" s="18"/>
    </row>
    <row r="46" spans="1:47" ht="33.75" customHeight="1" x14ac:dyDescent="0.25">
      <c r="A46" s="18"/>
      <c r="B46" s="18"/>
      <c r="C46" s="18"/>
      <c r="D46" s="18"/>
      <c r="E46" s="21"/>
      <c r="F46" s="18"/>
      <c r="G46" s="21"/>
      <c r="H46" s="18"/>
      <c r="I46" s="21"/>
      <c r="J46" s="18"/>
      <c r="K46" s="21"/>
      <c r="L46" s="18"/>
      <c r="M46" s="21"/>
      <c r="N46" s="18"/>
      <c r="O46" s="21"/>
      <c r="P46" s="18"/>
      <c r="Q46" s="21"/>
      <c r="R46" s="18"/>
      <c r="S46" s="21"/>
      <c r="T46" s="18"/>
      <c r="U46" s="21"/>
      <c r="V46" s="18"/>
      <c r="W46" s="21"/>
      <c r="X46" s="18"/>
      <c r="Y46" s="21"/>
      <c r="Z46" s="18"/>
      <c r="AA46" s="21"/>
      <c r="AB46" s="18"/>
      <c r="AC46" s="21"/>
      <c r="AD46" s="18"/>
      <c r="AE46" s="21"/>
      <c r="AF46" s="18"/>
      <c r="AG46" s="21"/>
      <c r="AH46" s="18"/>
      <c r="AI46" s="21"/>
      <c r="AJ46" s="18"/>
      <c r="AK46" s="21"/>
      <c r="AL46" s="18"/>
      <c r="AM46" s="21"/>
      <c r="AN46" s="18"/>
      <c r="AO46" s="21"/>
      <c r="AP46" s="18"/>
      <c r="AQ46" s="21"/>
      <c r="AR46" s="18"/>
      <c r="AS46" s="18"/>
      <c r="AT46" s="18"/>
      <c r="AU46" s="18"/>
    </row>
    <row r="47" spans="1:47" ht="33.75" customHeight="1" x14ac:dyDescent="0.25">
      <c r="A47" s="18"/>
      <c r="B47" s="18"/>
      <c r="C47" s="18"/>
      <c r="D47" s="18"/>
      <c r="E47" s="21"/>
      <c r="F47" s="18"/>
      <c r="G47" s="21"/>
      <c r="H47" s="18"/>
      <c r="I47" s="21"/>
      <c r="J47" s="18"/>
      <c r="K47" s="21"/>
      <c r="L47" s="18"/>
      <c r="M47" s="21"/>
      <c r="N47" s="18"/>
      <c r="O47" s="21"/>
      <c r="P47" s="18"/>
      <c r="Q47" s="21"/>
      <c r="R47" s="18"/>
      <c r="S47" s="21"/>
      <c r="T47" s="18"/>
      <c r="U47" s="21"/>
      <c r="V47" s="18"/>
      <c r="W47" s="21"/>
      <c r="X47" s="18"/>
      <c r="Y47" s="21"/>
      <c r="Z47" s="18"/>
      <c r="AA47" s="21"/>
      <c r="AB47" s="18"/>
      <c r="AC47" s="21"/>
      <c r="AD47" s="18"/>
      <c r="AE47" s="21"/>
      <c r="AF47" s="18"/>
      <c r="AG47" s="21"/>
      <c r="AH47" s="18"/>
      <c r="AI47" s="21"/>
      <c r="AJ47" s="18"/>
      <c r="AK47" s="21"/>
      <c r="AL47" s="18"/>
      <c r="AM47" s="21"/>
      <c r="AN47" s="18"/>
      <c r="AO47" s="21"/>
      <c r="AP47" s="18"/>
      <c r="AQ47" s="21"/>
      <c r="AR47" s="18"/>
      <c r="AS47" s="18"/>
      <c r="AT47" s="18"/>
      <c r="AU47" s="18"/>
    </row>
    <row r="48" spans="1:47" ht="33.75" customHeight="1" x14ac:dyDescent="0.25">
      <c r="A48" s="18"/>
      <c r="B48" s="18"/>
      <c r="C48" s="18"/>
      <c r="D48" s="18"/>
      <c r="E48" s="21"/>
      <c r="F48" s="18"/>
      <c r="G48" s="21"/>
      <c r="H48" s="18"/>
      <c r="I48" s="21"/>
      <c r="J48" s="18"/>
      <c r="K48" s="21"/>
      <c r="L48" s="18"/>
      <c r="M48" s="21"/>
      <c r="N48" s="18"/>
      <c r="O48" s="21"/>
      <c r="P48" s="18"/>
      <c r="Q48" s="21"/>
      <c r="R48" s="18"/>
      <c r="S48" s="21"/>
      <c r="T48" s="18"/>
      <c r="U48" s="21"/>
      <c r="V48" s="18"/>
      <c r="W48" s="21"/>
      <c r="X48" s="18"/>
      <c r="Y48" s="21"/>
      <c r="Z48" s="18"/>
      <c r="AA48" s="21"/>
      <c r="AB48" s="18"/>
      <c r="AC48" s="21"/>
      <c r="AD48" s="18"/>
      <c r="AE48" s="21"/>
      <c r="AF48" s="18"/>
      <c r="AG48" s="21"/>
      <c r="AH48" s="18"/>
      <c r="AI48" s="21"/>
      <c r="AJ48" s="18"/>
      <c r="AK48" s="21"/>
      <c r="AL48" s="18"/>
      <c r="AM48" s="21"/>
      <c r="AN48" s="18"/>
      <c r="AO48" s="21"/>
      <c r="AP48" s="18"/>
      <c r="AQ48" s="21"/>
      <c r="AR48" s="18"/>
      <c r="AS48" s="18"/>
      <c r="AT48" s="18"/>
      <c r="AU48" s="18"/>
    </row>
    <row r="49" spans="1:47" ht="33.75" customHeight="1" x14ac:dyDescent="0.25">
      <c r="A49" s="18"/>
      <c r="B49" s="18"/>
      <c r="C49" s="18"/>
      <c r="D49" s="18"/>
      <c r="E49" s="21"/>
      <c r="F49" s="18"/>
      <c r="G49" s="21"/>
      <c r="H49" s="18"/>
      <c r="I49" s="21"/>
      <c r="J49" s="18"/>
      <c r="K49" s="21"/>
      <c r="L49" s="18"/>
      <c r="M49" s="21"/>
      <c r="N49" s="18"/>
      <c r="O49" s="21"/>
      <c r="P49" s="18"/>
      <c r="Q49" s="21"/>
      <c r="R49" s="18"/>
      <c r="S49" s="21"/>
      <c r="T49" s="18"/>
      <c r="U49" s="21"/>
      <c r="V49" s="18"/>
      <c r="W49" s="21"/>
      <c r="X49" s="18"/>
      <c r="Y49" s="21"/>
      <c r="Z49" s="18"/>
      <c r="AA49" s="21"/>
      <c r="AB49" s="18"/>
      <c r="AC49" s="21"/>
      <c r="AD49" s="18"/>
      <c r="AE49" s="21"/>
      <c r="AF49" s="18"/>
      <c r="AG49" s="21"/>
      <c r="AH49" s="18"/>
      <c r="AI49" s="21"/>
      <c r="AJ49" s="18"/>
      <c r="AK49" s="21"/>
      <c r="AL49" s="18"/>
      <c r="AM49" s="21"/>
      <c r="AN49" s="18"/>
      <c r="AO49" s="21"/>
      <c r="AP49" s="18"/>
      <c r="AQ49" s="21"/>
      <c r="AR49" s="18"/>
      <c r="AS49" s="18"/>
      <c r="AT49" s="18"/>
      <c r="AU49" s="18"/>
    </row>
    <row r="50" spans="1:47" ht="33.75" customHeight="1" x14ac:dyDescent="0.25">
      <c r="A50" s="18"/>
      <c r="B50" s="18"/>
      <c r="C50" s="18"/>
      <c r="D50" s="18"/>
      <c r="E50" s="21"/>
      <c r="F50" s="18"/>
      <c r="G50" s="21"/>
      <c r="H50" s="18"/>
      <c r="I50" s="21"/>
      <c r="J50" s="18"/>
      <c r="K50" s="21"/>
      <c r="L50" s="18"/>
      <c r="M50" s="21"/>
      <c r="N50" s="18"/>
      <c r="O50" s="21"/>
      <c r="P50" s="18"/>
      <c r="Q50" s="21"/>
      <c r="R50" s="18"/>
      <c r="S50" s="21"/>
      <c r="T50" s="18"/>
      <c r="U50" s="21"/>
      <c r="V50" s="18"/>
      <c r="W50" s="21"/>
      <c r="X50" s="18"/>
      <c r="Y50" s="21"/>
      <c r="Z50" s="18"/>
      <c r="AA50" s="21"/>
      <c r="AB50" s="18"/>
      <c r="AC50" s="21"/>
      <c r="AD50" s="18"/>
      <c r="AE50" s="21"/>
      <c r="AF50" s="18"/>
      <c r="AG50" s="21"/>
      <c r="AH50" s="18"/>
      <c r="AI50" s="21"/>
      <c r="AJ50" s="18"/>
      <c r="AK50" s="21"/>
      <c r="AL50" s="18"/>
      <c r="AM50" s="21"/>
      <c r="AN50" s="18"/>
      <c r="AO50" s="21"/>
      <c r="AP50" s="18"/>
      <c r="AQ50" s="21"/>
      <c r="AR50" s="18"/>
      <c r="AS50" s="18"/>
      <c r="AT50" s="18"/>
      <c r="AU50" s="18"/>
    </row>
    <row r="51" spans="1:47" ht="33.75" customHeight="1" x14ac:dyDescent="0.25">
      <c r="A51" s="18"/>
      <c r="B51" s="18"/>
      <c r="C51" s="18"/>
      <c r="D51" s="18"/>
      <c r="E51" s="21"/>
      <c r="F51" s="18"/>
      <c r="G51" s="21"/>
      <c r="H51" s="18"/>
      <c r="I51" s="21"/>
      <c r="J51" s="18"/>
      <c r="K51" s="21"/>
      <c r="L51" s="18"/>
      <c r="M51" s="21"/>
      <c r="N51" s="18"/>
      <c r="O51" s="21"/>
      <c r="P51" s="18"/>
      <c r="Q51" s="21"/>
      <c r="R51" s="18"/>
      <c r="S51" s="21"/>
      <c r="T51" s="18"/>
      <c r="U51" s="21"/>
      <c r="V51" s="18"/>
      <c r="W51" s="21"/>
      <c r="X51" s="18"/>
      <c r="Y51" s="21"/>
      <c r="Z51" s="18"/>
      <c r="AA51" s="21"/>
      <c r="AB51" s="18"/>
      <c r="AC51" s="21"/>
      <c r="AD51" s="18"/>
      <c r="AE51" s="21"/>
      <c r="AF51" s="18"/>
      <c r="AG51" s="21"/>
      <c r="AH51" s="18"/>
      <c r="AI51" s="21"/>
      <c r="AJ51" s="18"/>
      <c r="AK51" s="21"/>
      <c r="AL51" s="18"/>
      <c r="AM51" s="21"/>
      <c r="AN51" s="18"/>
      <c r="AO51" s="21"/>
      <c r="AP51" s="18"/>
      <c r="AQ51" s="21"/>
      <c r="AR51" s="18"/>
      <c r="AS51" s="18"/>
      <c r="AT51" s="18"/>
      <c r="AU51" s="18"/>
    </row>
    <row r="52" spans="1:47" ht="33.75" customHeight="1" x14ac:dyDescent="0.25">
      <c r="A52" s="18"/>
      <c r="B52" s="18"/>
      <c r="C52" s="18"/>
      <c r="D52" s="18"/>
      <c r="E52" s="21"/>
      <c r="F52" s="18"/>
      <c r="G52" s="21"/>
      <c r="H52" s="18"/>
      <c r="I52" s="21"/>
      <c r="J52" s="18"/>
      <c r="K52" s="21"/>
      <c r="L52" s="18"/>
      <c r="M52" s="21"/>
      <c r="N52" s="18"/>
      <c r="O52" s="21"/>
      <c r="P52" s="18"/>
      <c r="Q52" s="21"/>
      <c r="R52" s="18"/>
      <c r="S52" s="21"/>
      <c r="T52" s="18"/>
      <c r="U52" s="21"/>
      <c r="V52" s="18"/>
      <c r="W52" s="21"/>
      <c r="X52" s="18"/>
      <c r="Y52" s="21"/>
      <c r="Z52" s="18"/>
      <c r="AA52" s="21"/>
      <c r="AB52" s="18"/>
      <c r="AC52" s="21"/>
      <c r="AD52" s="18"/>
      <c r="AE52" s="21"/>
      <c r="AF52" s="18"/>
      <c r="AG52" s="21"/>
      <c r="AH52" s="18"/>
      <c r="AI52" s="21"/>
      <c r="AJ52" s="18"/>
      <c r="AK52" s="21"/>
      <c r="AL52" s="18"/>
      <c r="AM52" s="21"/>
      <c r="AN52" s="18"/>
      <c r="AO52" s="21"/>
      <c r="AP52" s="18"/>
      <c r="AQ52" s="21"/>
      <c r="AR52" s="18"/>
      <c r="AS52" s="18"/>
      <c r="AT52" s="18"/>
      <c r="AU52" s="18"/>
    </row>
    <row r="53" spans="1:47" ht="33.75" customHeight="1" x14ac:dyDescent="0.25">
      <c r="A53" s="18"/>
      <c r="B53" s="18"/>
      <c r="C53" s="18"/>
      <c r="D53" s="18"/>
      <c r="E53" s="21"/>
      <c r="F53" s="18"/>
      <c r="G53" s="21"/>
      <c r="H53" s="18"/>
      <c r="I53" s="21"/>
      <c r="J53" s="18"/>
      <c r="K53" s="21"/>
      <c r="L53" s="18"/>
      <c r="M53" s="21"/>
      <c r="N53" s="18"/>
      <c r="O53" s="21"/>
      <c r="P53" s="18"/>
      <c r="Q53" s="21"/>
      <c r="R53" s="18"/>
      <c r="S53" s="21"/>
      <c r="T53" s="18"/>
      <c r="U53" s="21"/>
      <c r="V53" s="18"/>
      <c r="W53" s="21"/>
      <c r="X53" s="18"/>
      <c r="Y53" s="21"/>
      <c r="Z53" s="18"/>
      <c r="AA53" s="21"/>
      <c r="AB53" s="18"/>
      <c r="AC53" s="21"/>
      <c r="AD53" s="18"/>
      <c r="AE53" s="21"/>
      <c r="AF53" s="18"/>
      <c r="AG53" s="21"/>
      <c r="AH53" s="18"/>
      <c r="AI53" s="21"/>
      <c r="AJ53" s="18"/>
      <c r="AK53" s="21"/>
      <c r="AL53" s="18"/>
      <c r="AM53" s="21"/>
      <c r="AN53" s="18"/>
      <c r="AO53" s="21"/>
      <c r="AP53" s="18"/>
      <c r="AQ53" s="21"/>
      <c r="AR53" s="18"/>
      <c r="AS53" s="18"/>
      <c r="AT53" s="18"/>
      <c r="AU53" s="18"/>
    </row>
    <row r="54" spans="1:47" ht="33.75" customHeight="1" x14ac:dyDescent="0.25">
      <c r="A54" s="18"/>
      <c r="B54" s="18"/>
      <c r="C54" s="18"/>
      <c r="D54" s="18"/>
      <c r="E54" s="21"/>
      <c r="F54" s="18"/>
      <c r="G54" s="21"/>
      <c r="H54" s="18"/>
      <c r="I54" s="21"/>
      <c r="J54" s="18"/>
      <c r="K54" s="21"/>
      <c r="L54" s="18"/>
      <c r="M54" s="21"/>
      <c r="N54" s="18"/>
      <c r="O54" s="21"/>
      <c r="P54" s="18"/>
      <c r="Q54" s="21"/>
      <c r="R54" s="18"/>
      <c r="S54" s="21"/>
      <c r="T54" s="18"/>
      <c r="U54" s="21"/>
      <c r="V54" s="18"/>
      <c r="W54" s="21"/>
      <c r="X54" s="18"/>
      <c r="Y54" s="21"/>
      <c r="Z54" s="18"/>
      <c r="AA54" s="21"/>
      <c r="AB54" s="18"/>
      <c r="AC54" s="21"/>
      <c r="AD54" s="18"/>
      <c r="AE54" s="21"/>
      <c r="AF54" s="18"/>
      <c r="AG54" s="21"/>
      <c r="AH54" s="18"/>
      <c r="AI54" s="21"/>
      <c r="AJ54" s="18"/>
      <c r="AK54" s="21"/>
      <c r="AL54" s="18"/>
      <c r="AM54" s="21"/>
      <c r="AN54" s="18"/>
      <c r="AO54" s="21"/>
      <c r="AP54" s="18"/>
      <c r="AQ54" s="21"/>
      <c r="AR54" s="18"/>
      <c r="AS54" s="18"/>
      <c r="AT54" s="18"/>
      <c r="AU54" s="18"/>
    </row>
    <row r="55" spans="1:47" ht="33.75" customHeight="1" x14ac:dyDescent="0.25">
      <c r="A55" s="18"/>
      <c r="B55" s="18"/>
      <c r="C55" s="18"/>
      <c r="D55" s="18"/>
      <c r="E55" s="21"/>
      <c r="F55" s="18"/>
      <c r="G55" s="21"/>
      <c r="H55" s="18"/>
      <c r="I55" s="21"/>
      <c r="J55" s="18"/>
      <c r="K55" s="21"/>
      <c r="L55" s="18"/>
      <c r="M55" s="21"/>
      <c r="N55" s="18"/>
      <c r="O55" s="21"/>
      <c r="P55" s="18"/>
      <c r="Q55" s="21"/>
      <c r="R55" s="18"/>
      <c r="S55" s="21"/>
      <c r="T55" s="18"/>
      <c r="U55" s="21"/>
      <c r="V55" s="18"/>
      <c r="W55" s="21"/>
      <c r="X55" s="18"/>
      <c r="Y55" s="21"/>
      <c r="Z55" s="18"/>
      <c r="AA55" s="21"/>
      <c r="AB55" s="18"/>
      <c r="AC55" s="21"/>
      <c r="AD55" s="18"/>
      <c r="AE55" s="21"/>
      <c r="AF55" s="18"/>
      <c r="AG55" s="21"/>
      <c r="AH55" s="18"/>
      <c r="AI55" s="21"/>
      <c r="AJ55" s="18"/>
      <c r="AK55" s="21"/>
      <c r="AL55" s="18"/>
      <c r="AM55" s="21"/>
      <c r="AN55" s="18"/>
      <c r="AO55" s="21"/>
      <c r="AP55" s="18"/>
      <c r="AQ55" s="21"/>
      <c r="AR55" s="18"/>
      <c r="AS55" s="18"/>
      <c r="AT55" s="18"/>
      <c r="AU55" s="18"/>
    </row>
    <row r="56" spans="1:47" ht="33.75" customHeight="1" x14ac:dyDescent="0.25">
      <c r="A56" s="18"/>
      <c r="B56" s="18"/>
      <c r="C56" s="18"/>
      <c r="D56" s="18"/>
      <c r="E56" s="21"/>
      <c r="F56" s="18"/>
      <c r="G56" s="21"/>
      <c r="H56" s="18"/>
      <c r="I56" s="21"/>
      <c r="J56" s="18"/>
      <c r="K56" s="21"/>
      <c r="L56" s="18"/>
      <c r="M56" s="21"/>
      <c r="N56" s="18"/>
      <c r="O56" s="21"/>
      <c r="P56" s="18"/>
      <c r="Q56" s="21"/>
      <c r="R56" s="18"/>
      <c r="S56" s="21"/>
      <c r="T56" s="18"/>
      <c r="U56" s="21"/>
      <c r="V56" s="18"/>
      <c r="W56" s="21"/>
      <c r="X56" s="18"/>
      <c r="Y56" s="21"/>
      <c r="Z56" s="18"/>
      <c r="AA56" s="21"/>
      <c r="AB56" s="18"/>
      <c r="AC56" s="21"/>
      <c r="AD56" s="18"/>
      <c r="AE56" s="21"/>
      <c r="AF56" s="18"/>
      <c r="AG56" s="21"/>
      <c r="AH56" s="18"/>
      <c r="AI56" s="21"/>
      <c r="AJ56" s="18"/>
      <c r="AK56" s="21"/>
      <c r="AL56" s="18"/>
      <c r="AM56" s="21"/>
      <c r="AN56" s="18"/>
      <c r="AO56" s="21"/>
      <c r="AP56" s="18"/>
      <c r="AQ56" s="21"/>
      <c r="AR56" s="18"/>
      <c r="AS56" s="18"/>
      <c r="AT56" s="18"/>
      <c r="AU56" s="18"/>
    </row>
    <row r="57" spans="1:47" ht="33.75" customHeight="1" x14ac:dyDescent="0.25">
      <c r="A57" s="18"/>
      <c r="B57" s="18"/>
      <c r="C57" s="18"/>
      <c r="D57" s="18"/>
      <c r="E57" s="21"/>
      <c r="F57" s="18"/>
      <c r="G57" s="21"/>
      <c r="H57" s="18"/>
      <c r="I57" s="21"/>
      <c r="J57" s="18"/>
      <c r="K57" s="21"/>
      <c r="L57" s="18"/>
      <c r="M57" s="21"/>
      <c r="N57" s="18"/>
      <c r="O57" s="21"/>
      <c r="P57" s="18"/>
      <c r="Q57" s="21"/>
      <c r="R57" s="18"/>
      <c r="S57" s="21"/>
      <c r="T57" s="18"/>
      <c r="U57" s="21"/>
      <c r="V57" s="18"/>
      <c r="W57" s="21"/>
      <c r="X57" s="18"/>
      <c r="Y57" s="21"/>
      <c r="Z57" s="18"/>
      <c r="AA57" s="21"/>
      <c r="AB57" s="18"/>
      <c r="AC57" s="21"/>
      <c r="AD57" s="18"/>
      <c r="AE57" s="21"/>
      <c r="AF57" s="18"/>
      <c r="AG57" s="21"/>
      <c r="AH57" s="18"/>
      <c r="AI57" s="21"/>
      <c r="AJ57" s="18"/>
      <c r="AK57" s="21"/>
      <c r="AL57" s="18"/>
      <c r="AM57" s="21"/>
      <c r="AN57" s="18"/>
      <c r="AO57" s="21"/>
      <c r="AP57" s="18"/>
      <c r="AQ57" s="21"/>
      <c r="AR57" s="18"/>
      <c r="AS57" s="18"/>
      <c r="AT57" s="18"/>
      <c r="AU57" s="18"/>
    </row>
    <row r="58" spans="1:47" ht="33.75" customHeight="1" x14ac:dyDescent="0.25">
      <c r="A58" s="18"/>
      <c r="B58" s="18"/>
      <c r="C58" s="18"/>
      <c r="D58" s="18"/>
      <c r="E58" s="21"/>
      <c r="F58" s="18"/>
      <c r="G58" s="21"/>
      <c r="H58" s="18"/>
      <c r="I58" s="21"/>
      <c r="J58" s="18"/>
      <c r="K58" s="21"/>
      <c r="L58" s="18"/>
      <c r="M58" s="21"/>
      <c r="N58" s="18"/>
      <c r="O58" s="21"/>
      <c r="P58" s="18"/>
      <c r="Q58" s="21"/>
      <c r="R58" s="18"/>
      <c r="S58" s="21"/>
      <c r="T58" s="18"/>
      <c r="U58" s="21"/>
      <c r="V58" s="18"/>
      <c r="W58" s="21"/>
      <c r="X58" s="18"/>
      <c r="Y58" s="21"/>
      <c r="Z58" s="18"/>
      <c r="AA58" s="21"/>
      <c r="AB58" s="18"/>
      <c r="AC58" s="21"/>
      <c r="AD58" s="18"/>
      <c r="AE58" s="21"/>
      <c r="AF58" s="18"/>
      <c r="AG58" s="21"/>
      <c r="AH58" s="18"/>
      <c r="AI58" s="21"/>
      <c r="AJ58" s="18"/>
      <c r="AK58" s="21"/>
      <c r="AL58" s="18"/>
      <c r="AM58" s="21"/>
      <c r="AN58" s="18"/>
      <c r="AO58" s="21"/>
      <c r="AP58" s="18"/>
      <c r="AQ58" s="21"/>
      <c r="AR58" s="18"/>
      <c r="AS58" s="18"/>
      <c r="AT58" s="18"/>
      <c r="AU58" s="18"/>
    </row>
    <row r="59" spans="1:47" ht="33.75" customHeight="1" x14ac:dyDescent="0.25">
      <c r="A59" s="18"/>
      <c r="B59" s="18"/>
      <c r="C59" s="18"/>
      <c r="D59" s="18"/>
      <c r="E59" s="21"/>
      <c r="F59" s="18"/>
      <c r="G59" s="21"/>
      <c r="H59" s="18"/>
      <c r="I59" s="21"/>
      <c r="J59" s="18"/>
      <c r="K59" s="21"/>
      <c r="L59" s="18"/>
      <c r="M59" s="21"/>
      <c r="N59" s="18"/>
      <c r="O59" s="21"/>
      <c r="P59" s="18"/>
      <c r="Q59" s="21"/>
      <c r="R59" s="18"/>
      <c r="S59" s="21"/>
      <c r="T59" s="18"/>
      <c r="U59" s="21"/>
      <c r="V59" s="18"/>
      <c r="W59" s="21"/>
      <c r="X59" s="18"/>
      <c r="Y59" s="21"/>
      <c r="Z59" s="18"/>
      <c r="AA59" s="21"/>
      <c r="AB59" s="18"/>
      <c r="AC59" s="21"/>
      <c r="AD59" s="18"/>
      <c r="AE59" s="21"/>
      <c r="AF59" s="18"/>
      <c r="AG59" s="21"/>
      <c r="AH59" s="18"/>
      <c r="AI59" s="21"/>
      <c r="AJ59" s="18"/>
      <c r="AK59" s="21"/>
      <c r="AL59" s="18"/>
      <c r="AM59" s="21"/>
      <c r="AN59" s="18"/>
      <c r="AO59" s="21"/>
      <c r="AP59" s="18"/>
      <c r="AQ59" s="21"/>
      <c r="AR59" s="18"/>
      <c r="AS59" s="18"/>
      <c r="AT59" s="18"/>
      <c r="AU59" s="18"/>
    </row>
    <row r="60" spans="1:47" ht="33.75" customHeight="1" x14ac:dyDescent="0.25">
      <c r="A60" s="18"/>
      <c r="B60" s="18"/>
      <c r="C60" s="18"/>
      <c r="D60" s="18"/>
      <c r="E60" s="21"/>
      <c r="F60" s="18"/>
      <c r="G60" s="21"/>
      <c r="H60" s="18"/>
      <c r="I60" s="21"/>
      <c r="J60" s="18"/>
      <c r="K60" s="21"/>
      <c r="L60" s="18"/>
      <c r="M60" s="21"/>
      <c r="N60" s="18"/>
      <c r="O60" s="21"/>
      <c r="P60" s="18"/>
      <c r="Q60" s="21"/>
      <c r="R60" s="18"/>
      <c r="S60" s="21"/>
      <c r="T60" s="18"/>
      <c r="U60" s="21"/>
      <c r="V60" s="18"/>
      <c r="W60" s="21"/>
      <c r="X60" s="18"/>
      <c r="Y60" s="21"/>
      <c r="Z60" s="18"/>
      <c r="AA60" s="21"/>
      <c r="AB60" s="18"/>
      <c r="AC60" s="21"/>
      <c r="AD60" s="18"/>
      <c r="AE60" s="21"/>
      <c r="AF60" s="18"/>
      <c r="AG60" s="21"/>
      <c r="AH60" s="18"/>
      <c r="AI60" s="21"/>
      <c r="AJ60" s="18"/>
      <c r="AK60" s="21"/>
      <c r="AL60" s="18"/>
      <c r="AM60" s="21"/>
      <c r="AN60" s="18"/>
      <c r="AO60" s="21"/>
      <c r="AP60" s="18"/>
      <c r="AQ60" s="21"/>
      <c r="AR60" s="18"/>
      <c r="AS60" s="18"/>
      <c r="AT60" s="18"/>
      <c r="AU60" s="18"/>
    </row>
    <row r="61" spans="1:47" ht="33.75" customHeight="1" x14ac:dyDescent="0.25">
      <c r="A61" s="18"/>
      <c r="B61" s="18"/>
      <c r="C61" s="18"/>
      <c r="D61" s="18"/>
      <c r="E61" s="21"/>
      <c r="F61" s="18"/>
      <c r="G61" s="21"/>
      <c r="H61" s="18"/>
      <c r="I61" s="21"/>
      <c r="J61" s="18"/>
      <c r="K61" s="21"/>
      <c r="L61" s="18"/>
      <c r="M61" s="21"/>
      <c r="N61" s="18"/>
      <c r="O61" s="21"/>
      <c r="P61" s="18"/>
      <c r="Q61" s="21"/>
      <c r="R61" s="18"/>
      <c r="S61" s="21"/>
      <c r="T61" s="18"/>
      <c r="U61" s="21"/>
      <c r="V61" s="18"/>
      <c r="W61" s="21"/>
      <c r="X61" s="18"/>
      <c r="Y61" s="21"/>
      <c r="Z61" s="18"/>
      <c r="AA61" s="21"/>
      <c r="AB61" s="18"/>
      <c r="AC61" s="21"/>
      <c r="AD61" s="18"/>
      <c r="AE61" s="21"/>
      <c r="AF61" s="18"/>
      <c r="AG61" s="21"/>
      <c r="AH61" s="18"/>
      <c r="AI61" s="21"/>
      <c r="AJ61" s="18"/>
      <c r="AK61" s="21"/>
      <c r="AL61" s="18"/>
      <c r="AM61" s="21"/>
      <c r="AN61" s="18"/>
      <c r="AO61" s="21"/>
      <c r="AP61" s="18"/>
      <c r="AQ61" s="21"/>
      <c r="AR61" s="18"/>
      <c r="AS61" s="18"/>
      <c r="AT61" s="18"/>
      <c r="AU61" s="18"/>
    </row>
    <row r="62" spans="1:47" ht="33.75" customHeight="1" x14ac:dyDescent="0.25">
      <c r="A62" s="18"/>
      <c r="B62" s="18"/>
      <c r="C62" s="18"/>
      <c r="D62" s="18"/>
      <c r="E62" s="21"/>
      <c r="F62" s="18"/>
      <c r="G62" s="21"/>
      <c r="H62" s="18"/>
      <c r="I62" s="21"/>
      <c r="J62" s="18"/>
      <c r="K62" s="21"/>
      <c r="L62" s="18"/>
      <c r="M62" s="21"/>
      <c r="N62" s="18"/>
      <c r="O62" s="21"/>
      <c r="P62" s="18"/>
      <c r="Q62" s="21"/>
      <c r="R62" s="18"/>
      <c r="S62" s="21"/>
      <c r="T62" s="18"/>
      <c r="U62" s="21"/>
      <c r="V62" s="18"/>
      <c r="W62" s="21"/>
      <c r="X62" s="18"/>
      <c r="Y62" s="21"/>
      <c r="Z62" s="18"/>
      <c r="AA62" s="21"/>
      <c r="AB62" s="18"/>
      <c r="AC62" s="21"/>
      <c r="AD62" s="18"/>
      <c r="AE62" s="21"/>
      <c r="AF62" s="18"/>
      <c r="AG62" s="21"/>
      <c r="AH62" s="18"/>
      <c r="AI62" s="21"/>
      <c r="AJ62" s="18"/>
      <c r="AK62" s="21"/>
      <c r="AL62" s="18"/>
      <c r="AM62" s="21"/>
      <c r="AN62" s="18"/>
      <c r="AO62" s="21"/>
      <c r="AP62" s="18"/>
      <c r="AQ62" s="21"/>
      <c r="AR62" s="18"/>
      <c r="AS62" s="18"/>
      <c r="AT62" s="18"/>
      <c r="AU62" s="18"/>
    </row>
    <row r="63" spans="1:47" ht="33.75" customHeight="1" x14ac:dyDescent="0.25">
      <c r="A63" s="18"/>
      <c r="B63" s="18"/>
      <c r="C63" s="18"/>
      <c r="D63" s="18"/>
      <c r="E63" s="21"/>
      <c r="F63" s="18"/>
      <c r="G63" s="21"/>
      <c r="H63" s="18"/>
      <c r="I63" s="21"/>
      <c r="J63" s="18"/>
      <c r="K63" s="21"/>
      <c r="L63" s="18"/>
      <c r="M63" s="21"/>
      <c r="N63" s="18"/>
      <c r="O63" s="21"/>
      <c r="P63" s="18"/>
      <c r="Q63" s="21"/>
      <c r="R63" s="18"/>
      <c r="S63" s="21"/>
      <c r="T63" s="18"/>
      <c r="U63" s="21"/>
      <c r="V63" s="18"/>
      <c r="W63" s="21"/>
      <c r="X63" s="18"/>
      <c r="Y63" s="21"/>
      <c r="Z63" s="18"/>
      <c r="AA63" s="21"/>
      <c r="AB63" s="18"/>
      <c r="AC63" s="21"/>
      <c r="AD63" s="18"/>
      <c r="AE63" s="21"/>
      <c r="AF63" s="18"/>
      <c r="AG63" s="21"/>
      <c r="AH63" s="18"/>
      <c r="AI63" s="21"/>
      <c r="AJ63" s="18"/>
      <c r="AK63" s="21"/>
      <c r="AL63" s="18"/>
      <c r="AM63" s="21"/>
      <c r="AN63" s="18"/>
      <c r="AO63" s="21"/>
      <c r="AP63" s="18"/>
      <c r="AQ63" s="21"/>
      <c r="AR63" s="18"/>
      <c r="AS63" s="18"/>
      <c r="AT63" s="18"/>
      <c r="AU63" s="18"/>
    </row>
    <row r="64" spans="1:47" ht="33.75" customHeight="1" x14ac:dyDescent="0.25">
      <c r="A64" s="18"/>
      <c r="B64" s="18"/>
      <c r="C64" s="18"/>
      <c r="D64" s="18"/>
      <c r="E64" s="21"/>
      <c r="F64" s="18"/>
      <c r="G64" s="21"/>
      <c r="H64" s="18"/>
      <c r="I64" s="21"/>
      <c r="J64" s="18"/>
      <c r="K64" s="21"/>
      <c r="L64" s="18"/>
      <c r="M64" s="21"/>
      <c r="N64" s="18"/>
      <c r="O64" s="21"/>
      <c r="P64" s="18"/>
      <c r="Q64" s="21"/>
      <c r="R64" s="18"/>
      <c r="S64" s="21"/>
      <c r="T64" s="18"/>
      <c r="U64" s="21"/>
      <c r="V64" s="18"/>
      <c r="W64" s="21"/>
      <c r="X64" s="18"/>
      <c r="Y64" s="21"/>
      <c r="Z64" s="18"/>
      <c r="AA64" s="21"/>
      <c r="AB64" s="18"/>
      <c r="AC64" s="21"/>
      <c r="AD64" s="18"/>
      <c r="AE64" s="21"/>
      <c r="AF64" s="18"/>
      <c r="AG64" s="21"/>
      <c r="AH64" s="18"/>
      <c r="AI64" s="21"/>
      <c r="AJ64" s="18"/>
      <c r="AK64" s="21"/>
      <c r="AL64" s="18"/>
      <c r="AM64" s="21"/>
      <c r="AN64" s="18"/>
      <c r="AO64" s="21"/>
      <c r="AP64" s="18"/>
      <c r="AQ64" s="21"/>
      <c r="AR64" s="18"/>
      <c r="AS64" s="18"/>
      <c r="AT64" s="18"/>
      <c r="AU64" s="18"/>
    </row>
    <row r="65" spans="1:47" ht="33.75" customHeight="1" x14ac:dyDescent="0.25">
      <c r="A65" s="18"/>
      <c r="B65" s="18"/>
      <c r="C65" s="18"/>
      <c r="D65" s="18"/>
      <c r="E65" s="21"/>
      <c r="F65" s="18"/>
      <c r="G65" s="21"/>
      <c r="H65" s="18"/>
      <c r="I65" s="21"/>
      <c r="J65" s="18"/>
      <c r="K65" s="21"/>
      <c r="L65" s="18"/>
      <c r="M65" s="21"/>
      <c r="N65" s="18"/>
      <c r="O65" s="21"/>
      <c r="P65" s="18"/>
      <c r="Q65" s="21"/>
      <c r="R65" s="18"/>
      <c r="S65" s="21"/>
      <c r="T65" s="18"/>
      <c r="U65" s="21"/>
      <c r="V65" s="18"/>
      <c r="W65" s="21"/>
      <c r="X65" s="18"/>
      <c r="Y65" s="21"/>
      <c r="Z65" s="18"/>
      <c r="AA65" s="21"/>
      <c r="AB65" s="18"/>
      <c r="AC65" s="21"/>
      <c r="AD65" s="18"/>
      <c r="AE65" s="21"/>
      <c r="AF65" s="18"/>
      <c r="AG65" s="21"/>
      <c r="AH65" s="18"/>
      <c r="AI65" s="21"/>
      <c r="AJ65" s="18"/>
      <c r="AK65" s="21"/>
      <c r="AL65" s="18"/>
      <c r="AM65" s="21"/>
      <c r="AN65" s="18"/>
      <c r="AO65" s="21"/>
      <c r="AP65" s="18"/>
      <c r="AQ65" s="21"/>
      <c r="AR65" s="18"/>
      <c r="AS65" s="18"/>
      <c r="AT65" s="18"/>
      <c r="AU65" s="18"/>
    </row>
    <row r="66" spans="1:47" ht="33.75" customHeight="1" x14ac:dyDescent="0.25">
      <c r="A66" s="18"/>
      <c r="B66" s="18"/>
      <c r="C66" s="18"/>
      <c r="D66" s="18"/>
      <c r="E66" s="21"/>
      <c r="F66" s="18"/>
      <c r="G66" s="21"/>
      <c r="H66" s="18"/>
      <c r="I66" s="21"/>
      <c r="J66" s="18"/>
      <c r="K66" s="21"/>
      <c r="L66" s="18"/>
      <c r="M66" s="21"/>
      <c r="N66" s="18"/>
      <c r="O66" s="21"/>
      <c r="P66" s="18"/>
      <c r="Q66" s="21"/>
      <c r="R66" s="18"/>
      <c r="S66" s="21"/>
      <c r="T66" s="18"/>
      <c r="U66" s="21"/>
      <c r="V66" s="18"/>
      <c r="W66" s="21"/>
      <c r="X66" s="18"/>
      <c r="Y66" s="21"/>
      <c r="Z66" s="18"/>
      <c r="AA66" s="21"/>
      <c r="AB66" s="18"/>
      <c r="AC66" s="21"/>
      <c r="AD66" s="18"/>
      <c r="AE66" s="21"/>
      <c r="AF66" s="18"/>
      <c r="AG66" s="21"/>
      <c r="AH66" s="18"/>
      <c r="AI66" s="21"/>
      <c r="AJ66" s="18"/>
      <c r="AK66" s="21"/>
      <c r="AL66" s="18"/>
      <c r="AM66" s="21"/>
      <c r="AN66" s="18"/>
      <c r="AO66" s="21"/>
      <c r="AP66" s="18"/>
      <c r="AQ66" s="21"/>
      <c r="AR66" s="18"/>
      <c r="AS66" s="18"/>
      <c r="AT66" s="18"/>
      <c r="AU66" s="18"/>
    </row>
    <row r="67" spans="1:47" ht="33.75" customHeight="1" x14ac:dyDescent="0.25">
      <c r="A67" s="18"/>
      <c r="B67" s="18"/>
      <c r="C67" s="18"/>
      <c r="D67" s="18"/>
      <c r="E67" s="21"/>
      <c r="F67" s="18"/>
      <c r="G67" s="21"/>
      <c r="H67" s="18"/>
      <c r="I67" s="21"/>
      <c r="J67" s="18"/>
      <c r="K67" s="21"/>
      <c r="L67" s="18"/>
      <c r="M67" s="21"/>
      <c r="N67" s="18"/>
      <c r="O67" s="21"/>
      <c r="P67" s="18"/>
      <c r="Q67" s="21"/>
      <c r="R67" s="18"/>
      <c r="S67" s="21"/>
      <c r="T67" s="18"/>
      <c r="U67" s="21"/>
      <c r="V67" s="18"/>
      <c r="W67" s="21"/>
      <c r="X67" s="18"/>
      <c r="Y67" s="21"/>
      <c r="Z67" s="18"/>
      <c r="AA67" s="21"/>
      <c r="AB67" s="18"/>
      <c r="AC67" s="21"/>
      <c r="AD67" s="18"/>
      <c r="AE67" s="21"/>
      <c r="AF67" s="18"/>
      <c r="AG67" s="21"/>
      <c r="AH67" s="18"/>
      <c r="AI67" s="21"/>
      <c r="AJ67" s="18"/>
      <c r="AK67" s="21"/>
      <c r="AL67" s="18"/>
      <c r="AM67" s="21"/>
      <c r="AN67" s="18"/>
      <c r="AO67" s="21"/>
      <c r="AP67" s="18"/>
      <c r="AQ67" s="21"/>
      <c r="AR67" s="18"/>
      <c r="AS67" s="18"/>
      <c r="AT67" s="18"/>
      <c r="AU67" s="18"/>
    </row>
    <row r="68" spans="1:47" ht="33.75" customHeight="1" x14ac:dyDescent="0.25">
      <c r="A68" s="18"/>
      <c r="B68" s="18"/>
      <c r="C68" s="18"/>
      <c r="D68" s="18"/>
      <c r="E68" s="21"/>
      <c r="F68" s="18"/>
      <c r="G68" s="21"/>
      <c r="H68" s="18"/>
      <c r="I68" s="21"/>
      <c r="J68" s="18"/>
      <c r="K68" s="21"/>
      <c r="L68" s="18"/>
      <c r="M68" s="21"/>
      <c r="N68" s="18"/>
      <c r="O68" s="21"/>
      <c r="P68" s="18"/>
      <c r="Q68" s="21"/>
      <c r="R68" s="18"/>
      <c r="S68" s="21"/>
      <c r="T68" s="18"/>
      <c r="U68" s="21"/>
      <c r="V68" s="18"/>
      <c r="W68" s="21"/>
      <c r="X68" s="18"/>
      <c r="Y68" s="21"/>
      <c r="Z68" s="18"/>
      <c r="AA68" s="21"/>
      <c r="AB68" s="18"/>
      <c r="AC68" s="21"/>
      <c r="AD68" s="18"/>
      <c r="AE68" s="21"/>
      <c r="AF68" s="18"/>
      <c r="AG68" s="21"/>
      <c r="AH68" s="18"/>
      <c r="AI68" s="21"/>
      <c r="AJ68" s="18"/>
      <c r="AK68" s="21"/>
      <c r="AL68" s="18"/>
      <c r="AM68" s="21"/>
      <c r="AN68" s="18"/>
      <c r="AO68" s="21"/>
      <c r="AP68" s="18"/>
      <c r="AQ68" s="21"/>
      <c r="AR68" s="18"/>
      <c r="AS68" s="18"/>
      <c r="AT68" s="18"/>
      <c r="AU68" s="18"/>
    </row>
    <row r="69" spans="1:47" s="35" customFormat="1" ht="33.75" customHeight="1" x14ac:dyDescent="0.25">
      <c r="A69" s="34" t="s">
        <v>70</v>
      </c>
      <c r="B69" s="34"/>
      <c r="C69" s="34"/>
      <c r="D69" s="34">
        <f>SUM(D17:D68)</f>
        <v>0</v>
      </c>
      <c r="E69" s="34">
        <f>SUM(E17:E68)</f>
        <v>0</v>
      </c>
      <c r="F69" s="34">
        <f>SUM(F17:F68)</f>
        <v>0</v>
      </c>
      <c r="G69" s="34">
        <f t="shared" ref="G69:AR69" si="0">SUM(G17:G68)</f>
        <v>0</v>
      </c>
      <c r="H69" s="34">
        <f t="shared" si="0"/>
        <v>0</v>
      </c>
      <c r="I69" s="34">
        <f t="shared" si="0"/>
        <v>0</v>
      </c>
      <c r="J69" s="34">
        <f t="shared" si="0"/>
        <v>0</v>
      </c>
      <c r="K69" s="34">
        <f t="shared" si="0"/>
        <v>0</v>
      </c>
      <c r="L69" s="34">
        <f t="shared" si="0"/>
        <v>0</v>
      </c>
      <c r="M69" s="34">
        <f t="shared" si="0"/>
        <v>0</v>
      </c>
      <c r="N69" s="34">
        <f t="shared" si="0"/>
        <v>0</v>
      </c>
      <c r="O69" s="34">
        <f t="shared" si="0"/>
        <v>0</v>
      </c>
      <c r="P69" s="34">
        <f t="shared" si="0"/>
        <v>0</v>
      </c>
      <c r="Q69" s="34">
        <f t="shared" si="0"/>
        <v>0</v>
      </c>
      <c r="R69" s="34">
        <f t="shared" si="0"/>
        <v>0</v>
      </c>
      <c r="S69" s="34">
        <f t="shared" si="0"/>
        <v>0</v>
      </c>
      <c r="T69" s="34">
        <f t="shared" si="0"/>
        <v>0</v>
      </c>
      <c r="U69" s="34">
        <f t="shared" si="0"/>
        <v>0</v>
      </c>
      <c r="V69" s="34">
        <f t="shared" si="0"/>
        <v>0</v>
      </c>
      <c r="W69" s="34">
        <f t="shared" si="0"/>
        <v>0</v>
      </c>
      <c r="X69" s="34">
        <f t="shared" si="0"/>
        <v>0</v>
      </c>
      <c r="Y69" s="34">
        <f t="shared" si="0"/>
        <v>0</v>
      </c>
      <c r="Z69" s="34">
        <f t="shared" si="0"/>
        <v>0</v>
      </c>
      <c r="AA69" s="34">
        <f t="shared" si="0"/>
        <v>0</v>
      </c>
      <c r="AB69" s="34">
        <f t="shared" si="0"/>
        <v>0</v>
      </c>
      <c r="AC69" s="34">
        <f t="shared" si="0"/>
        <v>0</v>
      </c>
      <c r="AD69" s="34">
        <f t="shared" si="0"/>
        <v>0</v>
      </c>
      <c r="AE69" s="34">
        <f t="shared" si="0"/>
        <v>0</v>
      </c>
      <c r="AF69" s="34">
        <f t="shared" si="0"/>
        <v>0</v>
      </c>
      <c r="AG69" s="34">
        <f t="shared" si="0"/>
        <v>0</v>
      </c>
      <c r="AH69" s="34">
        <f t="shared" si="0"/>
        <v>0</v>
      </c>
      <c r="AI69" s="34">
        <f t="shared" si="0"/>
        <v>0</v>
      </c>
      <c r="AJ69" s="34">
        <f t="shared" si="0"/>
        <v>0</v>
      </c>
      <c r="AK69" s="34">
        <f t="shared" si="0"/>
        <v>0</v>
      </c>
      <c r="AL69" s="34">
        <f t="shared" si="0"/>
        <v>0</v>
      </c>
      <c r="AM69" s="34">
        <f t="shared" si="0"/>
        <v>0</v>
      </c>
      <c r="AN69" s="34">
        <f t="shared" si="0"/>
        <v>0</v>
      </c>
      <c r="AO69" s="34">
        <f t="shared" si="0"/>
        <v>0</v>
      </c>
      <c r="AP69" s="34">
        <f t="shared" si="0"/>
        <v>0</v>
      </c>
      <c r="AQ69" s="34">
        <f t="shared" si="0"/>
        <v>0</v>
      </c>
      <c r="AR69" s="34">
        <f t="shared" si="0"/>
        <v>0</v>
      </c>
      <c r="AS69" s="34"/>
      <c r="AT69" s="34"/>
      <c r="AU69" s="34"/>
    </row>
  </sheetData>
  <mergeCells count="30">
    <mergeCell ref="AU15:AU16"/>
    <mergeCell ref="AS15:AS16"/>
    <mergeCell ref="AT15:AT16"/>
    <mergeCell ref="A2:D2"/>
    <mergeCell ref="A5:D5"/>
    <mergeCell ref="A6:D6"/>
    <mergeCell ref="E14:AR14"/>
    <mergeCell ref="A13:D13"/>
    <mergeCell ref="A11:D11"/>
    <mergeCell ref="B14:B16"/>
    <mergeCell ref="C14:C16"/>
    <mergeCell ref="Q15:T15"/>
    <mergeCell ref="A10:D10"/>
    <mergeCell ref="A3:D3"/>
    <mergeCell ref="I15:L15"/>
    <mergeCell ref="A7:D7"/>
    <mergeCell ref="A9:D9"/>
    <mergeCell ref="A8:D8"/>
    <mergeCell ref="A1:D1"/>
    <mergeCell ref="A12:D12"/>
    <mergeCell ref="AK15:AN15"/>
    <mergeCell ref="AO15:AR15"/>
    <mergeCell ref="A14:A16"/>
    <mergeCell ref="D14:D16"/>
    <mergeCell ref="U15:X15"/>
    <mergeCell ref="Y15:AB15"/>
    <mergeCell ref="AC15:AF15"/>
    <mergeCell ref="AG15:AJ15"/>
    <mergeCell ref="E15:H15"/>
    <mergeCell ref="M15:P15"/>
  </mergeCells>
  <phoneticPr fontId="5" type="noConversion"/>
  <conditionalFormatting sqref="A13">
    <cfRule type="cellIs" dxfId="16" priority="1" stopIfTrue="1" operator="equal">
      <formula>"Value does not sum to $100"</formula>
    </cfRule>
    <cfRule type="cellIs" dxfId="15" priority="2" stopIfTrue="1" operator="equal">
      <formula>"Value is OK"</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904F-8616-1D44-9978-BDA850D9B29C}">
  <sheetPr>
    <tabColor indexed="11"/>
  </sheetPr>
  <dimension ref="A1:M18"/>
  <sheetViews>
    <sheetView tabSelected="1" workbookViewId="0">
      <selection activeCell="F13" sqref="F13"/>
    </sheetView>
  </sheetViews>
  <sheetFormatPr defaultColWidth="8.88671875" defaultRowHeight="13.2" x14ac:dyDescent="0.25"/>
  <cols>
    <col min="1" max="1" width="41.44140625" customWidth="1"/>
  </cols>
  <sheetData>
    <row r="1" spans="1:13" x14ac:dyDescent="0.25">
      <c r="A1" s="32" t="s">
        <v>98</v>
      </c>
      <c r="B1" s="3"/>
      <c r="C1" s="3"/>
      <c r="D1" s="3"/>
      <c r="E1" s="3"/>
      <c r="F1" s="3"/>
      <c r="G1" s="3"/>
      <c r="H1" s="3"/>
      <c r="I1" s="3"/>
      <c r="J1" s="3"/>
      <c r="K1" s="3"/>
      <c r="L1" s="3"/>
      <c r="M1" s="3"/>
    </row>
    <row r="2" spans="1:13" x14ac:dyDescent="0.25">
      <c r="A2" s="78" t="s">
        <v>27</v>
      </c>
      <c r="B2" s="47"/>
      <c r="C2" s="47"/>
      <c r="D2" s="47"/>
      <c r="E2" s="47"/>
      <c r="F2" s="47"/>
      <c r="G2" s="47"/>
      <c r="H2" s="47"/>
      <c r="I2" s="47"/>
      <c r="J2" s="47"/>
      <c r="K2" s="47"/>
      <c r="L2" s="47"/>
      <c r="M2" s="47"/>
    </row>
    <row r="3" spans="1:13" x14ac:dyDescent="0.25">
      <c r="A3" s="72"/>
      <c r="B3" s="47"/>
      <c r="C3" s="47"/>
      <c r="D3" s="47"/>
      <c r="E3" s="47"/>
      <c r="F3" s="47"/>
      <c r="G3" s="47"/>
      <c r="H3" s="47"/>
      <c r="I3" s="47"/>
      <c r="J3" s="47"/>
      <c r="K3" s="47"/>
      <c r="L3" s="47"/>
      <c r="M3" s="47"/>
    </row>
    <row r="4" spans="1:13" x14ac:dyDescent="0.25">
      <c r="A4" s="72"/>
      <c r="B4" s="7"/>
    </row>
    <row r="5" spans="1:13" x14ac:dyDescent="0.25">
      <c r="A5" s="7"/>
      <c r="B5" s="7"/>
    </row>
    <row r="6" spans="1:13" x14ac:dyDescent="0.25">
      <c r="A6" s="33"/>
      <c r="B6" s="7"/>
    </row>
    <row r="7" spans="1:13" x14ac:dyDescent="0.25">
      <c r="A7" s="48"/>
      <c r="B7" s="105" t="s">
        <v>99</v>
      </c>
      <c r="C7" s="105"/>
      <c r="D7" s="105"/>
      <c r="E7" s="105"/>
      <c r="F7" s="105"/>
      <c r="G7" s="105"/>
      <c r="H7" s="105"/>
      <c r="I7" s="105"/>
      <c r="J7" s="105"/>
      <c r="K7" s="105"/>
      <c r="L7" s="18"/>
    </row>
    <row r="8" spans="1:13" x14ac:dyDescent="0.25">
      <c r="A8" s="24" t="s">
        <v>100</v>
      </c>
      <c r="B8" s="13" t="s">
        <v>47</v>
      </c>
      <c r="C8" s="31" t="s">
        <v>48</v>
      </c>
      <c r="D8" s="13" t="s">
        <v>49</v>
      </c>
      <c r="E8" s="31" t="s">
        <v>50</v>
      </c>
      <c r="F8" s="13" t="s">
        <v>51</v>
      </c>
      <c r="G8" s="31" t="s">
        <v>52</v>
      </c>
      <c r="H8" s="13" t="s">
        <v>53</v>
      </c>
      <c r="I8" s="31" t="s">
        <v>54</v>
      </c>
      <c r="J8" s="13" t="s">
        <v>55</v>
      </c>
      <c r="K8" s="31" t="s">
        <v>56</v>
      </c>
      <c r="L8" s="36" t="s">
        <v>70</v>
      </c>
    </row>
    <row r="9" spans="1:13" x14ac:dyDescent="0.25">
      <c r="A9" s="47" t="s">
        <v>101</v>
      </c>
      <c r="B9" s="18">
        <v>5.25</v>
      </c>
      <c r="C9" s="63">
        <v>2.5</v>
      </c>
      <c r="D9" s="18">
        <v>4.25</v>
      </c>
      <c r="E9" s="21">
        <v>1.25</v>
      </c>
      <c r="F9" s="18">
        <v>6.25</v>
      </c>
      <c r="G9" s="21"/>
      <c r="H9" s="18"/>
      <c r="I9" s="21"/>
      <c r="J9" s="18"/>
      <c r="K9" s="21"/>
      <c r="L9" s="34">
        <f>SUM(B9:K9)</f>
        <v>19.5</v>
      </c>
    </row>
    <row r="10" spans="1:13" x14ac:dyDescent="0.25">
      <c r="A10" s="47" t="s">
        <v>102</v>
      </c>
      <c r="B10" s="18">
        <v>1</v>
      </c>
      <c r="C10" s="63">
        <v>3.5</v>
      </c>
      <c r="D10" s="18">
        <v>2.5</v>
      </c>
      <c r="E10" s="21">
        <v>0.5</v>
      </c>
      <c r="F10" s="18">
        <v>7</v>
      </c>
      <c r="G10" s="21"/>
      <c r="H10" s="18"/>
      <c r="I10" s="21"/>
      <c r="J10" s="18"/>
      <c r="K10" s="21"/>
      <c r="L10" s="34">
        <f t="shared" ref="L10:L15" si="0">SUM(B10:K10)</f>
        <v>14.5</v>
      </c>
    </row>
    <row r="11" spans="1:13" x14ac:dyDescent="0.25">
      <c r="A11" s="47" t="s">
        <v>103</v>
      </c>
      <c r="B11" s="18">
        <v>2</v>
      </c>
      <c r="C11" s="63">
        <v>4</v>
      </c>
      <c r="D11" s="18">
        <v>3.25</v>
      </c>
      <c r="E11" s="21">
        <v>3</v>
      </c>
      <c r="F11" s="18">
        <v>3.75</v>
      </c>
      <c r="G11" s="21"/>
      <c r="H11" s="18"/>
      <c r="I11" s="21"/>
      <c r="J11" s="18"/>
      <c r="K11" s="21"/>
      <c r="L11" s="34">
        <f t="shared" si="0"/>
        <v>16</v>
      </c>
    </row>
    <row r="12" spans="1:13" x14ac:dyDescent="0.25">
      <c r="A12" s="47" t="s">
        <v>104</v>
      </c>
      <c r="B12" s="18">
        <v>1</v>
      </c>
      <c r="C12" s="63">
        <v>2.5</v>
      </c>
      <c r="D12" s="64">
        <v>2.5</v>
      </c>
      <c r="E12" s="21">
        <v>0.75</v>
      </c>
      <c r="F12" s="18">
        <f>3 + 2/3</f>
        <v>3.6666666666666665</v>
      </c>
      <c r="G12" s="21"/>
      <c r="H12" s="18"/>
      <c r="I12" s="21"/>
      <c r="J12" s="18"/>
      <c r="K12" s="21"/>
      <c r="L12" s="34">
        <f t="shared" si="0"/>
        <v>10.416666666666666</v>
      </c>
    </row>
    <row r="13" spans="1:13" x14ac:dyDescent="0.25">
      <c r="A13" s="62" t="s">
        <v>105</v>
      </c>
      <c r="B13" s="18">
        <v>4.75</v>
      </c>
      <c r="C13" s="63">
        <v>6</v>
      </c>
      <c r="D13" s="64">
        <v>1.5</v>
      </c>
      <c r="E13" s="21">
        <v>4.25</v>
      </c>
      <c r="F13" s="18">
        <v>5.75</v>
      </c>
      <c r="G13" s="21"/>
      <c r="H13" s="18"/>
      <c r="I13" s="21"/>
      <c r="J13" s="18"/>
      <c r="K13" s="21"/>
      <c r="L13" s="34">
        <f t="shared" si="0"/>
        <v>22.25</v>
      </c>
    </row>
    <row r="14" spans="1:13" x14ac:dyDescent="0.25">
      <c r="A14" s="47" t="s">
        <v>106</v>
      </c>
      <c r="B14" s="18">
        <v>1.5</v>
      </c>
      <c r="C14" s="63">
        <v>3.75</v>
      </c>
      <c r="D14" s="64">
        <v>4.5</v>
      </c>
      <c r="E14" s="21">
        <v>3.25</v>
      </c>
      <c r="F14" s="18">
        <v>4.5</v>
      </c>
      <c r="G14" s="21"/>
      <c r="H14" s="18"/>
      <c r="I14" s="21"/>
      <c r="J14" s="18"/>
      <c r="K14" s="21"/>
      <c r="L14" s="34">
        <f t="shared" si="0"/>
        <v>17.5</v>
      </c>
    </row>
    <row r="15" spans="1:13" x14ac:dyDescent="0.25">
      <c r="A15" s="18"/>
      <c r="B15" s="18"/>
      <c r="C15" s="21"/>
      <c r="D15" s="18"/>
      <c r="E15" s="21"/>
      <c r="F15" s="18"/>
      <c r="G15" s="21"/>
      <c r="H15" s="18"/>
      <c r="I15" s="21"/>
      <c r="J15" s="18"/>
      <c r="K15" s="21"/>
      <c r="L15" s="34">
        <f t="shared" si="0"/>
        <v>0</v>
      </c>
    </row>
    <row r="16" spans="1:13" x14ac:dyDescent="0.25">
      <c r="A16" s="18"/>
      <c r="B16" s="18"/>
      <c r="C16" s="21"/>
      <c r="D16" s="18"/>
      <c r="E16" s="21"/>
      <c r="F16" s="18"/>
      <c r="G16" s="21"/>
      <c r="H16" s="18"/>
      <c r="I16" s="21"/>
      <c r="J16" s="18"/>
      <c r="K16" s="21"/>
      <c r="L16" s="34">
        <f>SUM(B16:K16)</f>
        <v>0</v>
      </c>
    </row>
    <row r="17" spans="1:12" x14ac:dyDescent="0.25">
      <c r="A17" s="18"/>
      <c r="B17" s="18"/>
      <c r="C17" s="21"/>
      <c r="D17" s="18"/>
      <c r="E17" s="21"/>
      <c r="F17" s="18"/>
      <c r="G17" s="21"/>
      <c r="H17" s="18"/>
      <c r="I17" s="21"/>
      <c r="J17" s="18"/>
      <c r="K17" s="21"/>
      <c r="L17" s="34">
        <f>SUM(B17:K17)</f>
        <v>0</v>
      </c>
    </row>
    <row r="18" spans="1:12" x14ac:dyDescent="0.25">
      <c r="A18" s="18"/>
      <c r="B18" s="18"/>
      <c r="C18" s="21"/>
      <c r="D18" s="18"/>
      <c r="E18" s="21"/>
      <c r="F18" s="18"/>
      <c r="G18" s="21"/>
      <c r="H18" s="18"/>
      <c r="I18" s="21"/>
      <c r="J18" s="18"/>
      <c r="K18" s="21"/>
      <c r="L18" s="34">
        <f>SUM(B18:K18)</f>
        <v>0</v>
      </c>
    </row>
  </sheetData>
  <mergeCells count="2">
    <mergeCell ref="B7:K7"/>
    <mergeCell ref="A2:A4"/>
  </mergeCells>
  <phoneticPr fontId="5"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69F9-F41B-E54C-AE8B-D87B1A419256}">
  <sheetPr>
    <tabColor indexed="52"/>
  </sheetPr>
  <dimension ref="A1:Q58"/>
  <sheetViews>
    <sheetView zoomScale="140" workbookViewId="0">
      <selection activeCell="A21" sqref="A21"/>
    </sheetView>
  </sheetViews>
  <sheetFormatPr defaultColWidth="8.88671875" defaultRowHeight="13.2" x14ac:dyDescent="0.25"/>
  <cols>
    <col min="1" max="1" width="60" customWidth="1"/>
    <col min="2" max="2" width="8.88671875" customWidth="1"/>
    <col min="3" max="3" width="21.109375" customWidth="1"/>
    <col min="4" max="4" width="18.33203125" customWidth="1"/>
  </cols>
  <sheetData>
    <row r="1" spans="1:17" x14ac:dyDescent="0.25">
      <c r="A1" s="45" t="s">
        <v>107</v>
      </c>
      <c r="B1" s="37"/>
      <c r="C1" s="37"/>
      <c r="D1" s="38"/>
      <c r="P1" t="s">
        <v>108</v>
      </c>
    </row>
    <row r="2" spans="1:17" x14ac:dyDescent="0.25">
      <c r="A2" s="41" t="s">
        <v>109</v>
      </c>
      <c r="B2">
        <f>60*(10-(COUNTBLANK(PerPerson!A9:A18)))</f>
        <v>360</v>
      </c>
      <c r="C2" t="s">
        <v>110</v>
      </c>
      <c r="D2" s="40"/>
      <c r="P2" t="s">
        <v>111</v>
      </c>
      <c r="Q2" t="s">
        <v>112</v>
      </c>
    </row>
    <row r="3" spans="1:17" x14ac:dyDescent="0.25">
      <c r="A3" s="41" t="s">
        <v>113</v>
      </c>
      <c r="B3">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0</v>
      </c>
      <c r="D3" s="40"/>
      <c r="P3">
        <f>IF(Requirements!AT17,Requirements!D17,0)</f>
        <v>0</v>
      </c>
      <c r="Q3">
        <f>IF(Requirements!AS17,Requirements!D17,0)</f>
        <v>0</v>
      </c>
    </row>
    <row r="4" spans="1:17" x14ac:dyDescent="0.25">
      <c r="A4" s="41" t="s">
        <v>114</v>
      </c>
      <c r="B4">
        <f>B2-B3</f>
        <v>360</v>
      </c>
      <c r="C4" t="str">
        <f>IF(B4&gt;=0,"within budget","over budget")</f>
        <v>within budget</v>
      </c>
      <c r="D4" s="40"/>
      <c r="P4">
        <f>IF(Requirements!AT18,Requirements!D18,0)</f>
        <v>0</v>
      </c>
      <c r="Q4">
        <f>IF(Requirements!AS18,Requirements!D18,0)</f>
        <v>0</v>
      </c>
    </row>
    <row r="5" spans="1:17" x14ac:dyDescent="0.25">
      <c r="A5" s="41" t="s">
        <v>115</v>
      </c>
      <c r="B5">
        <f>(('General Tasks'!C9)-B3)</f>
        <v>0</v>
      </c>
      <c r="C5" t="str">
        <f>IF(B5&gt;=0,"within budget","over budget")</f>
        <v>within budget</v>
      </c>
      <c r="D5" s="40"/>
    </row>
    <row r="6" spans="1:17" x14ac:dyDescent="0.25">
      <c r="A6" s="41" t="s">
        <v>116</v>
      </c>
      <c r="B6">
        <f>(SUM('General Tasks'!H30,Requirements!M69,Requirements!O69) - (B3))</f>
        <v>0</v>
      </c>
      <c r="C6" t="str">
        <f>IF(B6&gt;=0,"within estimate","over estimate")</f>
        <v>within estimate</v>
      </c>
      <c r="D6" s="40" t="s">
        <v>117</v>
      </c>
      <c r="P6">
        <f>IF(Requirements!AT19,Requirements!D19,0)</f>
        <v>0</v>
      </c>
      <c r="Q6">
        <f>IF(Requirements!AS19,Requirements!D19,0)</f>
        <v>0</v>
      </c>
    </row>
    <row r="7" spans="1:17" x14ac:dyDescent="0.25">
      <c r="A7" s="42" t="s">
        <v>118</v>
      </c>
      <c r="B7" s="43">
        <f>(SUM('General Tasks'!P30,Requirements!AC69,Requirements!AE69) - (B4))</f>
        <v>-360</v>
      </c>
      <c r="C7" s="43" t="str">
        <f>IF(B7&gt;=0,"within estimate","over estimate")</f>
        <v>over estimate</v>
      </c>
      <c r="D7" s="44" t="s">
        <v>119</v>
      </c>
    </row>
    <row r="8" spans="1:17" x14ac:dyDescent="0.25">
      <c r="A8" s="49"/>
      <c r="P8">
        <f>IF(Requirements!AT20,Requirements!D20,0)</f>
        <v>0</v>
      </c>
      <c r="Q8">
        <f>IF(Requirements!AS20,Requirements!D20,0)</f>
        <v>0</v>
      </c>
    </row>
    <row r="9" spans="1:17" x14ac:dyDescent="0.25">
      <c r="P9">
        <f>IF(Requirements!AT21,Requirements!D21,0)</f>
        <v>0</v>
      </c>
      <c r="Q9">
        <f>IF(Requirements!AS21,Requirements!D21,0)</f>
        <v>0</v>
      </c>
    </row>
    <row r="10" spans="1:17" x14ac:dyDescent="0.25">
      <c r="P10">
        <f>IF(Requirements!AT22,Requirements!D22,0)</f>
        <v>0</v>
      </c>
      <c r="Q10">
        <f>IF(Requirements!AS22,Requirements!D22,0)</f>
        <v>0</v>
      </c>
    </row>
    <row r="11" spans="1:17" x14ac:dyDescent="0.25">
      <c r="A11" s="45" t="s">
        <v>14</v>
      </c>
      <c r="B11" s="37"/>
      <c r="C11" s="38"/>
      <c r="P11">
        <f>IF(Requirements!AT23,Requirements!D23,0)</f>
        <v>0</v>
      </c>
      <c r="Q11">
        <f>IF(Requirements!AS23,Requirements!D23,0)</f>
        <v>0</v>
      </c>
    </row>
    <row r="12" spans="1:17" x14ac:dyDescent="0.25">
      <c r="A12" s="41" t="s">
        <v>120</v>
      </c>
      <c r="B12">
        <f>COUNT(Requirements!AT17:AT68)</f>
        <v>0</v>
      </c>
      <c r="C12" s="40"/>
      <c r="P12">
        <f>IF(Requirements!AT24,Requirements!D24,0)</f>
        <v>0</v>
      </c>
      <c r="Q12">
        <f>IF(Requirements!AS24,Requirements!D24,0)</f>
        <v>0</v>
      </c>
    </row>
    <row r="13" spans="1:17" x14ac:dyDescent="0.25">
      <c r="A13" s="41" t="s">
        <v>121</v>
      </c>
      <c r="B13">
        <f>P58</f>
        <v>0</v>
      </c>
      <c r="C13" s="40" t="str">
        <f>IF(B13&gt;50,"more than 60% met","less than 60% met")</f>
        <v>less than 60% met</v>
      </c>
      <c r="P13">
        <f>IF(Requirements!AT25,Requirements!D25,0)</f>
        <v>0</v>
      </c>
      <c r="Q13">
        <f>IF(Requirements!AS25,Requirements!D25,0)</f>
        <v>0</v>
      </c>
    </row>
    <row r="14" spans="1:17" x14ac:dyDescent="0.25">
      <c r="A14" s="41" t="s">
        <v>122</v>
      </c>
      <c r="B14">
        <f>COUNT(Requirements!AS17:AS68)</f>
        <v>0</v>
      </c>
      <c r="C14" s="40"/>
      <c r="P14">
        <f>IF(Requirements!AT26,Requirements!D26,0)</f>
        <v>0</v>
      </c>
      <c r="Q14">
        <f>IF(Requirements!AS26,Requirements!D26,0)</f>
        <v>0</v>
      </c>
    </row>
    <row r="15" spans="1:17" x14ac:dyDescent="0.25">
      <c r="A15" s="42" t="s">
        <v>123</v>
      </c>
      <c r="B15" s="43">
        <f>Q58</f>
        <v>0</v>
      </c>
      <c r="C15" s="44" t="str">
        <f>IF(B15&gt;40,"more than 40% scrubbed", "less than 40% scrubbed")</f>
        <v>less than 40% scrubbed</v>
      </c>
      <c r="P15">
        <f>IF(Requirements!AT27,Requirements!D27,0)</f>
        <v>0</v>
      </c>
      <c r="Q15">
        <f>IF(Requirements!AS27,Requirements!D27,0)</f>
        <v>0</v>
      </c>
    </row>
    <row r="16" spans="1:17" x14ac:dyDescent="0.25">
      <c r="P16">
        <f>IF(Requirements!AT28,Requirements!D28,0)</f>
        <v>0</v>
      </c>
      <c r="Q16">
        <f>IF(Requirements!AS28,Requirements!D28,0)</f>
        <v>0</v>
      </c>
    </row>
    <row r="17" spans="1:17" x14ac:dyDescent="0.25">
      <c r="P17">
        <f>IF(Requirements!AT29,Requirements!D29,0)</f>
        <v>0</v>
      </c>
      <c r="Q17">
        <f>IF(Requirements!AS29,Requirements!D29,0)</f>
        <v>0</v>
      </c>
    </row>
    <row r="18" spans="1:17" x14ac:dyDescent="0.25">
      <c r="P18">
        <f>IF(Requirements!AT30,Requirements!D30,0)</f>
        <v>0</v>
      </c>
      <c r="Q18">
        <f>IF(Requirements!AS30,Requirements!D30,0)</f>
        <v>0</v>
      </c>
    </row>
    <row r="19" spans="1:17" x14ac:dyDescent="0.25">
      <c r="A19" s="45" t="s">
        <v>124</v>
      </c>
      <c r="B19" s="38"/>
      <c r="P19">
        <f>IF(Requirements!AT31,Requirements!D31,0)</f>
        <v>0</v>
      </c>
      <c r="Q19">
        <f>IF(Requirements!AS31,Requirements!D31,0)</f>
        <v>0</v>
      </c>
    </row>
    <row r="20" spans="1:17" x14ac:dyDescent="0.25">
      <c r="A20" s="39" t="s">
        <v>125</v>
      </c>
      <c r="B20" s="40">
        <f>COUNT('General Tasks'!X13:X29)</f>
        <v>0</v>
      </c>
      <c r="P20">
        <f>IF(Requirements!AT32,Requirements!D32,0)</f>
        <v>0</v>
      </c>
      <c r="Q20">
        <f>IF(Requirements!AS32,Requirements!D32,0)</f>
        <v>0</v>
      </c>
    </row>
    <row r="21" spans="1:17" x14ac:dyDescent="0.25">
      <c r="A21" s="46" t="s">
        <v>126</v>
      </c>
      <c r="B21" s="44">
        <f>(COUNT('General Tasks'!B13:B29)-B20)</f>
        <v>9</v>
      </c>
      <c r="P21">
        <f>IF(Requirements!AT33,Requirements!D33,0)</f>
        <v>0</v>
      </c>
      <c r="Q21">
        <f>IF(Requirements!AS33,Requirements!D33,0)</f>
        <v>0</v>
      </c>
    </row>
    <row r="22" spans="1:17" x14ac:dyDescent="0.25">
      <c r="P22">
        <f>IF(Requirements!AT34,Requirements!D34,0)</f>
        <v>0</v>
      </c>
      <c r="Q22">
        <f>IF(Requirements!AS34,Requirements!D34,0)</f>
        <v>0</v>
      </c>
    </row>
    <row r="23" spans="1:17" x14ac:dyDescent="0.25">
      <c r="P23">
        <f>IF(Requirements!AT35,Requirements!D35,0)</f>
        <v>0</v>
      </c>
      <c r="Q23">
        <f>IF(Requirements!AS35,Requirements!D35,0)</f>
        <v>0</v>
      </c>
    </row>
    <row r="24" spans="1:17" x14ac:dyDescent="0.25">
      <c r="P24">
        <f>IF(Requirements!AT36,Requirements!D36,0)</f>
        <v>0</v>
      </c>
      <c r="Q24">
        <f>IF(Requirements!AS36,Requirements!D36,0)</f>
        <v>0</v>
      </c>
    </row>
    <row r="25" spans="1:17" x14ac:dyDescent="0.25">
      <c r="P25">
        <f>IF(Requirements!AT37,Requirements!D37,0)</f>
        <v>0</v>
      </c>
      <c r="Q25">
        <f>IF(Requirements!AS37,Requirements!D37,0)</f>
        <v>0</v>
      </c>
    </row>
    <row r="26" spans="1:17" x14ac:dyDescent="0.25">
      <c r="P26">
        <f>IF(Requirements!AT38,Requirements!D38,0)</f>
        <v>0</v>
      </c>
      <c r="Q26">
        <f>IF(Requirements!AS38,Requirements!D38,0)</f>
        <v>0</v>
      </c>
    </row>
    <row r="27" spans="1:17" x14ac:dyDescent="0.25">
      <c r="P27">
        <f>IF(Requirements!AT39,Requirements!D39,0)</f>
        <v>0</v>
      </c>
      <c r="Q27">
        <f>IF(Requirements!AS39,Requirements!D39,0)</f>
        <v>0</v>
      </c>
    </row>
    <row r="28" spans="1:17" x14ac:dyDescent="0.25">
      <c r="P28">
        <f>IF(Requirements!AT40,Requirements!D40,0)</f>
        <v>0</v>
      </c>
      <c r="Q28">
        <f>IF(Requirements!AS40,Requirements!D40,0)</f>
        <v>0</v>
      </c>
    </row>
    <row r="29" spans="1:17" x14ac:dyDescent="0.25">
      <c r="P29">
        <f>IF(Requirements!AT41,Requirements!D41,0)</f>
        <v>0</v>
      </c>
      <c r="Q29">
        <f>IF(Requirements!AS41,Requirements!D41,0)</f>
        <v>0</v>
      </c>
    </row>
    <row r="30" spans="1:17" x14ac:dyDescent="0.25">
      <c r="P30">
        <f>IF(Requirements!AT42,Requirements!D42,0)</f>
        <v>0</v>
      </c>
      <c r="Q30">
        <f>IF(Requirements!AS42,Requirements!D42,0)</f>
        <v>0</v>
      </c>
    </row>
    <row r="31" spans="1:17" x14ac:dyDescent="0.25">
      <c r="P31">
        <f>IF(Requirements!AT43,Requirements!D43,0)</f>
        <v>0</v>
      </c>
      <c r="Q31">
        <f>IF(Requirements!AS43,Requirements!D43,0)</f>
        <v>0</v>
      </c>
    </row>
    <row r="32" spans="1:17" x14ac:dyDescent="0.25">
      <c r="P32">
        <f>IF(Requirements!AT44,Requirements!D44,0)</f>
        <v>0</v>
      </c>
      <c r="Q32">
        <f>IF(Requirements!AS44,Requirements!D44,0)</f>
        <v>0</v>
      </c>
    </row>
    <row r="33" spans="16:17" x14ac:dyDescent="0.25">
      <c r="P33">
        <f>IF(Requirements!AT45,Requirements!D45,0)</f>
        <v>0</v>
      </c>
      <c r="Q33">
        <f>IF(Requirements!AS45,Requirements!D45,0)</f>
        <v>0</v>
      </c>
    </row>
    <row r="34" spans="16:17" x14ac:dyDescent="0.25">
      <c r="P34">
        <f>IF(Requirements!AT46,Requirements!D46,0)</f>
        <v>0</v>
      </c>
      <c r="Q34">
        <f>IF(Requirements!AS46,Requirements!D46,0)</f>
        <v>0</v>
      </c>
    </row>
    <row r="35" spans="16:17" x14ac:dyDescent="0.25">
      <c r="P35">
        <f>IF(Requirements!AT47,Requirements!D47,0)</f>
        <v>0</v>
      </c>
      <c r="Q35">
        <f>IF(Requirements!AS47,Requirements!D47,0)</f>
        <v>0</v>
      </c>
    </row>
    <row r="36" spans="16:17" x14ac:dyDescent="0.25">
      <c r="P36">
        <f>IF(Requirements!AT48,Requirements!D48,0)</f>
        <v>0</v>
      </c>
      <c r="Q36">
        <f>IF(Requirements!AS48,Requirements!D48,0)</f>
        <v>0</v>
      </c>
    </row>
    <row r="37" spans="16:17" x14ac:dyDescent="0.25">
      <c r="P37">
        <f>IF(Requirements!AT49,Requirements!D49,0)</f>
        <v>0</v>
      </c>
      <c r="Q37">
        <f>IF(Requirements!AS49,Requirements!D49,0)</f>
        <v>0</v>
      </c>
    </row>
    <row r="38" spans="16:17" x14ac:dyDescent="0.25">
      <c r="P38">
        <f>IF(Requirements!AT50,Requirements!D50,0)</f>
        <v>0</v>
      </c>
      <c r="Q38">
        <f>IF(Requirements!AS50,Requirements!D50,0)</f>
        <v>0</v>
      </c>
    </row>
    <row r="39" spans="16:17" x14ac:dyDescent="0.25">
      <c r="P39">
        <f>IF(Requirements!AT51,Requirements!D51,0)</f>
        <v>0</v>
      </c>
      <c r="Q39">
        <f>IF(Requirements!AS51,Requirements!D51,0)</f>
        <v>0</v>
      </c>
    </row>
    <row r="40" spans="16:17" x14ac:dyDescent="0.25">
      <c r="P40">
        <f>IF(Requirements!AT52,Requirements!D52,0)</f>
        <v>0</v>
      </c>
      <c r="Q40">
        <f>IF(Requirements!AS52,Requirements!D52,0)</f>
        <v>0</v>
      </c>
    </row>
    <row r="41" spans="16:17" x14ac:dyDescent="0.25">
      <c r="P41">
        <f>IF(Requirements!AT53,Requirements!D53,0)</f>
        <v>0</v>
      </c>
      <c r="Q41">
        <f>IF(Requirements!AS53,Requirements!D53,0)</f>
        <v>0</v>
      </c>
    </row>
    <row r="42" spans="16:17" x14ac:dyDescent="0.25">
      <c r="P42">
        <f>IF(Requirements!AT54,Requirements!D54,0)</f>
        <v>0</v>
      </c>
      <c r="Q42">
        <f>IF(Requirements!AS54,Requirements!D54,0)</f>
        <v>0</v>
      </c>
    </row>
    <row r="43" spans="16:17" x14ac:dyDescent="0.25">
      <c r="P43">
        <f>IF(Requirements!AT55,Requirements!D55,0)</f>
        <v>0</v>
      </c>
      <c r="Q43">
        <f>IF(Requirements!AS55,Requirements!D55,0)</f>
        <v>0</v>
      </c>
    </row>
    <row r="44" spans="16:17" x14ac:dyDescent="0.25">
      <c r="P44">
        <f>IF(Requirements!AT56,Requirements!D56,0)</f>
        <v>0</v>
      </c>
      <c r="Q44">
        <f>IF(Requirements!AS56,Requirements!D56,0)</f>
        <v>0</v>
      </c>
    </row>
    <row r="45" spans="16:17" x14ac:dyDescent="0.25">
      <c r="P45">
        <f>IF(Requirements!AT57,Requirements!D57,0)</f>
        <v>0</v>
      </c>
      <c r="Q45">
        <f>IF(Requirements!AS57,Requirements!D57,0)</f>
        <v>0</v>
      </c>
    </row>
    <row r="46" spans="16:17" x14ac:dyDescent="0.25">
      <c r="P46">
        <f>IF(Requirements!AT58,Requirements!D58,0)</f>
        <v>0</v>
      </c>
      <c r="Q46">
        <f>IF(Requirements!AS58,Requirements!D58,0)</f>
        <v>0</v>
      </c>
    </row>
    <row r="47" spans="16:17" x14ac:dyDescent="0.25">
      <c r="P47">
        <f>IF(Requirements!AT59,Requirements!D59,0)</f>
        <v>0</v>
      </c>
      <c r="Q47">
        <f>IF(Requirements!AS59,Requirements!D59,0)</f>
        <v>0</v>
      </c>
    </row>
    <row r="48" spans="16:17" x14ac:dyDescent="0.25">
      <c r="P48">
        <f>IF(Requirements!AT60,Requirements!D60,0)</f>
        <v>0</v>
      </c>
      <c r="Q48">
        <f>IF(Requirements!AS60,Requirements!D60,0)</f>
        <v>0</v>
      </c>
    </row>
    <row r="49" spans="16:17" x14ac:dyDescent="0.25">
      <c r="P49">
        <f>IF(Requirements!AT61,Requirements!D61,0)</f>
        <v>0</v>
      </c>
      <c r="Q49">
        <f>IF(Requirements!AS61,Requirements!D61,0)</f>
        <v>0</v>
      </c>
    </row>
    <row r="50" spans="16:17" x14ac:dyDescent="0.25">
      <c r="P50">
        <f>IF(Requirements!AT62,Requirements!D62,0)</f>
        <v>0</v>
      </c>
      <c r="Q50">
        <f>IF(Requirements!AS62,Requirements!D62,0)</f>
        <v>0</v>
      </c>
    </row>
    <row r="51" spans="16:17" x14ac:dyDescent="0.25">
      <c r="P51">
        <f>IF(Requirements!AT63,Requirements!D63,0)</f>
        <v>0</v>
      </c>
      <c r="Q51">
        <f>IF(Requirements!AS63,Requirements!D63,0)</f>
        <v>0</v>
      </c>
    </row>
    <row r="52" spans="16:17" x14ac:dyDescent="0.25">
      <c r="P52">
        <f>IF(Requirements!AT64,Requirements!D64,0)</f>
        <v>0</v>
      </c>
      <c r="Q52">
        <f>IF(Requirements!AS64,Requirements!D64,0)</f>
        <v>0</v>
      </c>
    </row>
    <row r="53" spans="16:17" x14ac:dyDescent="0.25">
      <c r="P53">
        <f>IF(Requirements!AT65,Requirements!D65,0)</f>
        <v>0</v>
      </c>
      <c r="Q53">
        <f>IF(Requirements!AS65,Requirements!D65,0)</f>
        <v>0</v>
      </c>
    </row>
    <row r="54" spans="16:17" x14ac:dyDescent="0.25">
      <c r="P54">
        <f>IF(Requirements!AT66,Requirements!D66,0)</f>
        <v>0</v>
      </c>
      <c r="Q54">
        <f>IF(Requirements!AS66,Requirements!D66,0)</f>
        <v>0</v>
      </c>
    </row>
    <row r="55" spans="16:17" x14ac:dyDescent="0.25">
      <c r="P55">
        <f>IF(Requirements!AT67,Requirements!D67,0)</f>
        <v>0</v>
      </c>
      <c r="Q55">
        <f>IF(Requirements!AS67,Requirements!D67,0)</f>
        <v>0</v>
      </c>
    </row>
    <row r="56" spans="16:17" x14ac:dyDescent="0.25">
      <c r="P56">
        <f>IF(Requirements!AT68,Requirements!D68,0)</f>
        <v>0</v>
      </c>
      <c r="Q56">
        <f>IF(Requirements!AS68,Requirements!D68,0)</f>
        <v>0</v>
      </c>
    </row>
    <row r="57" spans="16:17" x14ac:dyDescent="0.25">
      <c r="P57">
        <f>IF(Requirements!AT69,Requirements!D69,0)</f>
        <v>0</v>
      </c>
      <c r="Q57">
        <f>IF(Requirements!AS69,Requirements!D69,0)</f>
        <v>0</v>
      </c>
    </row>
    <row r="58" spans="16:17" x14ac:dyDescent="0.25">
      <c r="P58" s="22">
        <f>SUM(P3:P57)</f>
        <v>0</v>
      </c>
      <c r="Q58" s="22">
        <f>SUM(Q3:Q57)</f>
        <v>0</v>
      </c>
    </row>
  </sheetData>
  <phoneticPr fontId="5" type="noConversion"/>
  <conditionalFormatting sqref="B4:B5">
    <cfRule type="cellIs" dxfId="14" priority="1" stopIfTrue="1" operator="greaterThanOrEqual">
      <formula>0</formula>
    </cfRule>
  </conditionalFormatting>
  <conditionalFormatting sqref="B4:B7">
    <cfRule type="cellIs" dxfId="13" priority="2" stopIfTrue="1" operator="lessThan">
      <formula>0</formula>
    </cfRule>
  </conditionalFormatting>
  <conditionalFormatting sqref="B6:B7">
    <cfRule type="cellIs" dxfId="12" priority="14" stopIfTrue="1" operator="greaterThanOrEqual">
      <formula>0</formula>
    </cfRule>
  </conditionalFormatting>
  <conditionalFormatting sqref="B13">
    <cfRule type="cellIs" dxfId="11" priority="7" stopIfTrue="1" operator="lessThan">
      <formula>60</formula>
    </cfRule>
    <cfRule type="cellIs" dxfId="10" priority="8" stopIfTrue="1" operator="greaterThanOrEqual">
      <formula>60</formula>
    </cfRule>
  </conditionalFormatting>
  <conditionalFormatting sqref="B15">
    <cfRule type="cellIs" dxfId="9" priority="9" stopIfTrue="1" operator="lessThanOrEqual">
      <formula>40</formula>
    </cfRule>
    <cfRule type="cellIs" dxfId="8" priority="10" stopIfTrue="1" operator="greaterThan">
      <formula>40</formula>
    </cfRule>
  </conditionalFormatting>
  <conditionalFormatting sqref="C4:C5">
    <cfRule type="cellIs" dxfId="7" priority="3" stopIfTrue="1" operator="equal">
      <formula>"within budget"</formula>
    </cfRule>
    <cfRule type="cellIs" dxfId="6" priority="4" stopIfTrue="1" operator="equal">
      <formula>"over budget"</formula>
    </cfRule>
  </conditionalFormatting>
  <conditionalFormatting sqref="C6:C7">
    <cfRule type="cellIs" dxfId="5" priority="15" stopIfTrue="1" operator="equal">
      <formula>"within estimate"</formula>
    </cfRule>
    <cfRule type="cellIs" dxfId="4" priority="16" stopIfTrue="1" operator="equal">
      <formula>"over estimate"</formula>
    </cfRule>
  </conditionalFormatting>
  <conditionalFormatting sqref="C13">
    <cfRule type="cellIs" dxfId="3" priority="5" stopIfTrue="1" operator="equal">
      <formula>"more than 60% met"</formula>
    </cfRule>
    <cfRule type="cellIs" dxfId="2" priority="6" stopIfTrue="1" operator="equal">
      <formula>"less than 60% met"</formula>
    </cfRule>
  </conditionalFormatting>
  <conditionalFormatting sqref="C15">
    <cfRule type="cellIs" dxfId="1" priority="11" stopIfTrue="1" operator="equal">
      <formula>"less than 40% scrubbed"</formula>
    </cfRule>
    <cfRule type="cellIs" dxfId="0" priority="12" stopIfTrue="1" operator="equal">
      <formula>"more than 40% scrubbed"</formula>
    </cfRule>
  </conditionalFormatting>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cab4cc0-55f2-4e94-90ca-7740b0f2cff3">
      <Terms xmlns="http://schemas.microsoft.com/office/infopath/2007/PartnerControls"/>
    </lcf76f155ced4ddcb4097134ff3c332f>
    <TaxCatchAll xmlns="236bcce8-d093-4ce9-a987-a1e0ca21e6a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63533D5CC6D94A82AD6D9A8BDF25F2" ma:contentTypeVersion="12" ma:contentTypeDescription="Create a new document." ma:contentTypeScope="" ma:versionID="6856cde139cf0b7f75fba5dfc61c883c">
  <xsd:schema xmlns:xsd="http://www.w3.org/2001/XMLSchema" xmlns:xs="http://www.w3.org/2001/XMLSchema" xmlns:p="http://schemas.microsoft.com/office/2006/metadata/properties" xmlns:ns2="8cab4cc0-55f2-4e94-90ca-7740b0f2cff3" xmlns:ns3="236bcce8-d093-4ce9-a987-a1e0ca21e6af" targetNamespace="http://schemas.microsoft.com/office/2006/metadata/properties" ma:root="true" ma:fieldsID="f6e6d5dde3f5c4a3a5e866953db83531" ns2:_="" ns3:_="">
    <xsd:import namespace="8cab4cc0-55f2-4e94-90ca-7740b0f2cff3"/>
    <xsd:import namespace="236bcce8-d093-4ce9-a987-a1e0ca21e6a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ab4cc0-55f2-4e94-90ca-7740b0f2cf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6bcce8-d093-4ce9-a987-a1e0ca21e6a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f006afd-9192-4f74-8a1b-e76d0d5a24cc}" ma:internalName="TaxCatchAll" ma:showField="CatchAllData" ma:web="236bcce8-d093-4ce9-a987-a1e0ca21e6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C4EA93-EC33-4452-BD10-EACF885852F9}">
  <ds:schemaRefs>
    <ds:schemaRef ds:uri="http://schemas.microsoft.com/office/2006/metadata/properties"/>
    <ds:schemaRef ds:uri="http://schemas.microsoft.com/office/infopath/2007/PartnerControls"/>
    <ds:schemaRef ds:uri="8cab4cc0-55f2-4e94-90ca-7740b0f2cff3"/>
    <ds:schemaRef ds:uri="236bcce8-d093-4ce9-a987-a1e0ca21e6af"/>
  </ds:schemaRefs>
</ds:datastoreItem>
</file>

<file path=customXml/itemProps2.xml><?xml version="1.0" encoding="utf-8"?>
<ds:datastoreItem xmlns:ds="http://schemas.openxmlformats.org/officeDocument/2006/customXml" ds:itemID="{EFC9859D-B35E-421D-8EF7-20D682A058EF}">
  <ds:schemaRefs>
    <ds:schemaRef ds:uri="http://schemas.microsoft.com/sharepoint/v3/contenttype/forms"/>
  </ds:schemaRefs>
</ds:datastoreItem>
</file>

<file path=customXml/itemProps3.xml><?xml version="1.0" encoding="utf-8"?>
<ds:datastoreItem xmlns:ds="http://schemas.openxmlformats.org/officeDocument/2006/customXml" ds:itemID="{78F70A8B-32AF-4539-A5EF-227C4B0E6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ab4cc0-55f2-4e94-90ca-7740b0f2cff3"/>
    <ds:schemaRef ds:uri="236bcce8-d093-4ce9-a987-a1e0ca21e6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dc:creator>
  <cp:keywords/>
  <dc:description/>
  <cp:lastModifiedBy>Pranav Rajput (23736075)</cp:lastModifiedBy>
  <cp:revision/>
  <dcterms:created xsi:type="dcterms:W3CDTF">2006-07-17T09:05:05Z</dcterms:created>
  <dcterms:modified xsi:type="dcterms:W3CDTF">2025-09-01T06:20:51Z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0x010100D563533D5CC6D94A82AD6D9A8BDF25F2</vt:lpwstr>
  </property>
  <property fmtid="{D5CDD505-2E9C-101B-9397-08002B2CF9AE}" pid="3" name="MediaServiceImageTags">
    <vt:lpwstr/>
  </property>
</Properties>
</file>