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Attachments/"/>
    </mc:Choice>
  </mc:AlternateContent>
  <xr:revisionPtr revIDLastSave="0" documentId="14_{BEBAE1FA-AA6E-4C3C-AC63-5C9E8F8828D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23" i="1"/>
  <c r="G24" i="1"/>
  <c r="G25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<sst xmlns="http://schemas.openxmlformats.org/spreadsheetml/2006/main" count="47" uniqueCount="15">
  <si>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</si>
  <si>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</si>
  <si>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</si>
  <si>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</si>
  <si>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</si>
  <si>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</si>
  <si>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</si>
  <si>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</si>
  <si>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</si>
  <si>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Team Meeting</t>
  </si>
  <si>
    <t>Weekly Team Meeting &amp; Prep</t>
  </si>
  <si>
    <t>Team Meeting Prep</t>
  </si>
  <si>
    <t>Front end Work and  Team Meeting</t>
  </si>
  <si>
    <t>Project Deliverables work and Client Meeting</t>
  </si>
  <si>
    <t>Search Function implimentation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</si>
</sst>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45" zoomScaleNormal="145" workbookViewId="0">
      <selection activeCell="F19" sqref="F19"/>
    </sheetView>
  </sheetViews>
  <sheetFormatPr defaultColWidth="10.625" defaultRowHeight="12.75" x14ac:dyDescent="0.2"/>
  <cols>
    <col min="1" max="1" width="11.125" style="1" bestFit="1" customWidth="1"/>
    <col min="2" max="2" width="11.625" style="1" customWidth="1"/>
    <col min="3" max="3" width="8.125" style="1" customWidth="1"/>
    <col min="4" max="4" width="10.6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 x14ac:dyDescent="0.2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 x14ac:dyDescent="0.2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 x14ac:dyDescent="0.2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 x14ac:dyDescent="0.2">
      <c r="A4" s="1">
        <v>8</v>
      </c>
      <c r="B4" s="4">
        <v>44453</v>
      </c>
      <c r="C4" s="5">
        <v>0.70833333333333337</v>
      </c>
      <c r="D4" s="4">
        <v>44453</v>
      </c>
      <c r="E4" s="5">
        <v>0.72916666666666663</v>
      </c>
      <c r="F4" s="1" t="s">
        <v>11</v>
      </c>
      <c r="G4" s="6">
        <f>IF(I4&gt;0,I4,IF(I4=0, " ", "ERROR"))</f>
        <v>0.49999999988358468</v>
      </c>
      <c r="H4" s="1">
        <f>IF(G4&lt;&gt;"ERROR",G4)</f>
        <v>0.49999999988358468</v>
      </c>
      <c r="I4" s="1">
        <f>((D4+E4)-(B4+C4))*24</f>
        <v>0.49999999988358468</v>
      </c>
    </row>
    <row r="5" spans="1:9" x14ac:dyDescent="0.2">
      <c r="B5" s="4">
        <v>44453</v>
      </c>
      <c r="C5" s="5">
        <v>0.75</v>
      </c>
      <c r="D5" s="4">
        <v>44453</v>
      </c>
      <c r="E5" s="5">
        <v>0.77777777777777779</v>
      </c>
      <c r="F5" s="1" t="s">
        <v>9</v>
      </c>
      <c r="G5" s="6">
        <f t="shared" ref="G5:G30" si="0">IF(I5&gt;0,I5,IF(I5=0, " ", "ERROR"))</f>
        <v>0.66666666674427688</v>
      </c>
      <c r="H5" s="1">
        <f>IF(AND(G5&lt;&gt;" ",G5&lt;&gt;"ERROR",H4&lt;&gt;" ", H4&lt;&gt;"ERROR"),G5+H4," ")</f>
        <v>1.1666666666278616</v>
      </c>
      <c r="I5" s="1">
        <f t="shared" ref="I5:I68" si="1">((D5+E5)-(B5+C5))*24</f>
        <v>0.66666666674427688</v>
      </c>
    </row>
    <row r="6" spans="1:9" x14ac:dyDescent="0.2">
      <c r="B6" s="4">
        <v>44454</v>
      </c>
      <c r="C6" s="5">
        <v>0.6875</v>
      </c>
      <c r="D6" s="4">
        <v>44454</v>
      </c>
      <c r="E6" s="5">
        <v>0.79861111111111116</v>
      </c>
      <c r="F6" s="1" t="s">
        <v>12</v>
      </c>
      <c r="G6" s="6">
        <f t="shared" si="0"/>
        <v>2.6666666666278616</v>
      </c>
      <c r="H6" s="1">
        <f t="shared" ref="H6:H30" si="2">IF(AND(G6&lt;&gt;" ",G6&lt;&gt;"ERROR",H5&lt;&gt;" ", H5&lt;&gt;"ERROR"),G6+H5," ")</f>
        <v>3.8333333332557231</v>
      </c>
      <c r="I6" s="1">
        <f t="shared" si="1"/>
        <v>2.6666666666278616</v>
      </c>
    </row>
    <row r="7" spans="1:9" x14ac:dyDescent="0.2">
      <c r="B7" s="4">
        <v>44455</v>
      </c>
      <c r="C7" s="5">
        <v>0.45833333333333331</v>
      </c>
      <c r="D7" s="4">
        <v>44455</v>
      </c>
      <c r="E7" s="5">
        <v>0.57291666666666663</v>
      </c>
      <c r="F7" s="1" t="s">
        <v>13</v>
      </c>
      <c r="G7" s="6">
        <f t="shared" si="0"/>
        <v>2.7499999998835847</v>
      </c>
      <c r="H7" s="1">
        <f t="shared" si="2"/>
        <v>6.5833333331393078</v>
      </c>
      <c r="I7" s="1">
        <f t="shared" si="1"/>
        <v>2.7499999998835847</v>
      </c>
    </row>
    <row r="8" spans="1:9" x14ac:dyDescent="0.2">
      <c r="B8" s="4">
        <v>44457</v>
      </c>
      <c r="C8" s="5">
        <v>0.71875</v>
      </c>
      <c r="D8" s="4">
        <v>44457</v>
      </c>
      <c r="E8" s="5">
        <v>0.78125</v>
      </c>
      <c r="F8" s="1" t="s">
        <v>10</v>
      </c>
      <c r="G8" s="6">
        <f t="shared" si="0"/>
        <v>1.5</v>
      </c>
      <c r="H8" s="1">
        <f t="shared" si="2"/>
        <v>8.0833333331393078</v>
      </c>
      <c r="I8" s="1">
        <f t="shared" si="1"/>
        <v>1.5</v>
      </c>
    </row>
    <row r="9" spans="1:9" x14ac:dyDescent="0.2">
      <c r="B9" s="4">
        <v>44458</v>
      </c>
      <c r="C9" s="5">
        <v>0.91666666666666663</v>
      </c>
      <c r="D9" s="4">
        <v>44459</v>
      </c>
      <c r="E9" s="5">
        <v>4.1666666666666664E-2</v>
      </c>
      <c r="F9" s="1" t="s">
        <v>14</v>
      </c>
      <c r="G9" s="6">
        <f t="shared" si="0"/>
        <v>3</v>
      </c>
      <c r="H9" s="1">
        <f t="shared" si="2"/>
        <v>11.083333333139308</v>
      </c>
      <c r="I9" s="1">
        <f t="shared" si="1"/>
        <v>3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 x14ac:dyDescent="0.2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 x14ac:dyDescent="0.2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 x14ac:dyDescent="0.2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Tahjeeb Tajwar (23738292)</cp:lastModifiedBy>
  <cp:revision/>
  <dcterms:created xsi:type="dcterms:W3CDTF">2011-01-08T08:44:19Z</dcterms:created>
  <dcterms:modified xsi:type="dcterms:W3CDTF">2025-09-21T13:52:23Z</dcterms:modified>
  <cp:category/>
  <cp:contentStatus/>
</cp:coreProperties>
</file>