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ate1904="1"/>
  <mc:AlternateContent xmlns:mc="http://schemas.openxmlformats.org/markup-compatibility/2006">
    <mc:Choice Requires="x15">
      <x15ac:absPath xmlns:x15ac="http://schemas.microsoft.com/office/spreadsheetml/2010/11/ac" url="https://uniwa-my.sharepoint.com/personal/23738292_student_uwa_edu_au/Documents/Uni Study Files/2025 Sem 2/CITS 3200/Booked Hours Weekly/"/>
    </mc:Choice>
  </mc:AlternateContent>
  <xr:revisionPtr revIDLastSave="0" documentId="8_{341FA998-7BDA-4722-B245-2A5EC8BE85A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70" i="1"/>
  <c r="G94" i="1"/>
  <c r="G36" i="1"/>
  <c r="G52" i="1"/>
  <c r="G60" i="1"/>
  <c r="G8" i="1"/>
  <c r="G23" i="1"/>
  <c r="G24" i="1"/>
  <c r="G25" i="1"/>
  <c r="I5" i="1"/>
  <c r="G5" i="1" s="1"/>
  <c r="I6" i="1"/>
  <c r="G6" i="1" s="1"/>
  <c r="I7" i="1"/>
  <c r="G7" i="1" s="1"/>
  <c r="I8" i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I24" i="1"/>
  <c r="I25" i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<sst xmlns="http://schemas.openxmlformats.org/spreadsheetml/2006/main" count="44" uniqueCount="12">
  <si>
    <r>
      <t>CITS3200 Project Billed Hours Record for &lt;Tahjeeb Tajwar (23738292)&gt;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</si>
  <si>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</si>
  <si>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</si>
  <si>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</si>
  <si>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</si>
  <si>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</si>
  <si>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</si>
  <si>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</si>
  <si>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</si>
  <si>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Client Meeting Prep</t>
  </si>
  <si>
    <t>Ciient Meeting, Team Meetup scope of work rework</t>
  </si>
  <si>
    <t>Acceptence tests workup for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</si>
</sst>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25" zoomScaleNormal="100" workbookViewId="0">
      <selection activeCell="F8" sqref="F8"/>
    </sheetView>
  </sheetViews>
  <sheetFormatPr defaultColWidth="10.625" defaultRowHeight="12.75"/>
  <cols>
    <col min="1" max="1" width="5.875" style="1" customWidth="1"/>
    <col min="2" max="2" width="10.25" style="1" bestFit="1" customWidth="1"/>
    <col min="3" max="3" width="8.125" style="1" customWidth="1"/>
    <col min="4" max="4" width="10.25" style="1" bestFit="1" customWidth="1"/>
    <col min="5" max="5" width="8.875" style="1" customWidth="1"/>
    <col min="6" max="6" width="46.5" style="1" customWidth="1"/>
    <col min="7" max="7" width="9.375" style="1" customWidth="1"/>
    <col min="8" max="8" width="10.625" style="1"/>
    <col min="9" max="9" width="10.625" style="1" hidden="1" customWidth="1"/>
    <col min="10" max="16384" width="10.625" style="1"/>
  </cols>
  <sheetData>
    <row r="1" spans="1:9" ht="71.099999999999994" customHeight="1">
      <c r="A1" s="12" t="s">
        <v>0</v>
      </c>
      <c r="B1" s="13"/>
      <c r="C1" s="13"/>
      <c r="D1" s="13"/>
      <c r="E1" s="13"/>
      <c r="F1" s="13"/>
      <c r="G1" s="13"/>
      <c r="H1" s="14"/>
    </row>
    <row r="2" spans="1:9" ht="15.95" customHeight="1">
      <c r="A2" s="8" t="s">
        <v>1</v>
      </c>
      <c r="B2" s="10" t="s">
        <v>2</v>
      </c>
      <c r="C2" s="11"/>
      <c r="D2" s="10" t="s">
        <v>3</v>
      </c>
      <c r="E2" s="11"/>
      <c r="F2" s="17" t="s">
        <v>4</v>
      </c>
      <c r="G2" s="8" t="s">
        <v>5</v>
      </c>
      <c r="H2" s="15" t="s">
        <v>6</v>
      </c>
    </row>
    <row r="3" spans="1:9" ht="12.95" customHeight="1">
      <c r="A3" s="9"/>
      <c r="B3" s="2" t="s">
        <v>7</v>
      </c>
      <c r="C3" s="3" t="s">
        <v>8</v>
      </c>
      <c r="D3" s="2" t="s">
        <v>7</v>
      </c>
      <c r="E3" s="3" t="s">
        <v>8</v>
      </c>
      <c r="F3" s="18"/>
      <c r="G3" s="9"/>
      <c r="H3" s="16"/>
    </row>
    <row r="4" spans="1:9">
      <c r="A4" s="1">
        <v>3</v>
      </c>
      <c r="B4" s="4">
        <v>44414</v>
      </c>
      <c r="C4" s="5">
        <v>0.79166666666666663</v>
      </c>
      <c r="D4" s="4">
        <v>44414</v>
      </c>
      <c r="E4" s="5">
        <v>0.83333333333333337</v>
      </c>
      <c r="F4" s="1" t="s">
        <v>9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>
      <c r="B5" s="4">
        <v>44415</v>
      </c>
      <c r="C5" s="5">
        <v>0.54166666666666663</v>
      </c>
      <c r="D5" s="4">
        <v>44415</v>
      </c>
      <c r="E5" s="5">
        <v>0.61458333333333337</v>
      </c>
      <c r="F5" s="1" t="s">
        <v>10</v>
      </c>
      <c r="G5" s="6">
        <f t="shared" ref="G5:G30" si="0">IF(I5&gt;0,I5,IF(I5=0, " ", "ERROR"))</f>
        <v>1.7500000001164153</v>
      </c>
      <c r="H5" s="1">
        <f>IF(AND(G5&lt;&gt;" ",G5&lt;&gt;"ERROR",H4&lt;&gt;" ", H4&lt;&gt;"ERROR"),G5+H4," ")</f>
        <v>2.7500000002328306</v>
      </c>
      <c r="I5" s="1">
        <f t="shared" ref="I5:I68" si="1">((D5+E5)-(B5+C5))*24</f>
        <v>1.7500000001164153</v>
      </c>
    </row>
    <row r="6" spans="1:9">
      <c r="B6" s="4">
        <v>44447</v>
      </c>
      <c r="C6" s="5">
        <v>0.625</v>
      </c>
      <c r="D6" s="4">
        <v>44447</v>
      </c>
      <c r="E6" s="5">
        <v>0.66666666666666663</v>
      </c>
      <c r="F6" s="1" t="s">
        <v>11</v>
      </c>
      <c r="G6" s="6">
        <f t="shared" si="0"/>
        <v>0.99999999994179234</v>
      </c>
      <c r="H6" s="1">
        <f t="shared" ref="H6:H30" si="2">IF(AND(G6&lt;&gt;" ",G6&lt;&gt;"ERROR",H5&lt;&gt;" ", H5&lt;&gt;"ERROR"),G6+H5," ")</f>
        <v>3.750000000174623</v>
      </c>
      <c r="I6" s="1">
        <f t="shared" si="1"/>
        <v>0.99999999994179234</v>
      </c>
    </row>
    <row r="7" spans="1:9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>
      <c r="A31" s="8" t="s">
        <v>1</v>
      </c>
      <c r="B31" s="10" t="s">
        <v>2</v>
      </c>
      <c r="C31" s="11"/>
      <c r="D31" s="10" t="s">
        <v>3</v>
      </c>
      <c r="E31" s="11"/>
      <c r="F31" s="7" t="s">
        <v>4</v>
      </c>
      <c r="G31" s="7" t="s">
        <v>5</v>
      </c>
      <c r="H31" s="7" t="s">
        <v>6</v>
      </c>
      <c r="I31" s="1" t="e">
        <f t="shared" si="1"/>
        <v>#VALUE!</v>
      </c>
    </row>
    <row r="32" spans="1:9" ht="15">
      <c r="A32" s="9"/>
      <c r="B32" s="2" t="s">
        <v>7</v>
      </c>
      <c r="C32" s="3" t="s">
        <v>8</v>
      </c>
      <c r="D32" s="2" t="s">
        <v>7</v>
      </c>
      <c r="E32" s="3" t="s">
        <v>8</v>
      </c>
      <c r="F32" s="7"/>
      <c r="G32" s="7"/>
      <c r="H32" s="7"/>
      <c r="I32" s="1" t="e">
        <f t="shared" si="1"/>
        <v>#VALUE!</v>
      </c>
    </row>
    <row r="33" spans="2:9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>
      <c r="A65" s="8" t="s">
        <v>1</v>
      </c>
      <c r="B65" s="10" t="s">
        <v>2</v>
      </c>
      <c r="C65" s="11"/>
      <c r="D65" s="10" t="s">
        <v>3</v>
      </c>
      <c r="E65" s="11"/>
      <c r="F65" s="7" t="s">
        <v>4</v>
      </c>
      <c r="G65" s="7" t="s">
        <v>5</v>
      </c>
      <c r="H65" s="7" t="s">
        <v>6</v>
      </c>
      <c r="I65" s="1" t="e">
        <f t="shared" si="1"/>
        <v>#VALUE!</v>
      </c>
    </row>
    <row r="66" spans="1:9" ht="15">
      <c r="A66" s="9"/>
      <c r="B66" s="2" t="s">
        <v>7</v>
      </c>
      <c r="C66" s="3" t="s">
        <v>8</v>
      </c>
      <c r="D66" s="2" t="s">
        <v>7</v>
      </c>
      <c r="E66" s="3" t="s">
        <v>8</v>
      </c>
      <c r="F66" s="7"/>
      <c r="G66" s="7"/>
      <c r="H66" s="7"/>
      <c r="I66" s="1" t="e">
        <f t="shared" si="1"/>
        <v>#VALUE!</v>
      </c>
    </row>
    <row r="67" spans="1:9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>
      <c r="A99" s="8" t="s">
        <v>1</v>
      </c>
      <c r="B99" s="10" t="s">
        <v>2</v>
      </c>
      <c r="C99" s="11"/>
      <c r="D99" s="10" t="s">
        <v>3</v>
      </c>
      <c r="E99" s="11"/>
      <c r="F99" s="7" t="s">
        <v>4</v>
      </c>
      <c r="G99" s="7" t="s">
        <v>5</v>
      </c>
      <c r="H99" s="7" t="s">
        <v>6</v>
      </c>
      <c r="I99" s="1" t="e">
        <f t="shared" si="7"/>
        <v>#VALUE!</v>
      </c>
    </row>
    <row r="100" spans="1:9" ht="15">
      <c r="A100" s="9"/>
      <c r="B100" s="2" t="s">
        <v>7</v>
      </c>
      <c r="C100" s="3" t="s">
        <v>8</v>
      </c>
      <c r="D100" s="2" t="s">
        <v>7</v>
      </c>
      <c r="E100" s="3" t="s">
        <v>8</v>
      </c>
      <c r="F100" s="7"/>
      <c r="G100" s="7"/>
      <c r="H100" s="7"/>
      <c r="I100" s="1" t="e">
        <f t="shared" si="7"/>
        <v>#VALUE!</v>
      </c>
    </row>
    <row r="101" spans="1:9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/>
  <cp:revision/>
  <dcterms:created xsi:type="dcterms:W3CDTF">2011-01-08T08:44:19Z</dcterms:created>
  <dcterms:modified xsi:type="dcterms:W3CDTF">2025-08-10T13:59:38Z</dcterms:modified>
  <cp:category/>
  <cp:contentStatus/>
</cp:coreProperties>
</file>