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date1904="1"/>
  <mc:AlternateContent xmlns:mc="http://schemas.openxmlformats.org/markup-compatibility/2006">
    <mc:Choice Requires="x15">
      <x15ac:absPath xmlns:x15ac="http://schemas.microsoft.com/office/spreadsheetml/2010/11/ac" url="https://uniwa-my.sharepoint.com/personal/23970542_student_uwa_edu_au/Documents/Microsoft Teams Chat Files/"/>
    </mc:Choice>
  </mc:AlternateContent>
  <xr:revisionPtr revIDLastSave="0" documentId="8_{C406BD9B-1908-4365-A388-941FC660AD4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78" i="1"/>
  <c r="G94" i="1"/>
  <c r="G36" i="1"/>
  <c r="G52" i="1"/>
  <c r="I5" i="1"/>
  <c r="G5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<sst xmlns="http://schemas.openxmlformats.org/spreadsheetml/2006/main" count="59" uniqueCount="27">
  <si>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</si>
  <si>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</si>
  <si>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</si>
  <si>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</si>
  <si>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</si>
  <si>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</si>
  <si>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</si>
  <si>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</si>
  <si>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</si>
  <si>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Group Meeting</t>
  </si>
  <si>
    <t>Working on Sprint 1 (Proposal)</t>
  </si>
  <si>
    <t>Client Meeting (Understanding the project and deliverables)</t>
  </si>
  <si>
    <t>Discussing Sprint 1 and Finalizing for Submission</t>
  </si>
  <si>
    <t xml:space="preserve">1st Mentor Meeting (Did on 8th but missed) </t>
  </si>
  <si>
    <t>20/08/2025</t>
  </si>
  <si>
    <t xml:space="preserve">Emails and contacting the team. </t>
  </si>
  <si>
    <t xml:space="preserve">Team meeting discussing sprint </t>
  </si>
  <si>
    <t xml:space="preserve">Back End Team Dicussion/ Creating a sample data sheet </t>
  </si>
  <si>
    <t xml:space="preserve">Mentor Meeting 2 </t>
  </si>
  <si>
    <t>Pre Auditor Meeting Preperation</t>
  </si>
  <si>
    <t>Auditor/ Weekly Meeting</t>
  </si>
  <si>
    <t>Working on the Sample Data Sheet/ Extracting Data from Client Site</t>
  </si>
  <si>
    <t>Mock up Design Meeitng (Fornt -End Design)</t>
  </si>
  <si>
    <t>Present Mockup and Discussing Feedback from Client</t>
  </si>
  <si>
    <t>Discussing Issues and Adding them on Github</t>
  </si>
  <si>
    <t xml:space="preserve">Watched the msised Meeting Video and understanding backend responsibilites </t>
  </si>
  <si>
    <t xml:space="preserve">Extracting the data from PURE using the API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</si>
</sst>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25" zoomScaleNormal="100" workbookViewId="0">
      <selection activeCell="F23" sqref="F23"/>
    </sheetView>
  </sheetViews>
  <sheetFormatPr defaultColWidth="10.625" defaultRowHeight="12.75"/>
  <cols>
    <col min="1" max="1" width="5.875" style="1" customWidth="1"/>
    <col min="2" max="2" width="17" style="1" customWidth="1"/>
    <col min="3" max="3" width="16.625" style="1" customWidth="1"/>
    <col min="4" max="4" width="36" style="1" customWidth="1"/>
    <col min="5" max="5" width="17" style="1" customWidth="1"/>
    <col min="6" max="6" width="66" style="1" customWidth="1"/>
    <col min="7" max="7" width="15.75" style="1" customWidth="1"/>
    <col min="8" max="8" width="15.375" style="1" customWidth="1"/>
    <col min="9" max="9" width="10.625" style="1" hidden="1" customWidth="1"/>
    <col min="10" max="16384" width="10.625" style="1"/>
  </cols>
  <sheetData>
    <row r="1" spans="1:9" ht="71.099999999999994" customHeight="1">
      <c r="A1" s="12" t="s">
        <v>0</v>
      </c>
      <c r="B1" s="13"/>
      <c r="C1" s="13"/>
      <c r="D1" s="13"/>
      <c r="E1" s="13"/>
      <c r="F1" s="13"/>
      <c r="G1" s="13"/>
      <c r="H1" s="14"/>
    </row>
    <row r="2" spans="1:9" ht="15.95" customHeight="1">
      <c r="A2" s="8" t="s">
        <v>1</v>
      </c>
      <c r="B2" s="10" t="s">
        <v>2</v>
      </c>
      <c r="C2" s="11"/>
      <c r="D2" s="10" t="s">
        <v>3</v>
      </c>
      <c r="E2" s="11"/>
      <c r="F2" s="17" t="s">
        <v>4</v>
      </c>
      <c r="G2" s="8" t="s">
        <v>5</v>
      </c>
      <c r="H2" s="15" t="s">
        <v>6</v>
      </c>
    </row>
    <row r="3" spans="1:9" ht="12.95" customHeight="1">
      <c r="A3" s="9"/>
      <c r="B3" s="2" t="s">
        <v>7</v>
      </c>
      <c r="C3" s="3" t="s">
        <v>8</v>
      </c>
      <c r="D3" s="2" t="s">
        <v>7</v>
      </c>
      <c r="E3" s="3" t="s">
        <v>8</v>
      </c>
      <c r="F3" s="18"/>
      <c r="G3" s="9"/>
      <c r="H3" s="16"/>
    </row>
    <row r="4" spans="1:9">
      <c r="A4" s="1">
        <v>2</v>
      </c>
      <c r="B4" s="4">
        <v>44408</v>
      </c>
      <c r="C4" s="5">
        <v>0.66666666666666663</v>
      </c>
      <c r="D4" s="4">
        <v>44408</v>
      </c>
      <c r="E4" s="5">
        <v>0.70833333333333337</v>
      </c>
      <c r="F4" s="1" t="s">
        <v>9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>
      <c r="A5" s="1">
        <v>3</v>
      </c>
      <c r="B5" s="4">
        <v>44411</v>
      </c>
      <c r="C5" s="5">
        <v>0.95833333333333337</v>
      </c>
      <c r="D5" s="4">
        <v>44412</v>
      </c>
      <c r="E5" s="5">
        <v>6.25E-2</v>
      </c>
      <c r="F5" s="1" t="s">
        <v>10</v>
      </c>
      <c r="G5" s="6">
        <f t="shared" ref="G5:G30" si="0">IF(I5&gt;0,I5,IF(I5=0, " ", "ERROR"))</f>
        <v>2.4999999999417923</v>
      </c>
      <c r="H5" s="1">
        <f>IF(AND(G5&lt;&gt;" ",G5&lt;&gt;"ERROR",H4&lt;&gt;" ", H4&lt;&gt;"ERROR"),G5+H4," ")</f>
        <v>3.5000000000582077</v>
      </c>
      <c r="I5" s="1">
        <f t="shared" ref="I5:I68" si="1">((D5+E5)-(B5+C5))*24</f>
        <v>2.4999999999417923</v>
      </c>
    </row>
    <row r="6" spans="1:9">
      <c r="A6" s="1">
        <v>3</v>
      </c>
      <c r="B6" s="4">
        <v>44415</v>
      </c>
      <c r="C6" s="5">
        <v>0.5</v>
      </c>
      <c r="D6" s="4">
        <v>44415</v>
      </c>
      <c r="E6" s="5">
        <v>0.5625</v>
      </c>
      <c r="F6" s="1" t="s">
        <v>11</v>
      </c>
      <c r="G6" s="6">
        <f t="shared" si="0"/>
        <v>1.5</v>
      </c>
      <c r="H6" s="1">
        <f t="shared" ref="H6:H30" si="2">IF(AND(G6&lt;&gt;" ",G6&lt;&gt;"ERROR",H5&lt;&gt;" ", H5&lt;&gt;"ERROR"),G6+H5," ")</f>
        <v>5.0000000000582077</v>
      </c>
      <c r="I6" s="1">
        <f t="shared" si="1"/>
        <v>1.5</v>
      </c>
    </row>
    <row r="7" spans="1:9">
      <c r="A7" s="1">
        <v>4</v>
      </c>
      <c r="B7" s="4">
        <v>44419</v>
      </c>
      <c r="C7" s="5">
        <v>0.6875</v>
      </c>
      <c r="D7" s="4">
        <v>44419</v>
      </c>
      <c r="E7" s="5">
        <v>0.75</v>
      </c>
      <c r="F7" s="1" t="s">
        <v>12</v>
      </c>
      <c r="G7" s="6">
        <f t="shared" si="0"/>
        <v>1.5</v>
      </c>
      <c r="H7" s="1">
        <f t="shared" si="2"/>
        <v>6.5000000000582077</v>
      </c>
      <c r="I7" s="1">
        <f t="shared" si="1"/>
        <v>1.5</v>
      </c>
    </row>
    <row r="8" spans="1:9">
      <c r="A8" s="1">
        <v>4</v>
      </c>
      <c r="B8" s="4">
        <v>44420</v>
      </c>
      <c r="C8" s="5">
        <v>0.70833333333333337</v>
      </c>
      <c r="D8" s="4">
        <v>44420</v>
      </c>
      <c r="E8" s="5">
        <v>0.75</v>
      </c>
      <c r="F8" s="1" t="s">
        <v>13</v>
      </c>
      <c r="G8" s="6">
        <f t="shared" si="0"/>
        <v>0.99999999994179234</v>
      </c>
      <c r="H8" s="1">
        <f t="shared" si="2"/>
        <v>7.5</v>
      </c>
      <c r="I8" s="1">
        <f t="shared" si="1"/>
        <v>0.99999999994179234</v>
      </c>
    </row>
    <row r="9" spans="1:9">
      <c r="A9" s="1">
        <v>5</v>
      </c>
      <c r="B9" s="4">
        <v>44427</v>
      </c>
      <c r="C9" s="5">
        <v>0.66666666666666663</v>
      </c>
      <c r="D9" s="4" t="s">
        <v>14</v>
      </c>
      <c r="E9" s="5">
        <v>0.6875</v>
      </c>
      <c r="F9" s="1" t="s">
        <v>15</v>
      </c>
      <c r="G9" s="6">
        <f t="shared" si="0"/>
        <v>0.50000000005820766</v>
      </c>
      <c r="H9" s="1">
        <f t="shared" si="2"/>
        <v>8.0000000000582077</v>
      </c>
      <c r="I9" s="1">
        <f t="shared" si="1"/>
        <v>0.50000000005820766</v>
      </c>
    </row>
    <row r="10" spans="1:9">
      <c r="A10" s="1">
        <v>6</v>
      </c>
      <c r="B10" s="4">
        <v>44432</v>
      </c>
      <c r="C10" s="5">
        <v>0.66666666666666663</v>
      </c>
      <c r="D10" s="4">
        <v>44432</v>
      </c>
      <c r="E10" s="5">
        <v>0.70833333333333337</v>
      </c>
      <c r="F10" s="1" t="s">
        <v>16</v>
      </c>
      <c r="G10" s="6">
        <f t="shared" si="0"/>
        <v>1.0000000001164153</v>
      </c>
      <c r="H10" s="1">
        <f t="shared" si="2"/>
        <v>9.000000000174623</v>
      </c>
      <c r="I10" s="1">
        <f t="shared" si="1"/>
        <v>1.0000000001164153</v>
      </c>
    </row>
    <row r="11" spans="1:9">
      <c r="A11" s="1">
        <v>6</v>
      </c>
      <c r="B11" s="4">
        <v>44432</v>
      </c>
      <c r="C11" s="5">
        <v>0.83333333333333337</v>
      </c>
      <c r="D11" s="4">
        <v>44432</v>
      </c>
      <c r="E11" s="5">
        <v>0.89583333333333337</v>
      </c>
      <c r="F11" s="1" t="s">
        <v>17</v>
      </c>
      <c r="G11" s="6">
        <f t="shared" si="0"/>
        <v>1.5</v>
      </c>
      <c r="H11" s="1">
        <f t="shared" si="2"/>
        <v>10.500000000174623</v>
      </c>
      <c r="I11" s="1">
        <f t="shared" si="1"/>
        <v>1.5</v>
      </c>
    </row>
    <row r="12" spans="1:9">
      <c r="A12" s="1">
        <v>6</v>
      </c>
      <c r="B12" s="4">
        <v>44435</v>
      </c>
      <c r="C12" s="5">
        <v>0.77083333333333337</v>
      </c>
      <c r="D12" s="4">
        <v>44435</v>
      </c>
      <c r="E12" s="5">
        <v>0.8125</v>
      </c>
      <c r="F12" s="1" t="s">
        <v>18</v>
      </c>
      <c r="G12" s="6">
        <f t="shared" si="0"/>
        <v>0.99999999994179234</v>
      </c>
      <c r="H12" s="1">
        <f t="shared" si="2"/>
        <v>11.500000000116415</v>
      </c>
      <c r="I12" s="1">
        <f t="shared" si="1"/>
        <v>0.99999999994179234</v>
      </c>
    </row>
    <row r="13" spans="1:9">
      <c r="A13" s="1">
        <v>6</v>
      </c>
      <c r="B13" s="4">
        <v>44436</v>
      </c>
      <c r="C13" s="5">
        <v>0.625</v>
      </c>
      <c r="D13" s="4">
        <v>44436</v>
      </c>
      <c r="E13" s="5">
        <v>0.66666666666666663</v>
      </c>
      <c r="F13" s="1" t="s">
        <v>19</v>
      </c>
      <c r="G13" s="6">
        <f t="shared" si="0"/>
        <v>0.99999999994179234</v>
      </c>
      <c r="H13" s="1">
        <f t="shared" si="2"/>
        <v>12.500000000058208</v>
      </c>
      <c r="I13" s="1">
        <f t="shared" si="1"/>
        <v>0.99999999994179234</v>
      </c>
    </row>
    <row r="14" spans="1:9">
      <c r="A14" s="1">
        <v>6</v>
      </c>
      <c r="B14" s="4">
        <v>44436</v>
      </c>
      <c r="C14" s="5">
        <v>0.66666666666666663</v>
      </c>
      <c r="D14" s="4">
        <v>44436</v>
      </c>
      <c r="E14" s="5">
        <v>0.70833333333333337</v>
      </c>
      <c r="F14" s="1" t="s">
        <v>20</v>
      </c>
      <c r="G14" s="6">
        <f t="shared" si="0"/>
        <v>1.0000000001164153</v>
      </c>
      <c r="H14" s="1">
        <f t="shared" si="2"/>
        <v>13.500000000174623</v>
      </c>
      <c r="I14" s="1">
        <f t="shared" si="1"/>
        <v>1.0000000001164153</v>
      </c>
    </row>
    <row r="15" spans="1:9">
      <c r="A15" s="1">
        <v>6</v>
      </c>
      <c r="B15" s="4">
        <v>44437</v>
      </c>
      <c r="C15" s="5">
        <v>0.625</v>
      </c>
      <c r="D15" s="4">
        <v>44437</v>
      </c>
      <c r="E15" s="5">
        <v>0.6875</v>
      </c>
      <c r="F15" s="1" t="s">
        <v>21</v>
      </c>
      <c r="G15" s="6">
        <f t="shared" si="0"/>
        <v>1.5</v>
      </c>
      <c r="H15" s="1">
        <f t="shared" si="2"/>
        <v>15.000000000174623</v>
      </c>
      <c r="I15" s="1">
        <f t="shared" si="1"/>
        <v>1.5</v>
      </c>
    </row>
    <row r="16" spans="1:9">
      <c r="A16" s="1">
        <v>7</v>
      </c>
      <c r="B16" s="4">
        <v>44439</v>
      </c>
      <c r="C16" s="5">
        <v>0.6875</v>
      </c>
      <c r="D16" s="4">
        <v>44439</v>
      </c>
      <c r="E16" s="5">
        <v>0.72916666666666663</v>
      </c>
      <c r="F16" s="1" t="s">
        <v>22</v>
      </c>
      <c r="G16" s="6">
        <f t="shared" si="0"/>
        <v>0.99999999994179234</v>
      </c>
      <c r="H16" s="1">
        <f t="shared" si="2"/>
        <v>16.000000000116415</v>
      </c>
      <c r="I16" s="1">
        <f t="shared" si="1"/>
        <v>0.99999999994179234</v>
      </c>
    </row>
    <row r="17" spans="1:9">
      <c r="A17" s="1">
        <v>7</v>
      </c>
      <c r="B17" s="4">
        <v>44443</v>
      </c>
      <c r="C17" s="5">
        <v>0.54166666666666663</v>
      </c>
      <c r="D17" s="4">
        <v>44443</v>
      </c>
      <c r="E17" s="5">
        <v>0.58333333333333337</v>
      </c>
      <c r="F17" s="1" t="s">
        <v>23</v>
      </c>
      <c r="G17" s="6">
        <f t="shared" si="0"/>
        <v>1.0000000001164153</v>
      </c>
      <c r="H17" s="1">
        <f t="shared" si="2"/>
        <v>17.000000000232831</v>
      </c>
      <c r="I17" s="1">
        <f t="shared" si="1"/>
        <v>1.0000000001164153</v>
      </c>
    </row>
    <row r="18" spans="1:9">
      <c r="A18" s="1">
        <v>8</v>
      </c>
      <c r="B18" s="4">
        <v>44446</v>
      </c>
      <c r="C18" s="5">
        <v>0.75</v>
      </c>
      <c r="D18" s="4">
        <v>44446</v>
      </c>
      <c r="E18" s="5">
        <v>0.79166666666666663</v>
      </c>
      <c r="F18" s="1" t="s">
        <v>24</v>
      </c>
      <c r="G18" s="6">
        <f t="shared" si="0"/>
        <v>0.99999999994179234</v>
      </c>
      <c r="H18" s="1">
        <f t="shared" si="2"/>
        <v>18.000000000174623</v>
      </c>
      <c r="I18" s="1">
        <f t="shared" si="1"/>
        <v>0.99999999994179234</v>
      </c>
    </row>
    <row r="19" spans="1:9">
      <c r="A19" s="1">
        <v>8</v>
      </c>
      <c r="B19" s="4">
        <v>44451</v>
      </c>
      <c r="C19" s="5">
        <v>0.625</v>
      </c>
      <c r="D19" s="4">
        <v>44451</v>
      </c>
      <c r="E19" s="5">
        <v>0.6875</v>
      </c>
      <c r="F19" s="1" t="s">
        <v>25</v>
      </c>
      <c r="G19" s="6">
        <f t="shared" si="0"/>
        <v>1.5</v>
      </c>
      <c r="H19" s="1">
        <f t="shared" si="2"/>
        <v>19.500000000174623</v>
      </c>
      <c r="I19" s="1">
        <f t="shared" si="1"/>
        <v>1.5</v>
      </c>
    </row>
    <row r="20" spans="1:9">
      <c r="A20" s="1">
        <v>8</v>
      </c>
      <c r="B20" s="4">
        <v>44451</v>
      </c>
      <c r="C20" s="5">
        <v>0.60416666666666663</v>
      </c>
      <c r="D20" s="4">
        <v>44451</v>
      </c>
      <c r="E20" s="5">
        <v>0.6875</v>
      </c>
      <c r="F20" s="1" t="s">
        <v>26</v>
      </c>
      <c r="G20" s="6">
        <f t="shared" si="0"/>
        <v>2.0000000000582077</v>
      </c>
      <c r="H20" s="1">
        <f t="shared" si="2"/>
        <v>21.500000000232831</v>
      </c>
      <c r="I20" s="1">
        <f t="shared" si="1"/>
        <v>2.0000000000582077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>
      <c r="A31" s="8" t="s">
        <v>1</v>
      </c>
      <c r="B31" s="10" t="s">
        <v>2</v>
      </c>
      <c r="C31" s="11"/>
      <c r="D31" s="10" t="s">
        <v>3</v>
      </c>
      <c r="E31" s="11"/>
      <c r="F31" s="7" t="s">
        <v>4</v>
      </c>
      <c r="G31" s="7" t="s">
        <v>5</v>
      </c>
      <c r="H31" s="7" t="s">
        <v>6</v>
      </c>
      <c r="I31" s="1" t="e">
        <f t="shared" si="1"/>
        <v>#VALUE!</v>
      </c>
    </row>
    <row r="32" spans="1:9" ht="15">
      <c r="A32" s="9"/>
      <c r="B32" s="2" t="s">
        <v>7</v>
      </c>
      <c r="C32" s="3" t="s">
        <v>8</v>
      </c>
      <c r="D32" s="2" t="s">
        <v>7</v>
      </c>
      <c r="E32" s="3" t="s">
        <v>8</v>
      </c>
      <c r="F32" s="7"/>
      <c r="G32" s="7"/>
      <c r="H32" s="7"/>
      <c r="I32" s="1" t="e">
        <f t="shared" si="1"/>
        <v>#VALUE!</v>
      </c>
    </row>
    <row r="33" spans="2:9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>
      <c r="A65" s="8" t="s">
        <v>1</v>
      </c>
      <c r="B65" s="10" t="s">
        <v>2</v>
      </c>
      <c r="C65" s="11"/>
      <c r="D65" s="10" t="s">
        <v>3</v>
      </c>
      <c r="E65" s="11"/>
      <c r="F65" s="7" t="s">
        <v>4</v>
      </c>
      <c r="G65" s="7" t="s">
        <v>5</v>
      </c>
      <c r="H65" s="7" t="s">
        <v>6</v>
      </c>
      <c r="I65" s="1" t="e">
        <f t="shared" si="1"/>
        <v>#VALUE!</v>
      </c>
    </row>
    <row r="66" spans="1:9" ht="15">
      <c r="A66" s="9"/>
      <c r="B66" s="2" t="s">
        <v>7</v>
      </c>
      <c r="C66" s="3" t="s">
        <v>8</v>
      </c>
      <c r="D66" s="2" t="s">
        <v>7</v>
      </c>
      <c r="E66" s="3" t="s">
        <v>8</v>
      </c>
      <c r="F66" s="7"/>
      <c r="G66" s="7"/>
      <c r="H66" s="7"/>
      <c r="I66" s="1" t="e">
        <f t="shared" si="1"/>
        <v>#VALUE!</v>
      </c>
    </row>
    <row r="67" spans="1:9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>
      <c r="A99" s="8" t="s">
        <v>1</v>
      </c>
      <c r="B99" s="10" t="s">
        <v>2</v>
      </c>
      <c r="C99" s="11"/>
      <c r="D99" s="10" t="s">
        <v>3</v>
      </c>
      <c r="E99" s="11"/>
      <c r="F99" s="7" t="s">
        <v>4</v>
      </c>
      <c r="G99" s="7" t="s">
        <v>5</v>
      </c>
      <c r="H99" s="7" t="s">
        <v>6</v>
      </c>
      <c r="I99" s="1" t="e">
        <f t="shared" si="7"/>
        <v>#VALUE!</v>
      </c>
    </row>
    <row r="100" spans="1:9" ht="15">
      <c r="A100" s="9"/>
      <c r="B100" s="2" t="s">
        <v>7</v>
      </c>
      <c r="C100" s="3" t="s">
        <v>8</v>
      </c>
      <c r="D100" s="2" t="s">
        <v>7</v>
      </c>
      <c r="E100" s="3" t="s">
        <v>8</v>
      </c>
      <c r="F100" s="7"/>
      <c r="G100" s="7"/>
      <c r="H100" s="7"/>
      <c r="I100" s="1" t="e">
        <f t="shared" si="7"/>
        <v>#VALUE!</v>
      </c>
    </row>
    <row r="101" spans="1:9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/>
  <cp:revision/>
  <dcterms:created xsi:type="dcterms:W3CDTF">2011-01-08T08:44:19Z</dcterms:created>
  <dcterms:modified xsi:type="dcterms:W3CDTF">2025-09-14T09:33:37Z</dcterms:modified>
  <cp:category/>
  <cp:contentStatus/>
</cp:coreProperties>
</file>