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eda\Desktop\"/>
    </mc:Choice>
  </mc:AlternateContent>
  <bookViews>
    <workbookView xWindow="0" yWindow="0" windowWidth="16530" windowHeight="10935" tabRatio="732" activeTab="6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" sheetId="22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" sheetId="8" r:id="rId13"/>
    <sheet name="データ" sheetId="12" r:id="rId14"/>
  </sheet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処理!$A$1:$P$40</definedName>
    <definedName name="_xlnm.Print_Area" localSheetId="7">追加画面!$A$1:$P$39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追加画面!$1:$2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5" l="1"/>
  <c r="D1" i="24" l="1"/>
  <c r="D11" i="20" l="1"/>
  <c r="D8" i="20" l="1"/>
  <c r="D1" i="19" l="1"/>
  <c r="D1" i="5"/>
  <c r="D1" i="18" l="1"/>
  <c r="D1" i="22" l="1"/>
  <c r="D1" i="20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<sst xmlns="http://schemas.openxmlformats.org/spreadsheetml/2006/main" count="310" uniqueCount="180">
  <si>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</si>
  <si>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</si>
  <si>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</si>
  <si>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</si>
  <si>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</si>
  <si>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</si>
  <si>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</si>
  <si>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</si>
  <si>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</si>
  <si>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</si>
  <si>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</si>
  <si>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</si>
  <si>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</si>
  <si>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</si>
  <si>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</si>
  <si>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</si>
  <si>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</si>
  <si>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</si>
  <si>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</si>
  <si>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</si>
  <si>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</si>
  <si>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</si>
  <si>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</si>
  <si>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</si>
  <si>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</si>
  <si>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</si>
  <si>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</si>
  <si>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</si>
  <si>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</si>
  <si>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</si>
  <si>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</si>
  <si>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</si>
  <si>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</si>
  <si>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</si>
  <si>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</si>
  <si>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</si>
  <si>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</si>
  <si>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</si>
  <si>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</si>
  <si>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</si>
  <si>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</si>
  <si>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</si>
  <si>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</si>
  <si>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</si>
  <si>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</si>
  <si>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</si>
  <si>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</si>
  <si>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</si>
  <si>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</si>
  <si>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</si>
  <si>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</si>
  <si>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</si>
  <si>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</si>
  <si>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</si>
  <si>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</si>
  <si>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</si>
  <si>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</si>
  <si>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</si>
  <si>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</si>
  <si>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</si>
  <si>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</si>
  <si>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</si>
  <si>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</si>
  <si>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</si>
  <si>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</si>
  <si>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</si>
  <si>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</si>
  <si>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</si>
  <si>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</si>
  <si>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</si>
  <si>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</si>
  <si>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</si>
  <si>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</si>
  <si>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</si>
  <si>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</si>
  <si>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</si>
  <si>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</si>
  <si>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</si>
  <si>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</si>
  <si>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</si>
  <si>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</si>
  <si>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</si>
  <si>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</si>
  <si>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</si>
  <si>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</si>
  <si>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災害情報</t>
    <rPh sb="0" eb="4">
      <t>サイガイジョウホウ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</si>
  <si>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</si>
  <si>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</si>
  <si>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</si>
  <si>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</si>
  <si>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3)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</si>
  <si>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</si>
  <si>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</si>
  <si>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</si>
  <si>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</si>
  <si>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</si>
  <si>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</si>
  <si>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</si>
  <si>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</si>
  <si>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</si>
  <si>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</si>
  <si>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</si>
  <si>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</si>
  <si>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</si>
  <si>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</si>
  <si>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</si>
  <si>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</si>
  <si>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</si>
  <si>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</si>
  <si>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</si>
  <si>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</si>
  <si>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</si>
  <si>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</si>
  <si>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</si>
  <si>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</si>
  <si>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</si>
  <si>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</si>
  <si>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</si>
  <si>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</si>
  <si>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</si>
  <si>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</si>
  <si>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</si>
  <si>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</si>
  <si>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</si>
  <si>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</si>
  <si>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図２　システム利用の流れ</t>
  </si>
  <si>
    <t>避難所の追加成功画面表示</t>
  </si>
  <si>
    <t>避難所の追加失敗画面表示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</si>
  <si>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</si>
  <si>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</si>
  <si>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</si>
  <si>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</si>
  <si>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</si>
  <si>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</si>
  <si>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</si>
  <si>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</si>
  <si>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</si>
  <si>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避難所名と緯度経度を送信</t>
  </si>
  <si>
    <t>避難所名と緯度経度をデータベースに送信</t>
  </si>
  <si>
    <t>避難所名と緯度経度を追加</t>
  </si>
  <si>
    <t>避難所名と緯度経度をデータベースに追加</t>
  </si>
  <si>
    <t>7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</si>
  <si>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</si>
  <si>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</si>
  <si>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</si>
  <si>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</si>
  <si>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</si>
  <si>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</si>
  <si>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</si>
  <si>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</si>
  <si>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</si>
  <si>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</si>
  <si>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入力情報送信</t>
  </si>
  <si>
    <t>避難所追加</t>
  </si>
  <si>
    <t>災害情報を表示</t>
  </si>
  <si>
    <t>TwitterAPIを用いて災害情報を取得</t>
  </si>
  <si>
    <t>災害情報の取得</t>
  </si>
  <si>
    <t>災害情報画面を表示</t>
    <rPh sb="0" eb="2">
      <t>サイガイ</t>
    </rPh>
    <rPh sb="2" eb="4">
      <t>ジョウホウ</t>
    </rPh>
    <rPh sb="4" eb="6">
      <t>ガメン</t>
    </rPh>
    <rPh sb="7" eb="9">
      <t>ヒョウジ</t>
    </rPh>
    <phoneticPr fontId="1"/>
  </si>
  <si>
    <t>タブをクリックした際に災害情報画面を表示</t>
    <rPh sb="9" eb="10">
      <t>サイ</t>
    </rPh>
    <rPh sb="11" eb="13">
      <t>サイガイ</t>
    </rPh>
    <rPh sb="15" eb="17">
      <t>ガメン</t>
    </rPh>
    <rPh sb="18" eb="20">
      <t>ヒョウジ</t>
    </rPh>
    <phoneticPr fontId="1"/>
  </si>
  <si>
    <t>避難所追加画面を表示</t>
    <rPh sb="0" eb="3">
      <t>ヒナンジョ</t>
    </rPh>
    <rPh sb="3" eb="5">
      <t>ツイカ</t>
    </rPh>
    <rPh sb="5" eb="7">
      <t>ガメン</t>
    </rPh>
    <rPh sb="8" eb="10">
      <t>ヒョウジ</t>
    </rPh>
    <phoneticPr fontId="1"/>
  </si>
  <si>
    <t>タブをクリックした際に避難所追加画面を表示</t>
    <rPh sb="9" eb="10">
      <t>サイ</t>
    </rPh>
    <rPh sb="11" eb="14">
      <t>ヒナンジョ</t>
    </rPh>
    <rPh sb="14" eb="16">
      <t>ツイカ</t>
    </rPh>
    <rPh sb="16" eb="18">
      <t>ガメン</t>
    </rPh>
    <rPh sb="19" eb="21">
      <t>ヒョウジ</t>
    </rPh>
    <phoneticPr fontId="1"/>
  </si>
  <si>
    <t>位置情報を取得し, 現在地とその周辺のマップを表示</t>
    <rPh sb="0" eb="2">
      <t>イチ</t>
    </rPh>
    <rPh sb="2" eb="4">
      <t>ジョウホウ</t>
    </rPh>
    <rPh sb="5" eb="7">
      <t>シュトク</t>
    </rPh>
    <rPh sb="10" eb="13">
      <t>ゲンザイチ</t>
    </rPh>
    <rPh sb="16" eb="18">
      <t>シュウヘン</t>
    </rPh>
    <rPh sb="23" eb="25">
      <t>ヒョウジ</t>
    </rPh>
    <phoneticPr fontId="1"/>
  </si>
  <si>
    <t>トップとしてマップ画面を表示</t>
    <rPh sb="9" eb="11">
      <t>ガメン</t>
    </rPh>
    <rPh sb="12" eb="14">
      <t>ヒョウジ</t>
    </rPh>
    <phoneticPr fontId="1"/>
  </si>
  <si>
    <t>現在地をマップ上に表示</t>
    <rPh sb="0" eb="3">
      <t>ゲンザイチ</t>
    </rPh>
    <rPh sb="7" eb="8">
      <t>ジョウ</t>
    </rPh>
    <rPh sb="9" eb="11">
      <t>ヒョウジ</t>
    </rPh>
    <phoneticPr fontId="1"/>
  </si>
  <si>
    <t>マップ画面を表示</t>
    <rPh sb="3" eb="5">
      <t>ガメン</t>
    </rPh>
    <rPh sb="6" eb="8">
      <t>ヒョウジ</t>
    </rPh>
    <phoneticPr fontId="1"/>
  </si>
  <si>
    <t>ユーザが入力した住所を緯度経度変換処理に引き渡す</t>
    <phoneticPr fontId="1"/>
  </si>
  <si>
    <t>1～4</t>
    <phoneticPr fontId="1"/>
  </si>
  <si>
    <t>5～7</t>
    <phoneticPr fontId="1"/>
  </si>
  <si>
    <t>12</t>
    <phoneticPr fontId="1"/>
  </si>
  <si>
    <t>13</t>
    <phoneticPr fontId="1"/>
  </si>
  <si>
    <t>8～11</t>
    <phoneticPr fontId="1"/>
  </si>
  <si>
    <t>マップ画面（管理者）</t>
    <rPh sb="3" eb="5">
      <t>ガメン</t>
    </rPh>
    <rPh sb="6" eb="9">
      <t>カンリシャ</t>
    </rPh>
    <phoneticPr fontId="1"/>
  </si>
  <si>
    <t>避難所情報がデータベースへの追加に失敗した場合表示</t>
    <rPh sb="0" eb="3">
      <t>ヒナンジョ</t>
    </rPh>
    <rPh sb="3" eb="5">
      <t>ジョウホウ</t>
    </rPh>
    <phoneticPr fontId="1"/>
  </si>
  <si>
    <t>避難所情報がデータベースへの追加に成功した場合表示</t>
    <rPh sb="0" eb="3">
      <t>ヒナンジョ</t>
    </rPh>
    <rPh sb="3" eb="5">
      <t>ジョウホウ</t>
    </rPh>
    <phoneticPr fontId="1"/>
  </si>
  <si>
    <t>承認印欄（2017/7/18）</t>
    <rPh sb="0" eb="3">
      <t>ショウニンイン</t>
    </rPh>
    <rPh sb="3" eb="4">
      <t>ラン</t>
    </rPh>
    <phoneticPr fontId="1"/>
  </si>
  <si>
    <t>マップ機能 ： ユーザに避難所までのルート情報を提供</t>
    <rPh sb="3" eb="5">
      <t>キノウ</t>
    </rPh>
    <rPh sb="12" eb="14">
      <t>ヒナン</t>
    </rPh>
    <rPh sb="21" eb="23">
      <t>ジョウホウ</t>
    </rPh>
    <rPh sb="24" eb="26">
      <t>テイキョウ</t>
    </rPh>
    <phoneticPr fontId="1"/>
  </si>
  <si>
    <t>災害情報機能 ： ユーザに日本国内と習志野市内の災害情報を提供</t>
    <rPh sb="0" eb="2">
      <t>サイガイ</t>
    </rPh>
    <rPh sb="2" eb="4">
      <t>ジョウホウ</t>
    </rPh>
    <rPh sb="4" eb="6">
      <t>キノウ</t>
    </rPh>
    <rPh sb="13" eb="15">
      <t>ニホン</t>
    </rPh>
    <rPh sb="15" eb="17">
      <t>コクナイ</t>
    </rPh>
    <rPh sb="18" eb="21">
      <t>ナラシノ</t>
    </rPh>
    <rPh sb="21" eb="23">
      <t>シナイ</t>
    </rPh>
    <rPh sb="24" eb="26">
      <t>サイガイ</t>
    </rPh>
    <rPh sb="26" eb="28">
      <t>ジョウホウ</t>
    </rPh>
    <rPh sb="29" eb="31">
      <t>テイキョウ</t>
    </rPh>
    <phoneticPr fontId="1"/>
  </si>
  <si>
    <t>避難所追加機能 ： 管理者に避難所を追加する機能を提供</t>
    <rPh sb="0" eb="3">
      <t>ヒナンジョ</t>
    </rPh>
    <rPh sb="3" eb="5">
      <t>ツイカ</t>
    </rPh>
    <rPh sb="5" eb="7">
      <t>キノウ</t>
    </rPh>
    <rPh sb="10" eb="13">
      <t>カンリシャ</t>
    </rPh>
    <rPh sb="14" eb="17">
      <t>ヒナンジョ</t>
    </rPh>
    <rPh sb="18" eb="20">
      <t>ツイカ</t>
    </rPh>
    <rPh sb="22" eb="24">
      <t>キノウ</t>
    </rPh>
    <rPh sb="25" eb="27">
      <t>テイキョウ</t>
    </rPh>
    <phoneticPr fontId="1"/>
  </si>
  <si>
    <t>承認印欄（2017/07/18）</t>
    <phoneticPr fontId="1"/>
  </si>
  <si>
    <t>災害情報表示</t>
    <rPh sb="0" eb="2">
      <t>サイガイ</t>
    </rPh>
    <rPh sb="2" eb="4">
      <t>ジョウホウ</t>
    </rPh>
    <rPh sb="4" eb="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</si>
</sst>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366748</xdr:colOff>
      <xdr:row>16</xdr:row>
      <xdr:rowOff>148826</xdr:rowOff>
    </xdr:from>
    <xdr:to>
      <xdr:col>7</xdr:col>
      <xdr:colOff>572989</xdr:colOff>
      <xdr:row>20</xdr:row>
      <xdr:rowOff>81855</xdr:rowOff>
    </xdr:to>
    <xdr:sp macro="" textlink="">
      <xdr:nvSpPr>
        <xdr:cNvPr id="106" name="正方形/長方形 105"/>
        <xdr:cNvSpPr/>
      </xdr:nvSpPr>
      <xdr:spPr>
        <a:xfrm>
          <a:off x="2762881" y="2909588"/>
          <a:ext cx="987588" cy="617638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288192</xdr:colOff>
      <xdr:row>18</xdr:row>
      <xdr:rowOff>126505</xdr:rowOff>
    </xdr:from>
    <xdr:to>
      <xdr:col>11</xdr:col>
      <xdr:colOff>453926</xdr:colOff>
      <xdr:row>24</xdr:row>
      <xdr:rowOff>37209</xdr:rowOff>
    </xdr:to>
    <xdr:sp macro="" textlink="">
      <xdr:nvSpPr>
        <xdr:cNvPr id="109" name="フローチャート : 磁気ディスク 1"/>
        <xdr:cNvSpPr/>
      </xdr:nvSpPr>
      <xdr:spPr>
        <a:xfrm>
          <a:off x="5809715" y="3229571"/>
          <a:ext cx="1423332" cy="937618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756982</xdr:colOff>
      <xdr:row>24</xdr:row>
      <xdr:rowOff>70344</xdr:rowOff>
    </xdr:from>
    <xdr:to>
      <xdr:col>11</xdr:col>
      <xdr:colOff>203307</xdr:colOff>
      <xdr:row>25</xdr:row>
      <xdr:rowOff>155928</xdr:rowOff>
    </xdr:to>
    <xdr:sp macro="" textlink="">
      <xdr:nvSpPr>
        <xdr:cNvPr id="111" name="テキスト ボックス 14"/>
        <xdr:cNvSpPr txBox="1"/>
      </xdr:nvSpPr>
      <xdr:spPr>
        <a:xfrm>
          <a:off x="6278505" y="4200324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251059</xdr:colOff>
      <xdr:row>22</xdr:row>
      <xdr:rowOff>22325</xdr:rowOff>
    </xdr:from>
    <xdr:to>
      <xdr:col>8</xdr:col>
      <xdr:colOff>35259</xdr:colOff>
      <xdr:row>23</xdr:row>
      <xdr:rowOff>81857</xdr:rowOff>
    </xdr:to>
    <xdr:sp macro="" textlink="">
      <xdr:nvSpPr>
        <xdr:cNvPr id="112" name="テキスト ボックス 111"/>
        <xdr:cNvSpPr txBox="1"/>
      </xdr:nvSpPr>
      <xdr:spPr>
        <a:xfrm>
          <a:off x="2647192" y="3810001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386954</xdr:colOff>
      <xdr:row>30</xdr:row>
      <xdr:rowOff>37207</xdr:rowOff>
    </xdr:from>
    <xdr:to>
      <xdr:col>11</xdr:col>
      <xdr:colOff>587870</xdr:colOff>
      <xdr:row>38</xdr:row>
      <xdr:rowOff>171152</xdr:rowOff>
    </xdr:to>
    <xdr:sp macro="" textlink="">
      <xdr:nvSpPr>
        <xdr:cNvPr id="113" name="正方形/長方形 112"/>
        <xdr:cNvSpPr/>
      </xdr:nvSpPr>
      <xdr:spPr>
        <a:xfrm>
          <a:off x="1220392" y="5194102"/>
          <a:ext cx="6146599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5</xdr:col>
      <xdr:colOff>81856</xdr:colOff>
      <xdr:row>33</xdr:row>
      <xdr:rowOff>89466</xdr:rowOff>
    </xdr:from>
    <xdr:to>
      <xdr:col>6</xdr:col>
      <xdr:colOff>260983</xdr:colOff>
      <xdr:row>35</xdr:row>
      <xdr:rowOff>74414</xdr:rowOff>
    </xdr:to>
    <xdr:sp macro="" textlink="">
      <xdr:nvSpPr>
        <xdr:cNvPr id="115" name="楕円 114"/>
        <xdr:cNvSpPr/>
      </xdr:nvSpPr>
      <xdr:spPr>
        <a:xfrm>
          <a:off x="1696641" y="5759818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7</xdr:col>
      <xdr:colOff>155357</xdr:colOff>
      <xdr:row>35</xdr:row>
      <xdr:rowOff>158818</xdr:rowOff>
    </xdr:from>
    <xdr:to>
      <xdr:col>8</xdr:col>
      <xdr:colOff>528340</xdr:colOff>
      <xdr:row>38</xdr:row>
      <xdr:rowOff>66972</xdr:rowOff>
    </xdr:to>
    <xdr:sp macro="" textlink="">
      <xdr:nvSpPr>
        <xdr:cNvPr id="116" name="楕円 115"/>
        <xdr:cNvSpPr/>
      </xdr:nvSpPr>
      <xdr:spPr>
        <a:xfrm>
          <a:off x="3332837" y="6171474"/>
          <a:ext cx="1154331" cy="421611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7</xdr:col>
      <xdr:colOff>42290</xdr:colOff>
      <xdr:row>30</xdr:row>
      <xdr:rowOff>171151</xdr:rowOff>
    </xdr:from>
    <xdr:to>
      <xdr:col>8</xdr:col>
      <xdr:colOff>602754</xdr:colOff>
      <xdr:row>33</xdr:row>
      <xdr:rowOff>22324</xdr:rowOff>
    </xdr:to>
    <xdr:sp macro="" textlink="">
      <xdr:nvSpPr>
        <xdr:cNvPr id="117" name="楕円 116"/>
        <xdr:cNvSpPr/>
      </xdr:nvSpPr>
      <xdr:spPr>
        <a:xfrm>
          <a:off x="3219770" y="5328046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176784</xdr:colOff>
      <xdr:row>32</xdr:row>
      <xdr:rowOff>2628</xdr:rowOff>
    </xdr:from>
    <xdr:to>
      <xdr:col>10</xdr:col>
      <xdr:colOff>997149</xdr:colOff>
      <xdr:row>38</xdr:row>
      <xdr:rowOff>99118</xdr:rowOff>
    </xdr:to>
    <xdr:sp macro="" textlink="">
      <xdr:nvSpPr>
        <xdr:cNvPr id="118" name="等号 117"/>
        <xdr:cNvSpPr/>
      </xdr:nvSpPr>
      <xdr:spPr>
        <a:xfrm>
          <a:off x="4916960" y="5501827"/>
          <a:ext cx="160171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602754</xdr:colOff>
      <xdr:row>32</xdr:row>
      <xdr:rowOff>11162</xdr:rowOff>
    </xdr:from>
    <xdr:to>
      <xdr:col>10</xdr:col>
      <xdr:colOff>196293</xdr:colOff>
      <xdr:row>34</xdr:row>
      <xdr:rowOff>19082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4561582" y="5510361"/>
          <a:ext cx="1156234" cy="350225"/>
        </a:xfrm>
        <a:prstGeom prst="bentConnector4">
          <a:avLst>
            <a:gd name="adj1" fmla="val 15368"/>
            <a:gd name="adj2" fmla="val -468"/>
          </a:avLst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322044</xdr:colOff>
      <xdr:row>34</xdr:row>
      <xdr:rowOff>102463</xdr:rowOff>
    </xdr:from>
    <xdr:to>
      <xdr:col>9</xdr:col>
      <xdr:colOff>133945</xdr:colOff>
      <xdr:row>34</xdr:row>
      <xdr:rowOff>156269</xdr:rowOff>
    </xdr:to>
    <xdr:cxnSp macro="">
      <xdr:nvCxnSpPr>
        <xdr:cNvPr id="120" name="直線矢印コネクタ 119"/>
        <xdr:cNvCxnSpPr/>
      </xdr:nvCxnSpPr>
      <xdr:spPr>
        <a:xfrm flipH="1" flipV="1">
          <a:off x="2718177" y="5943967"/>
          <a:ext cx="2155944" cy="5380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32</xdr:row>
      <xdr:rowOff>11162</xdr:rowOff>
    </xdr:from>
    <xdr:to>
      <xdr:col>7</xdr:col>
      <xdr:colOff>42290</xdr:colOff>
      <xdr:row>34</xdr:row>
      <xdr:rowOff>81940</xdr:rowOff>
    </xdr:to>
    <xdr:cxnSp macro="">
      <xdr:nvCxnSpPr>
        <xdr:cNvPr id="121" name="直線矢印コネクタ 120"/>
        <xdr:cNvCxnSpPr>
          <a:stCxn id="115" idx="6"/>
          <a:endCxn id="117" idx="2"/>
        </xdr:cNvCxnSpPr>
      </xdr:nvCxnSpPr>
      <xdr:spPr>
        <a:xfrm flipV="1">
          <a:off x="2657116" y="5510361"/>
          <a:ext cx="562654" cy="413083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34</xdr:row>
      <xdr:rowOff>81940</xdr:rowOff>
    </xdr:from>
    <xdr:to>
      <xdr:col>7</xdr:col>
      <xdr:colOff>155357</xdr:colOff>
      <xdr:row>37</xdr:row>
      <xdr:rowOff>27319</xdr:rowOff>
    </xdr:to>
    <xdr:cxnSp macro="">
      <xdr:nvCxnSpPr>
        <xdr:cNvPr id="122" name="直線矢印コネクタ 121"/>
        <xdr:cNvCxnSpPr>
          <a:stCxn id="115" idx="6"/>
          <a:endCxn id="116" idx="2"/>
        </xdr:cNvCxnSpPr>
      </xdr:nvCxnSpPr>
      <xdr:spPr>
        <a:xfrm>
          <a:off x="2657116" y="5923444"/>
          <a:ext cx="675721" cy="45883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26" name="直線矢印コネクタ 25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541274</xdr:colOff>
      <xdr:row>21</xdr:row>
      <xdr:rowOff>81857</xdr:rowOff>
    </xdr:from>
    <xdr:to>
      <xdr:col>10</xdr:col>
      <xdr:colOff>288192</xdr:colOff>
      <xdr:row>21</xdr:row>
      <xdr:rowOff>89298</xdr:rowOff>
    </xdr:to>
    <xdr:cxnSp macro="">
      <xdr:nvCxnSpPr>
        <xdr:cNvPr id="49" name="直線矢印コネクタ 48"/>
        <xdr:cNvCxnSpPr>
          <a:stCxn id="104" idx="3"/>
          <a:endCxn id="109" idx="2"/>
        </xdr:cNvCxnSpPr>
      </xdr:nvCxnSpPr>
      <xdr:spPr>
        <a:xfrm flipV="1">
          <a:off x="5281450" y="3698380"/>
          <a:ext cx="528265" cy="744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65634</xdr:colOff>
      <xdr:row>28</xdr:row>
      <xdr:rowOff>38421</xdr:rowOff>
    </xdr:from>
    <xdr:to>
      <xdr:col>5</xdr:col>
      <xdr:colOff>8918</xdr:colOff>
      <xdr:row>30</xdr:row>
      <xdr:rowOff>139272</xdr:rowOff>
    </xdr:to>
    <xdr:sp macro="" textlink="">
      <xdr:nvSpPr>
        <xdr:cNvPr id="37" name="フローチャート : 定義済み処理 36"/>
        <xdr:cNvSpPr/>
      </xdr:nvSpPr>
      <xdr:spPr>
        <a:xfrm>
          <a:off x="273743" y="4768904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9" name="グループ化 38"/>
        <xdr:cNvGrpSpPr/>
      </xdr:nvGrpSpPr>
      <xdr:grpSpPr>
        <a:xfrm>
          <a:off x="278547" y="3705945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42" name="フローチャート : 定義済み処理 41"/>
        <xdr:cNvSpPr/>
      </xdr:nvSpPr>
      <xdr:spPr>
        <a:xfrm>
          <a:off x="1780135" y="476890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1257" y="3991696"/>
          <a:ext cx="940150" cy="7772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86117" y="428704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911403" y="373476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52" name="フローチャート : 手操作入力 51"/>
        <xdr:cNvSpPr/>
      </xdr:nvSpPr>
      <xdr:spPr>
        <a:xfrm>
          <a:off x="270539" y="2979164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10266188" y="3150454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10266191" y="3553867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10288602" y="4506366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10322219" y="5273969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74" name="フローチャート : 定義済み処理 27"/>
        <xdr:cNvSpPr/>
      </xdr:nvSpPr>
      <xdr:spPr>
        <a:xfrm>
          <a:off x="3593888" y="2063484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80" name="フローチャート : 定義済み処理 36"/>
        <xdr:cNvSpPr/>
      </xdr:nvSpPr>
      <xdr:spPr>
        <a:xfrm>
          <a:off x="3605094" y="4719277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120063</xdr:colOff>
      <xdr:row>21</xdr:row>
      <xdr:rowOff>118462</xdr:rowOff>
    </xdr:from>
    <xdr:to>
      <xdr:col>8</xdr:col>
      <xdr:colOff>848448</xdr:colOff>
      <xdr:row>25</xdr:row>
      <xdr:rowOff>24014</xdr:rowOff>
    </xdr:to>
    <xdr:grpSp>
      <xdr:nvGrpSpPr>
        <xdr:cNvPr id="81" name="グループ化 80"/>
        <xdr:cNvGrpSpPr/>
      </xdr:nvGrpSpPr>
      <xdr:grpSpPr>
        <a:xfrm>
          <a:off x="3521849" y="3672328"/>
          <a:ext cx="1512796" cy="577904"/>
          <a:chOff x="328089" y="3883640"/>
          <a:chExt cx="1367117" cy="571501"/>
        </a:xfrm>
      </xdr:grpSpPr>
      <xdr:sp macro="" textlink="">
        <xdr:nvSpPr>
          <xdr:cNvPr id="82" name="ひし形 81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84" name="フローチャート : 定義済み処理 41"/>
        <xdr:cNvSpPr/>
      </xdr:nvSpPr>
      <xdr:spPr>
        <a:xfrm>
          <a:off x="5143503" y="471127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848448</xdr:colOff>
      <xdr:row>23</xdr:row>
      <xdr:rowOff>71238</xdr:rowOff>
    </xdr:from>
    <xdr:to>
      <xdr:col>9</xdr:col>
      <xdr:colOff>748052</xdr:colOff>
      <xdr:row>27</xdr:row>
      <xdr:rowOff>148878</xdr:rowOff>
    </xdr:to>
    <xdr:cxnSp macro="">
      <xdr:nvCxnSpPr>
        <xdr:cNvPr id="85" name="カギ線コネクタ 84"/>
        <xdr:cNvCxnSpPr>
          <a:stCxn id="82" idx="3"/>
          <a:endCxn id="84" idx="0"/>
        </xdr:cNvCxnSpPr>
      </xdr:nvCxnSpPr>
      <xdr:spPr>
        <a:xfrm>
          <a:off x="5034645" y="3961280"/>
          <a:ext cx="900130" cy="74999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80044</xdr:colOff>
      <xdr:row>21</xdr:row>
      <xdr:rowOff>163285</xdr:rowOff>
    </xdr:from>
    <xdr:ext cx="317203" cy="242374"/>
    <xdr:sp macro="" textlink="">
      <xdr:nvSpPr>
        <xdr:cNvPr id="86" name="テキスト ボックス 85"/>
        <xdr:cNvSpPr txBox="1"/>
      </xdr:nvSpPr>
      <xdr:spPr>
        <a:xfrm>
          <a:off x="5266767" y="371715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87" name="フローチャート : 手操作入力 51"/>
        <xdr:cNvSpPr/>
      </xdr:nvSpPr>
      <xdr:spPr>
        <a:xfrm>
          <a:off x="3593886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970112</xdr:colOff>
      <xdr:row>16</xdr:row>
      <xdr:rowOff>92849</xdr:rowOff>
    </xdr:from>
    <xdr:to>
      <xdr:col>10</xdr:col>
      <xdr:colOff>769288</xdr:colOff>
      <xdr:row>19</xdr:row>
      <xdr:rowOff>36820</xdr:rowOff>
    </xdr:to>
    <xdr:sp macro="" textlink="">
      <xdr:nvSpPr>
        <xdr:cNvPr id="88" name="フローチャート : 磁気ディスク 1"/>
        <xdr:cNvSpPr/>
      </xdr:nvSpPr>
      <xdr:spPr>
        <a:xfrm>
          <a:off x="5156309" y="2806273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90" name="テキスト ボックス 89"/>
        <xdr:cNvSpPr txBox="1"/>
      </xdr:nvSpPr>
      <xdr:spPr>
        <a:xfrm>
          <a:off x="4306260" y="4290252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93" name="フローチャート : 手操作入力 51"/>
        <xdr:cNvSpPr/>
      </xdr:nvSpPr>
      <xdr:spPr>
        <a:xfrm>
          <a:off x="3593888" y="2817479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121" name="フローチャート : 定義済み処理 27"/>
        <xdr:cNvSpPr/>
      </xdr:nvSpPr>
      <xdr:spPr>
        <a:xfrm>
          <a:off x="272144" y="219475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123" name="フローチャート : 磁気ディスク 1"/>
        <xdr:cNvSpPr/>
      </xdr:nvSpPr>
      <xdr:spPr>
        <a:xfrm>
          <a:off x="1802547" y="21931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137" name="フローチャート : 定義済み処理 28"/>
        <xdr:cNvSpPr/>
      </xdr:nvSpPr>
      <xdr:spPr>
        <a:xfrm>
          <a:off x="272142" y="1336701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117318</xdr:colOff>
      <xdr:row>25</xdr:row>
      <xdr:rowOff>51228</xdr:rowOff>
    </xdr:from>
    <xdr:to>
      <xdr:col>4</xdr:col>
      <xdr:colOff>122465</xdr:colOff>
      <xdr:row>28</xdr:row>
      <xdr:rowOff>38421</xdr:rowOff>
    </xdr:to>
    <xdr:cxnSp macro="">
      <xdr:nvCxnSpPr>
        <xdr:cNvPr id="3" name="直線矢印コネクタ 2"/>
        <xdr:cNvCxnSpPr>
          <a:stCxn id="40" idx="2"/>
          <a:endCxn id="37" idx="0"/>
        </xdr:cNvCxnSpPr>
      </xdr:nvCxnSpPr>
      <xdr:spPr>
        <a:xfrm flipH="1">
          <a:off x="949755" y="4277446"/>
          <a:ext cx="5147" cy="4914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15</xdr:row>
      <xdr:rowOff>86447</xdr:rowOff>
    </xdr:from>
    <xdr:to>
      <xdr:col>4</xdr:col>
      <xdr:colOff>116062</xdr:colOff>
      <xdr:row>17</xdr:row>
      <xdr:rowOff>140233</xdr:rowOff>
    </xdr:to>
    <xdr:cxnSp macro="">
      <xdr:nvCxnSpPr>
        <xdr:cNvPr id="49" name="直線矢印コネクタ 48"/>
        <xdr:cNvCxnSpPr>
          <a:stCxn id="121" idx="2"/>
          <a:endCxn id="52" idx="0"/>
        </xdr:cNvCxnSpPr>
      </xdr:nvCxnSpPr>
      <xdr:spPr>
        <a:xfrm flipH="1">
          <a:off x="947336" y="2631783"/>
          <a:ext cx="1163" cy="38996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115717</xdr:colOff>
      <xdr:row>10</xdr:row>
      <xdr:rowOff>68834</xdr:rowOff>
    </xdr:from>
    <xdr:to>
      <xdr:col>4</xdr:col>
      <xdr:colOff>116062</xdr:colOff>
      <xdr:row>12</xdr:row>
      <xdr:rowOff>153684</xdr:rowOff>
    </xdr:to>
    <xdr:cxnSp macro="">
      <xdr:nvCxnSpPr>
        <xdr:cNvPr id="51" name="直線矢印コネクタ 50"/>
        <xdr:cNvCxnSpPr>
          <a:stCxn id="137" idx="2"/>
          <a:endCxn id="121" idx="0"/>
        </xdr:cNvCxnSpPr>
      </xdr:nvCxnSpPr>
      <xdr:spPr>
        <a:xfrm>
          <a:off x="948154" y="1773729"/>
          <a:ext cx="345" cy="42102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57" name="直線矢印コネクタ 56"/>
        <xdr:cNvCxnSpPr>
          <a:stCxn id="52" idx="2"/>
          <a:endCxn id="40" idx="0"/>
        </xdr:cNvCxnSpPr>
      </xdr:nvCxnSpPr>
      <xdr:spPr>
        <a:xfrm>
          <a:off x="947336" y="3404987"/>
          <a:ext cx="7566" cy="3009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8005</xdr:colOff>
      <xdr:row>14</xdr:row>
      <xdr:rowOff>36021</xdr:rowOff>
    </xdr:from>
    <xdr:to>
      <xdr:col>5</xdr:col>
      <xdr:colOff>185698</xdr:colOff>
      <xdr:row>14</xdr:row>
      <xdr:rowOff>40022</xdr:rowOff>
    </xdr:to>
    <xdr:cxnSp macro="">
      <xdr:nvCxnSpPr>
        <xdr:cNvPr id="58" name="直線矢印コネクタ 57"/>
        <xdr:cNvCxnSpPr>
          <a:stCxn id="123" idx="2"/>
          <a:endCxn id="121" idx="3"/>
        </xdr:cNvCxnSpPr>
      </xdr:nvCxnSpPr>
      <xdr:spPr>
        <a:xfrm flipH="1" flipV="1">
          <a:off x="1624854" y="2413269"/>
          <a:ext cx="177693" cy="4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14</xdr:row>
      <xdr:rowOff>123264</xdr:rowOff>
    </xdr:from>
    <xdr:to>
      <xdr:col>8</xdr:col>
      <xdr:colOff>84488</xdr:colOff>
      <xdr:row>16</xdr:row>
      <xdr:rowOff>146637</xdr:rowOff>
    </xdr:to>
    <xdr:cxnSp macro="">
      <xdr:nvCxnSpPr>
        <xdr:cNvPr id="60" name="直線矢印コネクタ 59"/>
        <xdr:cNvCxnSpPr>
          <a:stCxn id="74" idx="2"/>
          <a:endCxn id="93" idx="0"/>
        </xdr:cNvCxnSpPr>
      </xdr:nvCxnSpPr>
      <xdr:spPr>
        <a:xfrm>
          <a:off x="4270243" y="2500512"/>
          <a:ext cx="442" cy="35954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84488</xdr:colOff>
      <xdr:row>19</xdr:row>
      <xdr:rowOff>25613</xdr:rowOff>
    </xdr:from>
    <xdr:to>
      <xdr:col>8</xdr:col>
      <xdr:colOff>92050</xdr:colOff>
      <xdr:row>21</xdr:row>
      <xdr:rowOff>118462</xdr:rowOff>
    </xdr:to>
    <xdr:cxnSp macro="">
      <xdr:nvCxnSpPr>
        <xdr:cNvPr id="61" name="直線矢印コネクタ 60"/>
        <xdr:cNvCxnSpPr>
          <a:stCxn id="93" idx="2"/>
          <a:endCxn id="82" idx="0"/>
        </xdr:cNvCxnSpPr>
      </xdr:nvCxnSpPr>
      <xdr:spPr>
        <a:xfrm>
          <a:off x="4270685" y="3243302"/>
          <a:ext cx="7562" cy="42902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92050</xdr:colOff>
      <xdr:row>25</xdr:row>
      <xdr:rowOff>24014</xdr:rowOff>
    </xdr:from>
    <xdr:to>
      <xdr:col>8</xdr:col>
      <xdr:colOff>94909</xdr:colOff>
      <xdr:row>27</xdr:row>
      <xdr:rowOff>156882</xdr:rowOff>
    </xdr:to>
    <xdr:cxnSp macro="">
      <xdr:nvCxnSpPr>
        <xdr:cNvPr id="62" name="直線矢印コネクタ 61"/>
        <xdr:cNvCxnSpPr>
          <a:stCxn id="82" idx="2"/>
          <a:endCxn id="80" idx="0"/>
        </xdr:cNvCxnSpPr>
      </xdr:nvCxnSpPr>
      <xdr:spPr>
        <a:xfrm>
          <a:off x="4278247" y="4250232"/>
          <a:ext cx="2859" cy="469045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9</xdr:row>
      <xdr:rowOff>145676</xdr:rowOff>
    </xdr:from>
    <xdr:to>
      <xdr:col>8</xdr:col>
      <xdr:colOff>84486</xdr:colOff>
      <xdr:row>12</xdr:row>
      <xdr:rowOff>22413</xdr:rowOff>
    </xdr:to>
    <xdr:cxnSp macro="">
      <xdr:nvCxnSpPr>
        <xdr:cNvPr id="63" name="直線矢印コネクタ 62"/>
        <xdr:cNvCxnSpPr>
          <a:stCxn id="87" idx="2"/>
          <a:endCxn id="74" idx="0"/>
        </xdr:cNvCxnSpPr>
      </xdr:nvCxnSpPr>
      <xdr:spPr>
        <a:xfrm flipH="1">
          <a:off x="4270243" y="1682483"/>
          <a:ext cx="440" cy="381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970112</xdr:colOff>
      <xdr:row>17</xdr:row>
      <xdr:rowOff>148878</xdr:rowOff>
    </xdr:to>
    <xdr:cxnSp macro="">
      <xdr:nvCxnSpPr>
        <xdr:cNvPr id="72" name="直線矢印コネクタ 71"/>
        <xdr:cNvCxnSpPr>
          <a:stCxn id="93" idx="3"/>
          <a:endCxn id="88" idx="2"/>
        </xdr:cNvCxnSpPr>
      </xdr:nvCxnSpPr>
      <xdr:spPr>
        <a:xfrm>
          <a:off x="4947481" y="3030391"/>
          <a:ext cx="208828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0</xdr:rowOff>
    </xdr:from>
    <xdr:to>
      <xdr:col>13</xdr:col>
      <xdr:colOff>352185</xdr:colOff>
      <xdr:row>12</xdr:row>
      <xdr:rowOff>100852</xdr:rowOff>
    </xdr:to>
    <xdr:sp macro="" textlink="">
      <xdr:nvSpPr>
        <xdr:cNvPr id="91" name="フローチャート : 定義済み処理 27"/>
        <xdr:cNvSpPr/>
      </xdr:nvSpPr>
      <xdr:spPr>
        <a:xfrm>
          <a:off x="7539958" y="170489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ツイート取得</a:t>
          </a:r>
        </a:p>
      </xdr:txBody>
    </xdr:sp>
    <xdr:clientData/>
  </xdr:twoCellAnchor>
  <xdr:twoCellAnchor>
    <xdr:from>
      <xdr:col>12</xdr:col>
      <xdr:colOff>664348</xdr:colOff>
      <xdr:row>12</xdr:row>
      <xdr:rowOff>120063</xdr:rowOff>
    </xdr:from>
    <xdr:to>
      <xdr:col>12</xdr:col>
      <xdr:colOff>664790</xdr:colOff>
      <xdr:row>14</xdr:row>
      <xdr:rowOff>143435</xdr:rowOff>
    </xdr:to>
    <xdr:cxnSp macro="">
      <xdr:nvCxnSpPr>
        <xdr:cNvPr id="92" name="直線矢印コネクタ 91"/>
        <xdr:cNvCxnSpPr/>
      </xdr:nvCxnSpPr>
      <xdr:spPr>
        <a:xfrm>
          <a:off x="8204306" y="2161134"/>
          <a:ext cx="442" cy="35954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376198</xdr:colOff>
      <xdr:row>17</xdr:row>
      <xdr:rowOff>100851</xdr:rowOff>
    </xdr:to>
    <xdr:sp macro="" textlink="">
      <xdr:nvSpPr>
        <xdr:cNvPr id="94" name="フローチャート : 定義済み処理 41"/>
        <xdr:cNvSpPr/>
      </xdr:nvSpPr>
      <xdr:spPr>
        <a:xfrm>
          <a:off x="7539958" y="2545336"/>
          <a:ext cx="1376723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668289" y="3821205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201707</xdr:colOff>
      <xdr:row>27</xdr:row>
      <xdr:rowOff>22412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8583707" y="4583206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10</xdr:col>
      <xdr:colOff>891989</xdr:colOff>
      <xdr:row>26</xdr:row>
      <xdr:rowOff>17930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450107" y="441063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474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39" name="カギ線コネクタ 3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71439</xdr:colOff>
      <xdr:row>7</xdr:row>
      <xdr:rowOff>158750</xdr:rowOff>
    </xdr:from>
    <xdr:to>
      <xdr:col>8</xdr:col>
      <xdr:colOff>134938</xdr:colOff>
      <xdr:row>9</xdr:row>
      <xdr:rowOff>82549</xdr:rowOff>
    </xdr:to>
    <xdr:sp macro="" textlink="">
      <xdr:nvSpPr>
        <xdr:cNvPr id="5" name="正方形/長方形 4"/>
        <xdr:cNvSpPr/>
      </xdr:nvSpPr>
      <xdr:spPr>
        <a:xfrm>
          <a:off x="690564" y="1397000"/>
          <a:ext cx="3381374" cy="27304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309563</xdr:colOff>
      <xdr:row>7</xdr:row>
      <xdr:rowOff>158751</xdr:rowOff>
    </xdr:from>
    <xdr:to>
      <xdr:col>12</xdr:col>
      <xdr:colOff>47624</xdr:colOff>
      <xdr:row>9</xdr:row>
      <xdr:rowOff>46037</xdr:rowOff>
    </xdr:to>
    <xdr:sp macro="" textlink="">
      <xdr:nvSpPr>
        <xdr:cNvPr id="7" name="正方形/長方形 6"/>
        <xdr:cNvSpPr/>
      </xdr:nvSpPr>
      <xdr:spPr>
        <a:xfrm>
          <a:off x="4246563" y="1397001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38284</xdr:colOff>
      <xdr:row>9</xdr:row>
      <xdr:rowOff>62566</xdr:rowOff>
    </xdr:from>
    <xdr:to>
      <xdr:col>12</xdr:col>
      <xdr:colOff>111125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657409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468313</xdr:colOff>
      <xdr:row>13</xdr:row>
      <xdr:rowOff>158750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1138052" cy="27715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476250</xdr:colOff>
      <xdr:row>7</xdr:row>
      <xdr:rowOff>63500</xdr:rowOff>
    </xdr:from>
    <xdr:to>
      <xdr:col>15</xdr:col>
      <xdr:colOff>846045</xdr:colOff>
      <xdr:row>29</xdr:row>
      <xdr:rowOff>159684</xdr:rowOff>
    </xdr:to>
    <xdr:sp macro="" textlink="">
      <xdr:nvSpPr>
        <xdr:cNvPr id="12" name="正方形/長方形 11"/>
        <xdr:cNvSpPr/>
      </xdr:nvSpPr>
      <xdr:spPr>
        <a:xfrm>
          <a:off x="8001000" y="1301750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はデータベースに追加されている避難所がプルダウンで表示される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レシポンシブデザイン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39687</xdr:colOff>
      <xdr:row>9</xdr:row>
      <xdr:rowOff>158749</xdr:rowOff>
    </xdr:from>
    <xdr:to>
      <xdr:col>13</xdr:col>
      <xdr:colOff>206375</xdr:colOff>
      <xdr:row>10</xdr:row>
      <xdr:rowOff>95249</xdr:rowOff>
    </xdr:to>
    <xdr:sp macro="" textlink="">
      <xdr:nvSpPr>
        <xdr:cNvPr id="13" name="二等辺三角形 12"/>
        <xdr:cNvSpPr/>
      </xdr:nvSpPr>
      <xdr:spPr>
        <a:xfrm flipV="1">
          <a:off x="8342312" y="1746249"/>
          <a:ext cx="166688" cy="111125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240929</xdr:colOff>
      <xdr:row>12</xdr:row>
      <xdr:rowOff>16812</xdr:rowOff>
    </xdr:from>
    <xdr:to>
      <xdr:col>8</xdr:col>
      <xdr:colOff>150813</xdr:colOff>
      <xdr:row>15</xdr:row>
      <xdr:rowOff>79376</xdr:rowOff>
    </xdr:to>
    <xdr:sp macro="" textlink="">
      <xdr:nvSpPr>
        <xdr:cNvPr id="21" name="正方形/長方形 20"/>
        <xdr:cNvSpPr/>
      </xdr:nvSpPr>
      <xdr:spPr>
        <a:xfrm>
          <a:off x="1066429" y="2128187"/>
          <a:ext cx="3021384" cy="5864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11</xdr:col>
      <xdr:colOff>484188</xdr:colOff>
      <xdr:row>15</xdr:row>
      <xdr:rowOff>23813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944812" cy="50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開いている同ページ「災害情報」画面に飛ぶ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79371</xdr:rowOff>
    </xdr:from>
    <xdr:to>
      <xdr:col>12</xdr:col>
      <xdr:colOff>91048</xdr:colOff>
      <xdr:row>11</xdr:row>
      <xdr:rowOff>39688</xdr:rowOff>
    </xdr:to>
    <xdr:sp macro="" textlink="">
      <xdr:nvSpPr>
        <xdr:cNvPr id="12" name="正方形/長方形 11"/>
        <xdr:cNvSpPr/>
      </xdr:nvSpPr>
      <xdr:spPr>
        <a:xfrm>
          <a:off x="627062" y="1666871"/>
          <a:ext cx="6988736" cy="30956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373063</xdr:colOff>
      <xdr:row>7</xdr:row>
      <xdr:rowOff>166688</xdr:rowOff>
    </xdr:from>
    <xdr:to>
      <xdr:col>11</xdr:col>
      <xdr:colOff>707841</xdr:colOff>
      <xdr:row>9</xdr:row>
      <xdr:rowOff>95250</xdr:rowOff>
    </xdr:to>
    <xdr:sp macro="" textlink="">
      <xdr:nvSpPr>
        <xdr:cNvPr id="13" name="正方形/長方形 12"/>
        <xdr:cNvSpPr/>
      </xdr:nvSpPr>
      <xdr:spPr>
        <a:xfrm>
          <a:off x="4310063" y="14049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119064</xdr:colOff>
      <xdr:row>7</xdr:row>
      <xdr:rowOff>158748</xdr:rowOff>
    </xdr:from>
    <xdr:to>
      <xdr:col>8</xdr:col>
      <xdr:colOff>95251</xdr:colOff>
      <xdr:row>9</xdr:row>
      <xdr:rowOff>80960</xdr:rowOff>
    </xdr:to>
    <xdr:sp macro="" textlink="">
      <xdr:nvSpPr>
        <xdr:cNvPr id="14" name="正方形/長方形 13"/>
        <xdr:cNvSpPr/>
      </xdr:nvSpPr>
      <xdr:spPr>
        <a:xfrm>
          <a:off x="738189" y="1396998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12</xdr:row>
      <xdr:rowOff>15875</xdr:rowOff>
    </xdr:from>
    <xdr:to>
      <xdr:col>11</xdr:col>
      <xdr:colOff>484188</xdr:colOff>
      <xdr:row>29</xdr:row>
      <xdr:rowOff>30818</xdr:rowOff>
    </xdr:to>
    <xdr:sp macro="" textlink="">
      <xdr:nvSpPr>
        <xdr:cNvPr id="16" name="正方形/長方形 15"/>
        <xdr:cNvSpPr/>
      </xdr:nvSpPr>
      <xdr:spPr>
        <a:xfrm>
          <a:off x="4310063" y="212725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1547440" y="2709863"/>
          <a:ext cx="5143873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111126</xdr:colOff>
      <xdr:row>7</xdr:row>
      <xdr:rowOff>166688</xdr:rowOff>
    </xdr:from>
    <xdr:to>
      <xdr:col>6</xdr:col>
      <xdr:colOff>698500</xdr:colOff>
      <xdr:row>9</xdr:row>
      <xdr:rowOff>71438</xdr:rowOff>
    </xdr:to>
    <xdr:sp macro="" textlink="">
      <xdr:nvSpPr>
        <xdr:cNvPr id="4" name="正方形/長方形 3"/>
        <xdr:cNvSpPr/>
      </xdr:nvSpPr>
      <xdr:spPr>
        <a:xfrm>
          <a:off x="730251" y="1404938"/>
          <a:ext cx="2349499" cy="254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46222</xdr:colOff>
      <xdr:row>9</xdr:row>
      <xdr:rowOff>62566</xdr:rowOff>
    </xdr:from>
    <xdr:to>
      <xdr:col>12</xdr:col>
      <xdr:colOff>119063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65347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460375</xdr:colOff>
      <xdr:row>13</xdr:row>
      <xdr:rowOff>142875</xdr:rowOff>
    </xdr:to>
    <xdr:sp macro="" textlink="">
      <xdr:nvSpPr>
        <xdr:cNvPr id="8" name="正方形/長方形 7"/>
        <xdr:cNvSpPr/>
      </xdr:nvSpPr>
      <xdr:spPr>
        <a:xfrm>
          <a:off x="4045136" y="2167593"/>
          <a:ext cx="1130114" cy="261282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170517</xdr:rowOff>
    </xdr:from>
    <xdr:to>
      <xdr:col>9</xdr:col>
      <xdr:colOff>717732</xdr:colOff>
      <xdr:row>9</xdr:row>
      <xdr:rowOff>54627</xdr:rowOff>
    </xdr:to>
    <xdr:sp macro="" textlink="">
      <xdr:nvSpPr>
        <xdr:cNvPr id="11" name="正方形/長方形 10"/>
        <xdr:cNvSpPr/>
      </xdr:nvSpPr>
      <xdr:spPr>
        <a:xfrm>
          <a:off x="3262497" y="1408767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  <xdr:twoCellAnchor>
    <xdr:from>
      <xdr:col>12</xdr:col>
      <xdr:colOff>444500</xdr:colOff>
      <xdr:row>7</xdr:row>
      <xdr:rowOff>55562</xdr:rowOff>
    </xdr:from>
    <xdr:to>
      <xdr:col>15</xdr:col>
      <xdr:colOff>814295</xdr:colOff>
      <xdr:row>29</xdr:row>
      <xdr:rowOff>151746</xdr:rowOff>
    </xdr:to>
    <xdr:sp macro="" textlink="">
      <xdr:nvSpPr>
        <xdr:cNvPr id="12" name="正方形/長方形 11"/>
        <xdr:cNvSpPr/>
      </xdr:nvSpPr>
      <xdr:spPr>
        <a:xfrm>
          <a:off x="7969250" y="1293812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はデータベースに追加されている避難所がプルダウンで表示される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レシポンシブデザイン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198438</xdr:colOff>
      <xdr:row>8</xdr:row>
      <xdr:rowOff>102719</xdr:rowOff>
    </xdr:from>
    <xdr:to>
      <xdr:col>11</xdr:col>
      <xdr:colOff>660770</xdr:colOff>
      <xdr:row>31</xdr:row>
      <xdr:rowOff>35484</xdr:rowOff>
    </xdr:to>
    <xdr:sp macro="" textlink="">
      <xdr:nvSpPr>
        <xdr:cNvPr id="2" name="正方形/長方形 1"/>
        <xdr:cNvSpPr/>
      </xdr:nvSpPr>
      <xdr:spPr>
        <a:xfrm>
          <a:off x="411350" y="1469837"/>
          <a:ext cx="7062596" cy="3798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135733</xdr:rowOff>
    </xdr:to>
    <xdr:sp macro="" textlink="">
      <xdr:nvSpPr>
        <xdr:cNvPr id="4" name="テキスト ボックス 6"/>
        <xdr:cNvSpPr txBox="1"/>
      </xdr:nvSpPr>
      <xdr:spPr>
        <a:xfrm>
          <a:off x="411350" y="1882752"/>
          <a:ext cx="4034581" cy="2924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81414</xdr:colOff>
      <xdr:row>9</xdr:row>
      <xdr:rowOff>56028</xdr:rowOff>
    </xdr:from>
    <xdr:to>
      <xdr:col>6</xdr:col>
      <xdr:colOff>280146</xdr:colOff>
      <xdr:row>10</xdr:row>
      <xdr:rowOff>156881</xdr:rowOff>
    </xdr:to>
    <xdr:sp macro="" textlink="">
      <xdr:nvSpPr>
        <xdr:cNvPr id="7" name="正方形/長方形 6"/>
        <xdr:cNvSpPr/>
      </xdr:nvSpPr>
      <xdr:spPr>
        <a:xfrm>
          <a:off x="507238" y="1591234"/>
          <a:ext cx="2193379" cy="268941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470647</xdr:colOff>
      <xdr:row>9</xdr:row>
      <xdr:rowOff>67234</xdr:rowOff>
    </xdr:from>
    <xdr:to>
      <xdr:col>9</xdr:col>
      <xdr:colOff>245367</xdr:colOff>
      <xdr:row>11</xdr:row>
      <xdr:rowOff>11205</xdr:rowOff>
    </xdr:to>
    <xdr:sp macro="" textlink="">
      <xdr:nvSpPr>
        <xdr:cNvPr id="8" name="正方形/長方形 7"/>
        <xdr:cNvSpPr/>
      </xdr:nvSpPr>
      <xdr:spPr>
        <a:xfrm>
          <a:off x="2891118" y="1602440"/>
          <a:ext cx="2127955" cy="28014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/>
            <a:t>避難所追加</a:t>
          </a:r>
        </a:p>
      </xdr:txBody>
    </xdr:sp>
    <xdr:clientData/>
  </xdr:twoCellAnchor>
  <xdr:twoCellAnchor>
    <xdr:from>
      <xdr:col>9</xdr:col>
      <xdr:colOff>414618</xdr:colOff>
      <xdr:row>9</xdr:row>
      <xdr:rowOff>44823</xdr:rowOff>
    </xdr:from>
    <xdr:to>
      <xdr:col>11</xdr:col>
      <xdr:colOff>414617</xdr:colOff>
      <xdr:row>10</xdr:row>
      <xdr:rowOff>155711</xdr:rowOff>
    </xdr:to>
    <xdr:sp macro="" textlink="">
      <xdr:nvSpPr>
        <xdr:cNvPr id="9" name="正方形/長方形 8"/>
        <xdr:cNvSpPr/>
      </xdr:nvSpPr>
      <xdr:spPr>
        <a:xfrm>
          <a:off x="5188324" y="1580029"/>
          <a:ext cx="2039469" cy="278976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134739</xdr:colOff>
      <xdr:row>15</xdr:row>
      <xdr:rowOff>130604</xdr:rowOff>
    </xdr:from>
    <xdr:to>
      <xdr:col>9</xdr:col>
      <xdr:colOff>293854</xdr:colOff>
      <xdr:row>17</xdr:row>
      <xdr:rowOff>14817</xdr:rowOff>
    </xdr:to>
    <xdr:sp macro="" textlink="">
      <xdr:nvSpPr>
        <xdr:cNvPr id="15" name="正方形/長方形 14"/>
        <xdr:cNvSpPr/>
      </xdr:nvSpPr>
      <xdr:spPr>
        <a:xfrm>
          <a:off x="2555210" y="2674339"/>
          <a:ext cx="2512350" cy="220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128611</xdr:colOff>
      <xdr:row>19</xdr:row>
      <xdr:rowOff>149723</xdr:rowOff>
    </xdr:from>
    <xdr:to>
      <xdr:col>8</xdr:col>
      <xdr:colOff>277571</xdr:colOff>
      <xdr:row>21</xdr:row>
      <xdr:rowOff>53290</xdr:rowOff>
    </xdr:to>
    <xdr:sp macro="" textlink="">
      <xdr:nvSpPr>
        <xdr:cNvPr id="16" name="正方形/長方形 15"/>
        <xdr:cNvSpPr/>
      </xdr:nvSpPr>
      <xdr:spPr>
        <a:xfrm>
          <a:off x="3333493" y="3365811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kumimoji="1" lang="en-US" altLang="ja-JP">
            <a:solidFill>
              <a:schemeClr val="tx1"/>
            </a:solidFill>
          </a:endParaRPr>
        </a:p>
        <a:p>
          <a:pPr algn="ctr"/>
          <a:endParaRPr kumimoji="1" lang="en-US" altLang="ja-JP">
            <a:solidFill>
              <a:schemeClr val="tx1"/>
            </a:solidFill>
          </a:endParaRPr>
        </a:p>
        <a:p>
          <a:pPr algn="ctr"/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119997</xdr:colOff>
      <xdr:row>17</xdr:row>
      <xdr:rowOff>113925</xdr:rowOff>
    </xdr:from>
    <xdr:to>
      <xdr:col>8</xdr:col>
      <xdr:colOff>268957</xdr:colOff>
      <xdr:row>19</xdr:row>
      <xdr:rowOff>17493</xdr:rowOff>
    </xdr:to>
    <xdr:sp macro="" textlink="">
      <xdr:nvSpPr>
        <xdr:cNvPr id="12" name="正方形/長方形 11"/>
        <xdr:cNvSpPr/>
      </xdr:nvSpPr>
      <xdr:spPr>
        <a:xfrm>
          <a:off x="3324879" y="2993837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chemeClr val="bg1"/>
              </a:solidFill>
            </a:rPr>
            <a:t>位置特定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66935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365125</xdr:colOff>
      <xdr:row>9</xdr:row>
      <xdr:rowOff>23812</xdr:rowOff>
    </xdr:from>
    <xdr:to>
      <xdr:col>8</xdr:col>
      <xdr:colOff>579437</xdr:colOff>
      <xdr:row>10</xdr:row>
      <xdr:rowOff>158750</xdr:rowOff>
    </xdr:to>
    <xdr:sp macro="" textlink="">
      <xdr:nvSpPr>
        <xdr:cNvPr id="3" name="テキスト ボックス 2"/>
        <xdr:cNvSpPr txBox="1"/>
      </xdr:nvSpPr>
      <xdr:spPr>
        <a:xfrm>
          <a:off x="2746375" y="1611312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142873</xdr:colOff>
      <xdr:row>8</xdr:row>
      <xdr:rowOff>126999</xdr:rowOff>
    </xdr:from>
    <xdr:to>
      <xdr:col>7</xdr:col>
      <xdr:colOff>396874</xdr:colOff>
      <xdr:row>11</xdr:row>
      <xdr:rowOff>95249</xdr:rowOff>
    </xdr:to>
    <xdr:sp macro="" textlink="">
      <xdr:nvSpPr>
        <xdr:cNvPr id="4" name="テキスト ボックス 3"/>
        <xdr:cNvSpPr txBox="1"/>
      </xdr:nvSpPr>
      <xdr:spPr>
        <a:xfrm>
          <a:off x="761998" y="1539874"/>
          <a:ext cx="2794001" cy="492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追加に失敗しました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436563</xdr:colOff>
      <xdr:row>9</xdr:row>
      <xdr:rowOff>55563</xdr:rowOff>
    </xdr:from>
    <xdr:to>
      <xdr:col>8</xdr:col>
      <xdr:colOff>650875</xdr:colOff>
      <xdr:row>11</xdr:row>
      <xdr:rowOff>15876</xdr:rowOff>
    </xdr:to>
    <xdr:sp macro="" textlink="">
      <xdr:nvSpPr>
        <xdr:cNvPr id="4" name="テキスト ボックス 3"/>
        <xdr:cNvSpPr txBox="1"/>
      </xdr:nvSpPr>
      <xdr:spPr>
        <a:xfrm>
          <a:off x="2817813" y="1643063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142875</xdr:colOff>
      <xdr:row>8</xdr:row>
      <xdr:rowOff>158749</xdr:rowOff>
    </xdr:from>
    <xdr:to>
      <xdr:col>8</xdr:col>
      <xdr:colOff>317500</xdr:colOff>
      <xdr:row>11</xdr:row>
      <xdr:rowOff>103187</xdr:rowOff>
    </xdr:to>
    <xdr:sp macro="" textlink="">
      <xdr:nvSpPr>
        <xdr:cNvPr id="5" name="テキスト ボックス 4"/>
        <xdr:cNvSpPr txBox="1"/>
      </xdr:nvSpPr>
      <xdr:spPr>
        <a:xfrm>
          <a:off x="762000" y="1571624"/>
          <a:ext cx="3492500" cy="468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避難所を追加しました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開いている同ページ「災害情報」画面に飛ぶ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管理者のみがアクセスできるように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利用者画面とは別で用意する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115331</xdr:colOff>
      <xdr:row>12</xdr:row>
      <xdr:rowOff>105055</xdr:rowOff>
    </xdr:from>
    <xdr:to>
      <xdr:col>8</xdr:col>
      <xdr:colOff>190500</xdr:colOff>
      <xdr:row>16</xdr:row>
      <xdr:rowOff>47625</xdr:rowOff>
    </xdr:to>
    <xdr:sp macro="" textlink="">
      <xdr:nvSpPr>
        <xdr:cNvPr id="14" name="正方形/長方形 13"/>
        <xdr:cNvSpPr/>
      </xdr:nvSpPr>
      <xdr:spPr>
        <a:xfrm>
          <a:off x="940831" y="2216430"/>
          <a:ext cx="3186669" cy="6410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287152</xdr:colOff>
      <xdr:row>12</xdr:row>
      <xdr:rowOff>158283</xdr:rowOff>
    </xdr:from>
    <xdr:to>
      <xdr:col>11</xdr:col>
      <xdr:colOff>428624</xdr:colOff>
      <xdr:row>15</xdr:row>
      <xdr:rowOff>142875</xdr:rowOff>
    </xdr:to>
    <xdr:sp macro="" textlink="">
      <xdr:nvSpPr>
        <xdr:cNvPr id="18" name="正方形/長方形 17"/>
        <xdr:cNvSpPr/>
      </xdr:nvSpPr>
      <xdr:spPr>
        <a:xfrm>
          <a:off x="4224152" y="2269658"/>
          <a:ext cx="2951347" cy="5084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33154</xdr:colOff>
      <xdr:row>12</xdr:row>
      <xdr:rowOff>127933</xdr:rowOff>
    </xdr:from>
    <xdr:to>
      <xdr:col>7</xdr:col>
      <xdr:colOff>557028</xdr:colOff>
      <xdr:row>29</xdr:row>
      <xdr:rowOff>143808</xdr:rowOff>
    </xdr:to>
    <xdr:sp macro="" textlink="">
      <xdr:nvSpPr>
        <xdr:cNvPr id="19" name="正方形/長方形 18"/>
        <xdr:cNvSpPr/>
      </xdr:nvSpPr>
      <xdr:spPr>
        <a:xfrm>
          <a:off x="858654" y="2239308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166688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31657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119995</xdr:rowOff>
    </xdr:from>
    <xdr:to>
      <xdr:col>11</xdr:col>
      <xdr:colOff>350653</xdr:colOff>
      <xdr:row>29</xdr:row>
      <xdr:rowOff>134938</xdr:rowOff>
    </xdr:to>
    <xdr:sp macro="" textlink="">
      <xdr:nvSpPr>
        <xdr:cNvPr id="23" name="正方形/長方形 22"/>
        <xdr:cNvSpPr/>
      </xdr:nvSpPr>
      <xdr:spPr>
        <a:xfrm>
          <a:off x="4176528" y="223137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topLeftCell="D1" zoomScale="115" zoomScaleNormal="85" zoomScaleSheetLayoutView="115" workbookViewId="0">
      <selection activeCell="O2" sqref="O2:Q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78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50</v>
      </c>
      <c r="P1" s="90">
        <v>42934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72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46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">
        <v>113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51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01" t="s">
        <v>62</v>
      </c>
      <c r="G19" s="101"/>
      <c r="H19" s="101"/>
      <c r="I19" s="101"/>
      <c r="J19" s="101"/>
      <c r="K19" s="101"/>
      <c r="L19" s="101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01"/>
      <c r="G20" s="101"/>
      <c r="H20" s="101"/>
      <c r="I20" s="101"/>
      <c r="J20" s="101"/>
      <c r="K20" s="101"/>
      <c r="L20" s="101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01"/>
      <c r="G21" s="101"/>
      <c r="H21" s="101"/>
      <c r="I21" s="101"/>
      <c r="J21" s="101"/>
      <c r="K21" s="101"/>
      <c r="L21" s="101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01"/>
      <c r="G22" s="101"/>
      <c r="H22" s="101"/>
      <c r="I22" s="101"/>
      <c r="J22" s="101"/>
      <c r="K22" s="101"/>
      <c r="L22" s="101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01"/>
      <c r="G23" s="101"/>
      <c r="H23" s="101"/>
      <c r="I23" s="101"/>
      <c r="J23" s="101"/>
      <c r="K23" s="101"/>
      <c r="L23" s="101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01"/>
      <c r="G24" s="101"/>
      <c r="H24" s="101"/>
      <c r="I24" s="101"/>
      <c r="J24" s="101"/>
      <c r="K24" s="101"/>
      <c r="L24" s="101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01"/>
      <c r="G25" s="101"/>
      <c r="H25" s="101"/>
      <c r="I25" s="101"/>
      <c r="J25" s="101"/>
      <c r="K25" s="101"/>
      <c r="L25" s="101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101"/>
      <c r="G26" s="101"/>
      <c r="H26" s="101"/>
      <c r="I26" s="101"/>
      <c r="J26" s="101"/>
      <c r="K26" s="101"/>
      <c r="L26" s="101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104" t="s">
        <v>174</v>
      </c>
      <c r="L29" s="105"/>
      <c r="M29" s="105"/>
      <c r="N29" s="105"/>
      <c r="O29" s="105"/>
      <c r="P29" s="106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92" t="s">
        <v>49</v>
      </c>
      <c r="L30" s="93"/>
      <c r="M30" s="93" t="s">
        <v>47</v>
      </c>
      <c r="N30" s="93"/>
      <c r="O30" s="93" t="s">
        <v>48</v>
      </c>
      <c r="P30" s="98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94"/>
      <c r="L31" s="95"/>
      <c r="M31" s="95"/>
      <c r="N31" s="95"/>
      <c r="O31" s="95"/>
      <c r="P31" s="99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94"/>
      <c r="L32" s="95"/>
      <c r="M32" s="95"/>
      <c r="N32" s="95"/>
      <c r="O32" s="95"/>
      <c r="P32" s="99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94"/>
      <c r="L33" s="95"/>
      <c r="M33" s="95"/>
      <c r="N33" s="95"/>
      <c r="O33" s="95"/>
      <c r="P33" s="99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94"/>
      <c r="L34" s="95"/>
      <c r="M34" s="95"/>
      <c r="N34" s="95"/>
      <c r="O34" s="95"/>
      <c r="P34" s="99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94"/>
      <c r="L35" s="95"/>
      <c r="M35" s="95"/>
      <c r="N35" s="95"/>
      <c r="O35" s="95"/>
      <c r="P35" s="99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96"/>
      <c r="L36" s="97"/>
      <c r="M36" s="97"/>
      <c r="N36" s="97"/>
      <c r="O36" s="97"/>
      <c r="P36" s="100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84</v>
      </c>
      <c r="N1" s="68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148</v>
      </c>
      <c r="E7" s="26" t="s">
        <v>128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H5" sqref="H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4" t="s">
        <v>0</v>
      </c>
      <c r="H1" s="117" t="s">
        <v>25</v>
      </c>
      <c r="I1" s="118"/>
      <c r="J1" s="118"/>
      <c r="K1" s="119"/>
      <c r="L1" s="64" t="s">
        <v>2</v>
      </c>
      <c r="M1" s="63" t="s">
        <v>7</v>
      </c>
      <c r="N1" s="6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149</v>
      </c>
      <c r="E7" s="26" t="s">
        <v>133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K29" sqref="K29:L2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50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72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46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tr">
        <f>表紙_外部!D10</f>
        <v>避難情報システム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52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37" t="s">
        <v>69</v>
      </c>
      <c r="G19" s="137"/>
      <c r="H19" s="137"/>
      <c r="I19" s="137"/>
      <c r="J19" s="137"/>
      <c r="K19" s="137"/>
      <c r="L19" s="137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37"/>
      <c r="G20" s="137"/>
      <c r="H20" s="137"/>
      <c r="I20" s="137"/>
      <c r="J20" s="137"/>
      <c r="K20" s="137"/>
      <c r="L20" s="137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37"/>
      <c r="G21" s="137"/>
      <c r="H21" s="137"/>
      <c r="I21" s="137"/>
      <c r="J21" s="137"/>
      <c r="K21" s="137"/>
      <c r="L21" s="137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37"/>
      <c r="G22" s="137"/>
      <c r="H22" s="137"/>
      <c r="I22" s="137"/>
      <c r="J22" s="137"/>
      <c r="K22" s="137"/>
      <c r="L22" s="137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37"/>
      <c r="G23" s="137"/>
      <c r="H23" s="137"/>
      <c r="I23" s="137"/>
      <c r="J23" s="137"/>
      <c r="K23" s="137"/>
      <c r="L23" s="137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37"/>
      <c r="G24" s="137"/>
      <c r="H24" s="137"/>
      <c r="I24" s="137"/>
      <c r="J24" s="137"/>
      <c r="K24" s="137"/>
      <c r="L24" s="137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37"/>
      <c r="G25" s="137"/>
      <c r="H25" s="137"/>
      <c r="I25" s="137"/>
      <c r="J25" s="137"/>
      <c r="K25" s="137"/>
      <c r="L25" s="137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88"/>
      <c r="J28" s="88"/>
      <c r="K28" s="140" t="s">
        <v>178</v>
      </c>
      <c r="L28" s="141"/>
      <c r="M28" s="141"/>
      <c r="N28" s="141"/>
      <c r="O28" s="141"/>
      <c r="P28" s="14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135"/>
      <c r="J29" s="135"/>
      <c r="K29" s="104" t="s">
        <v>150</v>
      </c>
      <c r="L29" s="105"/>
      <c r="M29" s="138" t="s">
        <v>151</v>
      </c>
      <c r="N29" s="138"/>
      <c r="O29" s="138" t="s">
        <v>48</v>
      </c>
      <c r="P29" s="139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136"/>
      <c r="J30" s="136"/>
      <c r="K30" s="94"/>
      <c r="L30" s="95"/>
      <c r="M30" s="95"/>
      <c r="N30" s="95"/>
      <c r="O30" s="95"/>
      <c r="P30" s="99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136"/>
      <c r="J31" s="136"/>
      <c r="K31" s="94"/>
      <c r="L31" s="95"/>
      <c r="M31" s="95"/>
      <c r="N31" s="95"/>
      <c r="O31" s="95"/>
      <c r="P31" s="99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136"/>
      <c r="J32" s="136"/>
      <c r="K32" s="94"/>
      <c r="L32" s="95"/>
      <c r="M32" s="95"/>
      <c r="N32" s="95"/>
      <c r="O32" s="95"/>
      <c r="P32" s="99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136"/>
      <c r="J33" s="136"/>
      <c r="K33" s="94"/>
      <c r="L33" s="95"/>
      <c r="M33" s="95"/>
      <c r="N33" s="95"/>
      <c r="O33" s="95"/>
      <c r="P33" s="99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136"/>
      <c r="J34" s="136"/>
      <c r="K34" s="94"/>
      <c r="L34" s="95"/>
      <c r="M34" s="95"/>
      <c r="N34" s="95"/>
      <c r="O34" s="95"/>
      <c r="P34" s="99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136"/>
      <c r="J35" s="136"/>
      <c r="K35" s="96"/>
      <c r="L35" s="97"/>
      <c r="M35" s="97"/>
      <c r="N35" s="97"/>
      <c r="O35" s="97"/>
      <c r="P35" s="100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W23" sqref="W23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30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3" t="s">
        <v>33</v>
      </c>
      <c r="C6" s="143"/>
      <c r="D6" s="143"/>
      <c r="E6" s="95">
        <v>1</v>
      </c>
      <c r="F6" s="95"/>
      <c r="G6" s="95"/>
      <c r="H6" s="36" t="s">
        <v>33</v>
      </c>
      <c r="I6" s="144" t="s">
        <v>141</v>
      </c>
      <c r="J6" s="144"/>
      <c r="K6" s="144"/>
      <c r="L6" s="89" t="s">
        <v>33</v>
      </c>
      <c r="M6" s="144" t="s">
        <v>141</v>
      </c>
      <c r="N6" s="144"/>
      <c r="O6" s="144"/>
      <c r="P6" s="9"/>
    </row>
    <row r="7" spans="1:16" x14ac:dyDescent="0.15">
      <c r="A7" s="15"/>
      <c r="B7" s="143" t="s">
        <v>32</v>
      </c>
      <c r="C7" s="143"/>
      <c r="D7" s="143"/>
      <c r="E7" s="95" t="s">
        <v>93</v>
      </c>
      <c r="F7" s="95"/>
      <c r="G7" s="95"/>
      <c r="H7" s="36" t="s">
        <v>32</v>
      </c>
      <c r="I7" s="144" t="s">
        <v>94</v>
      </c>
      <c r="J7" s="144"/>
      <c r="K7" s="144"/>
      <c r="L7" s="89" t="s">
        <v>32</v>
      </c>
      <c r="M7" s="144" t="s">
        <v>179</v>
      </c>
      <c r="N7" s="144"/>
      <c r="O7" s="144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2" t="s">
        <v>40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2" t="s">
        <v>41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P2" sqref="P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71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39</v>
      </c>
      <c r="D7" s="26" t="s">
        <v>106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5" t="s">
        <v>42</v>
      </c>
      <c r="F8" s="145"/>
      <c r="G8" s="35" t="s">
        <v>43</v>
      </c>
      <c r="H8" s="38" t="s">
        <v>68</v>
      </c>
      <c r="I8" s="35" t="s">
        <v>44</v>
      </c>
      <c r="J8" s="145" t="s">
        <v>38</v>
      </c>
      <c r="K8" s="145"/>
      <c r="L8" s="145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4" t="s">
        <v>95</v>
      </c>
      <c r="F9" s="116"/>
      <c r="G9" s="31" t="s">
        <v>99</v>
      </c>
      <c r="H9" s="31" t="s">
        <v>103</v>
      </c>
      <c r="I9" s="31" t="s">
        <v>107</v>
      </c>
      <c r="J9" s="114" t="s">
        <v>108</v>
      </c>
      <c r="K9" s="115"/>
      <c r="L9" s="116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4" t="s">
        <v>96</v>
      </c>
      <c r="F10" s="116"/>
      <c r="G10" s="31" t="s">
        <v>100</v>
      </c>
      <c r="H10" s="31" t="s">
        <v>104</v>
      </c>
      <c r="I10" s="31"/>
      <c r="J10" s="114" t="s">
        <v>108</v>
      </c>
      <c r="K10" s="115"/>
      <c r="L10" s="116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4" t="s">
        <v>97</v>
      </c>
      <c r="F11" s="116"/>
      <c r="G11" s="31" t="s">
        <v>101</v>
      </c>
      <c r="H11" s="31" t="s">
        <v>105</v>
      </c>
      <c r="I11" s="31"/>
      <c r="J11" s="114"/>
      <c r="K11" s="115"/>
      <c r="L11" s="116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4" t="s">
        <v>98</v>
      </c>
      <c r="F12" s="116"/>
      <c r="G12" s="31" t="s">
        <v>102</v>
      </c>
      <c r="H12" s="31" t="s">
        <v>103</v>
      </c>
      <c r="I12" s="31"/>
      <c r="J12" s="114"/>
      <c r="K12" s="115"/>
      <c r="L12" s="116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4"/>
      <c r="F13" s="116"/>
      <c r="G13" s="31"/>
      <c r="H13" s="31"/>
      <c r="I13" s="31"/>
      <c r="J13" s="114"/>
      <c r="K13" s="115"/>
      <c r="L13" s="116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4"/>
      <c r="F14" s="116"/>
      <c r="G14" s="31"/>
      <c r="H14" s="31"/>
      <c r="I14" s="31"/>
      <c r="J14" s="114"/>
      <c r="K14" s="115"/>
      <c r="L14" s="116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4"/>
      <c r="F15" s="116"/>
      <c r="G15" s="31"/>
      <c r="H15" s="31"/>
      <c r="I15" s="31"/>
      <c r="J15" s="114"/>
      <c r="K15" s="115"/>
      <c r="L15" s="116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4"/>
      <c r="F16" s="116"/>
      <c r="G16" s="31"/>
      <c r="H16" s="31"/>
      <c r="I16" s="31"/>
      <c r="J16" s="114"/>
      <c r="K16" s="115"/>
      <c r="L16" s="116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4"/>
      <c r="F17" s="116"/>
      <c r="G17" s="31"/>
      <c r="H17" s="31"/>
      <c r="I17" s="31"/>
      <c r="J17" s="114"/>
      <c r="K17" s="115"/>
      <c r="L17" s="116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4"/>
      <c r="F18" s="116"/>
      <c r="G18" s="31"/>
      <c r="H18" s="31"/>
      <c r="I18" s="31"/>
      <c r="J18" s="114"/>
      <c r="K18" s="115"/>
      <c r="L18" s="116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4"/>
      <c r="F19" s="116"/>
      <c r="G19" s="31"/>
      <c r="H19" s="31"/>
      <c r="I19" s="31"/>
      <c r="J19" s="114"/>
      <c r="K19" s="115"/>
      <c r="L19" s="116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4"/>
      <c r="F20" s="116"/>
      <c r="G20" s="31"/>
      <c r="H20" s="31"/>
      <c r="I20" s="31"/>
      <c r="J20" s="114"/>
      <c r="K20" s="115"/>
      <c r="L20" s="116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4"/>
      <c r="F21" s="116"/>
      <c r="G21" s="31"/>
      <c r="H21" s="31"/>
      <c r="I21" s="31"/>
      <c r="J21" s="114"/>
      <c r="K21" s="115"/>
      <c r="L21" s="116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4"/>
      <c r="F22" s="116"/>
      <c r="G22" s="31"/>
      <c r="H22" s="31"/>
      <c r="I22" s="31"/>
      <c r="J22" s="114"/>
      <c r="K22" s="115"/>
      <c r="L22" s="116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4"/>
      <c r="F23" s="116"/>
      <c r="G23" s="31"/>
      <c r="H23" s="31"/>
      <c r="I23" s="31"/>
      <c r="J23" s="114"/>
      <c r="K23" s="115"/>
      <c r="L23" s="116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4"/>
      <c r="F24" s="116"/>
      <c r="G24" s="31"/>
      <c r="H24" s="31"/>
      <c r="I24" s="31"/>
      <c r="J24" s="114"/>
      <c r="K24" s="115"/>
      <c r="L24" s="116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4"/>
      <c r="F25" s="116"/>
      <c r="G25" s="31"/>
      <c r="H25" s="31"/>
      <c r="I25" s="31"/>
      <c r="J25" s="114"/>
      <c r="K25" s="115"/>
      <c r="L25" s="116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4"/>
      <c r="F26" s="116"/>
      <c r="G26" s="31"/>
      <c r="H26" s="31"/>
      <c r="I26" s="31"/>
      <c r="J26" s="114"/>
      <c r="K26" s="115"/>
      <c r="L26" s="116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4" zoomScale="128" zoomScaleNormal="85" zoomScaleSheetLayoutView="85" workbookViewId="0">
      <selection activeCell="E13" sqref="E13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10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54</v>
      </c>
      <c r="C4" s="62" t="s">
        <v>63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55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56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57</v>
      </c>
      <c r="E10" s="2" t="s">
        <v>175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58</v>
      </c>
      <c r="E11" s="2" t="s">
        <v>176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59</v>
      </c>
      <c r="E12" s="2" t="s">
        <v>177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60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116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117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61</v>
      </c>
      <c r="D29" s="16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118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 t="s">
        <v>125</v>
      </c>
      <c r="I40" s="2"/>
      <c r="J40" s="2"/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horizontalDpi="4294967292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I20" sqref="I20:L2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11</v>
      </c>
      <c r="I1" s="118"/>
      <c r="J1" s="118"/>
      <c r="K1" s="119"/>
      <c r="L1" s="68" t="s">
        <v>2</v>
      </c>
      <c r="M1" s="67" t="s">
        <v>89</v>
      </c>
      <c r="N1" s="68" t="s">
        <v>3</v>
      </c>
      <c r="O1" s="6" t="s">
        <v>92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88</v>
      </c>
      <c r="C4" s="62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87</v>
      </c>
      <c r="E7" s="120" t="s">
        <v>14</v>
      </c>
      <c r="F7" s="122"/>
      <c r="G7" s="120" t="s">
        <v>15</v>
      </c>
      <c r="H7" s="122"/>
      <c r="I7" s="120" t="s">
        <v>16</v>
      </c>
      <c r="J7" s="121"/>
      <c r="K7" s="121"/>
      <c r="L7" s="122"/>
      <c r="M7" s="68" t="s">
        <v>17</v>
      </c>
      <c r="N7" s="68" t="s">
        <v>18</v>
      </c>
      <c r="O7" s="68" t="s">
        <v>35</v>
      </c>
      <c r="P7" s="44"/>
    </row>
    <row r="8" spans="1:16" ht="27.75" customHeight="1" x14ac:dyDescent="0.15">
      <c r="A8" s="15"/>
      <c r="B8" s="16"/>
      <c r="C8" s="16"/>
      <c r="D8" s="22">
        <f>ROW()-7</f>
        <v>1</v>
      </c>
      <c r="E8" s="123" t="s">
        <v>86</v>
      </c>
      <c r="F8" s="125"/>
      <c r="G8" s="123" t="s">
        <v>164</v>
      </c>
      <c r="H8" s="125"/>
      <c r="I8" s="123" t="s">
        <v>162</v>
      </c>
      <c r="J8" s="124"/>
      <c r="K8" s="124"/>
      <c r="L8" s="125"/>
      <c r="M8" s="23" t="s">
        <v>20</v>
      </c>
      <c r="N8" s="23" t="s">
        <v>23</v>
      </c>
      <c r="O8" s="23" t="s">
        <v>36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3"/>
      <c r="F9" s="125"/>
      <c r="G9" s="123" t="s">
        <v>163</v>
      </c>
      <c r="H9" s="125"/>
      <c r="I9" s="123" t="s">
        <v>161</v>
      </c>
      <c r="J9" s="124"/>
      <c r="K9" s="124"/>
      <c r="L9" s="125"/>
      <c r="M9" s="23" t="s">
        <v>21</v>
      </c>
      <c r="N9" s="23" t="s">
        <v>24</v>
      </c>
      <c r="O9" s="23" t="s">
        <v>37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3"/>
      <c r="F10" s="125"/>
      <c r="G10" s="123" t="s">
        <v>134</v>
      </c>
      <c r="H10" s="125"/>
      <c r="I10" s="123" t="s">
        <v>136</v>
      </c>
      <c r="J10" s="124"/>
      <c r="K10" s="124"/>
      <c r="L10" s="125"/>
      <c r="M10" s="23" t="s">
        <v>21</v>
      </c>
      <c r="N10" s="23" t="s">
        <v>23</v>
      </c>
      <c r="O10" s="23" t="s">
        <v>110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3"/>
      <c r="F11" s="84"/>
      <c r="G11" s="123" t="s">
        <v>135</v>
      </c>
      <c r="H11" s="125"/>
      <c r="I11" s="123" t="s">
        <v>124</v>
      </c>
      <c r="J11" s="124"/>
      <c r="K11" s="124"/>
      <c r="L11" s="125"/>
      <c r="M11" s="23" t="s">
        <v>19</v>
      </c>
      <c r="N11" s="23" t="s">
        <v>23</v>
      </c>
      <c r="O11" s="23" t="s">
        <v>23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3" t="s">
        <v>85</v>
      </c>
      <c r="F12" s="125"/>
      <c r="G12" s="123" t="s">
        <v>157</v>
      </c>
      <c r="H12" s="125"/>
      <c r="I12" s="123" t="s">
        <v>158</v>
      </c>
      <c r="J12" s="124"/>
      <c r="K12" s="124"/>
      <c r="L12" s="125"/>
      <c r="M12" s="23" t="s">
        <v>20</v>
      </c>
      <c r="N12" s="23" t="s">
        <v>22</v>
      </c>
      <c r="O12" s="23" t="s">
        <v>109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3"/>
      <c r="F13" s="125"/>
      <c r="G13" s="123" t="s">
        <v>156</v>
      </c>
      <c r="H13" s="125"/>
      <c r="I13" s="123" t="s">
        <v>155</v>
      </c>
      <c r="J13" s="124"/>
      <c r="K13" s="124"/>
      <c r="L13" s="125"/>
      <c r="M13" s="23" t="s">
        <v>21</v>
      </c>
      <c r="N13" s="23" t="s">
        <v>22</v>
      </c>
      <c r="O13" s="23" t="s">
        <v>109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3"/>
      <c r="F14" s="125"/>
      <c r="G14" s="123" t="s">
        <v>154</v>
      </c>
      <c r="H14" s="125"/>
      <c r="I14" s="123" t="s">
        <v>154</v>
      </c>
      <c r="J14" s="124"/>
      <c r="K14" s="124"/>
      <c r="L14" s="125"/>
      <c r="M14" s="23" t="s">
        <v>19</v>
      </c>
      <c r="N14" s="23" t="s">
        <v>22</v>
      </c>
      <c r="O14" s="23" t="s">
        <v>23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3" t="s">
        <v>153</v>
      </c>
      <c r="F15" s="125"/>
      <c r="G15" s="123" t="s">
        <v>159</v>
      </c>
      <c r="H15" s="125"/>
      <c r="I15" s="123" t="s">
        <v>160</v>
      </c>
      <c r="J15" s="124"/>
      <c r="K15" s="124"/>
      <c r="L15" s="125"/>
      <c r="M15" s="23" t="s">
        <v>20</v>
      </c>
      <c r="N15" s="23" t="s">
        <v>22</v>
      </c>
      <c r="O15" s="23" t="s">
        <v>109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3"/>
      <c r="F16" s="125"/>
      <c r="G16" s="123" t="s">
        <v>152</v>
      </c>
      <c r="H16" s="125"/>
      <c r="I16" s="123" t="s">
        <v>165</v>
      </c>
      <c r="J16" s="124"/>
      <c r="K16" s="124"/>
      <c r="L16" s="125"/>
      <c r="M16" s="23" t="s">
        <v>20</v>
      </c>
      <c r="N16" s="23" t="s">
        <v>23</v>
      </c>
      <c r="O16" s="23" t="s">
        <v>23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3"/>
      <c r="F17" s="125"/>
      <c r="G17" s="123" t="s">
        <v>137</v>
      </c>
      <c r="H17" s="125"/>
      <c r="I17" s="123" t="s">
        <v>138</v>
      </c>
      <c r="J17" s="124"/>
      <c r="K17" s="124"/>
      <c r="L17" s="125"/>
      <c r="M17" s="23" t="s">
        <v>21</v>
      </c>
      <c r="N17" s="23" t="s">
        <v>23</v>
      </c>
      <c r="O17" s="23" t="s">
        <v>23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3"/>
      <c r="F18" s="125"/>
      <c r="G18" s="123" t="s">
        <v>139</v>
      </c>
      <c r="H18" s="125"/>
      <c r="I18" s="123" t="s">
        <v>140</v>
      </c>
      <c r="J18" s="124"/>
      <c r="K18" s="124"/>
      <c r="L18" s="125"/>
      <c r="M18" s="23" t="s">
        <v>21</v>
      </c>
      <c r="N18" s="23" t="s">
        <v>23</v>
      </c>
      <c r="O18" s="23" t="s">
        <v>110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3"/>
      <c r="F19" s="125"/>
      <c r="G19" s="123" t="s">
        <v>127</v>
      </c>
      <c r="H19" s="125"/>
      <c r="I19" s="123" t="s">
        <v>172</v>
      </c>
      <c r="J19" s="124"/>
      <c r="K19" s="124"/>
      <c r="L19" s="125"/>
      <c r="M19" s="23" t="s">
        <v>19</v>
      </c>
      <c r="N19" s="23" t="s">
        <v>23</v>
      </c>
      <c r="O19" s="23" t="s">
        <v>23</v>
      </c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3"/>
      <c r="F20" s="125"/>
      <c r="G20" s="123" t="s">
        <v>126</v>
      </c>
      <c r="H20" s="125"/>
      <c r="I20" s="123" t="s">
        <v>173</v>
      </c>
      <c r="J20" s="124"/>
      <c r="K20" s="124"/>
      <c r="L20" s="125"/>
      <c r="M20" s="23" t="s">
        <v>19</v>
      </c>
      <c r="N20" s="23" t="s">
        <v>23</v>
      </c>
      <c r="O20" s="23" t="s">
        <v>23</v>
      </c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3"/>
      <c r="F21" s="125"/>
      <c r="G21" s="123"/>
      <c r="H21" s="125"/>
      <c r="I21" s="123"/>
      <c r="J21" s="124"/>
      <c r="K21" s="124"/>
      <c r="L21" s="125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6"/>
      <c r="F22" s="126"/>
      <c r="G22" s="126"/>
      <c r="H22" s="126"/>
      <c r="I22" s="126"/>
      <c r="J22" s="126"/>
      <c r="K22" s="126"/>
      <c r="L22" s="126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G15:H15"/>
    <mergeCell ref="G14:H14"/>
    <mergeCell ref="G13:H13"/>
    <mergeCell ref="I18:L18"/>
    <mergeCell ref="I17:L17"/>
    <mergeCell ref="I16:L16"/>
    <mergeCell ref="E18:F18"/>
    <mergeCell ref="E17:F17"/>
    <mergeCell ref="E16:F16"/>
    <mergeCell ref="G18:H18"/>
    <mergeCell ref="G17:H17"/>
    <mergeCell ref="G16:H16"/>
    <mergeCell ref="E14:F14"/>
    <mergeCell ref="G7:H7"/>
    <mergeCell ref="G8:H8"/>
    <mergeCell ref="G9:H9"/>
    <mergeCell ref="G11:H1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G22:H22"/>
    <mergeCell ref="G21:H21"/>
    <mergeCell ref="G19:H19"/>
    <mergeCell ref="G20:H20"/>
    <mergeCell ref="E22:F22"/>
    <mergeCell ref="E19:F19"/>
    <mergeCell ref="E20:F20"/>
    <mergeCell ref="E21:F21"/>
    <mergeCell ref="I7:L7"/>
    <mergeCell ref="I8:L8"/>
    <mergeCell ref="I9:L9"/>
    <mergeCell ref="I10:L10"/>
    <mergeCell ref="I22:L22"/>
    <mergeCell ref="I19:L19"/>
    <mergeCell ref="I20:L20"/>
    <mergeCell ref="I21:L21"/>
    <mergeCell ref="I11:L1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85" zoomScaleNormal="85" zoomScaleSheetLayoutView="85" workbookViewId="0">
      <selection activeCell="J45" sqref="J4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25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64</v>
      </c>
      <c r="C4" s="62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55</v>
      </c>
      <c r="D5" s="2" t="s">
        <v>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120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34" t="s">
        <v>33</v>
      </c>
      <c r="D7" s="134"/>
      <c r="E7" s="120" t="s">
        <v>26</v>
      </c>
      <c r="F7" s="122"/>
      <c r="G7" s="128" t="s">
        <v>27</v>
      </c>
      <c r="H7" s="128"/>
      <c r="I7" s="128"/>
      <c r="J7" s="128"/>
      <c r="K7" s="128"/>
      <c r="L7" s="2"/>
      <c r="M7" s="2" t="s">
        <v>40</v>
      </c>
      <c r="N7" s="2"/>
      <c r="O7" s="2"/>
      <c r="P7" s="9"/>
    </row>
    <row r="8" spans="1:16" x14ac:dyDescent="0.15">
      <c r="A8" s="15"/>
      <c r="B8" s="16"/>
      <c r="C8" s="132" t="s">
        <v>166</v>
      </c>
      <c r="D8" s="133"/>
      <c r="E8" s="69" t="s">
        <v>73</v>
      </c>
      <c r="F8" s="72"/>
      <c r="G8" s="69" t="s">
        <v>77</v>
      </c>
      <c r="H8" s="72"/>
      <c r="I8" s="72"/>
      <c r="J8" s="72"/>
      <c r="K8" s="70"/>
      <c r="L8" s="2"/>
      <c r="M8" s="2"/>
      <c r="N8" s="2"/>
      <c r="O8" s="2"/>
      <c r="P8" s="9"/>
    </row>
    <row r="9" spans="1:16" x14ac:dyDescent="0.15">
      <c r="A9" s="15"/>
      <c r="B9" s="16"/>
      <c r="C9" s="132" t="s">
        <v>167</v>
      </c>
      <c r="D9" s="133"/>
      <c r="E9" s="69" t="s">
        <v>111</v>
      </c>
      <c r="F9" s="70"/>
      <c r="G9" s="80" t="s">
        <v>112</v>
      </c>
      <c r="H9" s="78"/>
      <c r="I9" s="78"/>
      <c r="J9" s="78"/>
      <c r="K9" s="81"/>
      <c r="L9" s="2"/>
      <c r="M9" s="2"/>
      <c r="N9" s="2"/>
      <c r="O9" s="2"/>
      <c r="P9" s="9"/>
    </row>
    <row r="10" spans="1:16" x14ac:dyDescent="0.15">
      <c r="A10" s="15"/>
      <c r="B10" s="16"/>
      <c r="C10" s="132" t="s">
        <v>170</v>
      </c>
      <c r="D10" s="133"/>
      <c r="E10" s="69" t="s">
        <v>74</v>
      </c>
      <c r="F10" s="70"/>
      <c r="G10" s="71" t="s">
        <v>75</v>
      </c>
      <c r="H10" s="69"/>
      <c r="I10" s="72"/>
      <c r="J10" s="72"/>
      <c r="K10" s="70"/>
      <c r="L10" s="2"/>
      <c r="M10" s="2"/>
      <c r="N10" s="2"/>
      <c r="O10" s="2"/>
      <c r="P10" s="9"/>
    </row>
    <row r="11" spans="1:16" x14ac:dyDescent="0.15">
      <c r="A11" s="15"/>
      <c r="B11" s="16"/>
      <c r="C11" s="132" t="s">
        <v>168</v>
      </c>
      <c r="D11" s="133"/>
      <c r="E11" s="69" t="s">
        <v>132</v>
      </c>
      <c r="F11" s="70"/>
      <c r="G11" s="79" t="s">
        <v>142</v>
      </c>
      <c r="H11" s="76"/>
      <c r="I11" s="76"/>
      <c r="J11" s="76"/>
      <c r="K11" s="77"/>
      <c r="L11" s="2"/>
      <c r="M11" s="2"/>
      <c r="N11" s="2"/>
      <c r="O11" s="2"/>
      <c r="P11" s="9"/>
    </row>
    <row r="12" spans="1:16" x14ac:dyDescent="0.15">
      <c r="A12" s="15"/>
      <c r="B12" s="16"/>
      <c r="C12" s="132" t="s">
        <v>169</v>
      </c>
      <c r="D12" s="133"/>
      <c r="E12" s="74" t="s">
        <v>143</v>
      </c>
      <c r="F12" s="73"/>
      <c r="G12" s="74" t="s">
        <v>144</v>
      </c>
      <c r="H12" s="75"/>
      <c r="I12" s="75"/>
      <c r="J12" s="75"/>
      <c r="K12" s="73"/>
      <c r="L12" s="2"/>
      <c r="M12" s="2"/>
      <c r="N12" s="2"/>
      <c r="O12" s="2"/>
      <c r="P12" s="9"/>
    </row>
    <row r="13" spans="1:16" x14ac:dyDescent="0.15">
      <c r="A13" s="15"/>
      <c r="B13" s="16"/>
      <c r="C13" s="129"/>
      <c r="D13" s="129"/>
      <c r="E13" s="130"/>
      <c r="F13" s="131"/>
      <c r="G13" s="127"/>
      <c r="H13" s="127"/>
      <c r="I13" s="127"/>
      <c r="J13" s="127"/>
      <c r="K13" s="127"/>
      <c r="L13" s="2"/>
      <c r="M13" s="2"/>
      <c r="N13" s="2"/>
      <c r="O13" s="2"/>
      <c r="P13" s="9"/>
    </row>
    <row r="14" spans="1:16" x14ac:dyDescent="0.15">
      <c r="A14" s="15"/>
      <c r="B14" s="16"/>
      <c r="C14" s="129"/>
      <c r="D14" s="129"/>
      <c r="E14" s="130"/>
      <c r="F14" s="131"/>
      <c r="G14" s="127"/>
      <c r="H14" s="127"/>
      <c r="I14" s="127"/>
      <c r="J14" s="127"/>
      <c r="K14" s="127"/>
      <c r="L14" s="2"/>
      <c r="M14" s="2"/>
      <c r="N14" s="2"/>
      <c r="O14" s="2"/>
      <c r="P14" s="9"/>
    </row>
    <row r="15" spans="1:16" x14ac:dyDescent="0.15">
      <c r="A15" s="15"/>
      <c r="B15" s="16"/>
      <c r="C15" s="129"/>
      <c r="D15" s="129"/>
      <c r="E15" s="130"/>
      <c r="F15" s="131"/>
      <c r="G15" s="127"/>
      <c r="H15" s="127"/>
      <c r="I15" s="127"/>
      <c r="J15" s="127"/>
      <c r="K15" s="127"/>
      <c r="L15" s="2"/>
      <c r="M15" s="2" t="s">
        <v>45</v>
      </c>
      <c r="N15" s="2"/>
      <c r="O15" s="2"/>
      <c r="P15" s="9"/>
    </row>
    <row r="16" spans="1:16" x14ac:dyDescent="0.15">
      <c r="A16" s="15"/>
      <c r="B16" s="16"/>
      <c r="C16" s="129"/>
      <c r="D16" s="129"/>
      <c r="E16" s="130"/>
      <c r="F16" s="131"/>
      <c r="G16" s="127"/>
      <c r="H16" s="127"/>
      <c r="I16" s="127"/>
      <c r="J16" s="127"/>
      <c r="K16" s="127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67</v>
      </c>
      <c r="D18" s="16" t="s">
        <v>28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29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  <mergeCell ref="C15:D15"/>
    <mergeCell ref="C16:D16"/>
    <mergeCell ref="E13:F13"/>
    <mergeCell ref="E14:F14"/>
    <mergeCell ref="E15:F15"/>
    <mergeCell ref="E16:F16"/>
    <mergeCell ref="C13:D13"/>
    <mergeCell ref="C14:D14"/>
    <mergeCell ref="G15:K15"/>
    <mergeCell ref="G16:K16"/>
    <mergeCell ref="G7:K7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N8" sqref="N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82</v>
      </c>
      <c r="N1" s="68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81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80</v>
      </c>
      <c r="E7" s="26" t="s">
        <v>129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25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145</v>
      </c>
      <c r="E7" s="26" t="s">
        <v>130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tabSelected="1" view="pageBreakPreview" zoomScale="120" zoomScaleNormal="85" zoomScaleSheetLayoutView="85" workbookViewId="0">
      <selection activeCell="N9" sqref="N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7" t="s">
        <v>0</v>
      </c>
      <c r="H1" s="117" t="s">
        <v>25</v>
      </c>
      <c r="I1" s="118"/>
      <c r="J1" s="118"/>
      <c r="K1" s="119"/>
      <c r="L1" s="87" t="s">
        <v>2</v>
      </c>
      <c r="M1" s="86" t="s">
        <v>7</v>
      </c>
      <c r="N1" s="87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57</v>
      </c>
      <c r="E7" s="26" t="s">
        <v>171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P6" sqref="P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91</v>
      </c>
      <c r="N1" s="68" t="s">
        <v>3</v>
      </c>
      <c r="O1" s="6" t="s">
        <v>92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90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146</v>
      </c>
      <c r="E7" s="26" t="s">
        <v>131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5" t="s">
        <v>0</v>
      </c>
      <c r="H1" s="117" t="s">
        <v>25</v>
      </c>
      <c r="I1" s="118"/>
      <c r="J1" s="118"/>
      <c r="K1" s="119"/>
      <c r="L1" s="85" t="s">
        <v>2</v>
      </c>
      <c r="M1" s="82" t="s">
        <v>82</v>
      </c>
      <c r="N1" s="85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147</v>
      </c>
      <c r="E7" s="26" t="s">
        <v>132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</vt:lpstr>
      <vt:lpstr>追加失敗画面 </vt:lpstr>
      <vt:lpstr>追加成功画面</vt:lpstr>
      <vt:lpstr>災害情報_管理者</vt:lpstr>
      <vt:lpstr>表紙_内部</vt:lpstr>
      <vt:lpstr>処理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処理!Print_Area</vt:lpstr>
      <vt:lpstr>追加画面!Print_Area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追加画面!Print_Titles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takeda</cp:lastModifiedBy>
  <cp:lastPrinted>2017-07-18T07:45:46Z</cp:lastPrinted>
  <dcterms:created xsi:type="dcterms:W3CDTF">2010-05-01T02:42:37Z</dcterms:created>
  <dcterms:modified xsi:type="dcterms:W3CDTF">2017-07-18T10:03:44Z</dcterms:modified>
</cp:coreProperties>
</file>