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_Sliacky\Documents\Python Scripts\Time_Series_Causality_Inference\input_data\"/>
    </mc:Choice>
  </mc:AlternateContent>
  <xr:revisionPtr revIDLastSave="0" documentId="13_ncr:1_{1347ED82-5FC6-415E-BB02-3957383BF22A}" xr6:coauthVersionLast="41" xr6:coauthVersionMax="41" xr10:uidLastSave="{00000000-0000-0000-0000-000000000000}"/>
  <bookViews>
    <workbookView xWindow="-110" yWindow="-110" windowWidth="19420" windowHeight="10420" activeTab="1" xr2:uid="{C3B49B13-3251-407D-A1E4-4F2EB825826B}"/>
  </bookViews>
  <sheets>
    <sheet name="Competition_final" sheetId="8" r:id="rId1"/>
    <sheet name="DellEMC_final" sheetId="7" r:id="rId2"/>
    <sheet name="merged" sheetId="4" r:id="rId3"/>
    <sheet name="summary" sheetId="3" r:id="rId4"/>
    <sheet name="DellEMC" sheetId="1" r:id="rId5"/>
    <sheet name="DellEMC_fictional" sheetId="5" r:id="rId6"/>
    <sheet name="Competition" sheetId="2" r:id="rId7"/>
    <sheet name="Competition_fictional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7" i="6" l="1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2" i="6"/>
</calcChain>
</file>

<file path=xl/sharedStrings.xml><?xml version="1.0" encoding="utf-8"?>
<sst xmlns="http://schemas.openxmlformats.org/spreadsheetml/2006/main" count="196" uniqueCount="12">
  <si>
    <t>Avg_monthly_price_sum</t>
  </si>
  <si>
    <t>Date_PriceMonth</t>
  </si>
  <si>
    <t>Matching_Code</t>
  </si>
  <si>
    <t>HPE_148_E</t>
  </si>
  <si>
    <t>DellEMC</t>
  </si>
  <si>
    <t>Competitor</t>
  </si>
  <si>
    <t>Avg_monthly_price_sum_dell</t>
  </si>
  <si>
    <t>Avg_monthly_price_sum_comp</t>
  </si>
  <si>
    <t>18 % discount applied</t>
  </si>
  <si>
    <t>8 % discount applied</t>
  </si>
  <si>
    <t>DellEMC applied 8% discount</t>
  </si>
  <si>
    <t>HPE noticed the discounting and decided to drop their price by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</si>
</sst>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94B27-36AE-4ED1-BD63-342352DF0150}">
  <dimension ref="A1:C25"/>
  <sheetViews>
    <sheetView workbookViewId="0">
      <selection activeCell="F24" sqref="F24"/>
    </sheetView>
  </sheetViews>
  <sheetFormatPr defaultRowHeight="14.5" x14ac:dyDescent="0.35"/>
  <cols>
    <col min="1" max="1" width="22.1796875" bestFit="1" customWidth="1"/>
    <col min="2" max="2" width="15.81640625" bestFit="1" customWidth="1"/>
    <col min="3" max="3" width="14.1796875" bestFit="1" customWidth="1"/>
    <col min="5" max="5" width="22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57061.07</v>
      </c>
      <c r="B2" s="1">
        <v>43101</v>
      </c>
      <c r="C2" t="s">
        <v>3</v>
      </c>
    </row>
    <row r="3" spans="1:3" x14ac:dyDescent="0.35">
      <c r="A3">
        <v>57198.57</v>
      </c>
      <c r="B3" s="1">
        <v>43132</v>
      </c>
      <c r="C3" t="s">
        <v>3</v>
      </c>
    </row>
    <row r="4" spans="1:3" x14ac:dyDescent="0.35">
      <c r="A4">
        <v>57090.770000000004</v>
      </c>
      <c r="B4" s="1">
        <v>43160</v>
      </c>
      <c r="C4" t="s">
        <v>3</v>
      </c>
    </row>
    <row r="5" spans="1:3" x14ac:dyDescent="0.35">
      <c r="A5">
        <v>57201.87</v>
      </c>
      <c r="B5" s="1">
        <v>43191</v>
      </c>
      <c r="C5" t="s">
        <v>3</v>
      </c>
    </row>
    <row r="6" spans="1:3" x14ac:dyDescent="0.35">
      <c r="A6">
        <v>57061.07</v>
      </c>
      <c r="B6" s="1">
        <v>43221</v>
      </c>
      <c r="C6" t="s">
        <v>3</v>
      </c>
    </row>
    <row r="7" spans="1:3" x14ac:dyDescent="0.35">
      <c r="A7">
        <v>57083.07</v>
      </c>
      <c r="B7" s="1">
        <v>43252</v>
      </c>
      <c r="C7" t="s">
        <v>3</v>
      </c>
    </row>
    <row r="8" spans="1:3" x14ac:dyDescent="0.35">
      <c r="A8">
        <v>57094.07</v>
      </c>
      <c r="B8" s="1">
        <v>43282</v>
      </c>
      <c r="C8" t="s">
        <v>3</v>
      </c>
    </row>
    <row r="9" spans="1:3" x14ac:dyDescent="0.35">
      <c r="A9">
        <v>57112.770000000004</v>
      </c>
      <c r="B9" s="1">
        <v>43313</v>
      </c>
      <c r="C9" t="s">
        <v>3</v>
      </c>
    </row>
    <row r="10" spans="1:3" x14ac:dyDescent="0.35">
      <c r="A10">
        <v>57200.770000000004</v>
      </c>
      <c r="B10" s="1">
        <v>43344</v>
      </c>
      <c r="C10" t="s">
        <v>3</v>
      </c>
    </row>
    <row r="11" spans="1:3" x14ac:dyDescent="0.35">
      <c r="A11">
        <v>57197.47</v>
      </c>
      <c r="B11" s="1">
        <v>43374</v>
      </c>
      <c r="C11" t="s">
        <v>3</v>
      </c>
    </row>
    <row r="12" spans="1:3" x14ac:dyDescent="0.35">
      <c r="A12">
        <v>57201.87</v>
      </c>
      <c r="B12" s="1">
        <v>43405</v>
      </c>
      <c r="C12" t="s">
        <v>3</v>
      </c>
    </row>
    <row r="13" spans="1:3" x14ac:dyDescent="0.35">
      <c r="A13">
        <v>57189.770000000004</v>
      </c>
      <c r="B13" s="1">
        <v>43435</v>
      </c>
      <c r="C13" t="s">
        <v>3</v>
      </c>
    </row>
    <row r="14" spans="1:3" x14ac:dyDescent="0.35">
      <c r="A14">
        <v>52614.588400000008</v>
      </c>
      <c r="B14" s="1">
        <v>43466</v>
      </c>
      <c r="C14" t="s">
        <v>3</v>
      </c>
    </row>
    <row r="15" spans="1:3" x14ac:dyDescent="0.35">
      <c r="A15">
        <v>51459.163140000004</v>
      </c>
      <c r="B15" s="1">
        <v>43497</v>
      </c>
      <c r="C15" t="s">
        <v>3</v>
      </c>
    </row>
    <row r="16" spans="1:3" x14ac:dyDescent="0.35">
      <c r="A16">
        <v>51490.913540000001</v>
      </c>
      <c r="B16" s="1">
        <v>43525</v>
      </c>
      <c r="C16" t="s">
        <v>3</v>
      </c>
    </row>
    <row r="17" spans="1:3" x14ac:dyDescent="0.35">
      <c r="A17">
        <v>43767.276509000003</v>
      </c>
      <c r="B17" s="1">
        <v>43556</v>
      </c>
      <c r="C17" t="s">
        <v>3</v>
      </c>
    </row>
    <row r="18" spans="1:3" x14ac:dyDescent="0.35">
      <c r="A18">
        <v>44967.276509000003</v>
      </c>
      <c r="B18" s="1">
        <v>43586</v>
      </c>
      <c r="C18" t="s">
        <v>3</v>
      </c>
    </row>
    <row r="19" spans="1:3" x14ac:dyDescent="0.35">
      <c r="A19">
        <v>42870.276509000003</v>
      </c>
      <c r="B19" s="1">
        <v>43617</v>
      </c>
      <c r="C19" t="s">
        <v>3</v>
      </c>
    </row>
    <row r="20" spans="1:3" x14ac:dyDescent="0.35">
      <c r="A20">
        <v>43999.276509000003</v>
      </c>
      <c r="B20" s="1">
        <v>43647</v>
      </c>
      <c r="C20" t="s">
        <v>3</v>
      </c>
    </row>
    <row r="21" spans="1:3" x14ac:dyDescent="0.35">
      <c r="A21">
        <v>45040.276509000003</v>
      </c>
      <c r="B21" s="1">
        <v>43678</v>
      </c>
      <c r="C21" t="s">
        <v>3</v>
      </c>
    </row>
    <row r="22" spans="1:3" x14ac:dyDescent="0.35">
      <c r="A22">
        <v>42800.276509000003</v>
      </c>
      <c r="B22" s="1">
        <v>43709</v>
      </c>
      <c r="C22" t="s">
        <v>3</v>
      </c>
    </row>
    <row r="23" spans="1:3" x14ac:dyDescent="0.35">
      <c r="A23">
        <v>44900.276509000003</v>
      </c>
      <c r="B23" s="1">
        <v>43739</v>
      </c>
      <c r="C23" t="s">
        <v>3</v>
      </c>
    </row>
    <row r="24" spans="1:3" x14ac:dyDescent="0.35">
      <c r="A24">
        <v>45994.276509000003</v>
      </c>
      <c r="B24" s="1">
        <v>43770</v>
      </c>
      <c r="C24" t="s">
        <v>3</v>
      </c>
    </row>
    <row r="25" spans="1:3" x14ac:dyDescent="0.35">
      <c r="A25">
        <v>43900.276509000003</v>
      </c>
      <c r="B25" s="1">
        <v>43800</v>
      </c>
      <c r="C25" t="s">
        <v>3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9DEA-BC0A-411B-9DFC-D6DEEF4C5BE1}">
  <dimension ref="A1:C25"/>
  <sheetViews>
    <sheetView tabSelected="1" workbookViewId="0">
      <selection activeCell="F13" sqref="F13"/>
    </sheetView>
  </sheetViews>
  <sheetFormatPr defaultRowHeight="14.5" x14ac:dyDescent="0.35"/>
  <cols>
    <col min="1" max="1" width="22.1796875" customWidth="1"/>
    <col min="2" max="2" width="15.81640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51873.7</v>
      </c>
      <c r="B2" s="1">
        <v>43101</v>
      </c>
      <c r="C2" t="s">
        <v>3</v>
      </c>
    </row>
    <row r="3" spans="1:3" x14ac:dyDescent="0.35">
      <c r="A3">
        <v>51998.7</v>
      </c>
      <c r="B3" s="1">
        <v>43132</v>
      </c>
      <c r="C3" t="s">
        <v>3</v>
      </c>
    </row>
    <row r="4" spans="1:3" x14ac:dyDescent="0.35">
      <c r="A4">
        <v>51900.7</v>
      </c>
      <c r="B4" s="1">
        <v>43160</v>
      </c>
      <c r="C4" t="s">
        <v>3</v>
      </c>
    </row>
    <row r="5" spans="1:3" x14ac:dyDescent="0.35">
      <c r="A5">
        <v>52001.7</v>
      </c>
      <c r="B5" s="1">
        <v>43191</v>
      </c>
      <c r="C5" t="s">
        <v>3</v>
      </c>
    </row>
    <row r="6" spans="1:3" x14ac:dyDescent="0.35">
      <c r="A6">
        <v>51873.7</v>
      </c>
      <c r="B6" s="1">
        <v>43221</v>
      </c>
      <c r="C6" t="s">
        <v>3</v>
      </c>
    </row>
    <row r="7" spans="1:3" x14ac:dyDescent="0.35">
      <c r="A7">
        <v>51893.7</v>
      </c>
      <c r="B7" s="1">
        <v>43252</v>
      </c>
      <c r="C7" t="s">
        <v>3</v>
      </c>
    </row>
    <row r="8" spans="1:3" x14ac:dyDescent="0.35">
      <c r="A8">
        <v>51903.7</v>
      </c>
      <c r="B8" s="1">
        <v>43282</v>
      </c>
      <c r="C8" t="s">
        <v>3</v>
      </c>
    </row>
    <row r="9" spans="1:3" x14ac:dyDescent="0.35">
      <c r="A9">
        <v>51920.7</v>
      </c>
      <c r="B9" s="1">
        <v>43313</v>
      </c>
      <c r="C9" t="s">
        <v>3</v>
      </c>
    </row>
    <row r="10" spans="1:3" x14ac:dyDescent="0.35">
      <c r="A10">
        <v>52000.7</v>
      </c>
      <c r="B10" s="1">
        <v>43344</v>
      </c>
      <c r="C10" t="s">
        <v>3</v>
      </c>
    </row>
    <row r="11" spans="1:3" x14ac:dyDescent="0.35">
      <c r="A11">
        <v>51997.7</v>
      </c>
      <c r="B11" s="1">
        <v>43374</v>
      </c>
      <c r="C11" t="s">
        <v>3</v>
      </c>
    </row>
    <row r="12" spans="1:3" x14ac:dyDescent="0.35">
      <c r="A12">
        <v>52001.7</v>
      </c>
      <c r="B12" s="1">
        <v>43405</v>
      </c>
      <c r="C12" t="s">
        <v>3</v>
      </c>
    </row>
    <row r="13" spans="1:3" x14ac:dyDescent="0.35">
      <c r="A13">
        <v>51990.7</v>
      </c>
      <c r="B13" s="1">
        <v>43435</v>
      </c>
      <c r="C13" t="s">
        <v>3</v>
      </c>
    </row>
    <row r="14" spans="1:3" x14ac:dyDescent="0.35">
      <c r="A14">
        <v>47831.444000000003</v>
      </c>
      <c r="B14" s="1">
        <v>43466</v>
      </c>
      <c r="C14" t="s">
        <v>3</v>
      </c>
    </row>
    <row r="15" spans="1:3" x14ac:dyDescent="0.35">
      <c r="A15">
        <v>46781.057399999998</v>
      </c>
      <c r="B15" s="1">
        <v>43497</v>
      </c>
      <c r="C15" t="s">
        <v>3</v>
      </c>
    </row>
    <row r="16" spans="1:3" x14ac:dyDescent="0.35">
      <c r="A16">
        <v>46809.921399999999</v>
      </c>
      <c r="B16" s="1">
        <v>43525</v>
      </c>
      <c r="C16" t="s">
        <v>3</v>
      </c>
    </row>
    <row r="17" spans="1:3" x14ac:dyDescent="0.35">
      <c r="A17">
        <v>46792.783399999993</v>
      </c>
      <c r="B17" s="1">
        <v>43556</v>
      </c>
      <c r="C17" t="s">
        <v>3</v>
      </c>
    </row>
    <row r="18" spans="1:3" x14ac:dyDescent="0.35">
      <c r="A18">
        <v>46871.257400000002</v>
      </c>
      <c r="B18" s="1">
        <v>43586</v>
      </c>
      <c r="C18" t="s">
        <v>3</v>
      </c>
    </row>
    <row r="19" spans="1:3" x14ac:dyDescent="0.35">
      <c r="A19">
        <v>46905.343980000005</v>
      </c>
      <c r="B19" s="1">
        <v>43617</v>
      </c>
      <c r="C19" t="s">
        <v>3</v>
      </c>
    </row>
    <row r="20" spans="1:3" x14ac:dyDescent="0.35">
      <c r="A20">
        <v>46860.000000000007</v>
      </c>
      <c r="B20" s="1">
        <v>43647</v>
      </c>
      <c r="C20" t="s">
        <v>3</v>
      </c>
    </row>
    <row r="21" spans="1:3" x14ac:dyDescent="0.35">
      <c r="A21">
        <v>46846.140000000007</v>
      </c>
      <c r="B21" s="1">
        <v>43678</v>
      </c>
      <c r="C21" t="s">
        <v>3</v>
      </c>
    </row>
    <row r="22" spans="1:3" x14ac:dyDescent="0.35">
      <c r="A22">
        <v>46813.140000000007</v>
      </c>
      <c r="B22" s="1">
        <v>43709</v>
      </c>
      <c r="C22" t="s">
        <v>3</v>
      </c>
    </row>
    <row r="23" spans="1:3" x14ac:dyDescent="0.35">
      <c r="A23">
        <v>46806.540000000008</v>
      </c>
      <c r="B23" s="1">
        <v>43739</v>
      </c>
      <c r="C23" t="s">
        <v>3</v>
      </c>
    </row>
    <row r="24" spans="1:3" x14ac:dyDescent="0.35">
      <c r="A24">
        <v>46866.05</v>
      </c>
      <c r="B24" s="1">
        <v>43770</v>
      </c>
      <c r="C24" t="s">
        <v>3</v>
      </c>
    </row>
    <row r="25" spans="1:3" x14ac:dyDescent="0.35">
      <c r="A25">
        <v>46752.750000000007</v>
      </c>
      <c r="B25" s="1">
        <v>43800</v>
      </c>
      <c r="C25" t="s">
        <v>3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624EC-77AD-45AB-8B23-B9C6583B5E59}">
  <dimension ref="A1:E25"/>
  <sheetViews>
    <sheetView workbookViewId="0">
      <selection activeCell="H11" sqref="H11"/>
    </sheetView>
  </sheetViews>
  <sheetFormatPr defaultRowHeight="14.5" x14ac:dyDescent="0.35"/>
  <cols>
    <col min="1" max="1" width="15.81640625" bestFit="1" customWidth="1"/>
    <col min="2" max="2" width="22.1796875" bestFit="1" customWidth="1"/>
    <col min="3" max="3" width="14.1796875" bestFit="1" customWidth="1"/>
    <col min="4" max="4" width="27.90625" bestFit="1" customWidth="1"/>
    <col min="5" max="5" width="15.81640625" bestFit="1" customWidth="1"/>
  </cols>
  <sheetData>
    <row r="1" spans="1:5" x14ac:dyDescent="0.35">
      <c r="A1" t="s">
        <v>1</v>
      </c>
      <c r="B1" t="s">
        <v>6</v>
      </c>
      <c r="C1" t="s">
        <v>2</v>
      </c>
      <c r="D1" t="s">
        <v>7</v>
      </c>
    </row>
    <row r="2" spans="1:5" x14ac:dyDescent="0.35">
      <c r="A2" s="1">
        <v>43101</v>
      </c>
      <c r="B2">
        <v>51873.7</v>
      </c>
      <c r="C2" t="s">
        <v>3</v>
      </c>
      <c r="D2">
        <v>42348.777999999998</v>
      </c>
      <c r="E2" s="1"/>
    </row>
    <row r="3" spans="1:5" x14ac:dyDescent="0.35">
      <c r="A3" s="1">
        <v>43132</v>
      </c>
      <c r="B3">
        <v>51873.7</v>
      </c>
      <c r="C3" t="s">
        <v>3</v>
      </c>
      <c r="D3">
        <v>42348.777999999998</v>
      </c>
      <c r="E3" s="1"/>
    </row>
    <row r="4" spans="1:5" x14ac:dyDescent="0.35">
      <c r="A4" s="1">
        <v>43160</v>
      </c>
      <c r="B4">
        <v>51873.7</v>
      </c>
      <c r="C4" t="s">
        <v>3</v>
      </c>
      <c r="D4">
        <v>42348.777999999998</v>
      </c>
      <c r="E4" s="1"/>
    </row>
    <row r="5" spans="1:5" x14ac:dyDescent="0.35">
      <c r="A5" s="1">
        <v>43191</v>
      </c>
      <c r="B5">
        <v>51873.7</v>
      </c>
      <c r="C5" t="s">
        <v>3</v>
      </c>
      <c r="D5">
        <v>33344.186000000002</v>
      </c>
      <c r="E5" s="1"/>
    </row>
    <row r="6" spans="1:5" x14ac:dyDescent="0.35">
      <c r="A6" s="1">
        <v>43221</v>
      </c>
      <c r="B6">
        <v>51873.7</v>
      </c>
      <c r="C6" t="s">
        <v>3</v>
      </c>
      <c r="D6">
        <v>29663.61</v>
      </c>
      <c r="E6" s="1"/>
    </row>
    <row r="7" spans="1:5" x14ac:dyDescent="0.35">
      <c r="A7" s="1">
        <v>43252</v>
      </c>
      <c r="B7">
        <v>51873.7</v>
      </c>
      <c r="C7" t="s">
        <v>3</v>
      </c>
      <c r="D7">
        <v>29433.57</v>
      </c>
      <c r="E7" s="1"/>
    </row>
    <row r="8" spans="1:5" x14ac:dyDescent="0.35">
      <c r="A8" s="1">
        <v>43282</v>
      </c>
      <c r="B8">
        <v>51873.7</v>
      </c>
      <c r="C8" t="s">
        <v>3</v>
      </c>
      <c r="D8">
        <v>33978.239999999998</v>
      </c>
      <c r="E8" s="1"/>
    </row>
    <row r="9" spans="1:5" x14ac:dyDescent="0.35">
      <c r="A9" s="1">
        <v>43313</v>
      </c>
      <c r="B9">
        <v>51873.7</v>
      </c>
      <c r="C9" t="s">
        <v>3</v>
      </c>
      <c r="D9">
        <v>49370.96</v>
      </c>
      <c r="E9" s="1"/>
    </row>
    <row r="10" spans="1:5" x14ac:dyDescent="0.35">
      <c r="A10" s="1">
        <v>43344</v>
      </c>
      <c r="B10">
        <v>51873.7</v>
      </c>
      <c r="C10" t="s">
        <v>3</v>
      </c>
      <c r="D10">
        <v>52202.41</v>
      </c>
      <c r="E10" s="1"/>
    </row>
    <row r="11" spans="1:5" x14ac:dyDescent="0.35">
      <c r="A11" s="1">
        <v>43374</v>
      </c>
      <c r="B11">
        <v>51873.7</v>
      </c>
      <c r="C11" t="s">
        <v>3</v>
      </c>
      <c r="D11">
        <v>20119.810000000001</v>
      </c>
      <c r="E11" s="1"/>
    </row>
    <row r="12" spans="1:5" x14ac:dyDescent="0.35">
      <c r="A12" s="1">
        <v>43405</v>
      </c>
      <c r="B12">
        <v>51873.7</v>
      </c>
      <c r="C12" t="s">
        <v>3</v>
      </c>
      <c r="D12">
        <v>20327.13</v>
      </c>
      <c r="E12" s="1"/>
    </row>
    <row r="13" spans="1:5" x14ac:dyDescent="0.35">
      <c r="A13" s="1">
        <v>43435</v>
      </c>
      <c r="B13">
        <v>51873.7</v>
      </c>
      <c r="C13" t="s">
        <v>3</v>
      </c>
      <c r="D13">
        <v>45354.58</v>
      </c>
      <c r="E13" s="1"/>
    </row>
    <row r="14" spans="1:5" x14ac:dyDescent="0.35">
      <c r="A14" s="1">
        <v>43466</v>
      </c>
      <c r="B14">
        <v>51873.7</v>
      </c>
      <c r="C14" t="s">
        <v>3</v>
      </c>
      <c r="D14">
        <v>46629.93</v>
      </c>
      <c r="E14" s="1"/>
    </row>
    <row r="15" spans="1:5" x14ac:dyDescent="0.35">
      <c r="A15" s="1">
        <v>43497</v>
      </c>
      <c r="B15">
        <v>51873.7</v>
      </c>
      <c r="C15" t="s">
        <v>3</v>
      </c>
      <c r="D15">
        <v>48662.54</v>
      </c>
      <c r="E15" s="1"/>
    </row>
    <row r="16" spans="1:5" x14ac:dyDescent="0.35">
      <c r="A16" s="1">
        <v>43525</v>
      </c>
      <c r="B16">
        <v>51873.7</v>
      </c>
      <c r="C16" t="s">
        <v>3</v>
      </c>
      <c r="D16">
        <v>47381.64</v>
      </c>
      <c r="E16" s="1"/>
    </row>
    <row r="17" spans="1:5" x14ac:dyDescent="0.35">
      <c r="A17" s="1">
        <v>43556</v>
      </c>
      <c r="B17">
        <v>51873.7</v>
      </c>
      <c r="C17" t="s">
        <v>3</v>
      </c>
      <c r="D17">
        <v>47133.05</v>
      </c>
      <c r="E17" s="1"/>
    </row>
    <row r="18" spans="1:5" x14ac:dyDescent="0.35">
      <c r="A18" s="1">
        <v>43586</v>
      </c>
      <c r="B18">
        <v>51873.7</v>
      </c>
      <c r="C18" t="s">
        <v>3</v>
      </c>
      <c r="D18">
        <v>46188.41</v>
      </c>
      <c r="E18" s="1"/>
    </row>
    <row r="19" spans="1:5" x14ac:dyDescent="0.35">
      <c r="A19" s="1">
        <v>43617</v>
      </c>
      <c r="B19">
        <v>55500.49</v>
      </c>
      <c r="C19" t="s">
        <v>3</v>
      </c>
      <c r="D19">
        <v>45987.25</v>
      </c>
      <c r="E19" s="1"/>
    </row>
    <row r="20" spans="1:5" x14ac:dyDescent="0.35">
      <c r="A20" s="1">
        <v>43647</v>
      </c>
      <c r="B20">
        <v>51185.74</v>
      </c>
      <c r="C20" t="s">
        <v>3</v>
      </c>
      <c r="D20">
        <v>46232.04</v>
      </c>
      <c r="E20" s="1"/>
    </row>
    <row r="21" spans="1:5" x14ac:dyDescent="0.35">
      <c r="A21" s="1">
        <v>43678</v>
      </c>
      <c r="B21">
        <v>53720.32</v>
      </c>
      <c r="C21" t="s">
        <v>3</v>
      </c>
      <c r="D21">
        <v>46250.67</v>
      </c>
      <c r="E21" s="1"/>
    </row>
    <row r="22" spans="1:5" x14ac:dyDescent="0.35">
      <c r="A22" s="1">
        <v>43709</v>
      </c>
      <c r="B22">
        <v>51704.13</v>
      </c>
      <c r="C22" t="s">
        <v>3</v>
      </c>
      <c r="D22">
        <v>46019.56</v>
      </c>
      <c r="E22" s="1"/>
    </row>
    <row r="23" spans="1:5" x14ac:dyDescent="0.35">
      <c r="A23" s="1">
        <v>43739</v>
      </c>
      <c r="B23">
        <v>60164.68</v>
      </c>
      <c r="C23" t="s">
        <v>3</v>
      </c>
      <c r="D23">
        <v>45556.52</v>
      </c>
      <c r="E23" s="1"/>
    </row>
    <row r="24" spans="1:5" x14ac:dyDescent="0.35">
      <c r="A24" s="1">
        <v>43770</v>
      </c>
      <c r="B24">
        <v>50450.6</v>
      </c>
      <c r="C24" t="s">
        <v>3</v>
      </c>
      <c r="D24">
        <v>45456.2</v>
      </c>
      <c r="E24" s="1"/>
    </row>
    <row r="25" spans="1:5" x14ac:dyDescent="0.35">
      <c r="A25" s="1">
        <v>43800</v>
      </c>
      <c r="B25">
        <v>40389.93</v>
      </c>
      <c r="C25" t="s">
        <v>3</v>
      </c>
      <c r="D25">
        <v>48180.72</v>
      </c>
      <c r="E25" s="1"/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7B7E-115A-4B6D-BCE9-96487C13778B}">
  <dimension ref="A1:B25"/>
  <sheetViews>
    <sheetView workbookViewId="0">
      <selection activeCell="A2" sqref="A2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>
        <v>51873.7</v>
      </c>
      <c r="B2">
        <v>42348.777999999998</v>
      </c>
    </row>
    <row r="3" spans="1:2" x14ac:dyDescent="0.35">
      <c r="A3">
        <v>51873.7</v>
      </c>
      <c r="B3">
        <v>42348.777999999998</v>
      </c>
    </row>
    <row r="4" spans="1:2" x14ac:dyDescent="0.35">
      <c r="A4">
        <v>51873.7</v>
      </c>
      <c r="B4">
        <v>42348.777999999998</v>
      </c>
    </row>
    <row r="5" spans="1:2" x14ac:dyDescent="0.35">
      <c r="A5">
        <v>51873.7</v>
      </c>
      <c r="B5">
        <v>33344.186000000002</v>
      </c>
    </row>
    <row r="6" spans="1:2" x14ac:dyDescent="0.35">
      <c r="A6">
        <v>51873.7</v>
      </c>
      <c r="B6">
        <v>29663.61</v>
      </c>
    </row>
    <row r="7" spans="1:2" x14ac:dyDescent="0.35">
      <c r="A7">
        <v>51873.7</v>
      </c>
      <c r="B7">
        <v>29433.57</v>
      </c>
    </row>
    <row r="8" spans="1:2" x14ac:dyDescent="0.35">
      <c r="A8">
        <v>51873.7</v>
      </c>
      <c r="B8">
        <v>33978.239999999998</v>
      </c>
    </row>
    <row r="9" spans="1:2" x14ac:dyDescent="0.35">
      <c r="A9">
        <v>51873.7</v>
      </c>
      <c r="B9">
        <v>49370.96</v>
      </c>
    </row>
    <row r="10" spans="1:2" x14ac:dyDescent="0.35">
      <c r="A10">
        <v>51873.7</v>
      </c>
      <c r="B10">
        <v>52202.41</v>
      </c>
    </row>
    <row r="11" spans="1:2" x14ac:dyDescent="0.35">
      <c r="A11">
        <v>51873.7</v>
      </c>
      <c r="B11">
        <v>20119.810000000001</v>
      </c>
    </row>
    <row r="12" spans="1:2" x14ac:dyDescent="0.35">
      <c r="A12">
        <v>51873.7</v>
      </c>
      <c r="B12">
        <v>20327.13</v>
      </c>
    </row>
    <row r="13" spans="1:2" x14ac:dyDescent="0.35">
      <c r="A13">
        <v>51873.7</v>
      </c>
      <c r="B13">
        <v>45354.58</v>
      </c>
    </row>
    <row r="14" spans="1:2" x14ac:dyDescent="0.35">
      <c r="A14">
        <v>51873.7</v>
      </c>
      <c r="B14">
        <v>46629.93</v>
      </c>
    </row>
    <row r="15" spans="1:2" x14ac:dyDescent="0.35">
      <c r="A15">
        <v>51873.7</v>
      </c>
      <c r="B15">
        <v>48662.54</v>
      </c>
    </row>
    <row r="16" spans="1:2" x14ac:dyDescent="0.35">
      <c r="A16">
        <v>51873.7</v>
      </c>
      <c r="B16">
        <v>47381.64</v>
      </c>
    </row>
    <row r="17" spans="1:2" x14ac:dyDescent="0.35">
      <c r="A17">
        <v>51873.7</v>
      </c>
      <c r="B17">
        <v>47133.05</v>
      </c>
    </row>
    <row r="18" spans="1:2" x14ac:dyDescent="0.35">
      <c r="A18">
        <v>51873.7</v>
      </c>
      <c r="B18">
        <v>46188.41</v>
      </c>
    </row>
    <row r="19" spans="1:2" x14ac:dyDescent="0.35">
      <c r="A19">
        <v>55500.49</v>
      </c>
      <c r="B19">
        <v>45987.25</v>
      </c>
    </row>
    <row r="20" spans="1:2" x14ac:dyDescent="0.35">
      <c r="A20">
        <v>51185.74</v>
      </c>
      <c r="B20">
        <v>46232.04</v>
      </c>
    </row>
    <row r="21" spans="1:2" x14ac:dyDescent="0.35">
      <c r="A21">
        <v>53720.32</v>
      </c>
      <c r="B21">
        <v>46250.67</v>
      </c>
    </row>
    <row r="22" spans="1:2" x14ac:dyDescent="0.35">
      <c r="A22">
        <v>51704.13</v>
      </c>
      <c r="B22">
        <v>46019.56</v>
      </c>
    </row>
    <row r="23" spans="1:2" x14ac:dyDescent="0.35">
      <c r="A23">
        <v>60164.68</v>
      </c>
      <c r="B23">
        <v>45556.52</v>
      </c>
    </row>
    <row r="24" spans="1:2" x14ac:dyDescent="0.35">
      <c r="A24">
        <v>50450.6</v>
      </c>
      <c r="B24">
        <v>45456.2</v>
      </c>
    </row>
    <row r="25" spans="1:2" x14ac:dyDescent="0.35">
      <c r="A25">
        <v>40389.93</v>
      </c>
      <c r="B25">
        <v>48180.72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D5C0-67A5-46E6-B6E2-0A353A40AA30}">
  <dimension ref="A1:C25"/>
  <sheetViews>
    <sheetView workbookViewId="0">
      <selection activeCell="G29" sqref="G29"/>
    </sheetView>
  </sheetViews>
  <sheetFormatPr defaultRowHeight="14.5" x14ac:dyDescent="0.35"/>
  <cols>
    <col min="1" max="1" width="22.1796875" customWidth="1"/>
    <col min="2" max="2" width="15.81640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51873.7</v>
      </c>
      <c r="B2" s="1">
        <v>43101</v>
      </c>
      <c r="C2" t="s">
        <v>3</v>
      </c>
    </row>
    <row r="3" spans="1:3" x14ac:dyDescent="0.35">
      <c r="A3">
        <v>51873.7</v>
      </c>
      <c r="B3" s="1">
        <v>43132</v>
      </c>
      <c r="C3" t="s">
        <v>3</v>
      </c>
    </row>
    <row r="4" spans="1:3" x14ac:dyDescent="0.35">
      <c r="A4">
        <v>51873.7</v>
      </c>
      <c r="B4" s="1">
        <v>43160</v>
      </c>
      <c r="C4" t="s">
        <v>3</v>
      </c>
    </row>
    <row r="5" spans="1:3" x14ac:dyDescent="0.35">
      <c r="A5">
        <v>51873.7</v>
      </c>
      <c r="B5" s="1">
        <v>43191</v>
      </c>
      <c r="C5" t="s">
        <v>3</v>
      </c>
    </row>
    <row r="6" spans="1:3" x14ac:dyDescent="0.35">
      <c r="A6">
        <v>51873.7</v>
      </c>
      <c r="B6" s="1">
        <v>43221</v>
      </c>
      <c r="C6" t="s">
        <v>3</v>
      </c>
    </row>
    <row r="7" spans="1:3" x14ac:dyDescent="0.35">
      <c r="A7">
        <v>51873.7</v>
      </c>
      <c r="B7" s="1">
        <v>43252</v>
      </c>
      <c r="C7" t="s">
        <v>3</v>
      </c>
    </row>
    <row r="8" spans="1:3" x14ac:dyDescent="0.35">
      <c r="A8">
        <v>51873.7</v>
      </c>
      <c r="B8" s="1">
        <v>43282</v>
      </c>
      <c r="C8" t="s">
        <v>3</v>
      </c>
    </row>
    <row r="9" spans="1:3" x14ac:dyDescent="0.35">
      <c r="A9">
        <v>51873.7</v>
      </c>
      <c r="B9" s="1">
        <v>43313</v>
      </c>
      <c r="C9" t="s">
        <v>3</v>
      </c>
    </row>
    <row r="10" spans="1:3" x14ac:dyDescent="0.35">
      <c r="A10">
        <v>51873.7</v>
      </c>
      <c r="B10" s="1">
        <v>43344</v>
      </c>
      <c r="C10" t="s">
        <v>3</v>
      </c>
    </row>
    <row r="11" spans="1:3" x14ac:dyDescent="0.35">
      <c r="A11">
        <v>51873.7</v>
      </c>
      <c r="B11" s="1">
        <v>43374</v>
      </c>
      <c r="C11" t="s">
        <v>3</v>
      </c>
    </row>
    <row r="12" spans="1:3" x14ac:dyDescent="0.35">
      <c r="A12">
        <v>51873.7</v>
      </c>
      <c r="B12" s="1">
        <v>43405</v>
      </c>
      <c r="C12" t="s">
        <v>3</v>
      </c>
    </row>
    <row r="13" spans="1:3" x14ac:dyDescent="0.35">
      <c r="A13">
        <v>51873.7</v>
      </c>
      <c r="B13" s="1">
        <v>43435</v>
      </c>
      <c r="C13" t="s">
        <v>3</v>
      </c>
    </row>
    <row r="14" spans="1:3" x14ac:dyDescent="0.35">
      <c r="A14">
        <v>51873.7</v>
      </c>
      <c r="B14" s="1">
        <v>43466</v>
      </c>
      <c r="C14" t="s">
        <v>3</v>
      </c>
    </row>
    <row r="15" spans="1:3" x14ac:dyDescent="0.35">
      <c r="A15">
        <v>51873.7</v>
      </c>
      <c r="B15" s="1">
        <v>43497</v>
      </c>
      <c r="C15" t="s">
        <v>3</v>
      </c>
    </row>
    <row r="16" spans="1:3" x14ac:dyDescent="0.35">
      <c r="A16">
        <v>51873.7</v>
      </c>
      <c r="B16" s="1">
        <v>43525</v>
      </c>
      <c r="C16" t="s">
        <v>3</v>
      </c>
    </row>
    <row r="17" spans="1:3" x14ac:dyDescent="0.35">
      <c r="A17">
        <v>51873.7</v>
      </c>
      <c r="B17" s="1">
        <v>43556</v>
      </c>
      <c r="C17" t="s">
        <v>3</v>
      </c>
    </row>
    <row r="18" spans="1:3" x14ac:dyDescent="0.35">
      <c r="A18">
        <v>51873.7</v>
      </c>
      <c r="B18" s="1">
        <v>43586</v>
      </c>
      <c r="C18" t="s">
        <v>3</v>
      </c>
    </row>
    <row r="19" spans="1:3" x14ac:dyDescent="0.35">
      <c r="A19">
        <v>55500.49</v>
      </c>
      <c r="B19" s="1">
        <v>43617</v>
      </c>
      <c r="C19" t="s">
        <v>3</v>
      </c>
    </row>
    <row r="20" spans="1:3" x14ac:dyDescent="0.35">
      <c r="A20">
        <v>51185.74</v>
      </c>
      <c r="B20" s="1">
        <v>43647</v>
      </c>
      <c r="C20" t="s">
        <v>3</v>
      </c>
    </row>
    <row r="21" spans="1:3" x14ac:dyDescent="0.35">
      <c r="A21">
        <v>53720.32</v>
      </c>
      <c r="B21" s="1">
        <v>43678</v>
      </c>
      <c r="C21" t="s">
        <v>3</v>
      </c>
    </row>
    <row r="22" spans="1:3" x14ac:dyDescent="0.35">
      <c r="A22">
        <v>51704.13</v>
      </c>
      <c r="B22" s="1">
        <v>43709</v>
      </c>
      <c r="C22" t="s">
        <v>3</v>
      </c>
    </row>
    <row r="23" spans="1:3" x14ac:dyDescent="0.35">
      <c r="A23">
        <v>60164.68</v>
      </c>
      <c r="B23" s="1">
        <v>43739</v>
      </c>
      <c r="C23" t="s">
        <v>3</v>
      </c>
    </row>
    <row r="24" spans="1:3" x14ac:dyDescent="0.35">
      <c r="A24">
        <v>50450.6</v>
      </c>
      <c r="B24" s="1">
        <v>43770</v>
      </c>
      <c r="C24" t="s">
        <v>3</v>
      </c>
    </row>
    <row r="25" spans="1:3" x14ac:dyDescent="0.35">
      <c r="A25">
        <v>40389.93</v>
      </c>
      <c r="B25" s="1">
        <v>43800</v>
      </c>
      <c r="C25" t="s">
        <v>3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3D2C6-87AB-41AC-8475-FD98B7CE8E86}">
  <dimension ref="A1:H25"/>
  <sheetViews>
    <sheetView topLeftCell="A8" workbookViewId="0">
      <selection activeCell="G2" sqref="G2:G25"/>
    </sheetView>
  </sheetViews>
  <sheetFormatPr defaultRowHeight="14.5" x14ac:dyDescent="0.35"/>
  <cols>
    <col min="1" max="1" width="22.1796875" customWidth="1"/>
    <col min="2" max="2" width="15.81640625" bestFit="1" customWidth="1"/>
    <col min="3" max="3" width="14.1796875" bestFit="1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>
        <v>51873.7</v>
      </c>
      <c r="B2" s="1">
        <v>43101</v>
      </c>
      <c r="C2" t="s">
        <v>3</v>
      </c>
      <c r="G2">
        <v>51873.7</v>
      </c>
    </row>
    <row r="3" spans="1:8" x14ac:dyDescent="0.35">
      <c r="A3">
        <v>51998.7</v>
      </c>
      <c r="B3" s="1">
        <v>43132</v>
      </c>
      <c r="C3" t="s">
        <v>3</v>
      </c>
      <c r="G3">
        <v>51998.7</v>
      </c>
    </row>
    <row r="4" spans="1:8" x14ac:dyDescent="0.35">
      <c r="A4">
        <v>51900.7</v>
      </c>
      <c r="B4" s="1">
        <v>43160</v>
      </c>
      <c r="C4" t="s">
        <v>3</v>
      </c>
      <c r="G4">
        <v>51900.7</v>
      </c>
    </row>
    <row r="5" spans="1:8" x14ac:dyDescent="0.35">
      <c r="A5">
        <v>52001.7</v>
      </c>
      <c r="B5" s="1">
        <v>43191</v>
      </c>
      <c r="C5" t="s">
        <v>3</v>
      </c>
      <c r="G5">
        <v>52001.7</v>
      </c>
    </row>
    <row r="6" spans="1:8" x14ac:dyDescent="0.35">
      <c r="A6">
        <v>51873.7</v>
      </c>
      <c r="B6" s="1">
        <v>43221</v>
      </c>
      <c r="C6" t="s">
        <v>3</v>
      </c>
      <c r="G6">
        <v>51873.7</v>
      </c>
    </row>
    <row r="7" spans="1:8" x14ac:dyDescent="0.35">
      <c r="A7">
        <v>51893.7</v>
      </c>
      <c r="B7" s="1">
        <v>43252</v>
      </c>
      <c r="C7" t="s">
        <v>3</v>
      </c>
      <c r="G7">
        <v>51893.7</v>
      </c>
    </row>
    <row r="8" spans="1:8" x14ac:dyDescent="0.35">
      <c r="A8">
        <v>51903.7</v>
      </c>
      <c r="B8" s="1">
        <v>43282</v>
      </c>
      <c r="C8" t="s">
        <v>3</v>
      </c>
      <c r="G8">
        <v>51903.7</v>
      </c>
    </row>
    <row r="9" spans="1:8" x14ac:dyDescent="0.35">
      <c r="A9">
        <v>51920.7</v>
      </c>
      <c r="B9" s="1">
        <v>43313</v>
      </c>
      <c r="C9" t="s">
        <v>3</v>
      </c>
      <c r="G9">
        <v>51920.7</v>
      </c>
    </row>
    <row r="10" spans="1:8" x14ac:dyDescent="0.35">
      <c r="A10">
        <v>52000.7</v>
      </c>
      <c r="B10" s="1">
        <v>43344</v>
      </c>
      <c r="C10" t="s">
        <v>3</v>
      </c>
      <c r="G10">
        <v>52000.7</v>
      </c>
    </row>
    <row r="11" spans="1:8" x14ac:dyDescent="0.35">
      <c r="A11">
        <v>51997.7</v>
      </c>
      <c r="B11" s="1">
        <v>43374</v>
      </c>
      <c r="C11" t="s">
        <v>3</v>
      </c>
      <c r="G11">
        <v>51997.7</v>
      </c>
    </row>
    <row r="12" spans="1:8" x14ac:dyDescent="0.35">
      <c r="A12">
        <v>52001.7</v>
      </c>
      <c r="B12" s="1">
        <v>43405</v>
      </c>
      <c r="C12" t="s">
        <v>3</v>
      </c>
      <c r="G12">
        <v>52001.7</v>
      </c>
    </row>
    <row r="13" spans="1:8" x14ac:dyDescent="0.35">
      <c r="A13">
        <v>51990.7</v>
      </c>
      <c r="B13" s="1">
        <v>43435</v>
      </c>
      <c r="C13" t="s">
        <v>3</v>
      </c>
      <c r="G13">
        <v>51990.7</v>
      </c>
    </row>
    <row r="14" spans="1:8" x14ac:dyDescent="0.35">
      <c r="A14">
        <v>42536.433999999994</v>
      </c>
      <c r="B14" s="1">
        <v>43466</v>
      </c>
      <c r="C14" t="s">
        <v>3</v>
      </c>
      <c r="D14" t="s">
        <v>8</v>
      </c>
      <c r="G14">
        <v>47831.444000000003</v>
      </c>
      <c r="H14" t="s">
        <v>9</v>
      </c>
    </row>
    <row r="15" spans="1:8" x14ac:dyDescent="0.35">
      <c r="A15">
        <v>42528.233999999997</v>
      </c>
      <c r="B15" s="1">
        <v>43497</v>
      </c>
      <c r="C15" t="s">
        <v>3</v>
      </c>
      <c r="G15">
        <v>46781.057399999998</v>
      </c>
    </row>
    <row r="16" spans="1:8" x14ac:dyDescent="0.35">
      <c r="A16">
        <v>42554.473999999995</v>
      </c>
      <c r="B16" s="1">
        <v>43525</v>
      </c>
      <c r="C16" t="s">
        <v>3</v>
      </c>
      <c r="G16">
        <v>46809.921399999999</v>
      </c>
    </row>
    <row r="17" spans="1:7" x14ac:dyDescent="0.35">
      <c r="A17">
        <v>42538.893999999993</v>
      </c>
      <c r="B17" s="1">
        <v>43556</v>
      </c>
      <c r="C17" t="s">
        <v>3</v>
      </c>
      <c r="G17">
        <v>46792.783399999993</v>
      </c>
    </row>
    <row r="18" spans="1:7" x14ac:dyDescent="0.35">
      <c r="A18">
        <v>42610.233999999997</v>
      </c>
      <c r="B18" s="1">
        <v>43586</v>
      </c>
      <c r="C18" t="s">
        <v>3</v>
      </c>
      <c r="G18">
        <v>46871.257400000002</v>
      </c>
    </row>
    <row r="19" spans="1:7" x14ac:dyDescent="0.35">
      <c r="A19">
        <v>42641.221799999999</v>
      </c>
      <c r="B19" s="1">
        <v>43617</v>
      </c>
      <c r="C19" t="s">
        <v>3</v>
      </c>
      <c r="G19">
        <v>46905.343980000005</v>
      </c>
    </row>
    <row r="20" spans="1:7" x14ac:dyDescent="0.35">
      <c r="A20">
        <v>42600</v>
      </c>
      <c r="B20" s="1">
        <v>43647</v>
      </c>
      <c r="C20" t="s">
        <v>3</v>
      </c>
      <c r="G20">
        <v>46860.000000000007</v>
      </c>
    </row>
    <row r="21" spans="1:7" x14ac:dyDescent="0.35">
      <c r="A21">
        <v>42587.4</v>
      </c>
      <c r="B21" s="1">
        <v>43678</v>
      </c>
      <c r="C21" t="s">
        <v>3</v>
      </c>
      <c r="G21">
        <v>46846.140000000007</v>
      </c>
    </row>
    <row r="22" spans="1:7" x14ac:dyDescent="0.35">
      <c r="A22">
        <v>42557.4</v>
      </c>
      <c r="B22" s="1">
        <v>43709</v>
      </c>
      <c r="C22" t="s">
        <v>3</v>
      </c>
      <c r="G22">
        <v>46813.140000000007</v>
      </c>
    </row>
    <row r="23" spans="1:7" x14ac:dyDescent="0.35">
      <c r="A23">
        <v>42551.4</v>
      </c>
      <c r="B23" s="1">
        <v>43739</v>
      </c>
      <c r="C23" t="s">
        <v>3</v>
      </c>
      <c r="G23">
        <v>46806.540000000008</v>
      </c>
    </row>
    <row r="24" spans="1:7" x14ac:dyDescent="0.35">
      <c r="A24">
        <v>42605.5</v>
      </c>
      <c r="B24" s="1">
        <v>43770</v>
      </c>
      <c r="C24" t="s">
        <v>3</v>
      </c>
      <c r="G24">
        <v>46866.05</v>
      </c>
    </row>
    <row r="25" spans="1:7" x14ac:dyDescent="0.35">
      <c r="A25">
        <v>42502.5</v>
      </c>
      <c r="B25" s="1">
        <v>43800</v>
      </c>
      <c r="C25" t="s">
        <v>3</v>
      </c>
      <c r="G25">
        <v>46752.750000000007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D0CB3-31F7-45FD-8554-8AFC532822D5}">
  <dimension ref="A1:C25"/>
  <sheetViews>
    <sheetView workbookViewId="0">
      <selection sqref="A1:B25"/>
    </sheetView>
  </sheetViews>
  <sheetFormatPr defaultRowHeight="14.5" x14ac:dyDescent="0.35"/>
  <cols>
    <col min="1" max="1" width="22.1796875" bestFit="1" customWidth="1"/>
    <col min="2" max="2" width="15.81640625" bestFit="1" customWidth="1"/>
    <col min="3" max="3" width="14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42348.777999999998</v>
      </c>
      <c r="B2" s="1">
        <v>43101</v>
      </c>
      <c r="C2" t="s">
        <v>3</v>
      </c>
    </row>
    <row r="3" spans="1:3" x14ac:dyDescent="0.35">
      <c r="A3">
        <v>42348.777999999998</v>
      </c>
      <c r="B3" s="1">
        <v>43132</v>
      </c>
      <c r="C3" t="s">
        <v>3</v>
      </c>
    </row>
    <row r="4" spans="1:3" x14ac:dyDescent="0.35">
      <c r="A4">
        <v>42348.777999999998</v>
      </c>
      <c r="B4" s="1">
        <v>43160</v>
      </c>
      <c r="C4" t="s">
        <v>3</v>
      </c>
    </row>
    <row r="5" spans="1:3" x14ac:dyDescent="0.35">
      <c r="A5">
        <v>33344.186000000002</v>
      </c>
      <c r="B5" s="1">
        <v>43191</v>
      </c>
      <c r="C5" t="s">
        <v>3</v>
      </c>
    </row>
    <row r="6" spans="1:3" x14ac:dyDescent="0.35">
      <c r="A6">
        <v>29663.61</v>
      </c>
      <c r="B6" s="1">
        <v>43221</v>
      </c>
      <c r="C6" t="s">
        <v>3</v>
      </c>
    </row>
    <row r="7" spans="1:3" x14ac:dyDescent="0.35">
      <c r="A7">
        <v>29433.57</v>
      </c>
      <c r="B7" s="1">
        <v>43252</v>
      </c>
      <c r="C7" t="s">
        <v>3</v>
      </c>
    </row>
    <row r="8" spans="1:3" x14ac:dyDescent="0.35">
      <c r="A8">
        <v>33978.239999999998</v>
      </c>
      <c r="B8" s="1">
        <v>43282</v>
      </c>
      <c r="C8" t="s">
        <v>3</v>
      </c>
    </row>
    <row r="9" spans="1:3" x14ac:dyDescent="0.35">
      <c r="A9">
        <v>49370.96</v>
      </c>
      <c r="B9" s="1">
        <v>43313</v>
      </c>
      <c r="C9" t="s">
        <v>3</v>
      </c>
    </row>
    <row r="10" spans="1:3" x14ac:dyDescent="0.35">
      <c r="A10">
        <v>52202.41</v>
      </c>
      <c r="B10" s="1">
        <v>43344</v>
      </c>
      <c r="C10" t="s">
        <v>3</v>
      </c>
    </row>
    <row r="11" spans="1:3" x14ac:dyDescent="0.35">
      <c r="A11">
        <v>20119.810000000001</v>
      </c>
      <c r="B11" s="1">
        <v>43374</v>
      </c>
      <c r="C11" t="s">
        <v>3</v>
      </c>
    </row>
    <row r="12" spans="1:3" x14ac:dyDescent="0.35">
      <c r="A12">
        <v>20327.13</v>
      </c>
      <c r="B12" s="1">
        <v>43405</v>
      </c>
      <c r="C12" t="s">
        <v>3</v>
      </c>
    </row>
    <row r="13" spans="1:3" x14ac:dyDescent="0.35">
      <c r="A13">
        <v>45354.58</v>
      </c>
      <c r="B13" s="1">
        <v>43435</v>
      </c>
      <c r="C13" t="s">
        <v>3</v>
      </c>
    </row>
    <row r="14" spans="1:3" x14ac:dyDescent="0.35">
      <c r="A14">
        <v>46629.93</v>
      </c>
      <c r="B14" s="1">
        <v>43466</v>
      </c>
      <c r="C14" t="s">
        <v>3</v>
      </c>
    </row>
    <row r="15" spans="1:3" x14ac:dyDescent="0.35">
      <c r="A15">
        <v>48662.54</v>
      </c>
      <c r="B15" s="1">
        <v>43497</v>
      </c>
      <c r="C15" t="s">
        <v>3</v>
      </c>
    </row>
    <row r="16" spans="1:3" x14ac:dyDescent="0.35">
      <c r="A16">
        <v>47381.64</v>
      </c>
      <c r="B16" s="1">
        <v>43525</v>
      </c>
      <c r="C16" t="s">
        <v>3</v>
      </c>
    </row>
    <row r="17" spans="1:3" x14ac:dyDescent="0.35">
      <c r="A17">
        <v>47133.05</v>
      </c>
      <c r="B17" s="1">
        <v>43556</v>
      </c>
      <c r="C17" t="s">
        <v>3</v>
      </c>
    </row>
    <row r="18" spans="1:3" x14ac:dyDescent="0.35">
      <c r="A18">
        <v>46188.41</v>
      </c>
      <c r="B18" s="1">
        <v>43586</v>
      </c>
      <c r="C18" t="s">
        <v>3</v>
      </c>
    </row>
    <row r="19" spans="1:3" x14ac:dyDescent="0.35">
      <c r="A19">
        <v>45987.25</v>
      </c>
      <c r="B19" s="1">
        <v>43617</v>
      </c>
      <c r="C19" t="s">
        <v>3</v>
      </c>
    </row>
    <row r="20" spans="1:3" x14ac:dyDescent="0.35">
      <c r="A20">
        <v>46232.04</v>
      </c>
      <c r="B20" s="1">
        <v>43647</v>
      </c>
      <c r="C20" t="s">
        <v>3</v>
      </c>
    </row>
    <row r="21" spans="1:3" x14ac:dyDescent="0.35">
      <c r="A21">
        <v>46250.67</v>
      </c>
      <c r="B21" s="1">
        <v>43678</v>
      </c>
      <c r="C21" t="s">
        <v>3</v>
      </c>
    </row>
    <row r="22" spans="1:3" x14ac:dyDescent="0.35">
      <c r="A22">
        <v>46019.56</v>
      </c>
      <c r="B22" s="1">
        <v>43709</v>
      </c>
      <c r="C22" t="s">
        <v>3</v>
      </c>
    </row>
    <row r="23" spans="1:3" x14ac:dyDescent="0.35">
      <c r="A23">
        <v>45556.52</v>
      </c>
      <c r="B23" s="1">
        <v>43739</v>
      </c>
      <c r="C23" t="s">
        <v>3</v>
      </c>
    </row>
    <row r="24" spans="1:3" x14ac:dyDescent="0.35">
      <c r="A24">
        <v>45456.2</v>
      </c>
      <c r="B24" s="1">
        <v>43770</v>
      </c>
      <c r="C24" t="s">
        <v>3</v>
      </c>
    </row>
    <row r="25" spans="1:3" x14ac:dyDescent="0.35">
      <c r="A25">
        <v>48180.72</v>
      </c>
      <c r="B25" s="1">
        <v>43800</v>
      </c>
      <c r="C25" t="s">
        <v>3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501D0-A396-44CA-BBD9-9B8CF16AF977}">
  <dimension ref="A1:J25"/>
  <sheetViews>
    <sheetView topLeftCell="A13" workbookViewId="0">
      <selection activeCell="J2" sqref="J2:J25"/>
    </sheetView>
  </sheetViews>
  <sheetFormatPr defaultRowHeight="14.5" x14ac:dyDescent="0.35"/>
  <cols>
    <col min="1" max="1" width="22.1796875" bestFit="1" customWidth="1"/>
    <col min="2" max="2" width="15.81640625" bestFit="1" customWidth="1"/>
    <col min="3" max="3" width="14.1796875" bestFit="1" customWidth="1"/>
    <col min="5" max="5" width="22" customWidth="1"/>
  </cols>
  <sheetData>
    <row r="1" spans="1:10" x14ac:dyDescent="0.35">
      <c r="A1" t="s">
        <v>0</v>
      </c>
      <c r="B1" t="s">
        <v>1</v>
      </c>
      <c r="C1" t="s">
        <v>2</v>
      </c>
    </row>
    <row r="2" spans="1:10" x14ac:dyDescent="0.35">
      <c r="A2">
        <v>57061.07</v>
      </c>
      <c r="B2" s="1">
        <v>43101</v>
      </c>
      <c r="C2" t="s">
        <v>3</v>
      </c>
      <c r="I2">
        <v>51873.7</v>
      </c>
      <c r="J2">
        <f>I2*1.1</f>
        <v>57061.07</v>
      </c>
    </row>
    <row r="3" spans="1:10" x14ac:dyDescent="0.35">
      <c r="A3">
        <v>57198.57</v>
      </c>
      <c r="B3" s="1">
        <v>43132</v>
      </c>
      <c r="C3" t="s">
        <v>3</v>
      </c>
      <c r="I3">
        <v>51998.7</v>
      </c>
      <c r="J3">
        <f t="shared" ref="J3:J16" si="0">I3*1.1</f>
        <v>57198.57</v>
      </c>
    </row>
    <row r="4" spans="1:10" x14ac:dyDescent="0.35">
      <c r="A4">
        <v>57090.770000000004</v>
      </c>
      <c r="B4" s="1">
        <v>43160</v>
      </c>
      <c r="C4" t="s">
        <v>3</v>
      </c>
      <c r="I4">
        <v>51900.7</v>
      </c>
      <c r="J4">
        <f t="shared" si="0"/>
        <v>57090.770000000004</v>
      </c>
    </row>
    <row r="5" spans="1:10" x14ac:dyDescent="0.35">
      <c r="A5">
        <v>57201.87</v>
      </c>
      <c r="B5" s="1">
        <v>43191</v>
      </c>
      <c r="C5" t="s">
        <v>3</v>
      </c>
      <c r="I5">
        <v>52001.7</v>
      </c>
      <c r="J5">
        <f t="shared" si="0"/>
        <v>57201.87</v>
      </c>
    </row>
    <row r="6" spans="1:10" x14ac:dyDescent="0.35">
      <c r="A6">
        <v>57061.07</v>
      </c>
      <c r="B6" s="1">
        <v>43221</v>
      </c>
      <c r="C6" t="s">
        <v>3</v>
      </c>
      <c r="I6">
        <v>51873.7</v>
      </c>
      <c r="J6">
        <f t="shared" si="0"/>
        <v>57061.07</v>
      </c>
    </row>
    <row r="7" spans="1:10" x14ac:dyDescent="0.35">
      <c r="A7">
        <v>57083.07</v>
      </c>
      <c r="B7" s="1">
        <v>43252</v>
      </c>
      <c r="C7" t="s">
        <v>3</v>
      </c>
      <c r="I7">
        <v>51893.7</v>
      </c>
      <c r="J7">
        <f t="shared" si="0"/>
        <v>57083.07</v>
      </c>
    </row>
    <row r="8" spans="1:10" x14ac:dyDescent="0.35">
      <c r="A8">
        <v>57094.07</v>
      </c>
      <c r="B8" s="1">
        <v>43282</v>
      </c>
      <c r="C8" t="s">
        <v>3</v>
      </c>
      <c r="I8">
        <v>51903.7</v>
      </c>
      <c r="J8">
        <f t="shared" si="0"/>
        <v>57094.07</v>
      </c>
    </row>
    <row r="9" spans="1:10" x14ac:dyDescent="0.35">
      <c r="A9">
        <v>57112.770000000004</v>
      </c>
      <c r="B9" s="1">
        <v>43313</v>
      </c>
      <c r="C9" t="s">
        <v>3</v>
      </c>
      <c r="I9">
        <v>51920.7</v>
      </c>
      <c r="J9">
        <f t="shared" si="0"/>
        <v>57112.770000000004</v>
      </c>
    </row>
    <row r="10" spans="1:10" x14ac:dyDescent="0.35">
      <c r="A10">
        <v>57200.770000000004</v>
      </c>
      <c r="B10" s="1">
        <v>43344</v>
      </c>
      <c r="C10" t="s">
        <v>3</v>
      </c>
      <c r="I10">
        <v>52000.7</v>
      </c>
      <c r="J10">
        <f t="shared" si="0"/>
        <v>57200.770000000004</v>
      </c>
    </row>
    <row r="11" spans="1:10" x14ac:dyDescent="0.35">
      <c r="A11">
        <v>57197.47</v>
      </c>
      <c r="B11" s="1">
        <v>43374</v>
      </c>
      <c r="C11" t="s">
        <v>3</v>
      </c>
      <c r="I11">
        <v>51997.7</v>
      </c>
      <c r="J11">
        <f t="shared" si="0"/>
        <v>57197.47</v>
      </c>
    </row>
    <row r="12" spans="1:10" x14ac:dyDescent="0.35">
      <c r="A12">
        <v>57201.87</v>
      </c>
      <c r="B12" s="1">
        <v>43405</v>
      </c>
      <c r="C12" t="s">
        <v>3</v>
      </c>
      <c r="I12">
        <v>52001.7</v>
      </c>
      <c r="J12">
        <f t="shared" si="0"/>
        <v>57201.87</v>
      </c>
    </row>
    <row r="13" spans="1:10" x14ac:dyDescent="0.35">
      <c r="A13">
        <v>57189.770000000004</v>
      </c>
      <c r="B13" s="1">
        <v>43435</v>
      </c>
      <c r="C13" t="s">
        <v>3</v>
      </c>
      <c r="I13">
        <v>51990.7</v>
      </c>
      <c r="J13">
        <f t="shared" si="0"/>
        <v>57189.770000000004</v>
      </c>
    </row>
    <row r="14" spans="1:10" x14ac:dyDescent="0.35">
      <c r="A14">
        <v>57175.77</v>
      </c>
      <c r="B14" s="1">
        <v>43466</v>
      </c>
      <c r="C14" t="s">
        <v>3</v>
      </c>
      <c r="D14" t="s">
        <v>10</v>
      </c>
      <c r="I14">
        <v>47831.444000000003</v>
      </c>
      <c r="J14">
        <f t="shared" si="0"/>
        <v>52614.588400000008</v>
      </c>
    </row>
    <row r="15" spans="1:10" x14ac:dyDescent="0.35">
      <c r="A15">
        <v>57199.78</v>
      </c>
      <c r="B15" s="1">
        <v>43497</v>
      </c>
      <c r="C15" t="s">
        <v>3</v>
      </c>
      <c r="I15">
        <v>46781.057399999998</v>
      </c>
      <c r="J15">
        <f t="shared" si="0"/>
        <v>51459.163140000004</v>
      </c>
    </row>
    <row r="16" spans="1:10" x14ac:dyDescent="0.35">
      <c r="A16">
        <v>57220.81</v>
      </c>
      <c r="B16" s="1">
        <v>43525</v>
      </c>
      <c r="C16" t="s">
        <v>3</v>
      </c>
      <c r="I16">
        <v>46809.921399999999</v>
      </c>
      <c r="J16">
        <f t="shared" si="0"/>
        <v>51490.913540000001</v>
      </c>
    </row>
    <row r="17" spans="1:10" x14ac:dyDescent="0.35">
      <c r="A17">
        <v>45776.648000000001</v>
      </c>
      <c r="B17" s="1">
        <v>43556</v>
      </c>
      <c r="C17" t="s">
        <v>3</v>
      </c>
      <c r="D17" t="s">
        <v>11</v>
      </c>
      <c r="J17">
        <f>J16*0.85</f>
        <v>43767.276509000003</v>
      </c>
    </row>
    <row r="18" spans="1:10" x14ac:dyDescent="0.35">
      <c r="A18">
        <v>45750.65</v>
      </c>
      <c r="B18" s="1">
        <v>43586</v>
      </c>
      <c r="C18" t="s">
        <v>3</v>
      </c>
      <c r="J18">
        <v>44967.276509000003</v>
      </c>
    </row>
    <row r="19" spans="1:10" x14ac:dyDescent="0.35">
      <c r="A19">
        <v>45780.85</v>
      </c>
      <c r="B19" s="1">
        <v>43617</v>
      </c>
      <c r="C19" t="s">
        <v>3</v>
      </c>
      <c r="J19">
        <v>42870.276509000003</v>
      </c>
    </row>
    <row r="20" spans="1:10" x14ac:dyDescent="0.35">
      <c r="A20">
        <v>45765.78</v>
      </c>
      <c r="B20" s="1">
        <v>43647</v>
      </c>
      <c r="C20" t="s">
        <v>3</v>
      </c>
      <c r="J20">
        <v>43999.276509000003</v>
      </c>
    </row>
    <row r="21" spans="1:10" x14ac:dyDescent="0.35">
      <c r="A21">
        <v>45760.78</v>
      </c>
      <c r="B21" s="1">
        <v>43678</v>
      </c>
      <c r="C21" t="s">
        <v>3</v>
      </c>
      <c r="J21">
        <v>45040.276509000003</v>
      </c>
    </row>
    <row r="22" spans="1:10" x14ac:dyDescent="0.35">
      <c r="A22">
        <v>45770.78</v>
      </c>
      <c r="B22" s="1">
        <v>43709</v>
      </c>
      <c r="C22" t="s">
        <v>3</v>
      </c>
      <c r="J22">
        <v>42800.276509000003</v>
      </c>
    </row>
    <row r="23" spans="1:10" x14ac:dyDescent="0.35">
      <c r="A23">
        <v>45777.82</v>
      </c>
      <c r="B23" s="1">
        <v>43739</v>
      </c>
      <c r="C23" t="s">
        <v>3</v>
      </c>
      <c r="J23">
        <v>44900.276509000003</v>
      </c>
    </row>
    <row r="24" spans="1:10" x14ac:dyDescent="0.35">
      <c r="A24">
        <v>45770.78</v>
      </c>
      <c r="B24" s="1">
        <v>43770</v>
      </c>
      <c r="C24" t="s">
        <v>3</v>
      </c>
      <c r="J24">
        <v>45994.276509000003</v>
      </c>
    </row>
    <row r="25" spans="1:10" x14ac:dyDescent="0.35">
      <c r="A25">
        <v>45680.45</v>
      </c>
      <c r="B25" s="1">
        <v>43800</v>
      </c>
      <c r="C25" t="s">
        <v>3</v>
      </c>
      <c r="J25">
        <v>43900.276509000003</v>
      </c>
    </row>
  </sheetData>
  <pageMargins left="0.7" right="0.7" top="0.75" bottom="0.75" header="0.3" footer="0.3"/>
  <pageSetup orientation="portrait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Competition_final</vt:lpstr>
      <vt:lpstr>DellEMC_final</vt:lpstr>
      <vt:lpstr>merged</vt:lpstr>
      <vt:lpstr>summary</vt:lpstr>
      <vt:lpstr>DellEMC</vt:lpstr>
      <vt:lpstr>DellEMC_fictional</vt:lpstr>
      <vt:lpstr>Competition</vt:lpstr>
      <vt:lpstr>Competition_fictional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Sliacky, Martin</dc:creator>
  <cp:lastModifiedBy>Sliacky, Martin</cp:lastModifiedBy>
  <dcterms:created xsi:type="dcterms:W3CDTF">2020-01-10T09:37:32Z</dcterms:created>
  <dcterms:modified xsi:type="dcterms:W3CDTF">2020-02-06T14:24:09Z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70ee2-0cb4-4d60-aee5-75ef2c4c8a90_Enabled">
    <vt:lpwstr>True</vt:lpwstr>
  </property>
  <property fmtid="{D5CDD505-2E9C-101B-9397-08002B2CF9AE}" pid="3" name="MSIP_Label_7de70ee2-0cb4-4d60-aee5-75ef2c4c8a90_SiteId">
    <vt:lpwstr>945c199a-83a2-4e80-9f8c-5a91be5752dd</vt:lpwstr>
  </property>
  <property fmtid="{D5CDD505-2E9C-101B-9397-08002B2CF9AE}" pid="4" name="MSIP_Label_7de70ee2-0cb4-4d60-aee5-75ef2c4c8a90_Owner">
    <vt:lpwstr>Martin_Sliacky@Dell.com</vt:lpwstr>
  </property>
  <property fmtid="{D5CDD505-2E9C-101B-9397-08002B2CF9AE}" pid="5" name="MSIP_Label_7de70ee2-0cb4-4d60-aee5-75ef2c4c8a90_SetDate">
    <vt:lpwstr>2020-01-10T11:15:38.1014977Z</vt:lpwstr>
  </property>
  <property fmtid="{D5CDD505-2E9C-101B-9397-08002B2CF9AE}" pid="6" name="MSIP_Label_7de70ee2-0cb4-4d60-aee5-75ef2c4c8a90_Name">
    <vt:lpwstr>Internal Use</vt:lpwstr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xtended_MSFT_Method">
    <vt:lpwstr>Manual</vt:lpwstr>
  </property>
  <property fmtid="{D5CDD505-2E9C-101B-9397-08002B2CF9AE}" pid="9" name="MSIP_Label_da6fab74-d5af-4af7-a9a4-78d84655a626_Enabled">
    <vt:lpwstr>True</vt:lpwstr>
  </property>
  <property fmtid="{D5CDD505-2E9C-101B-9397-08002B2CF9AE}" pid="10" name="MSIP_Label_da6fab74-d5af-4af7-a9a4-78d84655a626_SiteId">
    <vt:lpwstr>945c199a-83a2-4e80-9f8c-5a91be5752dd</vt:lpwstr>
  </property>
  <property fmtid="{D5CDD505-2E9C-101B-9397-08002B2CF9AE}" pid="11" name="MSIP_Label_da6fab74-d5af-4af7-a9a4-78d84655a626_Owner">
    <vt:lpwstr>Martin_Sliacky@Dell.com</vt:lpwstr>
  </property>
  <property fmtid="{D5CDD505-2E9C-101B-9397-08002B2CF9AE}" pid="12" name="MSIP_Label_da6fab74-d5af-4af7-a9a4-78d84655a626_SetDate">
    <vt:lpwstr>2020-01-10T11:15:38.1014977Z</vt:lpwstr>
  </property>
  <property fmtid="{D5CDD505-2E9C-101B-9397-08002B2CF9AE}" pid="13" name="MSIP_Label_da6fab74-d5af-4af7-a9a4-78d84655a626_Name">
    <vt:lpwstr>Visual Marking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Parent">
    <vt:lpwstr>7de70ee2-0cb4-4d60-aee5-75ef2c4c8a90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aiplabel">
    <vt:lpwstr>Internal Use Visual Marking</vt:lpwstr>
  </property>
</Properties>
</file>