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720" yWindow="720" windowWidth="24880" windowHeight="16820" tabRatio="500" activeTab="1"/>
  </bookViews>
  <sheets>
    <sheet name="CompletionRateAgainstBenchmark" sheetId="1" r:id="rId1"/>
    <sheet name="Mid Method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2" l="1"/>
  <c r="B20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1" i="1"/>
  <c r="A24" i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20" i="2"/>
  <c r="B21" i="2"/>
  <c r="A24" i="2"/>
</calcChain>
</file>

<file path=xl/sharedStrings.xml><?xml version="1.0" encoding="utf-8"?>
<sst xmlns="http://schemas.openxmlformats.org/spreadsheetml/2006/main" count="10" uniqueCount="5">
  <si>
    <t>Number of participants</t>
  </si>
  <si>
    <t>Completion rate (number of successes)</t>
  </si>
  <si>
    <t>Probabilities to sum up</t>
  </si>
  <si>
    <t>Benchmark (at least n% players will be able to complete the same task)</t>
  </si>
  <si>
    <t xml:space="preserve">Chances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</si>
</sst>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theme="1"/>
      <name val="Calibri"/>
      <scheme val="minor"/>
    </font>
    <font>
      <sz val="24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164" fontId="0" fillId="5" borderId="6" xfId="0" applyNumberFormat="1" applyFill="1" applyBorder="1" applyAlignment="1">
      <alignment horizontal="center"/>
    </xf>
    <xf numFmtId="0" fontId="0" fillId="6" borderId="9" xfId="0" applyFill="1" applyBorder="1"/>
    <xf numFmtId="164" fontId="0" fillId="6" borderId="1" xfId="0" applyNumberForma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164" fontId="0" fillId="0" borderId="7" xfId="0" applyNumberFormat="1" applyFill="1" applyBorder="1" applyAlignment="1">
      <alignment horizontal="center" vertical="center"/>
    </xf>
    <xf numFmtId="0" fontId="5" fillId="0" borderId="0" xfId="0" applyFont="1" applyAlignment="1">
      <alignment horizontal="left" vertical="center" indent="4"/>
    </xf>
    <xf numFmtId="0" fontId="1" fillId="3" borderId="8" xfId="0" applyFont="1" applyFill="1" applyBorder="1" applyAlignment="1">
      <alignment horizontal="left"/>
    </xf>
    <xf numFmtId="0" fontId="4" fillId="6" borderId="9" xfId="0" applyFont="1" applyFill="1" applyBorder="1" applyAlignment="1">
      <alignment horizontal="left"/>
    </xf>
    <xf numFmtId="0" fontId="4" fillId="6" borderId="11" xfId="0" applyFont="1" applyFill="1" applyBorder="1" applyAlignment="1">
      <alignment horizontal="left"/>
    </xf>
    <xf numFmtId="0" fontId="4" fillId="6" borderId="1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0" fillId="6" borderId="4" xfId="0" applyFill="1" applyBorder="1"/>
    <xf numFmtId="164" fontId="0" fillId="6" borderId="7" xfId="0" applyNumberFormat="1" applyFill="1" applyBorder="1" applyAlignment="1">
      <alignment horizontal="center" vertical="center"/>
    </xf>
    <xf numFmtId="164" fontId="0" fillId="5" borderId="12" xfId="0" applyNumberFormat="1" applyFill="1" applyBorder="1" applyAlignment="1">
      <alignment horizontal="center" vertical="center"/>
    </xf>
    <xf numFmtId="164" fontId="0" fillId="5" borderId="13" xfId="0" applyNumberFormat="1" applyFill="1" applyBorder="1" applyAlignment="1">
      <alignment horizontal="center" vertical="center"/>
    </xf>
    <xf numFmtId="164" fontId="0" fillId="5" borderId="14" xfId="0" applyNumberFormat="1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3" sqref="B3"/>
    </sheetView>
  </sheetViews>
  <sheetFormatPr baseColWidth="10" defaultRowHeight="15" x14ac:dyDescent="0"/>
  <cols>
    <col min="1" max="1" width="59" style="1" bestFit="1" customWidth="1"/>
    <col min="2" max="6" width="10.83203125" style="1"/>
    <col min="7" max="7" width="30.83203125" style="1" bestFit="1" customWidth="1"/>
    <col min="8" max="16384" width="10.83203125" style="1"/>
  </cols>
  <sheetData>
    <row r="1" spans="1:7">
      <c r="A1" s="2" t="s">
        <v>1</v>
      </c>
      <c r="B1" s="14">
        <v>13</v>
      </c>
    </row>
    <row r="2" spans="1:7">
      <c r="A2" s="3" t="s">
        <v>0</v>
      </c>
      <c r="B2" s="15">
        <v>15</v>
      </c>
    </row>
    <row r="3" spans="1:7">
      <c r="A3" s="4" t="s">
        <v>3</v>
      </c>
      <c r="B3" s="16">
        <v>0.75</v>
      </c>
    </row>
    <row r="5" spans="1:7">
      <c r="A5" s="22" t="s">
        <v>2</v>
      </c>
      <c r="B5" s="22"/>
    </row>
    <row r="6" spans="1:7">
      <c r="A6" s="28">
        <v>1</v>
      </c>
      <c r="B6" s="25">
        <f t="shared" ref="B6:B13" si="0">IF(AND(A6&lt;=$B$2, A6 &gt;=$B$1),BINOMDIST(A6,$B$2,$B$3,FALSE), 0)</f>
        <v>0</v>
      </c>
    </row>
    <row r="7" spans="1:7">
      <c r="A7" s="29">
        <v>2</v>
      </c>
      <c r="B7" s="26">
        <f t="shared" si="0"/>
        <v>0</v>
      </c>
    </row>
    <row r="8" spans="1:7">
      <c r="A8" s="29">
        <v>3</v>
      </c>
      <c r="B8" s="26">
        <f t="shared" si="0"/>
        <v>0</v>
      </c>
    </row>
    <row r="9" spans="1:7">
      <c r="A9" s="29">
        <v>4</v>
      </c>
      <c r="B9" s="26">
        <f t="shared" si="0"/>
        <v>0</v>
      </c>
    </row>
    <row r="10" spans="1:7">
      <c r="A10" s="29">
        <v>5</v>
      </c>
      <c r="B10" s="26">
        <f t="shared" si="0"/>
        <v>0</v>
      </c>
    </row>
    <row r="11" spans="1:7">
      <c r="A11" s="29">
        <v>6</v>
      </c>
      <c r="B11" s="26">
        <f t="shared" si="0"/>
        <v>0</v>
      </c>
    </row>
    <row r="12" spans="1:7">
      <c r="A12" s="29">
        <v>7</v>
      </c>
      <c r="B12" s="26">
        <f t="shared" si="0"/>
        <v>0</v>
      </c>
    </row>
    <row r="13" spans="1:7">
      <c r="A13" s="29">
        <v>8</v>
      </c>
      <c r="B13" s="26">
        <f t="shared" si="0"/>
        <v>0</v>
      </c>
    </row>
    <row r="14" spans="1:7" ht="15" customHeight="1">
      <c r="A14" s="29">
        <v>9</v>
      </c>
      <c r="B14" s="26">
        <f>IF(AND(A14&lt;=$B$2, A14 &gt;=$B$1),BINOMDIST(A14,$B$2,$B$3,FALSE), 0)</f>
        <v>0</v>
      </c>
      <c r="G14" s="17"/>
    </row>
    <row r="15" spans="1:7">
      <c r="A15" s="29">
        <v>10</v>
      </c>
      <c r="B15" s="26">
        <f t="shared" ref="B15:B20" si="1">IF(AND(A15&lt;=$B$2, A15 &gt;=$B$1),BINOMDIST(A15,$B$2,$B$3,FALSE), 0)</f>
        <v>0</v>
      </c>
    </row>
    <row r="16" spans="1:7">
      <c r="A16" s="29">
        <v>11</v>
      </c>
      <c r="B16" s="26">
        <f t="shared" si="1"/>
        <v>0</v>
      </c>
    </row>
    <row r="17" spans="1:5">
      <c r="A17" s="29">
        <v>12</v>
      </c>
      <c r="B17" s="26">
        <f t="shared" si="1"/>
        <v>0</v>
      </c>
    </row>
    <row r="18" spans="1:5">
      <c r="A18" s="29">
        <v>13</v>
      </c>
      <c r="B18" s="26">
        <f t="shared" si="1"/>
        <v>0.15590704511851078</v>
      </c>
    </row>
    <row r="19" spans="1:5">
      <c r="A19" s="29">
        <v>14</v>
      </c>
      <c r="B19" s="26">
        <f>IF(AND(A19&lt;=$B$2, A19 &gt;=$B$1),BINOMDIST(A19,$B$2,$B$3,FALSE), 0)</f>
        <v>6.6817305050790338E-2</v>
      </c>
    </row>
    <row r="20" spans="1:5">
      <c r="A20" s="30">
        <v>15</v>
      </c>
      <c r="B20" s="27">
        <f>IF(AND(A20&lt;=$B$2, A20 &gt;=$B$1),BINOMDIST(A20,$B$2,$B$3,FALSE), 0)</f>
        <v>1.3363461010158065E-2</v>
      </c>
    </row>
    <row r="21" spans="1:5">
      <c r="A21" s="23" t="s">
        <v>4</v>
      </c>
      <c r="B21" s="24">
        <f>1-SUM(B6:B19)</f>
        <v>0.77727564983069886</v>
      </c>
    </row>
    <row r="24" spans="1:5" ht="20">
      <c r="A24" s="19" t="str">
        <f>CONCATENATE(ROUND(B21*100,1),"% chances that at least  ",ROUND(B3*100,1),"% of all players will be able to complete the same task ")</f>
        <v xml:space="preserve">77.7% chances that at least  75% of all players will be able to complete the same task </v>
      </c>
      <c r="B24" s="20"/>
      <c r="C24" s="20"/>
      <c r="D24" s="20"/>
      <c r="E24" s="21"/>
    </row>
  </sheetData>
  <mergeCells count="2">
    <mergeCell ref="A5:B5"/>
    <mergeCell ref="A24:E2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B2" sqref="B2"/>
    </sheetView>
  </sheetViews>
  <sheetFormatPr baseColWidth="10" defaultRowHeight="15" x14ac:dyDescent="0"/>
  <cols>
    <col min="1" max="1" width="59" style="1" bestFit="1" customWidth="1"/>
    <col min="2" max="3" width="10.83203125" style="1"/>
    <col min="4" max="4" width="10.83203125" style="1" customWidth="1"/>
    <col min="5" max="16384" width="10.83203125" style="1"/>
  </cols>
  <sheetData>
    <row r="1" spans="1:2">
      <c r="A1" s="2" t="s">
        <v>1</v>
      </c>
      <c r="B1" s="11">
        <v>13</v>
      </c>
    </row>
    <row r="2" spans="1:2">
      <c r="A2" s="3" t="s">
        <v>0</v>
      </c>
      <c r="B2" s="12">
        <v>15</v>
      </c>
    </row>
    <row r="3" spans="1:2">
      <c r="A3" s="4" t="s">
        <v>3</v>
      </c>
      <c r="B3" s="13">
        <v>0.75</v>
      </c>
    </row>
    <row r="5" spans="1:2">
      <c r="A5" s="18" t="s">
        <v>2</v>
      </c>
      <c r="B5" s="18"/>
    </row>
    <row r="6" spans="1:2">
      <c r="A6" s="5">
        <v>1</v>
      </c>
      <c r="B6" s="8">
        <f t="shared" ref="B6:B12" si="0">IF( A6=$B$1,  0.5* BINOMDIST(A6,$B$2,$B$3,FALSE),IF(AND(A6&lt;=$B$2, A6 &gt;=$B$1),BINOMDIST(A6,$B$2,$B$3,FALSE), 0))</f>
        <v>0</v>
      </c>
    </row>
    <row r="7" spans="1:2">
      <c r="A7" s="6">
        <v>2</v>
      </c>
      <c r="B7" s="8">
        <f t="shared" si="0"/>
        <v>0</v>
      </c>
    </row>
    <row r="8" spans="1:2">
      <c r="A8" s="6">
        <v>3</v>
      </c>
      <c r="B8" s="8">
        <f t="shared" si="0"/>
        <v>0</v>
      </c>
    </row>
    <row r="9" spans="1:2">
      <c r="A9" s="6">
        <v>4</v>
      </c>
      <c r="B9" s="8">
        <f t="shared" si="0"/>
        <v>0</v>
      </c>
    </row>
    <row r="10" spans="1:2">
      <c r="A10" s="6">
        <v>5</v>
      </c>
      <c r="B10" s="8">
        <f t="shared" si="0"/>
        <v>0</v>
      </c>
    </row>
    <row r="11" spans="1:2">
      <c r="A11" s="6">
        <v>6</v>
      </c>
      <c r="B11" s="8">
        <f t="shared" si="0"/>
        <v>0</v>
      </c>
    </row>
    <row r="12" spans="1:2">
      <c r="A12" s="6">
        <v>7</v>
      </c>
      <c r="B12" s="8">
        <f t="shared" si="0"/>
        <v>0</v>
      </c>
    </row>
    <row r="13" spans="1:2">
      <c r="A13" s="6">
        <v>8</v>
      </c>
      <c r="B13" s="8">
        <f>IF( A13=$B$1,  0.5* BINOMDIST(A13,$B$2,$B$3,FALSE),IF(AND(A13&lt;=$B$2, A13 &gt;=$B$1),BINOMDIST(A13,$B$2,$B$3,FALSE), 0))</f>
        <v>0</v>
      </c>
    </row>
    <row r="14" spans="1:2">
      <c r="A14" s="6">
        <v>9</v>
      </c>
      <c r="B14" s="8">
        <f t="shared" ref="B14:B20" si="1">IF( A14=$B$1,  0.5* BINOMDIST(A14,$B$2,$B$3,FALSE),IF(AND(A14&lt;=$B$2, A14 &gt;=$B$1),BINOMDIST(A14,$B$2,$B$3,FALSE), 0))</f>
        <v>0</v>
      </c>
    </row>
    <row r="15" spans="1:2">
      <c r="A15" s="6">
        <v>10</v>
      </c>
      <c r="B15" s="8">
        <f t="shared" si="1"/>
        <v>0</v>
      </c>
    </row>
    <row r="16" spans="1:2">
      <c r="A16" s="6">
        <v>11</v>
      </c>
      <c r="B16" s="8">
        <f t="shared" si="1"/>
        <v>0</v>
      </c>
    </row>
    <row r="17" spans="1:5">
      <c r="A17" s="6">
        <v>12</v>
      </c>
      <c r="B17" s="8">
        <f t="shared" si="1"/>
        <v>0</v>
      </c>
    </row>
    <row r="18" spans="1:5">
      <c r="A18" s="6">
        <v>13</v>
      </c>
      <c r="B18" s="8">
        <f t="shared" si="1"/>
        <v>7.7953522559255389E-2</v>
      </c>
    </row>
    <row r="19" spans="1:5">
      <c r="A19" s="6">
        <v>14</v>
      </c>
      <c r="B19" s="8">
        <f t="shared" si="1"/>
        <v>6.6817305050790338E-2</v>
      </c>
    </row>
    <row r="20" spans="1:5">
      <c r="A20" s="7">
        <v>15</v>
      </c>
      <c r="B20" s="8">
        <f t="shared" si="1"/>
        <v>1.3363461010158065E-2</v>
      </c>
    </row>
    <row r="21" spans="1:5">
      <c r="A21" s="9" t="s">
        <v>4</v>
      </c>
      <c r="B21" s="10">
        <f>1-SUM(B6:B20)</f>
        <v>0.84186571137979627</v>
      </c>
    </row>
    <row r="24" spans="1:5" ht="20">
      <c r="A24" s="19" t="str">
        <f>CONCATENATE(ROUND(B21*100,1),"% chances that at least  ",ROUND(B3*100,1),"% of all players will be able to complete the same task ")</f>
        <v xml:space="preserve">84.2% chances that at least  75% of all players will be able to complete the same task </v>
      </c>
      <c r="B24" s="20"/>
      <c r="C24" s="20"/>
      <c r="D24" s="20"/>
      <c r="E24" s="21"/>
    </row>
  </sheetData>
  <mergeCells count="2">
    <mergeCell ref="A5:B5"/>
    <mergeCell ref="A24:E2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CompletionRateAgainstBenchmark</vt:lpstr>
      <vt:lpstr>Mid Method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Talbot</dc:creator>
  <cp:lastModifiedBy>Martin Talbot</cp:lastModifiedBy>
  <dcterms:created xsi:type="dcterms:W3CDTF">2016-10-02T15:59:40Z</dcterms:created>
  <dcterms:modified xsi:type="dcterms:W3CDTF">2016-10-30T23:29:25Z</dcterms:modified>
</cp:coreProperties>
</file>