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new file\semester5&amp;6\Artificial Intelligence Methods\CW\memetic algorithm\AI_method_memetic_algorithm\"/>
    </mc:Choice>
  </mc:AlternateContent>
  <xr:revisionPtr revIDLastSave="0" documentId="13_ncr:1_{CB9662B4-CCD7-4AA1-9B07-20D9010C6188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" l="1"/>
  <c r="AM31" i="1" l="1"/>
  <c r="AM32" i="1"/>
  <c r="AM33" i="1"/>
  <c r="AH31" i="1"/>
  <c r="AH33" i="1" s="1"/>
  <c r="AH32" i="1"/>
  <c r="AC31" i="1"/>
  <c r="AC32" i="1"/>
  <c r="AC33" i="1"/>
  <c r="X33" i="1"/>
  <c r="S33" i="1"/>
  <c r="X32" i="1"/>
  <c r="S32" i="1"/>
  <c r="X31" i="1"/>
  <c r="N32" i="1"/>
  <c r="S31" i="1"/>
  <c r="N33" i="1"/>
  <c r="I33" i="1"/>
  <c r="I32" i="1"/>
  <c r="N31" i="1"/>
  <c r="I31" i="1"/>
  <c r="D31" i="1"/>
  <c r="D3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1" i="1"/>
</calcChain>
</file>

<file path=xl/sharedStrings.xml><?xml version="1.0" encoding="utf-8"?>
<sst xmlns="http://schemas.openxmlformats.org/spreadsheetml/2006/main" count="243" uniqueCount="243">
  <si>
    <t>5.250-00                  59312</t>
    <phoneticPr fontId="1" type="noConversion"/>
  </si>
  <si>
    <t xml:space="preserve">5.250-13                  </t>
    <phoneticPr fontId="1" type="noConversion"/>
  </si>
  <si>
    <t xml:space="preserve">5.250-14                  </t>
    <phoneticPr fontId="1" type="noConversion"/>
  </si>
  <si>
    <t xml:space="preserve">5.250-15                  </t>
    <phoneticPr fontId="1" type="noConversion"/>
  </si>
  <si>
    <t xml:space="preserve">5.250-16                  </t>
    <phoneticPr fontId="1" type="noConversion"/>
  </si>
  <si>
    <t xml:space="preserve">5.250-17                  </t>
    <phoneticPr fontId="1" type="noConversion"/>
  </si>
  <si>
    <t xml:space="preserve">5.250-18                  </t>
    <phoneticPr fontId="1" type="noConversion"/>
  </si>
  <si>
    <t xml:space="preserve">5.250-19                  </t>
    <phoneticPr fontId="1" type="noConversion"/>
  </si>
  <si>
    <t xml:space="preserve">5.250-20                  </t>
    <phoneticPr fontId="1" type="noConversion"/>
  </si>
  <si>
    <t xml:space="preserve">5.250-21                  </t>
    <phoneticPr fontId="1" type="noConversion"/>
  </si>
  <si>
    <t xml:space="preserve">5.250-22                  </t>
    <phoneticPr fontId="1" type="noConversion"/>
  </si>
  <si>
    <t xml:space="preserve">5.250-23                  </t>
    <phoneticPr fontId="1" type="noConversion"/>
  </si>
  <si>
    <t xml:space="preserve">5.250-24                  </t>
    <phoneticPr fontId="1" type="noConversion"/>
  </si>
  <si>
    <t xml:space="preserve">5.250-25                  </t>
    <phoneticPr fontId="1" type="noConversion"/>
  </si>
  <si>
    <t xml:space="preserve">5.250-26                  </t>
    <phoneticPr fontId="1" type="noConversion"/>
  </si>
  <si>
    <t xml:space="preserve">5.250-27                  </t>
    <phoneticPr fontId="1" type="noConversion"/>
  </si>
  <si>
    <t xml:space="preserve">5.250-28                  </t>
    <phoneticPr fontId="1" type="noConversion"/>
  </si>
  <si>
    <t xml:space="preserve">5.250-29                  </t>
    <phoneticPr fontId="1" type="noConversion"/>
  </si>
  <si>
    <t xml:space="preserve">5.250-06                  </t>
    <phoneticPr fontId="1" type="noConversion"/>
  </si>
  <si>
    <t xml:space="preserve">5.250-05                  </t>
    <phoneticPr fontId="1" type="noConversion"/>
  </si>
  <si>
    <t xml:space="preserve">5.250-04                  </t>
    <phoneticPr fontId="1" type="noConversion"/>
  </si>
  <si>
    <t xml:space="preserve">5.250-03                  </t>
    <phoneticPr fontId="1" type="noConversion"/>
  </si>
  <si>
    <t xml:space="preserve">5.250-02                  </t>
    <phoneticPr fontId="1" type="noConversion"/>
  </si>
  <si>
    <t xml:space="preserve">5.250-01                  </t>
    <phoneticPr fontId="1" type="noConversion"/>
  </si>
  <si>
    <t xml:space="preserve">5.250-12                  </t>
    <phoneticPr fontId="1" type="noConversion"/>
  </si>
  <si>
    <t xml:space="preserve">5.250-11                  </t>
    <phoneticPr fontId="1" type="noConversion"/>
  </si>
  <si>
    <t xml:space="preserve">5.250-10                  </t>
    <phoneticPr fontId="1" type="noConversion"/>
  </si>
  <si>
    <t xml:space="preserve">5.250-09                  </t>
    <phoneticPr fontId="1" type="noConversion"/>
  </si>
  <si>
    <t xml:space="preserve">5.250-08                  </t>
    <phoneticPr fontId="1" type="noConversion"/>
  </si>
  <si>
    <t xml:space="preserve">5.250-07                  </t>
    <phoneticPr fontId="1" type="noConversion"/>
  </si>
  <si>
    <t xml:space="preserve">5.500-00                  </t>
    <phoneticPr fontId="1" type="noConversion"/>
  </si>
  <si>
    <t xml:space="preserve">5.500-01                  </t>
    <phoneticPr fontId="1" type="noConversion"/>
  </si>
  <si>
    <t xml:space="preserve">5.500-02                  </t>
    <phoneticPr fontId="1" type="noConversion"/>
  </si>
  <si>
    <t xml:space="preserve">5.500-03                  </t>
    <phoneticPr fontId="1" type="noConversion"/>
  </si>
  <si>
    <t xml:space="preserve">5.500-04                  </t>
    <phoneticPr fontId="1" type="noConversion"/>
  </si>
  <si>
    <t xml:space="preserve">5.500-05                  </t>
    <phoneticPr fontId="1" type="noConversion"/>
  </si>
  <si>
    <t xml:space="preserve">5.500-06                  </t>
    <phoneticPr fontId="1" type="noConversion"/>
  </si>
  <si>
    <t xml:space="preserve">5.500-07                  </t>
    <phoneticPr fontId="1" type="noConversion"/>
  </si>
  <si>
    <t xml:space="preserve">5.500-08                  </t>
    <phoneticPr fontId="1" type="noConversion"/>
  </si>
  <si>
    <t xml:space="preserve">5.500-09                  </t>
    <phoneticPr fontId="1" type="noConversion"/>
  </si>
  <si>
    <t xml:space="preserve">5.500-10                  </t>
    <phoneticPr fontId="1" type="noConversion"/>
  </si>
  <si>
    <t xml:space="preserve">5.500-11                  </t>
    <phoneticPr fontId="1" type="noConversion"/>
  </si>
  <si>
    <t xml:space="preserve">5.500-12                  </t>
    <phoneticPr fontId="1" type="noConversion"/>
  </si>
  <si>
    <t xml:space="preserve">5.500-13                  </t>
    <phoneticPr fontId="1" type="noConversion"/>
  </si>
  <si>
    <t xml:space="preserve">5.500-14                  </t>
    <phoneticPr fontId="1" type="noConversion"/>
  </si>
  <si>
    <t xml:space="preserve">5.500-15                  </t>
    <phoneticPr fontId="1" type="noConversion"/>
  </si>
  <si>
    <t xml:space="preserve">5.500-16                  </t>
    <phoneticPr fontId="1" type="noConversion"/>
  </si>
  <si>
    <t xml:space="preserve">5.500-17                  </t>
    <phoneticPr fontId="1" type="noConversion"/>
  </si>
  <si>
    <t xml:space="preserve">5.500-18                  </t>
    <phoneticPr fontId="1" type="noConversion"/>
  </si>
  <si>
    <t xml:space="preserve">5.500-19                  </t>
    <phoneticPr fontId="1" type="noConversion"/>
  </si>
  <si>
    <t xml:space="preserve">5.500-20                  </t>
    <phoneticPr fontId="1" type="noConversion"/>
  </si>
  <si>
    <t xml:space="preserve">5.500-21                  </t>
    <phoneticPr fontId="1" type="noConversion"/>
  </si>
  <si>
    <t xml:space="preserve">5.500-22                  </t>
    <phoneticPr fontId="1" type="noConversion"/>
  </si>
  <si>
    <t xml:space="preserve">5.500-23                  </t>
    <phoneticPr fontId="1" type="noConversion"/>
  </si>
  <si>
    <t xml:space="preserve">5.500-24                  </t>
    <phoneticPr fontId="1" type="noConversion"/>
  </si>
  <si>
    <t xml:space="preserve">5.500-25                  </t>
    <phoneticPr fontId="1" type="noConversion"/>
  </si>
  <si>
    <t xml:space="preserve">5.500-26                  </t>
    <phoneticPr fontId="1" type="noConversion"/>
  </si>
  <si>
    <t xml:space="preserve">5.500-27                  </t>
    <phoneticPr fontId="1" type="noConversion"/>
  </si>
  <si>
    <t xml:space="preserve">5.500-28                  </t>
    <phoneticPr fontId="1" type="noConversion"/>
  </si>
  <si>
    <t xml:space="preserve">5.500-29                  </t>
    <phoneticPr fontId="1" type="noConversion"/>
  </si>
  <si>
    <t xml:space="preserve">10.100-00                  </t>
    <phoneticPr fontId="1" type="noConversion"/>
  </si>
  <si>
    <t xml:space="preserve">10.100-01                  </t>
    <phoneticPr fontId="1" type="noConversion"/>
  </si>
  <si>
    <t xml:space="preserve">10.100-02                  </t>
    <phoneticPr fontId="1" type="noConversion"/>
  </si>
  <si>
    <t xml:space="preserve">10.100-03                  </t>
    <phoneticPr fontId="1" type="noConversion"/>
  </si>
  <si>
    <t xml:space="preserve">10.100-04                  </t>
    <phoneticPr fontId="1" type="noConversion"/>
  </si>
  <si>
    <t xml:space="preserve">10.100-05                  </t>
    <phoneticPr fontId="1" type="noConversion"/>
  </si>
  <si>
    <t xml:space="preserve">10.100-06                  </t>
    <phoneticPr fontId="1" type="noConversion"/>
  </si>
  <si>
    <t xml:space="preserve">10.100-07                  </t>
    <phoneticPr fontId="1" type="noConversion"/>
  </si>
  <si>
    <t xml:space="preserve">10.100-08                  </t>
    <phoneticPr fontId="1" type="noConversion"/>
  </si>
  <si>
    <t xml:space="preserve">10.100-09                  </t>
    <phoneticPr fontId="1" type="noConversion"/>
  </si>
  <si>
    <t xml:space="preserve">10.100-10                  </t>
    <phoneticPr fontId="1" type="noConversion"/>
  </si>
  <si>
    <t xml:space="preserve">10.100-11                  </t>
    <phoneticPr fontId="1" type="noConversion"/>
  </si>
  <si>
    <t xml:space="preserve">10.100-12                  </t>
    <phoneticPr fontId="1" type="noConversion"/>
  </si>
  <si>
    <t xml:space="preserve">10.100-13                  </t>
    <phoneticPr fontId="1" type="noConversion"/>
  </si>
  <si>
    <t xml:space="preserve">10.100-14                  </t>
    <phoneticPr fontId="1" type="noConversion"/>
  </si>
  <si>
    <t xml:space="preserve">10.100-15                  </t>
    <phoneticPr fontId="1" type="noConversion"/>
  </si>
  <si>
    <t xml:space="preserve">10.100-16                  </t>
    <phoneticPr fontId="1" type="noConversion"/>
  </si>
  <si>
    <t xml:space="preserve">10.100-17                  </t>
    <phoneticPr fontId="1" type="noConversion"/>
  </si>
  <si>
    <t xml:space="preserve">10.100-18                  </t>
    <phoneticPr fontId="1" type="noConversion"/>
  </si>
  <si>
    <t xml:space="preserve">10.100-19                  </t>
    <phoneticPr fontId="1" type="noConversion"/>
  </si>
  <si>
    <t xml:space="preserve">10.100-20                  </t>
    <phoneticPr fontId="1" type="noConversion"/>
  </si>
  <si>
    <t xml:space="preserve">10.100-21                  </t>
    <phoneticPr fontId="1" type="noConversion"/>
  </si>
  <si>
    <t xml:space="preserve">10.100-22                  </t>
    <phoneticPr fontId="1" type="noConversion"/>
  </si>
  <si>
    <t xml:space="preserve">10.100-23                  </t>
    <phoneticPr fontId="1" type="noConversion"/>
  </si>
  <si>
    <t xml:space="preserve">10.100-24                  </t>
    <phoneticPr fontId="1" type="noConversion"/>
  </si>
  <si>
    <t xml:space="preserve">10.100-25                  </t>
    <phoneticPr fontId="1" type="noConversion"/>
  </si>
  <si>
    <t xml:space="preserve">10.100-26                  </t>
    <phoneticPr fontId="1" type="noConversion"/>
  </si>
  <si>
    <t xml:space="preserve">10.100-27                  </t>
    <phoneticPr fontId="1" type="noConversion"/>
  </si>
  <si>
    <t xml:space="preserve">10.100-28                  </t>
    <phoneticPr fontId="1" type="noConversion"/>
  </si>
  <si>
    <t xml:space="preserve">10.100-29                  </t>
    <phoneticPr fontId="1" type="noConversion"/>
  </si>
  <si>
    <t xml:space="preserve">10.250-00                  </t>
    <phoneticPr fontId="1" type="noConversion"/>
  </si>
  <si>
    <t xml:space="preserve">10.250-01                  </t>
    <phoneticPr fontId="1" type="noConversion"/>
  </si>
  <si>
    <t xml:space="preserve">10.250-02                  </t>
    <phoneticPr fontId="1" type="noConversion"/>
  </si>
  <si>
    <t xml:space="preserve">10.250-03                  </t>
    <phoneticPr fontId="1" type="noConversion"/>
  </si>
  <si>
    <t xml:space="preserve">10.250-04                  </t>
    <phoneticPr fontId="1" type="noConversion"/>
  </si>
  <si>
    <t xml:space="preserve">10.250-05                  </t>
    <phoneticPr fontId="1" type="noConversion"/>
  </si>
  <si>
    <t xml:space="preserve">10.250-06                  </t>
    <phoneticPr fontId="1" type="noConversion"/>
  </si>
  <si>
    <t xml:space="preserve">10.250-07                  </t>
    <phoneticPr fontId="1" type="noConversion"/>
  </si>
  <si>
    <t xml:space="preserve">10.250-08                  </t>
    <phoneticPr fontId="1" type="noConversion"/>
  </si>
  <si>
    <t xml:space="preserve">10.250-09                  </t>
    <phoneticPr fontId="1" type="noConversion"/>
  </si>
  <si>
    <t xml:space="preserve">10.250-10                  </t>
    <phoneticPr fontId="1" type="noConversion"/>
  </si>
  <si>
    <t xml:space="preserve">10.250-11                  </t>
    <phoneticPr fontId="1" type="noConversion"/>
  </si>
  <si>
    <t xml:space="preserve">10.250-12                  </t>
    <phoneticPr fontId="1" type="noConversion"/>
  </si>
  <si>
    <t xml:space="preserve">10.250-13                  </t>
    <phoneticPr fontId="1" type="noConversion"/>
  </si>
  <si>
    <t xml:space="preserve">10.250-14                  </t>
    <phoneticPr fontId="1" type="noConversion"/>
  </si>
  <si>
    <t xml:space="preserve">10.250-15                  </t>
    <phoneticPr fontId="1" type="noConversion"/>
  </si>
  <si>
    <t xml:space="preserve">10.250-16                  </t>
    <phoneticPr fontId="1" type="noConversion"/>
  </si>
  <si>
    <t xml:space="preserve">10.250-17                  </t>
    <phoneticPr fontId="1" type="noConversion"/>
  </si>
  <si>
    <t xml:space="preserve">10.250-18                  </t>
    <phoneticPr fontId="1" type="noConversion"/>
  </si>
  <si>
    <t xml:space="preserve">10.250-19                  </t>
    <phoneticPr fontId="1" type="noConversion"/>
  </si>
  <si>
    <t xml:space="preserve">10.250-20                  </t>
    <phoneticPr fontId="1" type="noConversion"/>
  </si>
  <si>
    <t xml:space="preserve">10.250-21                  </t>
    <phoneticPr fontId="1" type="noConversion"/>
  </si>
  <si>
    <t xml:space="preserve">10.250-22                  </t>
    <phoneticPr fontId="1" type="noConversion"/>
  </si>
  <si>
    <t xml:space="preserve">10.250-23                  </t>
    <phoneticPr fontId="1" type="noConversion"/>
  </si>
  <si>
    <t xml:space="preserve">10.250-24                  </t>
    <phoneticPr fontId="1" type="noConversion"/>
  </si>
  <si>
    <t xml:space="preserve">10.250-25                  </t>
    <phoneticPr fontId="1" type="noConversion"/>
  </si>
  <si>
    <t xml:space="preserve">10.250-26                  </t>
    <phoneticPr fontId="1" type="noConversion"/>
  </si>
  <si>
    <t xml:space="preserve">10.250-27                  </t>
    <phoneticPr fontId="1" type="noConversion"/>
  </si>
  <si>
    <t xml:space="preserve">10.250-28                  </t>
    <phoneticPr fontId="1" type="noConversion"/>
  </si>
  <si>
    <t xml:space="preserve">10.250-29                  </t>
    <phoneticPr fontId="1" type="noConversion"/>
  </si>
  <si>
    <t xml:space="preserve">10.500-00                  </t>
    <phoneticPr fontId="1" type="noConversion"/>
  </si>
  <si>
    <t xml:space="preserve">10.500-01                  </t>
    <phoneticPr fontId="1" type="noConversion"/>
  </si>
  <si>
    <t xml:space="preserve">10.500-02                  </t>
    <phoneticPr fontId="1" type="noConversion"/>
  </si>
  <si>
    <t xml:space="preserve">10.500-03                  </t>
    <phoneticPr fontId="1" type="noConversion"/>
  </si>
  <si>
    <t xml:space="preserve">10.500-04                  </t>
    <phoneticPr fontId="1" type="noConversion"/>
  </si>
  <si>
    <t xml:space="preserve">10.500-05                  </t>
    <phoneticPr fontId="1" type="noConversion"/>
  </si>
  <si>
    <t xml:space="preserve">10.500-06                  </t>
    <phoneticPr fontId="1" type="noConversion"/>
  </si>
  <si>
    <t xml:space="preserve">10.500-07                  </t>
    <phoneticPr fontId="1" type="noConversion"/>
  </si>
  <si>
    <t xml:space="preserve">10.500-08                  </t>
    <phoneticPr fontId="1" type="noConversion"/>
  </si>
  <si>
    <t xml:space="preserve">10.500-09                  </t>
    <phoneticPr fontId="1" type="noConversion"/>
  </si>
  <si>
    <t xml:space="preserve">10.500-10                  </t>
    <phoneticPr fontId="1" type="noConversion"/>
  </si>
  <si>
    <t xml:space="preserve">10.500-11                  </t>
    <phoneticPr fontId="1" type="noConversion"/>
  </si>
  <si>
    <t xml:space="preserve">10.500-12                  </t>
    <phoneticPr fontId="1" type="noConversion"/>
  </si>
  <si>
    <t xml:space="preserve">10.500-13                  </t>
    <phoneticPr fontId="1" type="noConversion"/>
  </si>
  <si>
    <t xml:space="preserve">10.500-14                  </t>
    <phoneticPr fontId="1" type="noConversion"/>
  </si>
  <si>
    <t xml:space="preserve">10.500-15                  </t>
    <phoneticPr fontId="1" type="noConversion"/>
  </si>
  <si>
    <t xml:space="preserve">10.500-16                  </t>
    <phoneticPr fontId="1" type="noConversion"/>
  </si>
  <si>
    <t xml:space="preserve">10.500-17                  </t>
    <phoneticPr fontId="1" type="noConversion"/>
  </si>
  <si>
    <t xml:space="preserve">10.500-18                  </t>
    <phoneticPr fontId="1" type="noConversion"/>
  </si>
  <si>
    <t xml:space="preserve">10.500-19                  </t>
    <phoneticPr fontId="1" type="noConversion"/>
  </si>
  <si>
    <t xml:space="preserve">10.500-20                  </t>
    <phoneticPr fontId="1" type="noConversion"/>
  </si>
  <si>
    <t xml:space="preserve">10.500-21                  </t>
    <phoneticPr fontId="1" type="noConversion"/>
  </si>
  <si>
    <t xml:space="preserve">10.500-22                  </t>
    <phoneticPr fontId="1" type="noConversion"/>
  </si>
  <si>
    <t xml:space="preserve">10.500-23                  </t>
    <phoneticPr fontId="1" type="noConversion"/>
  </si>
  <si>
    <t xml:space="preserve">10.500-24                  </t>
    <phoneticPr fontId="1" type="noConversion"/>
  </si>
  <si>
    <t xml:space="preserve">10.500-25                  </t>
    <phoneticPr fontId="1" type="noConversion"/>
  </si>
  <si>
    <t xml:space="preserve">10.500-26                  </t>
    <phoneticPr fontId="1" type="noConversion"/>
  </si>
  <si>
    <t xml:space="preserve">10.500-27                  </t>
    <phoneticPr fontId="1" type="noConversion"/>
  </si>
  <si>
    <t xml:space="preserve">10.500-28                  </t>
    <phoneticPr fontId="1" type="noConversion"/>
  </si>
  <si>
    <t xml:space="preserve">10.500-29                  </t>
    <phoneticPr fontId="1" type="noConversion"/>
  </si>
  <si>
    <t xml:space="preserve">30.100-00                  </t>
    <phoneticPr fontId="1" type="noConversion"/>
  </si>
  <si>
    <t xml:space="preserve">30.100-01                  </t>
    <phoneticPr fontId="1" type="noConversion"/>
  </si>
  <si>
    <t xml:space="preserve">30.100-02                  </t>
    <phoneticPr fontId="1" type="noConversion"/>
  </si>
  <si>
    <t xml:space="preserve">30.100-03                  </t>
    <phoneticPr fontId="1" type="noConversion"/>
  </si>
  <si>
    <t xml:space="preserve">30.100-04                  </t>
    <phoneticPr fontId="1" type="noConversion"/>
  </si>
  <si>
    <t xml:space="preserve">30.100-05                  </t>
    <phoneticPr fontId="1" type="noConversion"/>
  </si>
  <si>
    <t xml:space="preserve">30.100-06                  </t>
    <phoneticPr fontId="1" type="noConversion"/>
  </si>
  <si>
    <t xml:space="preserve">30.100-07                  </t>
    <phoneticPr fontId="1" type="noConversion"/>
  </si>
  <si>
    <t xml:space="preserve">30.100-08                  </t>
    <phoneticPr fontId="1" type="noConversion"/>
  </si>
  <si>
    <t xml:space="preserve">30.100-09                  </t>
    <phoneticPr fontId="1" type="noConversion"/>
  </si>
  <si>
    <t xml:space="preserve">30.100-10                  </t>
    <phoneticPr fontId="1" type="noConversion"/>
  </si>
  <si>
    <t xml:space="preserve">30.100-11                  </t>
    <phoneticPr fontId="1" type="noConversion"/>
  </si>
  <si>
    <t xml:space="preserve">30.100-12                  </t>
    <phoneticPr fontId="1" type="noConversion"/>
  </si>
  <si>
    <t xml:space="preserve">30.100-13                  </t>
    <phoneticPr fontId="1" type="noConversion"/>
  </si>
  <si>
    <t xml:space="preserve">30.100-14                  </t>
    <phoneticPr fontId="1" type="noConversion"/>
  </si>
  <si>
    <t xml:space="preserve">30.100-15                  </t>
    <phoneticPr fontId="1" type="noConversion"/>
  </si>
  <si>
    <t xml:space="preserve">30.100-16                  </t>
    <phoneticPr fontId="1" type="noConversion"/>
  </si>
  <si>
    <t xml:space="preserve">30.100-17                  </t>
    <phoneticPr fontId="1" type="noConversion"/>
  </si>
  <si>
    <t xml:space="preserve">30.100-18                  </t>
    <phoneticPr fontId="1" type="noConversion"/>
  </si>
  <si>
    <t xml:space="preserve">30.100-19                  </t>
    <phoneticPr fontId="1" type="noConversion"/>
  </si>
  <si>
    <t xml:space="preserve">30.100-20                  </t>
    <phoneticPr fontId="1" type="noConversion"/>
  </si>
  <si>
    <t xml:space="preserve">30.100-21                  </t>
    <phoneticPr fontId="1" type="noConversion"/>
  </si>
  <si>
    <t xml:space="preserve">30.100-22                  </t>
    <phoneticPr fontId="1" type="noConversion"/>
  </si>
  <si>
    <t xml:space="preserve">30.100-23                  </t>
    <phoneticPr fontId="1" type="noConversion"/>
  </si>
  <si>
    <t xml:space="preserve">30.100-24                  </t>
    <phoneticPr fontId="1" type="noConversion"/>
  </si>
  <si>
    <t xml:space="preserve">30.100-25                  </t>
    <phoneticPr fontId="1" type="noConversion"/>
  </si>
  <si>
    <t xml:space="preserve">30.100-26                  </t>
    <phoneticPr fontId="1" type="noConversion"/>
  </si>
  <si>
    <t xml:space="preserve">30.100-27                  </t>
    <phoneticPr fontId="1" type="noConversion"/>
  </si>
  <si>
    <t xml:space="preserve">30.100-28                  </t>
    <phoneticPr fontId="1" type="noConversion"/>
  </si>
  <si>
    <t xml:space="preserve">30.100-29                  </t>
    <phoneticPr fontId="1" type="noConversion"/>
  </si>
  <si>
    <t xml:space="preserve">30.250-00                  </t>
    <phoneticPr fontId="1" type="noConversion"/>
  </si>
  <si>
    <t xml:space="preserve">30.250-01                  </t>
    <phoneticPr fontId="1" type="noConversion"/>
  </si>
  <si>
    <t xml:space="preserve">30.250-02                  </t>
    <phoneticPr fontId="1" type="noConversion"/>
  </si>
  <si>
    <t xml:space="preserve">30.250-03                  </t>
    <phoneticPr fontId="1" type="noConversion"/>
  </si>
  <si>
    <t xml:space="preserve">30.250-04                  </t>
    <phoneticPr fontId="1" type="noConversion"/>
  </si>
  <si>
    <t xml:space="preserve">30.250-05                  </t>
    <phoneticPr fontId="1" type="noConversion"/>
  </si>
  <si>
    <t xml:space="preserve">30.250-06                  </t>
    <phoneticPr fontId="1" type="noConversion"/>
  </si>
  <si>
    <t xml:space="preserve">30.250-07                  </t>
    <phoneticPr fontId="1" type="noConversion"/>
  </si>
  <si>
    <t xml:space="preserve">30.250-08                  </t>
    <phoneticPr fontId="1" type="noConversion"/>
  </si>
  <si>
    <t xml:space="preserve">30.250-09                  </t>
    <phoneticPr fontId="1" type="noConversion"/>
  </si>
  <si>
    <t xml:space="preserve">30.250-10                  </t>
    <phoneticPr fontId="1" type="noConversion"/>
  </si>
  <si>
    <t xml:space="preserve">30.250-11                  </t>
    <phoneticPr fontId="1" type="noConversion"/>
  </si>
  <si>
    <t xml:space="preserve">30.250-12                  </t>
    <phoneticPr fontId="1" type="noConversion"/>
  </si>
  <si>
    <t xml:space="preserve">30.250-13                  </t>
    <phoneticPr fontId="1" type="noConversion"/>
  </si>
  <si>
    <t xml:space="preserve">30.250-14                  </t>
    <phoneticPr fontId="1" type="noConversion"/>
  </si>
  <si>
    <t xml:space="preserve">30.250-15                  </t>
    <phoneticPr fontId="1" type="noConversion"/>
  </si>
  <si>
    <t xml:space="preserve">30.250-16                  </t>
    <phoneticPr fontId="1" type="noConversion"/>
  </si>
  <si>
    <t xml:space="preserve">30.250-17                  </t>
    <phoneticPr fontId="1" type="noConversion"/>
  </si>
  <si>
    <t xml:space="preserve">30.250-18                  </t>
    <phoneticPr fontId="1" type="noConversion"/>
  </si>
  <si>
    <t xml:space="preserve">30.250-19                  </t>
    <phoneticPr fontId="1" type="noConversion"/>
  </si>
  <si>
    <t xml:space="preserve">30.250-20                  </t>
    <phoneticPr fontId="1" type="noConversion"/>
  </si>
  <si>
    <t xml:space="preserve">30.250-21                  </t>
    <phoneticPr fontId="1" type="noConversion"/>
  </si>
  <si>
    <t xml:space="preserve">30.250-22                  </t>
    <phoneticPr fontId="1" type="noConversion"/>
  </si>
  <si>
    <t xml:space="preserve">30.250-23                  </t>
    <phoneticPr fontId="1" type="noConversion"/>
  </si>
  <si>
    <t xml:space="preserve">30.250-24                  </t>
    <phoneticPr fontId="1" type="noConversion"/>
  </si>
  <si>
    <t xml:space="preserve">30.250-25                  </t>
    <phoneticPr fontId="1" type="noConversion"/>
  </si>
  <si>
    <t xml:space="preserve">30.250-26                  </t>
    <phoneticPr fontId="1" type="noConversion"/>
  </si>
  <si>
    <t xml:space="preserve">30.250-27                  </t>
    <phoneticPr fontId="1" type="noConversion"/>
  </si>
  <si>
    <t xml:space="preserve">30.250-28                  </t>
    <phoneticPr fontId="1" type="noConversion"/>
  </si>
  <si>
    <t xml:space="preserve">30.250-29                  </t>
    <phoneticPr fontId="1" type="noConversion"/>
  </si>
  <si>
    <t xml:space="preserve">5.100-00                  </t>
    <phoneticPr fontId="1" type="noConversion"/>
  </si>
  <si>
    <t xml:space="preserve">5.100-01                  </t>
    <phoneticPr fontId="1" type="noConversion"/>
  </si>
  <si>
    <t xml:space="preserve">5.100-02                  </t>
    <phoneticPr fontId="1" type="noConversion"/>
  </si>
  <si>
    <t xml:space="preserve">5.100-03                  </t>
    <phoneticPr fontId="1" type="noConversion"/>
  </si>
  <si>
    <t xml:space="preserve">5.100-04                  </t>
    <phoneticPr fontId="1" type="noConversion"/>
  </si>
  <si>
    <t xml:space="preserve">5.100-05                  </t>
    <phoneticPr fontId="1" type="noConversion"/>
  </si>
  <si>
    <t xml:space="preserve">5.100-06                  </t>
    <phoneticPr fontId="1" type="noConversion"/>
  </si>
  <si>
    <t xml:space="preserve">5.100-07                  </t>
    <phoneticPr fontId="1" type="noConversion"/>
  </si>
  <si>
    <t xml:space="preserve">5.100-08                  </t>
    <phoneticPr fontId="1" type="noConversion"/>
  </si>
  <si>
    <t xml:space="preserve">5.100-09                  </t>
    <phoneticPr fontId="1" type="noConversion"/>
  </si>
  <si>
    <t xml:space="preserve">5.100-10                  </t>
    <phoneticPr fontId="1" type="noConversion"/>
  </si>
  <si>
    <t xml:space="preserve">5.100-11                  </t>
    <phoneticPr fontId="1" type="noConversion"/>
  </si>
  <si>
    <t xml:space="preserve">5.100-12                  </t>
    <phoneticPr fontId="1" type="noConversion"/>
  </si>
  <si>
    <t xml:space="preserve">5.100-13                  </t>
    <phoneticPr fontId="1" type="noConversion"/>
  </si>
  <si>
    <t xml:space="preserve">5.100-14                  </t>
    <phoneticPr fontId="1" type="noConversion"/>
  </si>
  <si>
    <t xml:space="preserve">5.100-15                  </t>
    <phoneticPr fontId="1" type="noConversion"/>
  </si>
  <si>
    <t xml:space="preserve">5.100-16                  </t>
    <phoneticPr fontId="1" type="noConversion"/>
  </si>
  <si>
    <t xml:space="preserve">5.100-17                  </t>
    <phoneticPr fontId="1" type="noConversion"/>
  </si>
  <si>
    <t xml:space="preserve">5.100-18                  </t>
    <phoneticPr fontId="1" type="noConversion"/>
  </si>
  <si>
    <t xml:space="preserve">5.100-19                  </t>
    <phoneticPr fontId="1" type="noConversion"/>
  </si>
  <si>
    <t xml:space="preserve">5.100-20                  </t>
    <phoneticPr fontId="1" type="noConversion"/>
  </si>
  <si>
    <t xml:space="preserve">5.100-21                  </t>
    <phoneticPr fontId="1" type="noConversion"/>
  </si>
  <si>
    <t xml:space="preserve">5.100-22                  </t>
    <phoneticPr fontId="1" type="noConversion"/>
  </si>
  <si>
    <t xml:space="preserve">5.100-23                  </t>
    <phoneticPr fontId="1" type="noConversion"/>
  </si>
  <si>
    <t xml:space="preserve">5.100-24                  </t>
    <phoneticPr fontId="1" type="noConversion"/>
  </si>
  <si>
    <t xml:space="preserve">5.100-25                  </t>
    <phoneticPr fontId="1" type="noConversion"/>
  </si>
  <si>
    <t xml:space="preserve">5.100-26                  </t>
    <phoneticPr fontId="1" type="noConversion"/>
  </si>
  <si>
    <t xml:space="preserve">5.100-27                  </t>
    <phoneticPr fontId="1" type="noConversion"/>
  </si>
  <si>
    <t xml:space="preserve">5.100-28                  </t>
    <phoneticPr fontId="1" type="noConversion"/>
  </si>
  <si>
    <t xml:space="preserve">5.100-29                  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</si>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</sst>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 "/>
    <numFmt numFmtId="177" formatCode="#,##0.000000"/>
    <numFmt numFmtId="178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6" fontId="0" fillId="0" borderId="0" xfId="0" applyNumberFormat="1" applyFill="1"/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tabSelected="1" topLeftCell="V1" zoomScale="115" zoomScaleNormal="115" workbookViewId="0">
      <selection activeCell="AL9" sqref="AL9"/>
    </sheetView>
  </sheetViews>
  <sheetFormatPr defaultRowHeight="13.9" x14ac:dyDescent="0.4"/>
  <cols>
    <col min="1" max="1" width="9.86328125" customWidth="1"/>
    <col min="2" max="2" width="8.06640625" customWidth="1"/>
    <col min="3" max="3" width="8.59765625" style="3" customWidth="1"/>
    <col min="4" max="4" width="9.06640625" style="1"/>
    <col min="5" max="5" width="3.1328125" customWidth="1"/>
    <col min="7" max="7" width="8" customWidth="1"/>
    <col min="8" max="8" width="7.46484375" customWidth="1"/>
    <col min="9" max="9" width="10" style="1" bestFit="1" customWidth="1"/>
    <col min="10" max="10" width="2.6640625" customWidth="1"/>
    <col min="14" max="14" width="9.06640625" style="1"/>
    <col min="15" max="15" width="2.3984375" customWidth="1"/>
    <col min="17" max="17" width="7.33203125" customWidth="1"/>
    <col min="18" max="18" width="8" customWidth="1"/>
    <col min="19" max="19" width="9.06640625" style="1"/>
    <col min="20" max="20" width="2.73046875" customWidth="1"/>
    <col min="22" max="22" width="8.06640625" customWidth="1"/>
    <col min="23" max="23" width="8.3984375" customWidth="1"/>
    <col min="24" max="24" width="9.06640625" style="1"/>
    <col min="25" max="25" width="2.73046875" customWidth="1"/>
    <col min="27" max="28" width="8.19921875" customWidth="1"/>
    <col min="29" max="29" width="9.46484375" style="2" bestFit="1" customWidth="1"/>
    <col min="30" max="30" width="2.6640625" customWidth="1"/>
    <col min="32" max="32" width="7.86328125" customWidth="1"/>
    <col min="33" max="33" width="8.19921875" customWidth="1"/>
    <col min="34" max="34" width="10" style="1" bestFit="1" customWidth="1"/>
    <col min="35" max="35" width="3.3984375" customWidth="1"/>
    <col min="39" max="39" width="9.06640625" style="1"/>
  </cols>
  <sheetData>
    <row r="1" spans="1:39" x14ac:dyDescent="0.4">
      <c r="A1" t="s">
        <v>210</v>
      </c>
      <c r="B1">
        <v>24381</v>
      </c>
      <c r="C1" s="3">
        <v>24330</v>
      </c>
      <c r="D1" s="1">
        <f>1-C1/B1</f>
        <v>2.0917927894672506E-3</v>
      </c>
      <c r="F1" t="s">
        <v>0</v>
      </c>
      <c r="G1">
        <v>59312</v>
      </c>
      <c r="H1">
        <v>59218</v>
      </c>
      <c r="I1" s="1">
        <f>1-H1/G1</f>
        <v>1.5848394928513754E-3</v>
      </c>
      <c r="K1" t="s">
        <v>30</v>
      </c>
      <c r="L1">
        <v>120130</v>
      </c>
      <c r="M1">
        <v>119519</v>
      </c>
      <c r="N1" s="1">
        <f>1-M1/L1</f>
        <v>5.0861566636144495E-3</v>
      </c>
      <c r="P1" t="s">
        <v>60</v>
      </c>
      <c r="Q1">
        <v>23064</v>
      </c>
      <c r="R1">
        <v>23055</v>
      </c>
      <c r="S1" s="1">
        <f>1-R1/Q1</f>
        <v>3.9021852237253185E-4</v>
      </c>
      <c r="U1" t="s">
        <v>90</v>
      </c>
      <c r="V1">
        <v>59187</v>
      </c>
      <c r="W1">
        <v>58945</v>
      </c>
      <c r="X1" s="1">
        <f>1-W1/V1</f>
        <v>4.0887357020967796E-3</v>
      </c>
      <c r="Z1" t="s">
        <v>120</v>
      </c>
      <c r="AA1">
        <v>117726</v>
      </c>
      <c r="AB1">
        <v>117130</v>
      </c>
      <c r="AC1" s="2">
        <f>1-AB1/AA1</f>
        <v>5.0626029933914518E-3</v>
      </c>
      <c r="AE1" t="s">
        <v>150</v>
      </c>
      <c r="AF1">
        <v>21946</v>
      </c>
      <c r="AG1" s="6">
        <v>21735</v>
      </c>
      <c r="AH1" s="1">
        <f>1-AG1/AF1</f>
        <v>9.6145083386494079E-3</v>
      </c>
      <c r="AJ1" t="s">
        <v>180</v>
      </c>
      <c r="AK1">
        <v>56693</v>
      </c>
      <c r="AL1">
        <v>56307</v>
      </c>
      <c r="AM1" s="1">
        <f>1-AL1/AK1</f>
        <v>6.8086007090822909E-3</v>
      </c>
    </row>
    <row r="2" spans="1:39" x14ac:dyDescent="0.4">
      <c r="A2" t="s">
        <v>211</v>
      </c>
      <c r="B2">
        <v>24274</v>
      </c>
      <c r="C2" s="3">
        <v>24274</v>
      </c>
      <c r="D2" s="1">
        <f t="shared" ref="D2:D30" si="0">1-C2/B2</f>
        <v>0</v>
      </c>
      <c r="F2" t="s">
        <v>23</v>
      </c>
      <c r="G2">
        <v>61472</v>
      </c>
      <c r="H2">
        <v>61442</v>
      </c>
      <c r="I2" s="1">
        <f t="shared" ref="I2:I30" si="1">1-H2/G2</f>
        <v>4.8802706923478656E-4</v>
      </c>
      <c r="K2" t="s">
        <v>31</v>
      </c>
      <c r="L2">
        <v>117837</v>
      </c>
      <c r="M2">
        <v>117212</v>
      </c>
      <c r="N2" s="1">
        <f t="shared" ref="N2:N30" si="2">1-M2/L2</f>
        <v>5.3039367940460602E-3</v>
      </c>
      <c r="P2" t="s">
        <v>61</v>
      </c>
      <c r="Q2">
        <v>22801</v>
      </c>
      <c r="R2">
        <v>22704</v>
      </c>
      <c r="S2" s="1">
        <f t="shared" ref="S2:S30" si="3">1-R2/Q2</f>
        <v>4.2541993772202691E-3</v>
      </c>
      <c r="U2" t="s">
        <v>91</v>
      </c>
      <c r="V2">
        <v>58662</v>
      </c>
      <c r="W2">
        <v>58420</v>
      </c>
      <c r="X2" s="1">
        <f t="shared" ref="X2:X30" si="4">1-W2/V2</f>
        <v>4.1253281511028916E-3</v>
      </c>
      <c r="Z2" t="s">
        <v>121</v>
      </c>
      <c r="AA2">
        <v>119139</v>
      </c>
      <c r="AB2">
        <v>118321</v>
      </c>
      <c r="AC2" s="2">
        <f t="shared" ref="AC2:AC30" si="5">1-AB2/AA2</f>
        <v>6.8659297123527807E-3</v>
      </c>
      <c r="AE2" t="s">
        <v>151</v>
      </c>
      <c r="AF2">
        <v>21716</v>
      </c>
      <c r="AG2">
        <v>21716</v>
      </c>
      <c r="AH2" s="1">
        <f t="shared" ref="AH2:AH30" si="6">1-AG2/AF2</f>
        <v>0</v>
      </c>
      <c r="AJ2" t="s">
        <v>181</v>
      </c>
      <c r="AK2">
        <v>58318</v>
      </c>
      <c r="AL2">
        <v>57929</v>
      </c>
      <c r="AM2" s="1">
        <f t="shared" ref="AM2:AM30" si="7">1-AL2/AK2</f>
        <v>6.6703247710826474E-3</v>
      </c>
    </row>
    <row r="3" spans="1:39" x14ac:dyDescent="0.4">
      <c r="A3" t="s">
        <v>212</v>
      </c>
      <c r="B3">
        <v>23551</v>
      </c>
      <c r="C3" s="3">
        <v>23538</v>
      </c>
      <c r="D3" s="1">
        <f t="shared" si="0"/>
        <v>5.5199354592161409E-4</v>
      </c>
      <c r="F3" t="s">
        <v>22</v>
      </c>
      <c r="G3">
        <v>62130</v>
      </c>
      <c r="H3">
        <v>61965</v>
      </c>
      <c r="I3" s="1">
        <f t="shared" si="1"/>
        <v>2.655721873491057E-3</v>
      </c>
      <c r="K3" t="s">
        <v>32</v>
      </c>
      <c r="L3">
        <v>121109</v>
      </c>
      <c r="M3">
        <v>120502</v>
      </c>
      <c r="N3" s="1">
        <f t="shared" si="2"/>
        <v>5.012013970885687E-3</v>
      </c>
      <c r="P3" t="s">
        <v>62</v>
      </c>
      <c r="Q3">
        <v>22131</v>
      </c>
      <c r="R3">
        <v>22065</v>
      </c>
      <c r="S3" s="1">
        <f t="shared" si="3"/>
        <v>2.9822421038362412E-3</v>
      </c>
      <c r="U3" t="s">
        <v>92</v>
      </c>
      <c r="V3">
        <v>58094</v>
      </c>
      <c r="W3">
        <v>57942</v>
      </c>
      <c r="X3" s="1">
        <f t="shared" si="4"/>
        <v>2.616449203015847E-3</v>
      </c>
      <c r="Z3" t="s">
        <v>122</v>
      </c>
      <c r="AA3">
        <v>119159</v>
      </c>
      <c r="AB3">
        <v>118343</v>
      </c>
      <c r="AC3" s="2">
        <f t="shared" si="5"/>
        <v>6.8479930177326453E-3</v>
      </c>
      <c r="AE3" t="s">
        <v>152</v>
      </c>
      <c r="AF3">
        <v>20754</v>
      </c>
      <c r="AG3" s="5">
        <v>20466</v>
      </c>
      <c r="AH3" s="4">
        <f t="shared" si="6"/>
        <v>1.3876843018213347E-2</v>
      </c>
      <c r="AJ3" t="s">
        <v>182</v>
      </c>
      <c r="AK3">
        <v>56553</v>
      </c>
      <c r="AL3">
        <v>56272</v>
      </c>
      <c r="AM3" s="1">
        <f t="shared" si="7"/>
        <v>4.9687903382668042E-3</v>
      </c>
    </row>
    <row r="4" spans="1:39" x14ac:dyDescent="0.4">
      <c r="A4" t="s">
        <v>213</v>
      </c>
      <c r="B4">
        <v>23534</v>
      </c>
      <c r="C4" s="3">
        <v>23493</v>
      </c>
      <c r="D4" s="1">
        <f t="shared" si="0"/>
        <v>1.7421602787456303E-3</v>
      </c>
      <c r="F4" t="s">
        <v>21</v>
      </c>
      <c r="G4">
        <v>59446</v>
      </c>
      <c r="H4">
        <v>59404</v>
      </c>
      <c r="I4" s="1">
        <f t="shared" si="1"/>
        <v>7.065235676075865E-4</v>
      </c>
      <c r="K4" t="s">
        <v>33</v>
      </c>
      <c r="L4">
        <v>120798</v>
      </c>
      <c r="M4">
        <v>120148</v>
      </c>
      <c r="N4" s="1">
        <f t="shared" si="2"/>
        <v>5.3808837894666617E-3</v>
      </c>
      <c r="P4" t="s">
        <v>63</v>
      </c>
      <c r="Q4">
        <v>22772</v>
      </c>
      <c r="R4">
        <v>22710</v>
      </c>
      <c r="S4" s="1">
        <f t="shared" si="3"/>
        <v>2.7226418408572428E-3</v>
      </c>
      <c r="U4" t="s">
        <v>93</v>
      </c>
      <c r="V4">
        <v>61000</v>
      </c>
      <c r="W4">
        <v>60478</v>
      </c>
      <c r="X4" s="1">
        <f t="shared" si="4"/>
        <v>8.5573770491803591E-3</v>
      </c>
      <c r="Z4" t="s">
        <v>123</v>
      </c>
      <c r="AA4">
        <v>118802</v>
      </c>
      <c r="AB4">
        <v>117773</v>
      </c>
      <c r="AC4" s="2">
        <f t="shared" si="5"/>
        <v>8.6614703456170394E-3</v>
      </c>
      <c r="AE4" t="s">
        <v>153</v>
      </c>
      <c r="AF4">
        <v>21464</v>
      </c>
      <c r="AG4">
        <v>21411</v>
      </c>
      <c r="AH4" s="1">
        <f t="shared" si="6"/>
        <v>2.4692508386134904E-3</v>
      </c>
      <c r="AJ4" t="s">
        <v>183</v>
      </c>
      <c r="AK4">
        <v>56863</v>
      </c>
      <c r="AL4">
        <v>56367</v>
      </c>
      <c r="AM4" s="1">
        <f t="shared" si="7"/>
        <v>8.7227195188435136E-3</v>
      </c>
    </row>
    <row r="5" spans="1:39" x14ac:dyDescent="0.4">
      <c r="A5" t="s">
        <v>214</v>
      </c>
      <c r="B5">
        <v>23991</v>
      </c>
      <c r="C5" s="3">
        <v>23966</v>
      </c>
      <c r="D5" s="1">
        <f t="shared" si="0"/>
        <v>1.0420574382059566E-3</v>
      </c>
      <c r="F5" t="s">
        <v>20</v>
      </c>
      <c r="G5">
        <v>58951</v>
      </c>
      <c r="H5">
        <v>58759</v>
      </c>
      <c r="I5" s="1">
        <f t="shared" si="1"/>
        <v>3.2569422062390663E-3</v>
      </c>
      <c r="K5" t="s">
        <v>34</v>
      </c>
      <c r="L5">
        <v>122319</v>
      </c>
      <c r="M5">
        <v>121636</v>
      </c>
      <c r="N5" s="1">
        <f t="shared" si="2"/>
        <v>5.5837604950988995E-3</v>
      </c>
      <c r="P5" t="s">
        <v>64</v>
      </c>
      <c r="Q5">
        <v>22751</v>
      </c>
      <c r="R5">
        <v>22751</v>
      </c>
      <c r="S5" s="1">
        <f t="shared" si="3"/>
        <v>0</v>
      </c>
      <c r="U5" t="s">
        <v>94</v>
      </c>
      <c r="V5">
        <v>58092</v>
      </c>
      <c r="W5">
        <v>57844</v>
      </c>
      <c r="X5" s="1">
        <f t="shared" si="4"/>
        <v>4.2690904083177994E-3</v>
      </c>
      <c r="Z5" t="s">
        <v>124</v>
      </c>
      <c r="AA5">
        <v>116434</v>
      </c>
      <c r="AB5">
        <v>115399</v>
      </c>
      <c r="AC5" s="2">
        <f t="shared" si="5"/>
        <v>8.8891560884277743E-3</v>
      </c>
      <c r="AE5" t="s">
        <v>154</v>
      </c>
      <c r="AF5">
        <v>21814</v>
      </c>
      <c r="AG5">
        <v>21814</v>
      </c>
      <c r="AH5" s="1">
        <f t="shared" si="6"/>
        <v>0</v>
      </c>
      <c r="AJ5" t="s">
        <v>184</v>
      </c>
      <c r="AK5">
        <v>56629</v>
      </c>
      <c r="AL5">
        <v>56189</v>
      </c>
      <c r="AM5" s="1">
        <f t="shared" si="7"/>
        <v>7.7698705610199648E-3</v>
      </c>
    </row>
    <row r="6" spans="1:39" x14ac:dyDescent="0.4">
      <c r="A6" t="s">
        <v>215</v>
      </c>
      <c r="B6">
        <v>24613</v>
      </c>
      <c r="C6" s="3">
        <v>24613</v>
      </c>
      <c r="D6" s="1">
        <f t="shared" si="0"/>
        <v>0</v>
      </c>
      <c r="F6" t="s">
        <v>19</v>
      </c>
      <c r="G6">
        <v>60056</v>
      </c>
      <c r="H6">
        <v>59909</v>
      </c>
      <c r="I6" s="1">
        <f t="shared" si="1"/>
        <v>2.4477154655654365E-3</v>
      </c>
      <c r="K6" t="s">
        <v>35</v>
      </c>
      <c r="L6">
        <v>122007</v>
      </c>
      <c r="M6">
        <v>121284</v>
      </c>
      <c r="N6" s="1">
        <f t="shared" si="2"/>
        <v>5.9258894981435439E-3</v>
      </c>
      <c r="P6" t="s">
        <v>65</v>
      </c>
      <c r="Q6">
        <v>22777</v>
      </c>
      <c r="R6">
        <v>22659</v>
      </c>
      <c r="S6" s="1">
        <f t="shared" si="3"/>
        <v>5.1806647056240607E-3</v>
      </c>
      <c r="U6" t="s">
        <v>95</v>
      </c>
      <c r="V6">
        <v>58803</v>
      </c>
      <c r="W6">
        <v>58376</v>
      </c>
      <c r="X6" s="1">
        <f t="shared" si="4"/>
        <v>7.261534275462167E-3</v>
      </c>
      <c r="Z6" t="s">
        <v>125</v>
      </c>
      <c r="AA6">
        <v>119454</v>
      </c>
      <c r="AB6">
        <v>118658</v>
      </c>
      <c r="AC6" s="2">
        <f t="shared" si="5"/>
        <v>6.6636529542752898E-3</v>
      </c>
      <c r="AE6" t="s">
        <v>155</v>
      </c>
      <c r="AF6">
        <v>22176</v>
      </c>
      <c r="AG6">
        <v>22176</v>
      </c>
      <c r="AH6" s="1">
        <f t="shared" si="6"/>
        <v>0</v>
      </c>
      <c r="AJ6" t="s">
        <v>185</v>
      </c>
      <c r="AK6">
        <v>57119</v>
      </c>
      <c r="AL6">
        <v>56753</v>
      </c>
      <c r="AM6" s="1">
        <f t="shared" si="7"/>
        <v>6.4076752043978891E-3</v>
      </c>
    </row>
    <row r="7" spans="1:39" x14ac:dyDescent="0.4">
      <c r="A7" t="s">
        <v>216</v>
      </c>
      <c r="B7">
        <v>25591</v>
      </c>
      <c r="C7" s="3">
        <v>25591</v>
      </c>
      <c r="D7" s="1">
        <f t="shared" si="0"/>
        <v>0</v>
      </c>
      <c r="F7" t="s">
        <v>18</v>
      </c>
      <c r="G7">
        <v>60414</v>
      </c>
      <c r="H7">
        <v>60178</v>
      </c>
      <c r="I7" s="1">
        <f t="shared" si="1"/>
        <v>3.9063793160525329E-3</v>
      </c>
      <c r="K7" t="s">
        <v>36</v>
      </c>
      <c r="L7">
        <v>119113</v>
      </c>
      <c r="M7">
        <v>118485</v>
      </c>
      <c r="N7" s="1">
        <f t="shared" si="2"/>
        <v>5.2723044503958372E-3</v>
      </c>
      <c r="P7" t="s">
        <v>66</v>
      </c>
      <c r="Q7">
        <v>21875</v>
      </c>
      <c r="R7">
        <v>21841</v>
      </c>
      <c r="S7" s="1">
        <f t="shared" si="3"/>
        <v>1.5542857142857303E-3</v>
      </c>
      <c r="U7" t="s">
        <v>96</v>
      </c>
      <c r="V7">
        <v>58607</v>
      </c>
      <c r="W7">
        <v>58190</v>
      </c>
      <c r="X7" s="1">
        <f t="shared" si="4"/>
        <v>7.1151910181377342E-3</v>
      </c>
      <c r="Z7" t="s">
        <v>126</v>
      </c>
      <c r="AA7">
        <v>119749</v>
      </c>
      <c r="AB7">
        <v>118587</v>
      </c>
      <c r="AC7" s="2">
        <f t="shared" si="5"/>
        <v>9.703630092944393E-3</v>
      </c>
      <c r="AE7" t="s">
        <v>156</v>
      </c>
      <c r="AF7">
        <v>21799</v>
      </c>
      <c r="AG7" s="6">
        <v>21772</v>
      </c>
      <c r="AH7" s="1">
        <f t="shared" si="6"/>
        <v>1.2385889260975169E-3</v>
      </c>
      <c r="AJ7" t="s">
        <v>186</v>
      </c>
      <c r="AK7">
        <v>56292</v>
      </c>
      <c r="AL7">
        <v>55857</v>
      </c>
      <c r="AM7" s="1">
        <f t="shared" si="7"/>
        <v>7.7275634193135767E-3</v>
      </c>
    </row>
    <row r="8" spans="1:39" x14ac:dyDescent="0.4">
      <c r="A8" t="s">
        <v>217</v>
      </c>
      <c r="B8">
        <v>23410</v>
      </c>
      <c r="C8" s="3">
        <v>23410</v>
      </c>
      <c r="D8" s="1">
        <f t="shared" si="0"/>
        <v>0</v>
      </c>
      <c r="F8" t="s">
        <v>29</v>
      </c>
      <c r="G8">
        <v>61472</v>
      </c>
      <c r="H8">
        <v>61428</v>
      </c>
      <c r="I8" s="1">
        <f t="shared" si="1"/>
        <v>7.1577303487768695E-4</v>
      </c>
      <c r="K8" t="s">
        <v>37</v>
      </c>
      <c r="L8">
        <v>120568</v>
      </c>
      <c r="M8">
        <v>120024</v>
      </c>
      <c r="N8" s="1">
        <f t="shared" si="2"/>
        <v>4.5119766438855846E-3</v>
      </c>
      <c r="P8" t="s">
        <v>67</v>
      </c>
      <c r="Q8">
        <v>22635</v>
      </c>
      <c r="R8">
        <v>22551</v>
      </c>
      <c r="S8" s="1">
        <f t="shared" si="3"/>
        <v>3.7110669317428346E-3</v>
      </c>
      <c r="U8" t="s">
        <v>97</v>
      </c>
      <c r="V8">
        <v>58917</v>
      </c>
      <c r="W8">
        <v>58638</v>
      </c>
      <c r="X8" s="1">
        <f t="shared" si="4"/>
        <v>4.7354753297010888E-3</v>
      </c>
      <c r="Z8" t="s">
        <v>127</v>
      </c>
      <c r="AA8">
        <v>118288</v>
      </c>
      <c r="AB8">
        <v>117419</v>
      </c>
      <c r="AC8" s="2">
        <f t="shared" si="5"/>
        <v>7.3464763965913615E-3</v>
      </c>
      <c r="AE8" t="s">
        <v>157</v>
      </c>
      <c r="AF8">
        <v>21397</v>
      </c>
      <c r="AG8" s="5">
        <v>21169</v>
      </c>
      <c r="AH8" s="4">
        <f t="shared" si="6"/>
        <v>1.0655699397111751E-2</v>
      </c>
      <c r="AJ8" t="s">
        <v>187</v>
      </c>
      <c r="AK8">
        <v>56403</v>
      </c>
      <c r="AL8">
        <v>56138</v>
      </c>
      <c r="AM8" s="1">
        <f t="shared" si="7"/>
        <v>4.6983316490257776E-3</v>
      </c>
    </row>
    <row r="9" spans="1:39" x14ac:dyDescent="0.4">
      <c r="A9" t="s">
        <v>218</v>
      </c>
      <c r="B9">
        <v>24216</v>
      </c>
      <c r="C9" s="3">
        <v>24216</v>
      </c>
      <c r="D9" s="1">
        <f t="shared" si="0"/>
        <v>0</v>
      </c>
      <c r="F9" t="s">
        <v>28</v>
      </c>
      <c r="G9">
        <v>61885</v>
      </c>
      <c r="H9">
        <v>61847</v>
      </c>
      <c r="I9" s="1">
        <f t="shared" si="1"/>
        <v>6.1404217500204972E-4</v>
      </c>
      <c r="K9" t="s">
        <v>38</v>
      </c>
      <c r="L9">
        <v>121575</v>
      </c>
      <c r="M9">
        <v>121018</v>
      </c>
      <c r="N9" s="1">
        <f t="shared" si="2"/>
        <v>4.5815340324902865E-3</v>
      </c>
      <c r="P9" t="s">
        <v>68</v>
      </c>
      <c r="Q9">
        <v>22511</v>
      </c>
      <c r="R9">
        <v>22511</v>
      </c>
      <c r="S9" s="1">
        <f t="shared" si="3"/>
        <v>0</v>
      </c>
      <c r="U9" t="s">
        <v>98</v>
      </c>
      <c r="V9">
        <v>59384</v>
      </c>
      <c r="W9">
        <v>59190</v>
      </c>
      <c r="X9" s="1">
        <f t="shared" si="4"/>
        <v>3.266873231846934E-3</v>
      </c>
      <c r="Z9" t="s">
        <v>128</v>
      </c>
      <c r="AA9">
        <v>117779</v>
      </c>
      <c r="AB9">
        <v>116888</v>
      </c>
      <c r="AC9" s="2">
        <f t="shared" si="5"/>
        <v>7.5650158347413399E-3</v>
      </c>
      <c r="AE9" t="s">
        <v>158</v>
      </c>
      <c r="AF9">
        <v>22493</v>
      </c>
      <c r="AG9" s="6">
        <v>22395</v>
      </c>
      <c r="AH9" s="1">
        <f t="shared" si="6"/>
        <v>4.3569110389899413E-3</v>
      </c>
      <c r="AJ9" t="s">
        <v>188</v>
      </c>
      <c r="AK9">
        <v>57442</v>
      </c>
      <c r="AL9" s="6">
        <v>57167</v>
      </c>
      <c r="AM9" s="1">
        <f t="shared" si="7"/>
        <v>4.7874377633090326E-3</v>
      </c>
    </row>
    <row r="10" spans="1:39" x14ac:dyDescent="0.4">
      <c r="A10" t="s">
        <v>219</v>
      </c>
      <c r="B10">
        <v>24411</v>
      </c>
      <c r="C10" s="3">
        <v>24360</v>
      </c>
      <c r="D10" s="1">
        <f t="shared" si="0"/>
        <v>2.0892220720166721E-3</v>
      </c>
      <c r="F10" t="s">
        <v>27</v>
      </c>
      <c r="G10">
        <v>58959</v>
      </c>
      <c r="H10">
        <v>58808</v>
      </c>
      <c r="I10" s="1">
        <f t="shared" si="1"/>
        <v>2.5611017825947213E-3</v>
      </c>
      <c r="K10" t="s">
        <v>39</v>
      </c>
      <c r="L10">
        <v>120699</v>
      </c>
      <c r="M10">
        <v>120200</v>
      </c>
      <c r="N10" s="1">
        <f t="shared" si="2"/>
        <v>4.1342513193978192E-3</v>
      </c>
      <c r="P10" t="s">
        <v>69</v>
      </c>
      <c r="Q10">
        <v>22702</v>
      </c>
      <c r="R10">
        <v>22611</v>
      </c>
      <c r="S10" s="1">
        <f t="shared" si="3"/>
        <v>4.0084574046339583E-3</v>
      </c>
      <c r="U10" t="s">
        <v>99</v>
      </c>
      <c r="V10">
        <v>59193</v>
      </c>
      <c r="W10">
        <v>58856</v>
      </c>
      <c r="X10" s="1">
        <f t="shared" si="4"/>
        <v>5.6932407548190289E-3</v>
      </c>
      <c r="Z10" t="s">
        <v>129</v>
      </c>
      <c r="AA10">
        <v>119125</v>
      </c>
      <c r="AB10">
        <v>118170</v>
      </c>
      <c r="AC10" s="2">
        <f t="shared" si="5"/>
        <v>8.0167890870933567E-3</v>
      </c>
      <c r="AE10" t="s">
        <v>159</v>
      </c>
      <c r="AF10">
        <v>20983</v>
      </c>
      <c r="AG10">
        <v>20944</v>
      </c>
      <c r="AH10" s="1">
        <f t="shared" si="6"/>
        <v>1.8586474765286409E-3</v>
      </c>
      <c r="AJ10" t="s">
        <v>189</v>
      </c>
      <c r="AK10">
        <v>56447</v>
      </c>
      <c r="AL10">
        <v>56004</v>
      </c>
      <c r="AM10" s="1">
        <f t="shared" si="7"/>
        <v>7.8480698708522922E-3</v>
      </c>
    </row>
    <row r="11" spans="1:39" x14ac:dyDescent="0.4">
      <c r="A11" t="s">
        <v>220</v>
      </c>
      <c r="B11">
        <v>42757</v>
      </c>
      <c r="C11" s="3">
        <v>42757</v>
      </c>
      <c r="D11" s="1">
        <f t="shared" si="0"/>
        <v>0</v>
      </c>
      <c r="F11" t="s">
        <v>26</v>
      </c>
      <c r="G11">
        <v>109109</v>
      </c>
      <c r="H11">
        <v>108959</v>
      </c>
      <c r="I11" s="1">
        <f t="shared" si="1"/>
        <v>1.3747720169738908E-3</v>
      </c>
      <c r="K11" t="s">
        <v>40</v>
      </c>
      <c r="L11">
        <v>218422</v>
      </c>
      <c r="M11">
        <v>218035</v>
      </c>
      <c r="N11" s="1">
        <f t="shared" si="2"/>
        <v>1.7717995440019729E-3</v>
      </c>
      <c r="P11" t="s">
        <v>70</v>
      </c>
      <c r="Q11">
        <v>41395</v>
      </c>
      <c r="R11">
        <v>41354</v>
      </c>
      <c r="S11" s="1">
        <f t="shared" si="3"/>
        <v>9.9045778475659318E-4</v>
      </c>
      <c r="U11" t="s">
        <v>100</v>
      </c>
      <c r="V11">
        <v>110863</v>
      </c>
      <c r="W11">
        <v>110708</v>
      </c>
      <c r="X11" s="1">
        <f t="shared" si="4"/>
        <v>1.3981220064404054E-3</v>
      </c>
      <c r="Z11" t="s">
        <v>130</v>
      </c>
      <c r="AA11">
        <v>217318</v>
      </c>
      <c r="AB11">
        <v>216707</v>
      </c>
      <c r="AC11" s="2">
        <f t="shared" si="5"/>
        <v>2.811548054003854E-3</v>
      </c>
      <c r="AE11" t="s">
        <v>160</v>
      </c>
      <c r="AF11">
        <v>40767</v>
      </c>
      <c r="AG11">
        <v>40512</v>
      </c>
      <c r="AH11" s="1">
        <f t="shared" si="6"/>
        <v>6.2550592390904214E-3</v>
      </c>
      <c r="AJ11" t="s">
        <v>190</v>
      </c>
      <c r="AK11">
        <v>107689</v>
      </c>
      <c r="AL11">
        <v>107341</v>
      </c>
      <c r="AM11" s="1">
        <f t="shared" si="7"/>
        <v>3.2315278254975155E-3</v>
      </c>
    </row>
    <row r="12" spans="1:39" x14ac:dyDescent="0.4">
      <c r="A12" t="s">
        <v>221</v>
      </c>
      <c r="B12">
        <v>42545</v>
      </c>
      <c r="C12" s="3">
        <v>42545</v>
      </c>
      <c r="D12" s="1">
        <f t="shared" si="0"/>
        <v>0</v>
      </c>
      <c r="F12" t="s">
        <v>25</v>
      </c>
      <c r="G12">
        <v>109841</v>
      </c>
      <c r="H12">
        <v>109816</v>
      </c>
      <c r="I12" s="1">
        <f t="shared" si="1"/>
        <v>2.2760171520652683E-4</v>
      </c>
      <c r="K12" t="s">
        <v>41</v>
      </c>
      <c r="L12">
        <v>221191</v>
      </c>
      <c r="M12">
        <v>220668</v>
      </c>
      <c r="N12" s="1">
        <f t="shared" si="2"/>
        <v>2.3644723338652751E-3</v>
      </c>
      <c r="P12" t="s">
        <v>71</v>
      </c>
      <c r="Q12">
        <v>42344</v>
      </c>
      <c r="R12">
        <v>42344</v>
      </c>
      <c r="S12" s="1">
        <f t="shared" si="3"/>
        <v>0</v>
      </c>
      <c r="U12" t="s">
        <v>101</v>
      </c>
      <c r="V12">
        <v>108659</v>
      </c>
      <c r="W12">
        <v>108586</v>
      </c>
      <c r="X12" s="1">
        <f t="shared" si="4"/>
        <v>6.7182653990927044E-4</v>
      </c>
      <c r="Z12" t="s">
        <v>131</v>
      </c>
      <c r="AA12">
        <v>219022</v>
      </c>
      <c r="AB12">
        <v>218227</v>
      </c>
      <c r="AC12" s="2">
        <f t="shared" si="5"/>
        <v>3.6297723516358626E-3</v>
      </c>
      <c r="AE12" t="s">
        <v>161</v>
      </c>
      <c r="AF12">
        <v>41304</v>
      </c>
      <c r="AG12">
        <v>41304</v>
      </c>
      <c r="AH12" s="1">
        <f t="shared" si="6"/>
        <v>0</v>
      </c>
      <c r="AJ12" t="s">
        <v>191</v>
      </c>
      <c r="AK12">
        <v>108338</v>
      </c>
      <c r="AL12">
        <v>108068</v>
      </c>
      <c r="AM12" s="1">
        <f t="shared" si="7"/>
        <v>2.4922003359855172E-3</v>
      </c>
    </row>
    <row r="13" spans="1:39" x14ac:dyDescent="0.4">
      <c r="A13" t="s">
        <v>222</v>
      </c>
      <c r="B13">
        <v>41968</v>
      </c>
      <c r="C13" s="3">
        <v>41959</v>
      </c>
      <c r="D13" s="1">
        <f t="shared" si="0"/>
        <v>2.1444910407930617E-4</v>
      </c>
      <c r="F13" t="s">
        <v>24</v>
      </c>
      <c r="G13">
        <v>108489</v>
      </c>
      <c r="H13">
        <v>108326</v>
      </c>
      <c r="I13" s="1">
        <f t="shared" si="1"/>
        <v>1.5024564702412757E-3</v>
      </c>
      <c r="K13" t="s">
        <v>42</v>
      </c>
      <c r="L13">
        <v>217534</v>
      </c>
      <c r="M13">
        <v>217093</v>
      </c>
      <c r="N13" s="1">
        <f t="shared" si="2"/>
        <v>2.0272693004311781E-3</v>
      </c>
      <c r="P13" t="s">
        <v>72</v>
      </c>
      <c r="Q13">
        <v>42401</v>
      </c>
      <c r="R13">
        <v>42347</v>
      </c>
      <c r="S13" s="1">
        <f t="shared" si="3"/>
        <v>1.2735548689889464E-3</v>
      </c>
      <c r="U13" t="s">
        <v>102</v>
      </c>
      <c r="V13">
        <v>108932</v>
      </c>
      <c r="W13">
        <v>108819</v>
      </c>
      <c r="X13" s="1">
        <f t="shared" si="4"/>
        <v>1.0373443983402453E-3</v>
      </c>
      <c r="Z13" t="s">
        <v>132</v>
      </c>
      <c r="AA13">
        <v>217772</v>
      </c>
      <c r="AB13">
        <v>217209</v>
      </c>
      <c r="AC13" s="2">
        <f t="shared" si="5"/>
        <v>2.5852726704994611E-3</v>
      </c>
      <c r="AE13" t="s">
        <v>162</v>
      </c>
      <c r="AF13">
        <v>41560</v>
      </c>
      <c r="AG13">
        <v>41576</v>
      </c>
      <c r="AH13" s="1">
        <f t="shared" si="6"/>
        <v>-3.8498556304134013E-4</v>
      </c>
      <c r="AJ13" t="s">
        <v>192</v>
      </c>
      <c r="AK13">
        <v>106385</v>
      </c>
      <c r="AL13">
        <v>106227</v>
      </c>
      <c r="AM13" s="1">
        <f t="shared" si="7"/>
        <v>1.4851717817361276E-3</v>
      </c>
    </row>
    <row r="14" spans="1:39" x14ac:dyDescent="0.4">
      <c r="A14" t="s">
        <v>223</v>
      </c>
      <c r="B14">
        <v>45090</v>
      </c>
      <c r="C14" s="3">
        <v>45090</v>
      </c>
      <c r="D14" s="1">
        <f t="shared" si="0"/>
        <v>0</v>
      </c>
      <c r="F14" t="s">
        <v>1</v>
      </c>
      <c r="G14">
        <v>109383</v>
      </c>
      <c r="H14">
        <v>109297</v>
      </c>
      <c r="I14" s="1">
        <f t="shared" si="1"/>
        <v>7.8622820730822607E-4</v>
      </c>
      <c r="K14" t="s">
        <v>43</v>
      </c>
      <c r="L14">
        <v>223558</v>
      </c>
      <c r="M14">
        <v>223050</v>
      </c>
      <c r="N14" s="1">
        <f t="shared" si="2"/>
        <v>2.2723409584984866E-3</v>
      </c>
      <c r="P14" t="s">
        <v>73</v>
      </c>
      <c r="Q14">
        <v>45624</v>
      </c>
      <c r="R14">
        <v>45479</v>
      </c>
      <c r="S14" s="1">
        <f t="shared" si="3"/>
        <v>3.1781518499035544E-3</v>
      </c>
      <c r="U14" t="s">
        <v>103</v>
      </c>
      <c r="V14">
        <v>110037</v>
      </c>
      <c r="W14">
        <v>109805</v>
      </c>
      <c r="X14" s="1">
        <f t="shared" si="4"/>
        <v>2.1083817261466908E-3</v>
      </c>
      <c r="Z14" t="s">
        <v>133</v>
      </c>
      <c r="AA14">
        <v>216802</v>
      </c>
      <c r="AB14">
        <v>216309</v>
      </c>
      <c r="AC14" s="2">
        <f t="shared" si="5"/>
        <v>2.2739642623222922E-3</v>
      </c>
      <c r="AE14" t="s">
        <v>163</v>
      </c>
      <c r="AF14">
        <v>41041</v>
      </c>
      <c r="AG14">
        <v>40972</v>
      </c>
      <c r="AH14" s="1">
        <f t="shared" si="6"/>
        <v>1.681245583684654E-3</v>
      </c>
      <c r="AJ14" t="s">
        <v>193</v>
      </c>
      <c r="AK14">
        <v>106796</v>
      </c>
      <c r="AL14">
        <v>106541</v>
      </c>
      <c r="AM14" s="1">
        <f t="shared" si="7"/>
        <v>2.3877298775234479E-3</v>
      </c>
    </row>
    <row r="15" spans="1:39" x14ac:dyDescent="0.4">
      <c r="A15" t="s">
        <v>224</v>
      </c>
      <c r="B15">
        <v>42218</v>
      </c>
      <c r="C15" s="3">
        <v>42218</v>
      </c>
      <c r="D15" s="1">
        <f t="shared" si="0"/>
        <v>0</v>
      </c>
      <c r="F15" t="s">
        <v>2</v>
      </c>
      <c r="G15">
        <v>110720</v>
      </c>
      <c r="H15">
        <v>110565</v>
      </c>
      <c r="I15" s="1">
        <f t="shared" si="1"/>
        <v>1.3999277456647752E-3</v>
      </c>
      <c r="K15" t="s">
        <v>44</v>
      </c>
      <c r="L15">
        <v>218962</v>
      </c>
      <c r="M15">
        <v>218498</v>
      </c>
      <c r="N15" s="1">
        <f t="shared" si="2"/>
        <v>2.1190891570226356E-3</v>
      </c>
      <c r="P15" t="s">
        <v>74</v>
      </c>
      <c r="Q15">
        <v>41884</v>
      </c>
      <c r="R15">
        <v>41828</v>
      </c>
      <c r="S15" s="1">
        <f t="shared" si="3"/>
        <v>1.3370260720083627E-3</v>
      </c>
      <c r="U15" t="s">
        <v>104</v>
      </c>
      <c r="V15">
        <v>108423</v>
      </c>
      <c r="W15">
        <v>108325</v>
      </c>
      <c r="X15" s="1">
        <f t="shared" si="4"/>
        <v>9.0386726063662604E-4</v>
      </c>
      <c r="Z15" t="s">
        <v>134</v>
      </c>
      <c r="AA15">
        <v>213809</v>
      </c>
      <c r="AB15">
        <v>213126</v>
      </c>
      <c r="AC15" s="2">
        <f t="shared" si="5"/>
        <v>3.1944398972915122E-3</v>
      </c>
      <c r="AE15" t="s">
        <v>164</v>
      </c>
      <c r="AF15">
        <v>40872</v>
      </c>
      <c r="AG15">
        <v>40845</v>
      </c>
      <c r="AH15" s="1">
        <f t="shared" si="6"/>
        <v>6.6059894304171252E-4</v>
      </c>
      <c r="AJ15" t="s">
        <v>194</v>
      </c>
      <c r="AK15">
        <v>107396</v>
      </c>
      <c r="AL15">
        <v>107262</v>
      </c>
      <c r="AM15" s="1">
        <f t="shared" si="7"/>
        <v>1.2477187232299292E-3</v>
      </c>
    </row>
    <row r="16" spans="1:39" x14ac:dyDescent="0.4">
      <c r="A16" t="s">
        <v>225</v>
      </c>
      <c r="B16">
        <v>42927</v>
      </c>
      <c r="C16" s="3">
        <v>42927</v>
      </c>
      <c r="D16" s="1">
        <f t="shared" si="0"/>
        <v>0</v>
      </c>
      <c r="F16" t="s">
        <v>3</v>
      </c>
      <c r="G16">
        <v>110256</v>
      </c>
      <c r="H16">
        <v>110160</v>
      </c>
      <c r="I16" s="1">
        <f t="shared" si="1"/>
        <v>8.7070091423591123E-4</v>
      </c>
      <c r="K16" t="s">
        <v>45</v>
      </c>
      <c r="L16">
        <v>220514</v>
      </c>
      <c r="M16">
        <v>220031</v>
      </c>
      <c r="N16" s="1">
        <f t="shared" si="2"/>
        <v>2.1903371214525569E-3</v>
      </c>
      <c r="P16" t="s">
        <v>75</v>
      </c>
      <c r="Q16">
        <v>42995</v>
      </c>
      <c r="R16">
        <v>42942</v>
      </c>
      <c r="S16" s="1">
        <f t="shared" si="3"/>
        <v>1.2327014769158984E-3</v>
      </c>
      <c r="U16" t="s">
        <v>105</v>
      </c>
      <c r="V16">
        <v>110841</v>
      </c>
      <c r="W16">
        <v>110571</v>
      </c>
      <c r="X16" s="1">
        <f t="shared" si="4"/>
        <v>2.4359217257151622E-3</v>
      </c>
      <c r="Z16" t="s">
        <v>135</v>
      </c>
      <c r="AA16">
        <v>215013</v>
      </c>
      <c r="AB16">
        <v>214329</v>
      </c>
      <c r="AC16" s="2">
        <f t="shared" si="5"/>
        <v>3.1812029970280653E-3</v>
      </c>
      <c r="AE16" t="s">
        <v>165</v>
      </c>
      <c r="AF16">
        <v>41058</v>
      </c>
      <c r="AG16">
        <v>41058</v>
      </c>
      <c r="AH16" s="1">
        <f t="shared" si="6"/>
        <v>0</v>
      </c>
      <c r="AJ16" t="s">
        <v>195</v>
      </c>
      <c r="AK16">
        <v>107246</v>
      </c>
      <c r="AL16">
        <v>107006</v>
      </c>
      <c r="AM16" s="1">
        <f t="shared" si="7"/>
        <v>2.2378457005389762E-3</v>
      </c>
    </row>
    <row r="17" spans="1:39" x14ac:dyDescent="0.4">
      <c r="A17" t="s">
        <v>226</v>
      </c>
      <c r="B17">
        <v>42009</v>
      </c>
      <c r="C17" s="3">
        <v>42009</v>
      </c>
      <c r="D17" s="1">
        <f t="shared" si="0"/>
        <v>0</v>
      </c>
      <c r="F17" t="s">
        <v>4</v>
      </c>
      <c r="G17">
        <v>109016</v>
      </c>
      <c r="H17">
        <v>108924</v>
      </c>
      <c r="I17" s="1">
        <f t="shared" si="1"/>
        <v>8.4391282013651647E-4</v>
      </c>
      <c r="K17" t="s">
        <v>46</v>
      </c>
      <c r="L17">
        <v>219987</v>
      </c>
      <c r="M17">
        <v>219639</v>
      </c>
      <c r="N17" s="1">
        <f t="shared" si="2"/>
        <v>1.5819116584161463E-3</v>
      </c>
      <c r="P17" t="s">
        <v>76</v>
      </c>
      <c r="Q17">
        <v>43559</v>
      </c>
      <c r="R17">
        <v>43498</v>
      </c>
      <c r="S17" s="1">
        <f t="shared" si="3"/>
        <v>1.4003994582061363E-3</v>
      </c>
      <c r="U17" t="s">
        <v>106</v>
      </c>
      <c r="V17">
        <v>106075</v>
      </c>
      <c r="W17">
        <v>105946</v>
      </c>
      <c r="X17" s="1">
        <f t="shared" si="4"/>
        <v>1.2161206693377391E-3</v>
      </c>
      <c r="Z17" t="s">
        <v>136</v>
      </c>
      <c r="AA17">
        <v>217896</v>
      </c>
      <c r="AB17">
        <v>217174</v>
      </c>
      <c r="AC17" s="2">
        <f t="shared" si="5"/>
        <v>3.3135073613099753E-3</v>
      </c>
      <c r="AE17" t="s">
        <v>166</v>
      </c>
      <c r="AF17">
        <v>41062</v>
      </c>
      <c r="AG17">
        <v>41038</v>
      </c>
      <c r="AH17" s="1">
        <f t="shared" si="6"/>
        <v>5.8448200282501528E-4</v>
      </c>
      <c r="AJ17" t="s">
        <v>196</v>
      </c>
      <c r="AK17">
        <v>106308</v>
      </c>
      <c r="AL17">
        <v>105946</v>
      </c>
      <c r="AM17" s="1">
        <f t="shared" si="7"/>
        <v>3.4051999849493697E-3</v>
      </c>
    </row>
    <row r="18" spans="1:39" x14ac:dyDescent="0.4">
      <c r="A18" t="s">
        <v>227</v>
      </c>
      <c r="B18">
        <v>45020</v>
      </c>
      <c r="C18" s="3">
        <v>45000</v>
      </c>
      <c r="D18" s="1">
        <f t="shared" si="0"/>
        <v>4.4424700133272044E-4</v>
      </c>
      <c r="F18" t="s">
        <v>5</v>
      </c>
      <c r="G18">
        <v>109037</v>
      </c>
      <c r="H18">
        <v>108867</v>
      </c>
      <c r="I18" s="1">
        <f t="shared" si="1"/>
        <v>1.5591037904564287E-3</v>
      </c>
      <c r="K18" t="s">
        <v>47</v>
      </c>
      <c r="L18">
        <v>218194</v>
      </c>
      <c r="M18">
        <v>217715</v>
      </c>
      <c r="N18" s="1">
        <f t="shared" si="2"/>
        <v>2.1952940960796585E-3</v>
      </c>
      <c r="P18" t="s">
        <v>77</v>
      </c>
      <c r="Q18">
        <v>42970</v>
      </c>
      <c r="R18">
        <v>42934</v>
      </c>
      <c r="S18" s="1">
        <f t="shared" si="3"/>
        <v>8.3779380963466821E-4</v>
      </c>
      <c r="U18" t="s">
        <v>107</v>
      </c>
      <c r="V18">
        <v>106686</v>
      </c>
      <c r="W18">
        <v>106506</v>
      </c>
      <c r="X18" s="1">
        <f t="shared" si="4"/>
        <v>1.6871941960520109E-3</v>
      </c>
      <c r="Z18" t="s">
        <v>137</v>
      </c>
      <c r="AA18">
        <v>219949</v>
      </c>
      <c r="AB18">
        <v>219337</v>
      </c>
      <c r="AC18" s="2">
        <f t="shared" si="5"/>
        <v>2.7824632073798483E-3</v>
      </c>
      <c r="AE18" t="s">
        <v>167</v>
      </c>
      <c r="AF18">
        <v>42719</v>
      </c>
      <c r="AG18">
        <v>42692</v>
      </c>
      <c r="AH18" s="1">
        <f t="shared" si="6"/>
        <v>6.320372667899532E-4</v>
      </c>
      <c r="AJ18" t="s">
        <v>197</v>
      </c>
      <c r="AK18">
        <v>103993</v>
      </c>
      <c r="AL18">
        <v>103784</v>
      </c>
      <c r="AM18" s="1">
        <f t="shared" si="7"/>
        <v>2.0097506562941625E-3</v>
      </c>
    </row>
    <row r="19" spans="1:39" x14ac:dyDescent="0.4">
      <c r="A19" t="s">
        <v>228</v>
      </c>
      <c r="B19">
        <v>43441</v>
      </c>
      <c r="C19" s="3">
        <v>43441</v>
      </c>
      <c r="D19" s="1">
        <f t="shared" si="0"/>
        <v>0</v>
      </c>
      <c r="F19" t="s">
        <v>6</v>
      </c>
      <c r="G19">
        <v>109957</v>
      </c>
      <c r="H19">
        <v>109812</v>
      </c>
      <c r="I19" s="1">
        <f t="shared" si="1"/>
        <v>1.3186973089480691E-3</v>
      </c>
      <c r="K19" t="s">
        <v>48</v>
      </c>
      <c r="L19">
        <v>216976</v>
      </c>
      <c r="M19">
        <v>216323</v>
      </c>
      <c r="N19" s="1">
        <f t="shared" si="2"/>
        <v>3.0095494432563763E-3</v>
      </c>
      <c r="P19" t="s">
        <v>78</v>
      </c>
      <c r="Q19">
        <v>42212</v>
      </c>
      <c r="R19">
        <v>42212</v>
      </c>
      <c r="S19" s="1">
        <f t="shared" si="3"/>
        <v>0</v>
      </c>
      <c r="U19" t="s">
        <v>108</v>
      </c>
      <c r="V19">
        <v>109825</v>
      </c>
      <c r="W19">
        <v>109554</v>
      </c>
      <c r="X19" s="1">
        <f t="shared" si="4"/>
        <v>2.4675620305030233E-3</v>
      </c>
      <c r="Z19" t="s">
        <v>138</v>
      </c>
      <c r="AA19">
        <v>214332</v>
      </c>
      <c r="AB19">
        <v>213559</v>
      </c>
      <c r="AC19" s="2">
        <f t="shared" si="5"/>
        <v>3.6065543176007075E-3</v>
      </c>
      <c r="AE19" t="s">
        <v>168</v>
      </c>
      <c r="AF19">
        <v>42230</v>
      </c>
      <c r="AG19">
        <v>42230</v>
      </c>
      <c r="AH19" s="1">
        <f t="shared" si="6"/>
        <v>0</v>
      </c>
      <c r="AJ19" t="s">
        <v>198</v>
      </c>
      <c r="AK19">
        <v>106835</v>
      </c>
      <c r="AL19">
        <v>106438</v>
      </c>
      <c r="AM19" s="1">
        <f t="shared" si="7"/>
        <v>3.7160106706604079E-3</v>
      </c>
    </row>
    <row r="20" spans="1:39" x14ac:dyDescent="0.4">
      <c r="A20" t="s">
        <v>229</v>
      </c>
      <c r="B20">
        <v>44554</v>
      </c>
      <c r="C20" s="3">
        <v>44554</v>
      </c>
      <c r="D20" s="1">
        <f t="shared" si="0"/>
        <v>0</v>
      </c>
      <c r="F20" t="s">
        <v>7</v>
      </c>
      <c r="G20">
        <v>107038</v>
      </c>
      <c r="H20">
        <v>106955</v>
      </c>
      <c r="I20" s="1">
        <f t="shared" si="1"/>
        <v>7.7542554980469802E-4</v>
      </c>
      <c r="K20" t="s">
        <v>49</v>
      </c>
      <c r="L20">
        <v>219693</v>
      </c>
      <c r="M20">
        <v>219442</v>
      </c>
      <c r="N20" s="1">
        <f t="shared" si="2"/>
        <v>1.1425034024752367E-3</v>
      </c>
      <c r="P20" t="s">
        <v>79</v>
      </c>
      <c r="Q20">
        <v>41207</v>
      </c>
      <c r="R20">
        <v>41134</v>
      </c>
      <c r="S20" s="1">
        <f t="shared" si="3"/>
        <v>1.7715436697648412E-3</v>
      </c>
      <c r="U20" t="s">
        <v>109</v>
      </c>
      <c r="V20">
        <v>106723</v>
      </c>
      <c r="W20">
        <v>106522</v>
      </c>
      <c r="X20" s="1">
        <f t="shared" si="4"/>
        <v>1.8833803397581006E-3</v>
      </c>
      <c r="Z20" t="s">
        <v>139</v>
      </c>
      <c r="AA20">
        <v>220833</v>
      </c>
      <c r="AB20">
        <v>220197</v>
      </c>
      <c r="AC20" s="2">
        <f t="shared" si="5"/>
        <v>2.8800043471763903E-3</v>
      </c>
      <c r="AE20" t="s">
        <v>169</v>
      </c>
      <c r="AF20">
        <v>41700</v>
      </c>
      <c r="AG20">
        <v>41700</v>
      </c>
      <c r="AH20" s="1">
        <f t="shared" si="6"/>
        <v>0</v>
      </c>
      <c r="AJ20" t="s">
        <v>199</v>
      </c>
      <c r="AK20">
        <v>105751</v>
      </c>
      <c r="AL20">
        <v>105446</v>
      </c>
      <c r="AM20" s="1">
        <f t="shared" si="7"/>
        <v>2.8841334833713539E-3</v>
      </c>
    </row>
    <row r="21" spans="1:39" x14ac:dyDescent="0.4">
      <c r="A21" t="s">
        <v>230</v>
      </c>
      <c r="B21">
        <v>59822</v>
      </c>
      <c r="C21" s="3">
        <v>59822</v>
      </c>
      <c r="D21" s="1">
        <f t="shared" si="0"/>
        <v>0</v>
      </c>
      <c r="F21" t="s">
        <v>8</v>
      </c>
      <c r="G21">
        <v>149659</v>
      </c>
      <c r="H21">
        <v>149584</v>
      </c>
      <c r="I21" s="1">
        <f t="shared" si="1"/>
        <v>5.011392565765771E-4</v>
      </c>
      <c r="K21" t="s">
        <v>50</v>
      </c>
      <c r="L21">
        <v>295828</v>
      </c>
      <c r="M21">
        <v>295621</v>
      </c>
      <c r="N21" s="1">
        <f t="shared" si="2"/>
        <v>6.9973092472652709E-4</v>
      </c>
      <c r="P21" t="s">
        <v>80</v>
      </c>
      <c r="Q21">
        <v>57375</v>
      </c>
      <c r="R21">
        <v>57375</v>
      </c>
      <c r="S21" s="1">
        <f t="shared" si="3"/>
        <v>0</v>
      </c>
      <c r="U21" t="s">
        <v>110</v>
      </c>
      <c r="V21">
        <v>151790</v>
      </c>
      <c r="W21">
        <v>151714</v>
      </c>
      <c r="X21" s="1">
        <f t="shared" si="4"/>
        <v>5.006917451743087E-4</v>
      </c>
      <c r="Z21" t="s">
        <v>140</v>
      </c>
      <c r="AA21">
        <v>304344</v>
      </c>
      <c r="AB21">
        <v>303931</v>
      </c>
      <c r="AC21" s="2">
        <f t="shared" si="5"/>
        <v>1.3570170596430842E-3</v>
      </c>
      <c r="AE21" t="s">
        <v>170</v>
      </c>
      <c r="AF21">
        <v>57494</v>
      </c>
      <c r="AG21">
        <v>57494</v>
      </c>
      <c r="AH21" s="1">
        <f t="shared" si="6"/>
        <v>0</v>
      </c>
      <c r="AJ21" t="s">
        <v>200</v>
      </c>
      <c r="AK21">
        <v>150083</v>
      </c>
      <c r="AL21">
        <v>150044</v>
      </c>
      <c r="AM21" s="1">
        <f t="shared" si="7"/>
        <v>2.5985621289548178E-4</v>
      </c>
    </row>
    <row r="22" spans="1:39" x14ac:dyDescent="0.4">
      <c r="A22" t="s">
        <v>231</v>
      </c>
      <c r="B22">
        <v>62081</v>
      </c>
      <c r="C22" s="3">
        <v>62081</v>
      </c>
      <c r="D22" s="1">
        <f t="shared" si="0"/>
        <v>0</v>
      </c>
      <c r="F22" t="s">
        <v>9</v>
      </c>
      <c r="G22">
        <v>155940</v>
      </c>
      <c r="H22">
        <v>155927</v>
      </c>
      <c r="I22" s="1">
        <f t="shared" si="1"/>
        <v>8.3365396947532311E-5</v>
      </c>
      <c r="K22" t="s">
        <v>51</v>
      </c>
      <c r="L22">
        <v>308077</v>
      </c>
      <c r="M22">
        <v>307937</v>
      </c>
      <c r="N22" s="1">
        <f t="shared" si="2"/>
        <v>4.5443184658378044E-4</v>
      </c>
      <c r="P22" t="s">
        <v>81</v>
      </c>
      <c r="Q22">
        <v>58978</v>
      </c>
      <c r="R22">
        <v>58978</v>
      </c>
      <c r="S22" s="1">
        <f t="shared" si="3"/>
        <v>0</v>
      </c>
      <c r="U22" t="s">
        <v>111</v>
      </c>
      <c r="V22">
        <v>148772</v>
      </c>
      <c r="W22">
        <v>148746</v>
      </c>
      <c r="X22" s="1">
        <f t="shared" si="4"/>
        <v>1.7476406850747139E-4</v>
      </c>
      <c r="Z22" t="s">
        <v>141</v>
      </c>
      <c r="AA22">
        <v>302332</v>
      </c>
      <c r="AB22">
        <v>302031</v>
      </c>
      <c r="AC22" s="2">
        <f t="shared" si="5"/>
        <v>9.9559424738371316E-4</v>
      </c>
      <c r="AE22" t="s">
        <v>171</v>
      </c>
      <c r="AF22">
        <v>60027</v>
      </c>
      <c r="AG22">
        <v>59997</v>
      </c>
      <c r="AH22" s="1">
        <f t="shared" si="6"/>
        <v>4.9977510120446933E-4</v>
      </c>
      <c r="AJ22" t="s">
        <v>201</v>
      </c>
      <c r="AK22">
        <v>149907</v>
      </c>
      <c r="AL22">
        <v>149750</v>
      </c>
      <c r="AM22" s="1">
        <f t="shared" si="7"/>
        <v>1.0473160025882278E-3</v>
      </c>
    </row>
    <row r="23" spans="1:39" x14ac:dyDescent="0.4">
      <c r="A23" t="s">
        <v>232</v>
      </c>
      <c r="B23">
        <v>59802</v>
      </c>
      <c r="C23" s="3">
        <v>59802</v>
      </c>
      <c r="D23" s="1">
        <f t="shared" si="0"/>
        <v>0</v>
      </c>
      <c r="F23" t="s">
        <v>10</v>
      </c>
      <c r="G23">
        <v>149316</v>
      </c>
      <c r="H23">
        <v>149281</v>
      </c>
      <c r="I23" s="1">
        <f t="shared" si="1"/>
        <v>2.3440220739912032E-4</v>
      </c>
      <c r="K23" t="s">
        <v>52</v>
      </c>
      <c r="L23">
        <v>299796</v>
      </c>
      <c r="M23">
        <v>299578</v>
      </c>
      <c r="N23" s="1">
        <f t="shared" si="2"/>
        <v>7.2716113623927381E-4</v>
      </c>
      <c r="P23" t="s">
        <v>82</v>
      </c>
      <c r="Q23">
        <v>58391</v>
      </c>
      <c r="R23">
        <v>58370</v>
      </c>
      <c r="S23" s="1">
        <f t="shared" si="3"/>
        <v>3.5964446575675879E-4</v>
      </c>
      <c r="U23" t="s">
        <v>112</v>
      </c>
      <c r="V23">
        <v>151900</v>
      </c>
      <c r="W23">
        <v>151747</v>
      </c>
      <c r="X23" s="1">
        <f t="shared" si="4"/>
        <v>1.0072416063199308E-3</v>
      </c>
      <c r="Z23" t="s">
        <v>142</v>
      </c>
      <c r="AA23">
        <v>302354</v>
      </c>
      <c r="AB23">
        <v>302077</v>
      </c>
      <c r="AC23" s="2">
        <f t="shared" si="5"/>
        <v>9.1614465163347703E-4</v>
      </c>
      <c r="AE23" t="s">
        <v>172</v>
      </c>
      <c r="AF23">
        <v>58025</v>
      </c>
      <c r="AG23">
        <v>58013</v>
      </c>
      <c r="AH23" s="1">
        <f t="shared" si="6"/>
        <v>2.0680741059886376E-4</v>
      </c>
      <c r="AJ23" t="s">
        <v>202</v>
      </c>
      <c r="AK23">
        <v>152993</v>
      </c>
      <c r="AL23">
        <v>152909</v>
      </c>
      <c r="AM23" s="1">
        <f t="shared" si="7"/>
        <v>5.4904472753658506E-4</v>
      </c>
    </row>
    <row r="24" spans="1:39" x14ac:dyDescent="0.4">
      <c r="A24" t="s">
        <v>233</v>
      </c>
      <c r="B24">
        <v>60479</v>
      </c>
      <c r="C24" s="3">
        <v>60479</v>
      </c>
      <c r="D24" s="1">
        <f t="shared" si="0"/>
        <v>0</v>
      </c>
      <c r="F24" t="s">
        <v>11</v>
      </c>
      <c r="G24">
        <v>152130</v>
      </c>
      <c r="H24">
        <v>152080</v>
      </c>
      <c r="I24" s="1">
        <f t="shared" si="1"/>
        <v>3.2866627226713074E-4</v>
      </c>
      <c r="K24" t="s">
        <v>53</v>
      </c>
      <c r="L24">
        <v>306476</v>
      </c>
      <c r="M24">
        <v>306228</v>
      </c>
      <c r="N24" s="1">
        <f t="shared" si="2"/>
        <v>8.0919876270901803E-4</v>
      </c>
      <c r="P24" t="s">
        <v>83</v>
      </c>
      <c r="Q24">
        <v>61966</v>
      </c>
      <c r="R24">
        <v>61912</v>
      </c>
      <c r="S24" s="1">
        <f t="shared" si="3"/>
        <v>8.7144563147534271E-4</v>
      </c>
      <c r="U24" t="s">
        <v>113</v>
      </c>
      <c r="V24">
        <v>151275</v>
      </c>
      <c r="W24">
        <v>151170</v>
      </c>
      <c r="X24" s="1">
        <f t="shared" si="4"/>
        <v>6.9410014873572123E-4</v>
      </c>
      <c r="Z24" t="s">
        <v>143</v>
      </c>
      <c r="AA24">
        <v>300743</v>
      </c>
      <c r="AB24">
        <v>300289</v>
      </c>
      <c r="AC24" s="2">
        <f t="shared" si="5"/>
        <v>1.5095945707797043E-3</v>
      </c>
      <c r="AE24" t="s">
        <v>173</v>
      </c>
      <c r="AF24">
        <v>60776</v>
      </c>
      <c r="AG24">
        <v>60776</v>
      </c>
      <c r="AH24" s="1">
        <f t="shared" si="6"/>
        <v>0</v>
      </c>
      <c r="AJ24" t="s">
        <v>203</v>
      </c>
      <c r="AK24">
        <v>153169</v>
      </c>
      <c r="AL24">
        <v>153030</v>
      </c>
      <c r="AM24" s="1">
        <f t="shared" si="7"/>
        <v>9.0749433632131282E-4</v>
      </c>
    </row>
    <row r="25" spans="1:39" x14ac:dyDescent="0.4">
      <c r="A25" t="s">
        <v>234</v>
      </c>
      <c r="B25">
        <v>61091</v>
      </c>
      <c r="C25" s="3">
        <v>61091</v>
      </c>
      <c r="D25" s="1">
        <f t="shared" si="0"/>
        <v>0</v>
      </c>
      <c r="F25" t="s">
        <v>12</v>
      </c>
      <c r="G25">
        <v>150353</v>
      </c>
      <c r="H25">
        <v>150301</v>
      </c>
      <c r="I25" s="1">
        <f t="shared" si="1"/>
        <v>3.4585275983856079E-4</v>
      </c>
      <c r="K25" t="s">
        <v>54</v>
      </c>
      <c r="L25">
        <v>300342</v>
      </c>
      <c r="M25">
        <v>300110</v>
      </c>
      <c r="N25" s="1">
        <f t="shared" si="2"/>
        <v>7.7245273721293639E-4</v>
      </c>
      <c r="P25" t="s">
        <v>84</v>
      </c>
      <c r="Q25">
        <v>60803</v>
      </c>
      <c r="R25">
        <v>60803</v>
      </c>
      <c r="S25" s="1">
        <f t="shared" si="3"/>
        <v>0</v>
      </c>
      <c r="U25" t="s">
        <v>114</v>
      </c>
      <c r="V25">
        <v>151948</v>
      </c>
      <c r="W25">
        <v>151860</v>
      </c>
      <c r="X25" s="1">
        <f t="shared" si="4"/>
        <v>5.7914549714377372E-4</v>
      </c>
      <c r="Z25" t="s">
        <v>144</v>
      </c>
      <c r="AA25">
        <v>304344</v>
      </c>
      <c r="AB25">
        <v>304166</v>
      </c>
      <c r="AC25" s="2">
        <f t="shared" si="5"/>
        <v>5.8486449543937447E-4</v>
      </c>
      <c r="AE25" t="s">
        <v>174</v>
      </c>
      <c r="AF25">
        <v>58884</v>
      </c>
      <c r="AG25">
        <v>58884</v>
      </c>
      <c r="AH25" s="1">
        <f t="shared" si="6"/>
        <v>0</v>
      </c>
      <c r="AJ25" t="s">
        <v>204</v>
      </c>
      <c r="AK25">
        <v>150287</v>
      </c>
      <c r="AL25">
        <v>150019</v>
      </c>
      <c r="AM25" s="1">
        <f t="shared" si="7"/>
        <v>1.7832547059958292E-3</v>
      </c>
    </row>
    <row r="26" spans="1:39" x14ac:dyDescent="0.4">
      <c r="A26" t="s">
        <v>235</v>
      </c>
      <c r="B26">
        <v>58959</v>
      </c>
      <c r="C26" s="3">
        <v>58959</v>
      </c>
      <c r="D26" s="1">
        <f t="shared" si="0"/>
        <v>0</v>
      </c>
      <c r="F26" t="s">
        <v>13</v>
      </c>
      <c r="G26">
        <v>150045</v>
      </c>
      <c r="H26">
        <v>149943</v>
      </c>
      <c r="I26" s="1">
        <f t="shared" si="1"/>
        <v>6.7979606118162561E-4</v>
      </c>
      <c r="K26" t="s">
        <v>55</v>
      </c>
      <c r="L26">
        <v>302560</v>
      </c>
      <c r="M26">
        <v>302344</v>
      </c>
      <c r="N26" s="1">
        <f t="shared" si="2"/>
        <v>7.1390798519299636E-4</v>
      </c>
      <c r="P26" t="s">
        <v>85</v>
      </c>
      <c r="Q26">
        <v>61437</v>
      </c>
      <c r="R26">
        <v>61368</v>
      </c>
      <c r="S26" s="1">
        <f t="shared" si="3"/>
        <v>1.1231017139509136E-3</v>
      </c>
      <c r="U26" t="s">
        <v>115</v>
      </c>
      <c r="V26">
        <v>152109</v>
      </c>
      <c r="W26">
        <v>152005</v>
      </c>
      <c r="X26" s="1">
        <f t="shared" si="4"/>
        <v>6.837202269425191E-4</v>
      </c>
      <c r="Z26" t="s">
        <v>145</v>
      </c>
      <c r="AA26">
        <v>301730</v>
      </c>
      <c r="AB26">
        <v>301190</v>
      </c>
      <c r="AC26" s="2">
        <f t="shared" si="5"/>
        <v>1.789679514798026E-3</v>
      </c>
      <c r="AE26" t="s">
        <v>175</v>
      </c>
      <c r="AF26">
        <v>60011</v>
      </c>
      <c r="AG26">
        <v>59902</v>
      </c>
      <c r="AH26" s="1">
        <f t="shared" si="6"/>
        <v>1.8163336721600531E-3</v>
      </c>
      <c r="AJ26" t="s">
        <v>205</v>
      </c>
      <c r="AK26">
        <v>148544</v>
      </c>
      <c r="AL26">
        <v>148350</v>
      </c>
      <c r="AM26" s="1">
        <f t="shared" si="7"/>
        <v>1.3060103403704781E-3</v>
      </c>
    </row>
    <row r="27" spans="1:39" x14ac:dyDescent="0.4">
      <c r="A27" t="s">
        <v>236</v>
      </c>
      <c r="B27">
        <v>61538</v>
      </c>
      <c r="C27" s="3">
        <v>61538</v>
      </c>
      <c r="D27" s="1">
        <f t="shared" si="0"/>
        <v>0</v>
      </c>
      <c r="F27" t="s">
        <v>14</v>
      </c>
      <c r="G27">
        <v>148607</v>
      </c>
      <c r="H27">
        <v>148533</v>
      </c>
      <c r="I27" s="1">
        <f t="shared" si="1"/>
        <v>4.979577005120861E-4</v>
      </c>
      <c r="K27" t="s">
        <v>56</v>
      </c>
      <c r="L27">
        <v>301322</v>
      </c>
      <c r="M27">
        <v>301105</v>
      </c>
      <c r="N27" s="1">
        <f t="shared" si="2"/>
        <v>7.2015982902007281E-4</v>
      </c>
      <c r="P27" t="s">
        <v>86</v>
      </c>
      <c r="Q27">
        <v>56377</v>
      </c>
      <c r="R27">
        <v>56353</v>
      </c>
      <c r="S27" s="1">
        <f t="shared" si="3"/>
        <v>4.2570551820775293E-4</v>
      </c>
      <c r="U27" t="s">
        <v>116</v>
      </c>
      <c r="V27">
        <v>153131</v>
      </c>
      <c r="W27">
        <v>153059</v>
      </c>
      <c r="X27" s="1">
        <f t="shared" si="4"/>
        <v>4.7018565803136347E-4</v>
      </c>
      <c r="Z27" t="s">
        <v>146</v>
      </c>
      <c r="AA27">
        <v>304949</v>
      </c>
      <c r="AB27">
        <v>304514</v>
      </c>
      <c r="AC27" s="2">
        <f t="shared" si="5"/>
        <v>1.4264680323594625E-3</v>
      </c>
      <c r="AE27" t="s">
        <v>176</v>
      </c>
      <c r="AF27">
        <v>58132</v>
      </c>
      <c r="AG27">
        <v>58132</v>
      </c>
      <c r="AH27" s="1">
        <f t="shared" si="6"/>
        <v>0</v>
      </c>
      <c r="AJ27" t="s">
        <v>206</v>
      </c>
      <c r="AK27">
        <v>147471</v>
      </c>
      <c r="AL27">
        <v>147449</v>
      </c>
      <c r="AM27" s="1">
        <f t="shared" si="7"/>
        <v>1.4918187304624464E-4</v>
      </c>
    </row>
    <row r="28" spans="1:39" x14ac:dyDescent="0.4">
      <c r="A28" t="s">
        <v>237</v>
      </c>
      <c r="B28">
        <v>61520</v>
      </c>
      <c r="C28" s="3">
        <v>61520</v>
      </c>
      <c r="D28" s="1">
        <f t="shared" si="0"/>
        <v>0</v>
      </c>
      <c r="F28" t="s">
        <v>15</v>
      </c>
      <c r="G28">
        <v>149772</v>
      </c>
      <c r="H28">
        <v>149768</v>
      </c>
      <c r="I28" s="1">
        <f t="shared" si="1"/>
        <v>2.6707261704506102E-5</v>
      </c>
      <c r="K28" t="s">
        <v>57</v>
      </c>
      <c r="L28">
        <v>306430</v>
      </c>
      <c r="M28">
        <v>306204</v>
      </c>
      <c r="N28" s="1">
        <f t="shared" si="2"/>
        <v>7.3752569918084099E-4</v>
      </c>
      <c r="P28" t="s">
        <v>87</v>
      </c>
      <c r="Q28">
        <v>59391</v>
      </c>
      <c r="R28">
        <v>59391</v>
      </c>
      <c r="S28" s="1">
        <f t="shared" si="3"/>
        <v>0</v>
      </c>
      <c r="U28" t="s">
        <v>117</v>
      </c>
      <c r="V28">
        <v>153520</v>
      </c>
      <c r="W28">
        <v>153461</v>
      </c>
      <c r="X28" s="1">
        <f t="shared" si="4"/>
        <v>3.8431474726419168E-4</v>
      </c>
      <c r="Z28" t="s">
        <v>147</v>
      </c>
      <c r="AA28">
        <v>296437</v>
      </c>
      <c r="AB28">
        <v>296114</v>
      </c>
      <c r="AC28" s="2">
        <f t="shared" si="5"/>
        <v>1.0896075726040122E-3</v>
      </c>
      <c r="AE28" t="s">
        <v>177</v>
      </c>
      <c r="AF28">
        <v>59064</v>
      </c>
      <c r="AG28">
        <v>59064</v>
      </c>
      <c r="AH28" s="1">
        <f t="shared" si="6"/>
        <v>0</v>
      </c>
      <c r="AJ28" t="s">
        <v>207</v>
      </c>
      <c r="AK28">
        <v>152841</v>
      </c>
      <c r="AL28">
        <v>152734</v>
      </c>
      <c r="AM28" s="1">
        <f t="shared" si="7"/>
        <v>7.0007393304150067E-4</v>
      </c>
    </row>
    <row r="29" spans="1:39" x14ac:dyDescent="0.4">
      <c r="A29" t="s">
        <v>238</v>
      </c>
      <c r="B29">
        <v>59453</v>
      </c>
      <c r="C29" s="3">
        <v>59453</v>
      </c>
      <c r="D29" s="1">
        <f t="shared" si="0"/>
        <v>0</v>
      </c>
      <c r="F29" t="s">
        <v>16</v>
      </c>
      <c r="G29">
        <v>155075</v>
      </c>
      <c r="H29">
        <v>155016</v>
      </c>
      <c r="I29" s="1">
        <f t="shared" si="1"/>
        <v>3.8046106722555706E-4</v>
      </c>
      <c r="K29" t="s">
        <v>58</v>
      </c>
      <c r="L29">
        <v>302814</v>
      </c>
      <c r="M29">
        <v>302569</v>
      </c>
      <c r="N29" s="1">
        <f t="shared" si="2"/>
        <v>8.0907751953340767E-4</v>
      </c>
      <c r="P29" t="s">
        <v>88</v>
      </c>
      <c r="Q29">
        <v>60205</v>
      </c>
      <c r="R29">
        <v>60205</v>
      </c>
      <c r="S29" s="1">
        <f t="shared" si="3"/>
        <v>0</v>
      </c>
      <c r="U29" t="s">
        <v>118</v>
      </c>
      <c r="V29">
        <v>149155</v>
      </c>
      <c r="W29">
        <v>149113</v>
      </c>
      <c r="X29" s="1">
        <f t="shared" si="4"/>
        <v>2.8158626931718E-4</v>
      </c>
      <c r="Z29" t="s">
        <v>148</v>
      </c>
      <c r="AA29">
        <v>301313</v>
      </c>
      <c r="AB29">
        <v>301023</v>
      </c>
      <c r="AC29" s="2">
        <f t="shared" si="5"/>
        <v>9.6245432490471572E-4</v>
      </c>
      <c r="AE29" t="s">
        <v>178</v>
      </c>
      <c r="AF29">
        <v>58975</v>
      </c>
      <c r="AG29">
        <v>58887</v>
      </c>
      <c r="AH29" s="1">
        <f t="shared" si="6"/>
        <v>1.4921576939380676E-3</v>
      </c>
      <c r="AJ29" t="s">
        <v>208</v>
      </c>
      <c r="AK29">
        <v>149568</v>
      </c>
      <c r="AL29">
        <v>149362</v>
      </c>
      <c r="AM29" s="1">
        <f t="shared" si="7"/>
        <v>1.377299957210143E-3</v>
      </c>
    </row>
    <row r="30" spans="1:39" x14ac:dyDescent="0.4">
      <c r="A30" t="s">
        <v>239</v>
      </c>
      <c r="B30">
        <v>59965</v>
      </c>
      <c r="C30" s="3">
        <v>59965</v>
      </c>
      <c r="D30" s="1">
        <f t="shared" si="0"/>
        <v>0</v>
      </c>
      <c r="F30" t="s">
        <v>17</v>
      </c>
      <c r="G30">
        <v>154662</v>
      </c>
      <c r="H30">
        <v>154637</v>
      </c>
      <c r="I30" s="1">
        <f t="shared" si="1"/>
        <v>1.6164280818820043E-4</v>
      </c>
      <c r="K30" t="s">
        <v>59</v>
      </c>
      <c r="L30">
        <v>299904</v>
      </c>
      <c r="M30">
        <v>299705</v>
      </c>
      <c r="N30" s="1">
        <f t="shared" si="2"/>
        <v>6.6354566794712966E-4</v>
      </c>
      <c r="P30" t="s">
        <v>89</v>
      </c>
      <c r="Q30">
        <v>60633</v>
      </c>
      <c r="R30">
        <v>60633</v>
      </c>
      <c r="S30" s="1">
        <f t="shared" si="3"/>
        <v>0</v>
      </c>
      <c r="U30" t="s">
        <v>119</v>
      </c>
      <c r="V30">
        <v>149704</v>
      </c>
      <c r="W30">
        <v>149576</v>
      </c>
      <c r="X30" s="1">
        <f t="shared" si="4"/>
        <v>8.5502057393260777E-4</v>
      </c>
      <c r="Z30" t="s">
        <v>149</v>
      </c>
      <c r="AA30">
        <v>307014</v>
      </c>
      <c r="AB30">
        <v>306627</v>
      </c>
      <c r="AC30" s="2">
        <f t="shared" si="5"/>
        <v>1.2605288358185085E-3</v>
      </c>
      <c r="AE30" t="s">
        <v>179</v>
      </c>
      <c r="AF30">
        <v>60603</v>
      </c>
      <c r="AG30">
        <v>60603</v>
      </c>
      <c r="AH30" s="1">
        <f t="shared" si="6"/>
        <v>0</v>
      </c>
      <c r="AJ30" t="s">
        <v>209</v>
      </c>
      <c r="AK30">
        <v>149572</v>
      </c>
      <c r="AL30">
        <v>149425</v>
      </c>
      <c r="AM30" s="1">
        <f t="shared" si="7"/>
        <v>9.8280426817853872E-4</v>
      </c>
    </row>
    <row r="31" spans="1:39" x14ac:dyDescent="0.4">
      <c r="A31" t="s">
        <v>240</v>
      </c>
      <c r="D31" s="1">
        <f>SUM(D1:D30)/30</f>
        <v>2.72530740992305E-4</v>
      </c>
      <c r="I31" s="1">
        <f>SUM(I1:I30)/30</f>
        <v>1.0945294438111171E-3</v>
      </c>
      <c r="N31" s="1">
        <f>SUM(N1:N30)/30</f>
        <v>2.6191488927090113E-3</v>
      </c>
      <c r="S31" s="1">
        <f>SUM(S1:S30)/30</f>
        <v>1.3201767640047546E-3</v>
      </c>
      <c r="X31" s="1">
        <f>SUM(X1:X30)/30</f>
        <v>2.4389928852629659E-3</v>
      </c>
      <c r="AC31" s="2">
        <f>SUM(AC1:AC30)/30</f>
        <v>3.9257799764926497E-3</v>
      </c>
      <c r="AH31" s="1">
        <f>SUM(AH1:AH30)/30</f>
        <v>1.9171320128165321E-3</v>
      </c>
      <c r="AM31" s="1">
        <f>SUM(AM1:AM30)/30</f>
        <v>3.3523003067388313E-3</v>
      </c>
    </row>
    <row r="32" spans="1:39" x14ac:dyDescent="0.4">
      <c r="A32" t="s">
        <v>241</v>
      </c>
      <c r="D32" s="1">
        <f>MAX(D1:D30)</f>
        <v>2.0917927894672506E-3</v>
      </c>
      <c r="I32" s="1">
        <f>MAX(I1:I30)</f>
        <v>3.9063793160525329E-3</v>
      </c>
      <c r="N32" s="1">
        <f>MAX(N1:N30)</f>
        <v>5.9258894981435439E-3</v>
      </c>
      <c r="S32" s="1">
        <f>MAX(S1:S30)</f>
        <v>5.1806647056240607E-3</v>
      </c>
      <c r="X32" s="1">
        <f>MAX(X1:X30)</f>
        <v>8.5573770491803591E-3</v>
      </c>
      <c r="AC32" s="2">
        <f>MAX(AC1:AC31)</f>
        <v>9.703630092944393E-3</v>
      </c>
      <c r="AH32" s="1">
        <f>MAX(AH1:AH31)</f>
        <v>1.3876843018213347E-2</v>
      </c>
      <c r="AM32" s="1">
        <f>MAX(AM1:AM31)</f>
        <v>8.7227195188435136E-3</v>
      </c>
    </row>
    <row r="33" spans="1:39" x14ac:dyDescent="0.4">
      <c r="A33" t="s">
        <v>242</v>
      </c>
      <c r="D33" s="1">
        <f>MIN(D1:D30)</f>
        <v>0</v>
      </c>
      <c r="I33" s="1">
        <f>MIN(I1:I30)</f>
        <v>2.6707261704506102E-5</v>
      </c>
      <c r="N33" s="1">
        <f>MIN(N1:N30)</f>
        <v>4.5443184658378044E-4</v>
      </c>
      <c r="S33" s="1">
        <f>MIN(S1:S30)</f>
        <v>0</v>
      </c>
      <c r="X33" s="1">
        <f>MIN(X1:X30)</f>
        <v>1.7476406850747139E-4</v>
      </c>
      <c r="AC33" s="2">
        <f>MIN(AC1:AC31)</f>
        <v>5.8486449543937447E-4</v>
      </c>
      <c r="AH33" s="1">
        <f>MIN(AH1:AH31)</f>
        <v>-3.8498556304134013E-4</v>
      </c>
      <c r="AM33" s="1">
        <f>MIN(AM1:AM31)</f>
        <v>1.4918187304624464E-4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TalenTam</dc:creator>
  <cp:lastModifiedBy>TalenTam</cp:lastModifiedBy>
  <dcterms:created xsi:type="dcterms:W3CDTF">2015-06-05T18:19:34Z</dcterms:created>
  <dcterms:modified xsi:type="dcterms:W3CDTF">2020-05-04T05:49:26Z</dcterms:modified>
</cp:coreProperties>
</file>