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urso DADOS\CESAR SCHOOL\Analise e Visualização de dados\dash-analise\dash-mrleague\"/>
    </mc:Choice>
  </mc:AlternateContent>
  <xr:revisionPtr revIDLastSave="0" documentId="13_ncr:1_{EBBDB593-F141-44D0-A501-113C29E6FD1C}" xr6:coauthVersionLast="36" xr6:coauthVersionMax="36" xr10:uidLastSave="{00000000-0000-0000-0000-000000000000}"/>
  <bookViews>
    <workbookView xWindow="0" yWindow="0" windowWidth="28800" windowHeight="11625" xr2:uid="{2C2D2CE4-3C48-4557-8688-F138737A804B}"/>
  </bookViews>
  <sheets>
    <sheet name="DataFrame" sheetId="1" r:id="rId1"/>
    <sheet name="TABELA PONTUAÇÃO" sheetId="2" r:id="rId2"/>
  </sheets>
  <externalReferences>
    <externalReference r:id="rId3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42" i="1" l="1"/>
  <c r="V843" i="1"/>
  <c r="V844" i="1"/>
  <c r="V845" i="1"/>
  <c r="V846" i="1"/>
  <c r="V847" i="1"/>
  <c r="V848" i="1"/>
  <c r="V849" i="1"/>
  <c r="V850" i="1"/>
  <c r="V851" i="1"/>
  <c r="V852" i="1"/>
  <c r="V853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22" i="1" l="1"/>
  <c r="V723" i="1"/>
  <c r="V724" i="1"/>
  <c r="V725" i="1"/>
  <c r="V726" i="1"/>
  <c r="V727" i="1"/>
  <c r="V728" i="1"/>
  <c r="V729" i="1"/>
  <c r="V730" i="1"/>
  <c r="V731" i="1"/>
  <c r="V732" i="1"/>
  <c r="V733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371" i="1" l="1"/>
  <c r="V377" i="1"/>
  <c r="V413" i="1"/>
  <c r="V425" i="1"/>
  <c r="V467" i="1"/>
  <c r="V473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E492" i="1" l="1"/>
  <c r="V492" i="1" s="1"/>
  <c r="E491" i="1"/>
  <c r="V491" i="1" s="1"/>
  <c r="E490" i="1"/>
  <c r="V490" i="1" s="1"/>
  <c r="E489" i="1"/>
  <c r="V489" i="1" s="1"/>
  <c r="E488" i="1"/>
  <c r="V488" i="1" s="1"/>
  <c r="E487" i="1"/>
  <c r="V487" i="1" s="1"/>
  <c r="E486" i="1"/>
  <c r="V486" i="1" s="1"/>
  <c r="E485" i="1"/>
  <c r="V485" i="1" s="1"/>
  <c r="E484" i="1"/>
  <c r="V484" i="1" s="1"/>
  <c r="E483" i="1"/>
  <c r="V483" i="1" s="1"/>
  <c r="E482" i="1"/>
  <c r="V482" i="1" s="1"/>
  <c r="E481" i="1"/>
  <c r="V481" i="1" s="1"/>
  <c r="E480" i="1"/>
  <c r="V480" i="1" s="1"/>
  <c r="E479" i="1"/>
  <c r="V479" i="1" s="1"/>
  <c r="E478" i="1"/>
  <c r="V478" i="1" s="1"/>
  <c r="E477" i="1"/>
  <c r="V477" i="1" s="1"/>
  <c r="E476" i="1"/>
  <c r="V476" i="1" s="1"/>
  <c r="E475" i="1"/>
  <c r="V475" i="1" s="1"/>
  <c r="E474" i="1"/>
  <c r="V474" i="1" s="1"/>
  <c r="E472" i="1"/>
  <c r="V472" i="1" s="1"/>
  <c r="E471" i="1"/>
  <c r="V471" i="1" s="1"/>
  <c r="E470" i="1"/>
  <c r="V470" i="1" s="1"/>
  <c r="E469" i="1"/>
  <c r="V469" i="1" s="1"/>
  <c r="E468" i="1"/>
  <c r="V468" i="1" s="1"/>
  <c r="E466" i="1"/>
  <c r="V466" i="1" s="1"/>
  <c r="E465" i="1"/>
  <c r="V465" i="1" s="1"/>
  <c r="E464" i="1"/>
  <c r="V464" i="1" s="1"/>
  <c r="E463" i="1"/>
  <c r="V463" i="1" s="1"/>
  <c r="E462" i="1"/>
  <c r="V462" i="1" s="1"/>
  <c r="V461" i="1"/>
  <c r="E460" i="1"/>
  <c r="V460" i="1" s="1"/>
  <c r="E459" i="1"/>
  <c r="V459" i="1" s="1"/>
  <c r="E458" i="1"/>
  <c r="V458" i="1" s="1"/>
  <c r="E457" i="1"/>
  <c r="V457" i="1" s="1"/>
  <c r="E456" i="1"/>
  <c r="V456" i="1" s="1"/>
  <c r="E455" i="1"/>
  <c r="V455" i="1" s="1"/>
  <c r="E454" i="1"/>
  <c r="V454" i="1" s="1"/>
  <c r="E453" i="1"/>
  <c r="V453" i="1" s="1"/>
  <c r="E452" i="1"/>
  <c r="V452" i="1" s="1"/>
  <c r="E451" i="1"/>
  <c r="V451" i="1" s="1"/>
  <c r="E450" i="1"/>
  <c r="V450" i="1" s="1"/>
  <c r="V449" i="1"/>
  <c r="E448" i="1"/>
  <c r="V448" i="1" s="1"/>
  <c r="E447" i="1"/>
  <c r="V447" i="1" s="1"/>
  <c r="E446" i="1"/>
  <c r="V446" i="1" s="1"/>
  <c r="E445" i="1"/>
  <c r="V445" i="1" s="1"/>
  <c r="E444" i="1"/>
  <c r="V444" i="1" s="1"/>
  <c r="E443" i="1"/>
  <c r="V443" i="1" s="1"/>
  <c r="E442" i="1"/>
  <c r="V442" i="1" s="1"/>
  <c r="E441" i="1"/>
  <c r="V441" i="1" s="1"/>
  <c r="E440" i="1"/>
  <c r="V440" i="1" s="1"/>
  <c r="E439" i="1"/>
  <c r="V439" i="1" s="1"/>
  <c r="E438" i="1"/>
  <c r="V438" i="1" s="1"/>
  <c r="V437" i="1"/>
  <c r="E436" i="1"/>
  <c r="V436" i="1" s="1"/>
  <c r="E435" i="1"/>
  <c r="V435" i="1" s="1"/>
  <c r="E434" i="1"/>
  <c r="V434" i="1" s="1"/>
  <c r="E433" i="1"/>
  <c r="V433" i="1" s="1"/>
  <c r="E432" i="1"/>
  <c r="V432" i="1" s="1"/>
  <c r="E431" i="1"/>
  <c r="V431" i="1" s="1"/>
  <c r="E430" i="1"/>
  <c r="V430" i="1" s="1"/>
  <c r="E429" i="1"/>
  <c r="V429" i="1" s="1"/>
  <c r="E428" i="1"/>
  <c r="V428" i="1" s="1"/>
  <c r="E427" i="1"/>
  <c r="V427" i="1" s="1"/>
  <c r="E426" i="1"/>
  <c r="V426" i="1" s="1"/>
  <c r="E424" i="1"/>
  <c r="V424" i="1" s="1"/>
  <c r="E423" i="1"/>
  <c r="V423" i="1" s="1"/>
  <c r="E422" i="1"/>
  <c r="V422" i="1" s="1"/>
  <c r="E421" i="1"/>
  <c r="V421" i="1" s="1"/>
  <c r="E420" i="1"/>
  <c r="V420" i="1" s="1"/>
  <c r="V419" i="1"/>
  <c r="E418" i="1"/>
  <c r="V418" i="1" s="1"/>
  <c r="E417" i="1"/>
  <c r="V417" i="1" s="1"/>
  <c r="E416" i="1"/>
  <c r="V416" i="1" s="1"/>
  <c r="E415" i="1"/>
  <c r="V415" i="1" s="1"/>
  <c r="E414" i="1"/>
  <c r="V414" i="1" s="1"/>
  <c r="E412" i="1"/>
  <c r="V412" i="1" s="1"/>
  <c r="E411" i="1"/>
  <c r="V411" i="1" s="1"/>
  <c r="E410" i="1"/>
  <c r="V410" i="1" s="1"/>
  <c r="E409" i="1"/>
  <c r="V409" i="1" s="1"/>
  <c r="E408" i="1"/>
  <c r="V408" i="1" s="1"/>
  <c r="E407" i="1"/>
  <c r="V407" i="1" s="1"/>
  <c r="E406" i="1"/>
  <c r="V406" i="1" s="1"/>
  <c r="E405" i="1"/>
  <c r="V405" i="1" s="1"/>
  <c r="E404" i="1"/>
  <c r="V404" i="1" s="1"/>
  <c r="E403" i="1"/>
  <c r="V403" i="1" s="1"/>
  <c r="E402" i="1"/>
  <c r="V402" i="1" s="1"/>
  <c r="E401" i="1"/>
  <c r="V401" i="1" s="1"/>
  <c r="E400" i="1"/>
  <c r="V400" i="1" s="1"/>
  <c r="E399" i="1"/>
  <c r="V399" i="1" s="1"/>
  <c r="E398" i="1"/>
  <c r="V398" i="1" s="1"/>
  <c r="E397" i="1"/>
  <c r="V397" i="1" s="1"/>
  <c r="E396" i="1"/>
  <c r="V396" i="1" s="1"/>
  <c r="E395" i="1"/>
  <c r="V395" i="1" s="1"/>
  <c r="E394" i="1"/>
  <c r="V394" i="1" s="1"/>
  <c r="E393" i="1"/>
  <c r="V393" i="1" s="1"/>
  <c r="E392" i="1"/>
  <c r="V392" i="1" s="1"/>
  <c r="E391" i="1"/>
  <c r="V391" i="1" s="1"/>
  <c r="E390" i="1"/>
  <c r="V390" i="1" s="1"/>
  <c r="V389" i="1"/>
  <c r="E388" i="1"/>
  <c r="V388" i="1" s="1"/>
  <c r="E387" i="1"/>
  <c r="V387" i="1" s="1"/>
  <c r="E386" i="1"/>
  <c r="V386" i="1" s="1"/>
  <c r="E385" i="1"/>
  <c r="V385" i="1" s="1"/>
  <c r="E384" i="1"/>
  <c r="V384" i="1" s="1"/>
  <c r="E383" i="1"/>
  <c r="V383" i="1" s="1"/>
  <c r="E382" i="1"/>
  <c r="V382" i="1" s="1"/>
  <c r="E381" i="1"/>
  <c r="V381" i="1" s="1"/>
  <c r="E380" i="1"/>
  <c r="V380" i="1" s="1"/>
  <c r="E379" i="1"/>
  <c r="V379" i="1" s="1"/>
  <c r="E378" i="1"/>
  <c r="V378" i="1" s="1"/>
  <c r="E376" i="1"/>
  <c r="V376" i="1" s="1"/>
  <c r="E375" i="1"/>
  <c r="V375" i="1" s="1"/>
  <c r="E374" i="1"/>
  <c r="V374" i="1" s="1"/>
  <c r="E373" i="1"/>
  <c r="V373" i="1" s="1"/>
  <c r="E372" i="1"/>
  <c r="V372" i="1" s="1"/>
  <c r="E370" i="1"/>
  <c r="V370" i="1" s="1"/>
  <c r="E369" i="1"/>
  <c r="V369" i="1" s="1"/>
  <c r="E368" i="1"/>
  <c r="V368" i="1" s="1"/>
  <c r="E367" i="1"/>
  <c r="V367" i="1" s="1"/>
  <c r="E366" i="1"/>
  <c r="V366" i="1" s="1"/>
  <c r="E365" i="1"/>
  <c r="V365" i="1" s="1"/>
  <c r="E364" i="1"/>
  <c r="V364" i="1" s="1"/>
  <c r="E363" i="1"/>
  <c r="V363" i="1" s="1"/>
  <c r="E362" i="1"/>
  <c r="V362" i="1" s="1"/>
  <c r="E361" i="1" l="1"/>
  <c r="V361" i="1" s="1"/>
  <c r="E360" i="1"/>
  <c r="V360" i="1" s="1"/>
  <c r="E359" i="1"/>
  <c r="V359" i="1" s="1"/>
  <c r="E358" i="1"/>
  <c r="V358" i="1" s="1"/>
  <c r="E357" i="1"/>
  <c r="V357" i="1" s="1"/>
  <c r="E356" i="1"/>
  <c r="V356" i="1" s="1"/>
  <c r="E355" i="1"/>
  <c r="V355" i="1" s="1"/>
  <c r="E354" i="1"/>
  <c r="V354" i="1" s="1"/>
  <c r="E353" i="1"/>
  <c r="V353" i="1" s="1"/>
  <c r="E352" i="1"/>
  <c r="V352" i="1" s="1"/>
  <c r="E351" i="1"/>
  <c r="V351" i="1" s="1"/>
  <c r="V350" i="1"/>
  <c r="E349" i="1"/>
  <c r="V349" i="1" s="1"/>
  <c r="E348" i="1"/>
  <c r="V348" i="1" s="1"/>
  <c r="E347" i="1"/>
  <c r="V347" i="1" s="1"/>
  <c r="E346" i="1"/>
  <c r="V346" i="1" s="1"/>
  <c r="E345" i="1"/>
  <c r="V345" i="1" s="1"/>
  <c r="E344" i="1"/>
  <c r="V344" i="1" s="1"/>
  <c r="E343" i="1"/>
  <c r="V343" i="1" s="1"/>
  <c r="E342" i="1"/>
  <c r="V342" i="1" s="1"/>
  <c r="E341" i="1"/>
  <c r="V341" i="1" s="1"/>
  <c r="E340" i="1"/>
  <c r="V340" i="1" s="1"/>
  <c r="E339" i="1"/>
  <c r="V339" i="1" s="1"/>
  <c r="V338" i="1"/>
  <c r="E337" i="1"/>
  <c r="V337" i="1" s="1"/>
  <c r="E336" i="1"/>
  <c r="V336" i="1" s="1"/>
  <c r="E335" i="1"/>
  <c r="V335" i="1" s="1"/>
  <c r="E334" i="1"/>
  <c r="V334" i="1" s="1"/>
  <c r="E333" i="1"/>
  <c r="V333" i="1" s="1"/>
  <c r="V332" i="1"/>
  <c r="E331" i="1"/>
  <c r="V331" i="1" s="1"/>
  <c r="E330" i="1"/>
  <c r="V330" i="1" s="1"/>
  <c r="E329" i="1"/>
  <c r="V329" i="1" s="1"/>
  <c r="E328" i="1"/>
  <c r="V328" i="1" s="1"/>
  <c r="E327" i="1"/>
  <c r="V327" i="1" s="1"/>
  <c r="E326" i="1"/>
  <c r="V326" i="1" s="1"/>
  <c r="E325" i="1"/>
  <c r="V325" i="1" s="1"/>
  <c r="E324" i="1"/>
  <c r="V324" i="1" s="1"/>
  <c r="E323" i="1"/>
  <c r="V323" i="1" s="1"/>
  <c r="E322" i="1"/>
  <c r="V322" i="1" s="1"/>
  <c r="E321" i="1"/>
  <c r="V321" i="1" s="1"/>
  <c r="E320" i="1"/>
  <c r="V320" i="1" s="1"/>
  <c r="E319" i="1"/>
  <c r="V319" i="1" s="1"/>
  <c r="E318" i="1"/>
  <c r="V318" i="1" s="1"/>
  <c r="E317" i="1"/>
  <c r="V317" i="1" s="1"/>
  <c r="E316" i="1"/>
  <c r="V316" i="1" s="1"/>
  <c r="E315" i="1"/>
  <c r="V315" i="1" s="1"/>
  <c r="E314" i="1"/>
  <c r="V314" i="1" s="1"/>
  <c r="E313" i="1"/>
  <c r="V313" i="1" s="1"/>
  <c r="E312" i="1"/>
  <c r="V312" i="1" s="1"/>
  <c r="E311" i="1"/>
  <c r="V311" i="1" s="1"/>
  <c r="E310" i="1"/>
  <c r="V310" i="1" s="1"/>
  <c r="E309" i="1"/>
  <c r="V309" i="1" s="1"/>
  <c r="E308" i="1"/>
  <c r="V308" i="1" s="1"/>
  <c r="E307" i="1"/>
  <c r="V307" i="1" s="1"/>
  <c r="E306" i="1"/>
  <c r="V306" i="1" s="1"/>
  <c r="E305" i="1"/>
  <c r="V305" i="1" s="1"/>
  <c r="E304" i="1"/>
  <c r="V304" i="1" s="1"/>
  <c r="E303" i="1"/>
  <c r="V303" i="1" s="1"/>
  <c r="E302" i="1"/>
  <c r="V302" i="1" s="1"/>
  <c r="E301" i="1"/>
  <c r="V301" i="1" s="1"/>
  <c r="E300" i="1"/>
  <c r="V300" i="1" s="1"/>
  <c r="E299" i="1"/>
  <c r="V299" i="1" s="1"/>
  <c r="E298" i="1"/>
  <c r="V298" i="1" s="1"/>
  <c r="E297" i="1"/>
  <c r="V297" i="1" s="1"/>
  <c r="V296" i="1"/>
  <c r="E295" i="1"/>
  <c r="V295" i="1" s="1"/>
  <c r="E294" i="1"/>
  <c r="V294" i="1" s="1"/>
  <c r="E293" i="1"/>
  <c r="V293" i="1" s="1"/>
  <c r="E292" i="1"/>
  <c r="V292" i="1" s="1"/>
  <c r="E291" i="1"/>
  <c r="V291" i="1" s="1"/>
  <c r="E290" i="1"/>
  <c r="V290" i="1" s="1"/>
  <c r="E289" i="1"/>
  <c r="V289" i="1" s="1"/>
  <c r="E288" i="1"/>
  <c r="V288" i="1" s="1"/>
  <c r="E287" i="1"/>
  <c r="V287" i="1" s="1"/>
  <c r="E286" i="1"/>
  <c r="V286" i="1" s="1"/>
  <c r="E285" i="1"/>
  <c r="V285" i="1" s="1"/>
  <c r="V284" i="1"/>
  <c r="E283" i="1"/>
  <c r="V283" i="1" s="1"/>
  <c r="E282" i="1"/>
  <c r="V282" i="1" s="1"/>
  <c r="E281" i="1"/>
  <c r="V281" i="1" s="1"/>
  <c r="E280" i="1"/>
  <c r="V280" i="1" s="1"/>
  <c r="E279" i="1"/>
  <c r="V279" i="1" s="1"/>
  <c r="E278" i="1"/>
  <c r="V278" i="1" s="1"/>
  <c r="E277" i="1"/>
  <c r="V277" i="1" s="1"/>
  <c r="E276" i="1"/>
  <c r="V276" i="1" s="1"/>
  <c r="E275" i="1"/>
  <c r="V275" i="1" s="1"/>
  <c r="E274" i="1"/>
  <c r="V274" i="1" s="1"/>
  <c r="E273" i="1"/>
  <c r="V273" i="1" s="1"/>
  <c r="E272" i="1"/>
  <c r="V272" i="1" s="1"/>
  <c r="E271" i="1"/>
  <c r="V271" i="1" s="1"/>
  <c r="E270" i="1"/>
  <c r="V270" i="1" s="1"/>
  <c r="E269" i="1"/>
  <c r="V269" i="1" s="1"/>
  <c r="E268" i="1"/>
  <c r="V268" i="1" s="1"/>
  <c r="E267" i="1"/>
  <c r="V267" i="1" s="1"/>
  <c r="E266" i="1"/>
  <c r="V266" i="1" s="1"/>
  <c r="E265" i="1"/>
  <c r="V265" i="1" s="1"/>
  <c r="E264" i="1"/>
  <c r="V264" i="1" s="1"/>
  <c r="E263" i="1"/>
  <c r="V263" i="1" s="1"/>
  <c r="E262" i="1"/>
  <c r="V262" i="1" s="1"/>
  <c r="E261" i="1"/>
  <c r="V261" i="1" s="1"/>
  <c r="E260" i="1"/>
  <c r="V260" i="1" s="1"/>
  <c r="E259" i="1"/>
  <c r="V259" i="1" s="1"/>
  <c r="E258" i="1"/>
  <c r="V258" i="1" s="1"/>
  <c r="E257" i="1"/>
  <c r="V257" i="1" s="1"/>
  <c r="E256" i="1"/>
  <c r="V256" i="1" s="1"/>
  <c r="E255" i="1"/>
  <c r="V255" i="1" s="1"/>
  <c r="E254" i="1"/>
  <c r="V254" i="1" s="1"/>
  <c r="E253" i="1"/>
  <c r="V253" i="1" s="1"/>
  <c r="E252" i="1"/>
  <c r="V252" i="1" s="1"/>
  <c r="E251" i="1"/>
  <c r="V251" i="1" s="1"/>
  <c r="E250" i="1"/>
  <c r="V250" i="1" s="1"/>
  <c r="E249" i="1"/>
  <c r="V249" i="1" s="1"/>
  <c r="E248" i="1"/>
  <c r="V248" i="1" s="1"/>
  <c r="E247" i="1"/>
  <c r="V247" i="1" s="1"/>
  <c r="E246" i="1"/>
  <c r="V246" i="1" s="1"/>
  <c r="E245" i="1"/>
  <c r="V245" i="1" s="1"/>
  <c r="E244" i="1"/>
  <c r="V244" i="1" s="1"/>
  <c r="E243" i="1"/>
  <c r="V243" i="1" s="1"/>
  <c r="V242" i="1"/>
  <c r="E241" i="1"/>
  <c r="V241" i="1" s="1"/>
  <c r="E240" i="1"/>
  <c r="V240" i="1" s="1"/>
  <c r="E239" i="1"/>
  <c r="V239" i="1" s="1"/>
  <c r="E238" i="1"/>
  <c r="V238" i="1" s="1"/>
  <c r="E237" i="1"/>
  <c r="V237" i="1" s="1"/>
  <c r="E236" i="1"/>
  <c r="V236" i="1" s="1"/>
  <c r="E235" i="1"/>
  <c r="V235" i="1" s="1"/>
  <c r="E234" i="1"/>
  <c r="V234" i="1" s="1"/>
  <c r="E233" i="1"/>
  <c r="V233" i="1" s="1"/>
  <c r="E232" i="1"/>
  <c r="V232" i="1" s="1"/>
  <c r="E231" i="1"/>
  <c r="V231" i="1" s="1"/>
  <c r="E230" i="1"/>
  <c r="V230" i="1" s="1"/>
  <c r="V229" i="1"/>
  <c r="E228" i="1"/>
  <c r="V228" i="1" s="1"/>
  <c r="E227" i="1"/>
  <c r="V227" i="1" s="1"/>
  <c r="E226" i="1"/>
  <c r="V226" i="1" s="1"/>
  <c r="E225" i="1"/>
  <c r="V225" i="1" s="1"/>
  <c r="E224" i="1"/>
  <c r="V224" i="1" s="1"/>
  <c r="E223" i="1"/>
  <c r="V223" i="1" s="1"/>
  <c r="E222" i="1"/>
  <c r="V222" i="1" s="1"/>
  <c r="E221" i="1"/>
  <c r="V221" i="1" s="1"/>
  <c r="E220" i="1"/>
  <c r="V220" i="1" s="1"/>
  <c r="E219" i="1"/>
  <c r="V219" i="1" s="1"/>
  <c r="E218" i="1"/>
  <c r="V218" i="1" s="1"/>
  <c r="E217" i="1"/>
  <c r="V217" i="1" s="1"/>
  <c r="E216" i="1"/>
  <c r="V216" i="1" s="1"/>
  <c r="E215" i="1"/>
  <c r="V215" i="1" s="1"/>
  <c r="E214" i="1"/>
  <c r="V214" i="1" s="1"/>
  <c r="E213" i="1"/>
  <c r="V213" i="1" s="1"/>
  <c r="E212" i="1"/>
  <c r="V212" i="1" s="1"/>
  <c r="E211" i="1"/>
  <c r="V211" i="1" s="1"/>
  <c r="E210" i="1"/>
  <c r="V210" i="1" s="1"/>
  <c r="E209" i="1"/>
  <c r="V209" i="1" s="1"/>
  <c r="E208" i="1"/>
  <c r="V208" i="1" s="1"/>
  <c r="E207" i="1"/>
  <c r="V207" i="1" s="1"/>
  <c r="E206" i="1"/>
  <c r="V206" i="1" s="1"/>
  <c r="V205" i="1"/>
  <c r="E204" i="1"/>
  <c r="V204" i="1" s="1"/>
  <c r="E203" i="1"/>
  <c r="V203" i="1" s="1"/>
  <c r="E202" i="1"/>
  <c r="V202" i="1" s="1"/>
  <c r="E201" i="1"/>
  <c r="V201" i="1" s="1"/>
  <c r="E200" i="1"/>
  <c r="V200" i="1" s="1"/>
  <c r="E199" i="1"/>
  <c r="V199" i="1" s="1"/>
  <c r="E198" i="1"/>
  <c r="V198" i="1" s="1"/>
  <c r="E197" i="1"/>
  <c r="V197" i="1" s="1"/>
  <c r="E196" i="1"/>
  <c r="V196" i="1" s="1"/>
  <c r="E195" i="1"/>
  <c r="V195" i="1" s="1"/>
  <c r="E194" i="1"/>
  <c r="V194" i="1" s="1"/>
  <c r="E193" i="1"/>
  <c r="V193" i="1" s="1"/>
  <c r="E192" i="1"/>
  <c r="V192" i="1" s="1"/>
  <c r="E191" i="1"/>
  <c r="V191" i="1" s="1"/>
  <c r="E190" i="1"/>
  <c r="V190" i="1" s="1"/>
  <c r="E189" i="1"/>
  <c r="V189" i="1" s="1"/>
  <c r="E188" i="1"/>
  <c r="V188" i="1" s="1"/>
  <c r="E187" i="1"/>
  <c r="V187" i="1" s="1"/>
  <c r="E186" i="1"/>
  <c r="V186" i="1" s="1"/>
  <c r="E185" i="1"/>
  <c r="V185" i="1" s="1"/>
  <c r="E184" i="1"/>
  <c r="V184" i="1" s="1"/>
  <c r="E183" i="1"/>
  <c r="V183" i="1" s="1"/>
  <c r="E182" i="1"/>
  <c r="V182" i="1" s="1"/>
  <c r="E181" i="1"/>
  <c r="V181" i="1" s="1"/>
  <c r="E180" i="1"/>
  <c r="V180" i="1" s="1"/>
  <c r="E179" i="1"/>
  <c r="V179" i="1" s="1"/>
  <c r="E178" i="1"/>
  <c r="V178" i="1" s="1"/>
  <c r="E177" i="1"/>
  <c r="V177" i="1" s="1"/>
  <c r="E176" i="1"/>
  <c r="V176" i="1" s="1"/>
  <c r="E175" i="1"/>
  <c r="V175" i="1" s="1"/>
  <c r="E174" i="1"/>
  <c r="V174" i="1" s="1"/>
  <c r="E173" i="1"/>
  <c r="V173" i="1" s="1"/>
  <c r="E172" i="1"/>
  <c r="V172" i="1" s="1"/>
  <c r="E171" i="1"/>
  <c r="V171" i="1" s="1"/>
  <c r="E170" i="1"/>
  <c r="V170" i="1" s="1"/>
  <c r="E169" i="1"/>
  <c r="V169" i="1" s="1"/>
  <c r="E168" i="1"/>
  <c r="V168" i="1" s="1"/>
  <c r="E167" i="1"/>
  <c r="V167" i="1" s="1"/>
  <c r="E166" i="1"/>
  <c r="V166" i="1" s="1"/>
  <c r="E165" i="1"/>
  <c r="V165" i="1" s="1"/>
  <c r="E164" i="1"/>
  <c r="V164" i="1" s="1"/>
  <c r="V163" i="1"/>
  <c r="E162" i="1"/>
  <c r="V162" i="1" s="1"/>
  <c r="E161" i="1"/>
  <c r="V161" i="1" s="1"/>
  <c r="E160" i="1"/>
  <c r="V160" i="1" s="1"/>
  <c r="E159" i="1"/>
  <c r="V159" i="1" s="1"/>
  <c r="E158" i="1"/>
  <c r="V158" i="1" s="1"/>
  <c r="E157" i="1"/>
  <c r="V157" i="1" s="1"/>
  <c r="E156" i="1"/>
  <c r="V156" i="1" s="1"/>
  <c r="E155" i="1"/>
  <c r="V155" i="1" s="1"/>
  <c r="E154" i="1"/>
  <c r="V154" i="1" s="1"/>
  <c r="E153" i="1"/>
  <c r="V153" i="1" s="1"/>
  <c r="E152" i="1"/>
  <c r="V152" i="1" s="1"/>
  <c r="E151" i="1"/>
  <c r="V151" i="1" s="1"/>
  <c r="E150" i="1"/>
  <c r="V150" i="1" s="1"/>
  <c r="E149" i="1"/>
  <c r="V149" i="1" s="1"/>
  <c r="E148" i="1"/>
  <c r="V148" i="1" s="1"/>
  <c r="E147" i="1"/>
  <c r="V147" i="1" s="1"/>
  <c r="E146" i="1"/>
  <c r="V146" i="1" s="1"/>
  <c r="E145" i="1"/>
  <c r="V145" i="1" s="1"/>
  <c r="E144" i="1"/>
  <c r="V144" i="1" s="1"/>
  <c r="E143" i="1"/>
  <c r="V143" i="1" s="1"/>
  <c r="E142" i="1"/>
  <c r="V142" i="1" s="1"/>
  <c r="E141" i="1"/>
  <c r="V141" i="1" s="1"/>
  <c r="E140" i="1"/>
  <c r="V140" i="1" s="1"/>
  <c r="E139" i="1"/>
  <c r="V139" i="1" s="1"/>
  <c r="E138" i="1"/>
  <c r="V138" i="1" s="1"/>
  <c r="E137" i="1"/>
  <c r="V137" i="1" s="1"/>
  <c r="E136" i="1"/>
  <c r="V136" i="1" s="1"/>
  <c r="E135" i="1"/>
  <c r="V135" i="1" s="1"/>
  <c r="E134" i="1"/>
  <c r="V134" i="1" s="1"/>
  <c r="V133" i="1"/>
  <c r="E132" i="1"/>
  <c r="V132" i="1" s="1"/>
  <c r="E131" i="1"/>
  <c r="V131" i="1" s="1"/>
  <c r="E130" i="1"/>
  <c r="V130" i="1" s="1"/>
  <c r="E129" i="1"/>
  <c r="V129" i="1" s="1"/>
  <c r="E128" i="1"/>
  <c r="V128" i="1" s="1"/>
  <c r="E127" i="1"/>
  <c r="V127" i="1" s="1"/>
  <c r="E126" i="1"/>
  <c r="V126" i="1" s="1"/>
  <c r="E125" i="1"/>
  <c r="V125" i="1" s="1"/>
  <c r="E124" i="1"/>
  <c r="V124" i="1" s="1"/>
  <c r="E123" i="1"/>
  <c r="V123" i="1" s="1"/>
  <c r="E122" i="1"/>
  <c r="V122" i="1" s="1"/>
  <c r="E121" i="1"/>
  <c r="V121" i="1" s="1"/>
  <c r="E120" i="1"/>
  <c r="V120" i="1" s="1"/>
  <c r="E119" i="1"/>
  <c r="V119" i="1" s="1"/>
  <c r="E118" i="1"/>
  <c r="V118" i="1" s="1"/>
  <c r="E117" i="1"/>
  <c r="V117" i="1" s="1"/>
  <c r="E116" i="1"/>
  <c r="V116" i="1" s="1"/>
  <c r="E115" i="1"/>
  <c r="V115" i="1" s="1"/>
  <c r="E114" i="1"/>
  <c r="V114" i="1" s="1"/>
  <c r="E113" i="1"/>
  <c r="V113" i="1" s="1"/>
  <c r="E112" i="1"/>
  <c r="V112" i="1" s="1"/>
  <c r="E111" i="1"/>
  <c r="V111" i="1" s="1"/>
  <c r="E110" i="1"/>
  <c r="V110" i="1" s="1"/>
  <c r="E109" i="1"/>
  <c r="V109" i="1" s="1"/>
  <c r="E108" i="1"/>
  <c r="V108" i="1" s="1"/>
  <c r="V107" i="1"/>
  <c r="E106" i="1"/>
  <c r="V106" i="1" s="1"/>
  <c r="E105" i="1"/>
  <c r="V105" i="1" s="1"/>
  <c r="E104" i="1"/>
  <c r="V104" i="1" s="1"/>
  <c r="E103" i="1"/>
  <c r="V103" i="1" s="1"/>
  <c r="E102" i="1"/>
  <c r="V102" i="1" s="1"/>
  <c r="E101" i="1"/>
  <c r="V101" i="1" s="1"/>
  <c r="E100" i="1"/>
  <c r="V100" i="1" s="1"/>
  <c r="E99" i="1"/>
  <c r="V99" i="1" s="1"/>
  <c r="E98" i="1"/>
  <c r="V98" i="1" s="1"/>
  <c r="E97" i="1"/>
  <c r="V97" i="1" s="1"/>
  <c r="E96" i="1"/>
  <c r="V96" i="1" s="1"/>
  <c r="E95" i="1"/>
  <c r="V95" i="1" s="1"/>
  <c r="E94" i="1"/>
  <c r="V94" i="1" s="1"/>
  <c r="E93" i="1"/>
  <c r="V93" i="1" s="1"/>
  <c r="V92" i="1"/>
  <c r="E91" i="1"/>
  <c r="V91" i="1" s="1"/>
  <c r="E90" i="1"/>
  <c r="V90" i="1" s="1"/>
  <c r="E89" i="1"/>
  <c r="V89" i="1" s="1"/>
  <c r="E88" i="1"/>
  <c r="V88" i="1" s="1"/>
  <c r="E87" i="1"/>
  <c r="V87" i="1" s="1"/>
  <c r="E86" i="1"/>
  <c r="V86" i="1" s="1"/>
  <c r="E85" i="1"/>
  <c r="V85" i="1" s="1"/>
  <c r="E84" i="1"/>
  <c r="V84" i="1" s="1"/>
  <c r="E83" i="1"/>
  <c r="V83" i="1" s="1"/>
  <c r="E82" i="1"/>
  <c r="V82" i="1" s="1"/>
  <c r="E81" i="1"/>
  <c r="V81" i="1" s="1"/>
  <c r="E80" i="1"/>
  <c r="V80" i="1" s="1"/>
  <c r="E79" i="1"/>
  <c r="V79" i="1" s="1"/>
  <c r="E78" i="1"/>
  <c r="V78" i="1" s="1"/>
  <c r="V77" i="1"/>
  <c r="E76" i="1"/>
  <c r="V76" i="1" s="1"/>
  <c r="E75" i="1"/>
  <c r="V75" i="1" s="1"/>
  <c r="E74" i="1"/>
  <c r="V74" i="1" s="1"/>
  <c r="E73" i="1"/>
  <c r="V73" i="1" s="1"/>
  <c r="E72" i="1"/>
  <c r="V72" i="1" s="1"/>
  <c r="V71" i="1"/>
  <c r="E70" i="1"/>
  <c r="V70" i="1" s="1"/>
  <c r="E69" i="1"/>
  <c r="V69" i="1" s="1"/>
  <c r="E68" i="1"/>
  <c r="V68" i="1" s="1"/>
  <c r="E67" i="1"/>
  <c r="V67" i="1" s="1"/>
  <c r="E66" i="1"/>
  <c r="V66" i="1" s="1"/>
  <c r="E65" i="1"/>
  <c r="V65" i="1" s="1"/>
  <c r="E64" i="1"/>
  <c r="V64" i="1" s="1"/>
  <c r="E63" i="1"/>
  <c r="V63" i="1" s="1"/>
  <c r="V62" i="1"/>
  <c r="E61" i="1"/>
  <c r="V61" i="1" s="1"/>
  <c r="E60" i="1"/>
  <c r="V60" i="1" s="1"/>
  <c r="E59" i="1"/>
  <c r="V59" i="1" s="1"/>
  <c r="E58" i="1"/>
  <c r="V58" i="1" s="1"/>
  <c r="E57" i="1"/>
  <c r="V57" i="1" s="1"/>
  <c r="E56" i="1"/>
  <c r="V56" i="1" s="1"/>
  <c r="E55" i="1"/>
  <c r="V55" i="1" s="1"/>
  <c r="E54" i="1"/>
  <c r="V54" i="1" s="1"/>
  <c r="E53" i="1"/>
  <c r="V53" i="1" s="1"/>
  <c r="E52" i="1"/>
  <c r="V52" i="1" s="1"/>
  <c r="E51" i="1"/>
  <c r="V51" i="1" s="1"/>
  <c r="E50" i="1"/>
  <c r="V50" i="1" s="1"/>
  <c r="E49" i="1"/>
  <c r="V49" i="1" s="1"/>
  <c r="E48" i="1"/>
  <c r="V48" i="1" s="1"/>
  <c r="E47" i="1"/>
  <c r="V47" i="1" s="1"/>
  <c r="E46" i="1"/>
  <c r="V46" i="1" s="1"/>
  <c r="E45" i="1"/>
  <c r="V45" i="1" s="1"/>
  <c r="V44" i="1"/>
  <c r="E43" i="1"/>
  <c r="V43" i="1" s="1"/>
  <c r="E42" i="1"/>
  <c r="V42" i="1" s="1"/>
  <c r="E41" i="1"/>
  <c r="V41" i="1" s="1"/>
  <c r="E40" i="1"/>
  <c r="V40" i="1" s="1"/>
  <c r="E39" i="1"/>
  <c r="V39" i="1" s="1"/>
  <c r="E38" i="1"/>
  <c r="V38" i="1" s="1"/>
  <c r="E37" i="1"/>
  <c r="V37" i="1" s="1"/>
  <c r="E36" i="1"/>
  <c r="V36" i="1" s="1"/>
  <c r="E35" i="1"/>
  <c r="V35" i="1" s="1"/>
  <c r="E34" i="1"/>
  <c r="V34" i="1" s="1"/>
  <c r="E33" i="1"/>
  <c r="V33" i="1" s="1"/>
  <c r="V32" i="1"/>
  <c r="E31" i="1"/>
  <c r="V31" i="1" s="1"/>
  <c r="E30" i="1"/>
  <c r="V30" i="1" s="1"/>
  <c r="V29" i="1"/>
  <c r="E28" i="1"/>
  <c r="V28" i="1" s="1"/>
  <c r="E27" i="1"/>
  <c r="V27" i="1" s="1"/>
  <c r="E26" i="1"/>
  <c r="V26" i="1" s="1"/>
  <c r="E25" i="1"/>
  <c r="V25" i="1" s="1"/>
  <c r="E24" i="1"/>
  <c r="V24" i="1" s="1"/>
  <c r="E23" i="1"/>
  <c r="V23" i="1" s="1"/>
  <c r="E22" i="1"/>
  <c r="V22" i="1" s="1"/>
  <c r="E21" i="1"/>
  <c r="V21" i="1" s="1"/>
  <c r="V20" i="1"/>
  <c r="E19" i="1"/>
  <c r="V19" i="1" s="1"/>
  <c r="E18" i="1"/>
  <c r="V18" i="1" s="1"/>
  <c r="E17" i="1"/>
  <c r="V17" i="1" s="1"/>
  <c r="E16" i="1"/>
  <c r="V16" i="1" s="1"/>
  <c r="E15" i="1"/>
  <c r="V15" i="1" s="1"/>
  <c r="E14" i="1"/>
  <c r="V14" i="1" s="1"/>
  <c r="E13" i="1"/>
  <c r="V13" i="1" s="1"/>
  <c r="E12" i="1"/>
  <c r="V12" i="1" s="1"/>
  <c r="E11" i="1"/>
  <c r="V11" i="1" s="1"/>
  <c r="E10" i="1"/>
  <c r="V10" i="1" s="1"/>
  <c r="E9" i="1"/>
  <c r="V9" i="1" s="1"/>
  <c r="E8" i="1"/>
  <c r="V8" i="1" s="1"/>
  <c r="E7" i="1"/>
  <c r="V7" i="1" s="1"/>
  <c r="E6" i="1"/>
  <c r="V6" i="1" s="1"/>
  <c r="E5" i="1"/>
  <c r="V5" i="1" s="1"/>
  <c r="E4" i="1"/>
  <c r="V4" i="1" s="1"/>
  <c r="E3" i="1"/>
  <c r="V3" i="1" s="1"/>
  <c r="E2" i="1"/>
  <c r="V2" i="1" s="1"/>
</calcChain>
</file>

<file path=xl/sharedStrings.xml><?xml version="1.0" encoding="utf-8"?>
<sst xmlns="http://schemas.openxmlformats.org/spreadsheetml/2006/main" count="2137" uniqueCount="74">
  <si>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</si>
  <si>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</si>
  <si>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</si>
  <si>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</si>
  <si>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</si>
  <si>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</si>
  <si>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</si>
  <si>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</si>
  <si>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</si>
  <si>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</si>
  <si>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Hugo GK</t>
  </si>
  <si>
    <t>Vermelho</t>
  </si>
  <si>
    <t>Lotta</t>
  </si>
  <si>
    <t>Cetc</t>
  </si>
  <si>
    <t>Pentelho</t>
  </si>
  <si>
    <t>Braga</t>
  </si>
  <si>
    <t>Pintp</t>
  </si>
  <si>
    <t>Courtois</t>
  </si>
  <si>
    <t>Preto</t>
  </si>
  <si>
    <t>Titila</t>
  </si>
  <si>
    <t>Peu</t>
  </si>
  <si>
    <t>Lucas Marques</t>
  </si>
  <si>
    <t>Tony</t>
  </si>
  <si>
    <t>Manhã</t>
  </si>
  <si>
    <t>Branco</t>
  </si>
  <si>
    <t>Rodolpho</t>
  </si>
  <si>
    <t>Rato</t>
  </si>
  <si>
    <t>Leka</t>
  </si>
  <si>
    <t>Xande</t>
  </si>
  <si>
    <t>Hazin</t>
  </si>
  <si>
    <t>Deco</t>
  </si>
  <si>
    <t>Amarelo</t>
  </si>
  <si>
    <t>João Rodrigo</t>
  </si>
  <si>
    <t>Dolfo</t>
  </si>
  <si>
    <t>Flamengo</t>
  </si>
  <si>
    <t>Paulo Rafael</t>
  </si>
  <si>
    <t>Guiler</t>
  </si>
  <si>
    <t>Belian</t>
  </si>
  <si>
    <t>Emanuel</t>
  </si>
  <si>
    <t>Feitosa</t>
  </si>
  <si>
    <t>Maurício</t>
  </si>
  <si>
    <t>Léo Telles</t>
  </si>
  <si>
    <t>Palacio</t>
  </si>
  <si>
    <t>STG</t>
  </si>
  <si>
    <t>Nino</t>
  </si>
  <si>
    <t>GK sub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</si>
  <si>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</si>
  <si>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</si>
  <si>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</si>
  <si>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</si>
  <si>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</si>
  <si>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</si>
  <si>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</si>
  <si>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</si>
  <si>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</si>
  <si>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</si>
  <si>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</si>
  <si>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</si>
  <si>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</si>
  <si>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</si>
  <si>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</si>
  <si>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</si>
  <si>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</si>
  <si>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Breno</t>
  </si>
  <si>
    <t>Vitória</t>
  </si>
  <si>
    <t>Empate</t>
  </si>
  <si>
    <t>Derrota</t>
  </si>
  <si>
    <t>Sem tomar gol</t>
  </si>
  <si>
    <t>ATRASO</t>
  </si>
  <si>
    <t>ATRASO PAGTO</t>
  </si>
  <si>
    <t>Allysson</t>
  </si>
  <si>
    <t>BA</t>
  </si>
  <si>
    <t>Victor GK</t>
  </si>
  <si>
    <t>Paulo André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</si>
</sst>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MR%20League/2023/scouts/DATASET%20GERAL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Frame"/>
      <sheetName val="dataset"/>
      <sheetName val="Rodada I Corrigida"/>
      <sheetName val="Rodada I"/>
      <sheetName val="Rodada I (2)"/>
      <sheetName val="mvpsrodada3"/>
      <sheetName val="Dados"/>
      <sheetName val="TABELA PONTUAÇÃO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 t="str">
            <v>Deco</v>
          </cell>
          <cell r="E1" t="str">
            <v>GK</v>
          </cell>
        </row>
        <row r="2">
          <cell r="D2" t="str">
            <v>Tony</v>
          </cell>
          <cell r="E2" t="str">
            <v>MEI</v>
          </cell>
        </row>
        <row r="3">
          <cell r="D3" t="str">
            <v>Titila</v>
          </cell>
          <cell r="E3" t="str">
            <v>ATA</v>
          </cell>
        </row>
        <row r="4">
          <cell r="D4" t="str">
            <v>Cetc</v>
          </cell>
          <cell r="E4" t="str">
            <v>ZAG</v>
          </cell>
        </row>
        <row r="5">
          <cell r="D5" t="str">
            <v>Belian</v>
          </cell>
          <cell r="E5" t="str">
            <v>ZAG</v>
          </cell>
        </row>
        <row r="6">
          <cell r="D6" t="str">
            <v>Palacio</v>
          </cell>
          <cell r="E6" t="str">
            <v>MEI</v>
          </cell>
        </row>
        <row r="7">
          <cell r="D7" t="str">
            <v>Emanuel</v>
          </cell>
          <cell r="E7" t="str">
            <v>MEI</v>
          </cell>
        </row>
        <row r="8">
          <cell r="D8" t="str">
            <v>Braga</v>
          </cell>
          <cell r="E8" t="str">
            <v>MEI</v>
          </cell>
        </row>
        <row r="9">
          <cell r="D9" t="str">
            <v>Flamengo</v>
          </cell>
          <cell r="E9" t="str">
            <v>MEI</v>
          </cell>
        </row>
        <row r="10">
          <cell r="D10" t="str">
            <v>Guiler</v>
          </cell>
          <cell r="E10" t="str">
            <v>ZAG</v>
          </cell>
        </row>
        <row r="11">
          <cell r="D11" t="str">
            <v>Hazin</v>
          </cell>
          <cell r="E11" t="str">
            <v>ATA</v>
          </cell>
        </row>
        <row r="12">
          <cell r="D12" t="str">
            <v>João Rodrigo</v>
          </cell>
          <cell r="E12" t="str">
            <v>ZAG</v>
          </cell>
        </row>
        <row r="13">
          <cell r="D13" t="str">
            <v>Leka</v>
          </cell>
          <cell r="E13" t="str">
            <v>MEI</v>
          </cell>
        </row>
        <row r="14">
          <cell r="D14" t="str">
            <v>Lotta</v>
          </cell>
          <cell r="E14" t="str">
            <v>MEI</v>
          </cell>
        </row>
        <row r="15">
          <cell r="D15" t="str">
            <v>Manhã</v>
          </cell>
          <cell r="E15" t="str">
            <v>ZAG</v>
          </cell>
        </row>
        <row r="16">
          <cell r="D16" t="str">
            <v>Dolfo</v>
          </cell>
          <cell r="E16" t="str">
            <v>MEI</v>
          </cell>
        </row>
        <row r="17">
          <cell r="D17" t="str">
            <v xml:space="preserve">PA </v>
          </cell>
          <cell r="E17" t="str">
            <v>ATA</v>
          </cell>
        </row>
        <row r="18">
          <cell r="D18" t="str">
            <v>Peu</v>
          </cell>
          <cell r="E18" t="str">
            <v>ZAG</v>
          </cell>
        </row>
        <row r="19">
          <cell r="D19" t="str">
            <v>Pintp</v>
          </cell>
          <cell r="E19" t="str">
            <v>ATA</v>
          </cell>
        </row>
        <row r="20">
          <cell r="D20" t="str">
            <v>Rodolpho</v>
          </cell>
          <cell r="E20" t="str">
            <v>ATA</v>
          </cell>
        </row>
        <row r="21">
          <cell r="D21" t="str">
            <v>Pentelho</v>
          </cell>
          <cell r="E21" t="str">
            <v>ATA</v>
          </cell>
        </row>
        <row r="22">
          <cell r="D22" t="str">
            <v>Feitosa</v>
          </cell>
          <cell r="E22" t="str">
            <v>ATA</v>
          </cell>
        </row>
        <row r="23">
          <cell r="D23" t="str">
            <v>Xande</v>
          </cell>
          <cell r="E23" t="str">
            <v>MEI</v>
          </cell>
        </row>
        <row r="24">
          <cell r="D24" t="str">
            <v>Lucas Marques</v>
          </cell>
          <cell r="E24" t="str">
            <v>ZAG</v>
          </cell>
        </row>
        <row r="25">
          <cell r="D25" t="str">
            <v>Paulo Rafael</v>
          </cell>
          <cell r="E25" t="str">
            <v>MEI</v>
          </cell>
        </row>
        <row r="26">
          <cell r="D26" t="str">
            <v>Courtois</v>
          </cell>
          <cell r="E26" t="str">
            <v>GK</v>
          </cell>
        </row>
        <row r="27">
          <cell r="D27" t="str">
            <v>XV</v>
          </cell>
          <cell r="E27" t="str">
            <v>GK</v>
          </cell>
        </row>
        <row r="28">
          <cell r="D28" t="str">
            <v>Hugo GK</v>
          </cell>
          <cell r="E28" t="str">
            <v>GK</v>
          </cell>
        </row>
        <row r="29">
          <cell r="D29" t="str">
            <v>Rato</v>
          </cell>
          <cell r="E29" t="str">
            <v>ZAG</v>
          </cell>
        </row>
        <row r="30">
          <cell r="D30" t="str">
            <v>Maurício</v>
          </cell>
          <cell r="E30" t="str">
            <v>ZAG</v>
          </cell>
        </row>
        <row r="31">
          <cell r="D31" t="str">
            <v>Léo Telles</v>
          </cell>
          <cell r="E31" t="str">
            <v>MEI</v>
          </cell>
        </row>
        <row r="32">
          <cell r="D32" t="str">
            <v>Nino</v>
          </cell>
          <cell r="E32" t="str">
            <v>ZAG</v>
          </cell>
        </row>
        <row r="33">
          <cell r="D33" t="str">
            <v>Thiago</v>
          </cell>
          <cell r="E33" t="str">
            <v>ZAG</v>
          </cell>
        </row>
        <row r="34">
          <cell r="D34" t="str">
            <v>GK sub</v>
          </cell>
          <cell r="E34" t="str">
            <v>GK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AEC42-0312-431F-9479-D7E06E6EC870}">
  <dimension ref="A1:V853"/>
  <sheetViews>
    <sheetView tabSelected="1" workbookViewId="0">
      <pane ySplit="1" topLeftCell="A632" activePane="bottomLeft" state="frozen"/>
      <selection pane="bottomLeft" activeCell="E3" sqref="E3"/>
    </sheetView>
  </sheetViews>
  <sheetFormatPr defaultRowHeight="15" x14ac:dyDescent="0.25"/>
  <cols>
    <col min="1" max="3" width="11.5703125" style="5" customWidth="1"/>
    <col min="4" max="4" width="23" style="5" customWidth="1"/>
    <col min="5" max="5" width="9.140625" style="5"/>
    <col min="6" max="6" width="10.85546875" style="5" customWidth="1"/>
    <col min="7" max="16384" width="9.140625" style="5"/>
  </cols>
  <sheetData>
    <row r="1" spans="1:22" x14ac:dyDescent="0.25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0</v>
      </c>
      <c r="K1" s="1" t="s">
        <v>1</v>
      </c>
      <c r="L1" s="1" t="s">
        <v>43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56</v>
      </c>
      <c r="V1" s="1" t="s">
        <v>55</v>
      </c>
    </row>
    <row r="2" spans="1:22" x14ac:dyDescent="0.25">
      <c r="A2" s="2">
        <v>44942</v>
      </c>
      <c r="B2" s="4">
        <v>1</v>
      </c>
      <c r="C2" s="3">
        <v>1</v>
      </c>
      <c r="D2" s="3" t="s">
        <v>10</v>
      </c>
      <c r="E2" s="3" t="str">
        <f>IFERROR(VLOOKUP(D2,[1]Dados!$D$1:$E$31,2,0),"")</f>
        <v>GK</v>
      </c>
      <c r="F2" s="3" t="s">
        <v>11</v>
      </c>
      <c r="G2" s="3"/>
      <c r="H2" s="3"/>
      <c r="I2" s="3">
        <v>1</v>
      </c>
      <c r="J2" s="3"/>
      <c r="K2" s="3"/>
      <c r="L2" s="3"/>
      <c r="M2" s="3"/>
      <c r="N2" s="3"/>
      <c r="O2" s="3"/>
      <c r="P2" s="3"/>
      <c r="Q2" s="3"/>
      <c r="R2" s="3">
        <v>2</v>
      </c>
      <c r="S2" s="3"/>
      <c r="T2" s="3"/>
      <c r="U2" s="3"/>
      <c r="V2" s="5">
        <f>_xlfn.IFS(E2='TABELA PONTUAÇÃO'!$B$1,(DataFrame!G2*'TABELA PONTUAÇÃO'!$B$2)+(DataFrame!H2*'TABELA PONTUAÇÃO'!$B$3)+(DataFrame!I2*'TABELA PONTUAÇÃO'!$B$4)+(DataFrame!J2*'TABELA PONTUAÇÃO'!$B$5)+(DataFrame!K2*'TABELA PONTUAÇÃO'!$B$6)+(DataFrame!L2*'TABELA PONTUAÇÃO'!$B$7)+(DataFrame!M2*'TABELA PONTUAÇÃO'!$B$8)+(DataFrame!N2*'TABELA PONTUAÇÃO'!$B$9)+(DataFrame!O2*'TABELA PONTUAÇÃO'!$B$10)+(DataFrame!P2*'TABELA PONTUAÇÃO'!$B$11)+(DataFrame!Q2*'TABELA PONTUAÇÃO'!$B$12),DataFrame!E2='TABELA PONTUAÇÃO'!$C$1,(DataFrame!G2*'TABELA PONTUAÇÃO'!$C$2)+(DataFrame!H2*'TABELA PONTUAÇÃO'!$C$3)+(DataFrame!I2*'TABELA PONTUAÇÃO'!$C$4)+(DataFrame!J2*'TABELA PONTUAÇÃO'!$C$5)+(DataFrame!K2*'TABELA PONTUAÇÃO'!$C$6)+(DataFrame!L2*'TABELA PONTUAÇÃO'!$C$7)+(DataFrame!M2*'TABELA PONTUAÇÃO'!$C$8)+(DataFrame!N2*'TABELA PONTUAÇÃO'!$C$9)+(DataFrame!O2*'TABELA PONTUAÇÃO'!$C$10)+(DataFrame!P2*'TABELA PONTUAÇÃO'!$C$11)+(DataFrame!Q2*'TABELA PONTUAÇÃO'!$C$12),E2='TABELA PONTUAÇÃO'!$D$1,(DataFrame!G2*'TABELA PONTUAÇÃO'!$D$2)+(DataFrame!H2*'TABELA PONTUAÇÃO'!$D$3)+(DataFrame!I2*'TABELA PONTUAÇÃO'!$D$4)+(DataFrame!J2*'TABELA PONTUAÇÃO'!$D$5)+(DataFrame!K2*'TABELA PONTUAÇÃO'!$D$6)+(DataFrame!L2*'TABELA PONTUAÇÃO'!$D$7)+(DataFrame!M2*'TABELA PONTUAÇÃO'!$D$8)+(DataFrame!N2*'TABELA PONTUAÇÃO'!$D$9)+(DataFrame!O2*'TABELA PONTUAÇÃO'!$D$10)+(DataFrame!P2*'TABELA PONTUAÇÃO'!$D$11)+(DataFrame!Q2*'TABELA PONTUAÇÃO'!$D$12),E2='TABELA PONTUAÇÃO'!$E$1,(DataFrame!G2*'TABELA PONTUAÇÃO'!$E$2)+(DataFrame!H2*'TABELA PONTUAÇÃO'!$E$3)+(DataFrame!I2*'TABELA PONTUAÇÃO'!$E$4)+(DataFrame!J2*'TABELA PONTUAÇÃO'!$E$5)+(DataFrame!K2*'TABELA PONTUAÇÃO'!$E$6)+(DataFrame!L2*'TABELA PONTUAÇÃO'!$E$7)+(DataFrame!M2*'TABELA PONTUAÇÃO'!$E$8)+(DataFrame!N2*'TABELA PONTUAÇÃO'!$E$9)+(DataFrame!O2*'TABELA PONTUAÇÃO'!$E$10)+(DataFrame!P2*'TABELA PONTUAÇÃO'!$E$11)+(DataFrame!Q2*'TABELA PONTUAÇÃO'!$E$12)+(DataFrame!R2*'TABELA PONTUAÇÃO'!$E$13)+(DataFrame!S2*'TABELA PONTUAÇÃO'!$E$14)+(DataFrame!T2*'TABELA PONTUAÇÃO'!$E$15))</f>
        <v>-9</v>
      </c>
    </row>
    <row r="3" spans="1:22" x14ac:dyDescent="0.25">
      <c r="A3" s="2">
        <v>44942</v>
      </c>
      <c r="B3" s="4">
        <v>1</v>
      </c>
      <c r="C3" s="3">
        <v>1</v>
      </c>
      <c r="D3" s="3" t="s">
        <v>12</v>
      </c>
      <c r="E3" s="3" t="str">
        <f>IFERROR(VLOOKUP(D3,[1]Dados!$D$1:$E$31,2,0),"")</f>
        <v>MEI</v>
      </c>
      <c r="F3" s="3" t="s">
        <v>11</v>
      </c>
      <c r="G3" s="3"/>
      <c r="H3" s="3"/>
      <c r="I3" s="3">
        <v>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5">
        <f>_xlfn.IFS(E3='TABELA PONTUAÇÃO'!$B$1,(DataFrame!G3*'TABELA PONTUAÇÃO'!$B$2)+(DataFrame!H3*'TABELA PONTUAÇÃO'!$B$3)+(DataFrame!I3*'TABELA PONTUAÇÃO'!$B$4)+(DataFrame!J3*'TABELA PONTUAÇÃO'!$B$5)+(DataFrame!K3*'TABELA PONTUAÇÃO'!$B$6)+(DataFrame!L3*'TABELA PONTUAÇÃO'!$B$7)+(DataFrame!M3*'TABELA PONTUAÇÃO'!$B$8)+(DataFrame!N3*'TABELA PONTUAÇÃO'!$B$9)+(DataFrame!O3*'TABELA PONTUAÇÃO'!$B$10)+(DataFrame!P3*'TABELA PONTUAÇÃO'!$B$11)+(DataFrame!Q3*'TABELA PONTUAÇÃO'!$B$12),DataFrame!E3='TABELA PONTUAÇÃO'!$C$1,(DataFrame!G3*'TABELA PONTUAÇÃO'!$C$2)+(DataFrame!H3*'TABELA PONTUAÇÃO'!$C$3)+(DataFrame!I3*'TABELA PONTUAÇÃO'!$C$4)+(DataFrame!J3*'TABELA PONTUAÇÃO'!$C$5)+(DataFrame!K3*'TABELA PONTUAÇÃO'!$C$6)+(DataFrame!L3*'TABELA PONTUAÇÃO'!$C$7)+(DataFrame!M3*'TABELA PONTUAÇÃO'!$C$8)+(DataFrame!N3*'TABELA PONTUAÇÃO'!$C$9)+(DataFrame!O3*'TABELA PONTUAÇÃO'!$C$10)+(DataFrame!P3*'TABELA PONTUAÇÃO'!$C$11)+(DataFrame!Q3*'TABELA PONTUAÇÃO'!$C$12),E3='TABELA PONTUAÇÃO'!$D$1,(DataFrame!G3*'TABELA PONTUAÇÃO'!$D$2)+(DataFrame!H3*'TABELA PONTUAÇÃO'!$D$3)+(DataFrame!I3*'TABELA PONTUAÇÃO'!$D$4)+(DataFrame!J3*'TABELA PONTUAÇÃO'!$D$5)+(DataFrame!K3*'TABELA PONTUAÇÃO'!$D$6)+(DataFrame!L3*'TABELA PONTUAÇÃO'!$D$7)+(DataFrame!M3*'TABELA PONTUAÇÃO'!$D$8)+(DataFrame!N3*'TABELA PONTUAÇÃO'!$D$9)+(DataFrame!O3*'TABELA PONTUAÇÃO'!$D$10)+(DataFrame!P3*'TABELA PONTUAÇÃO'!$D$11)+(DataFrame!Q3*'TABELA PONTUAÇÃO'!$D$12),E3='TABELA PONTUAÇÃO'!$E$1,(DataFrame!G3*'TABELA PONTUAÇÃO'!$E$2)+(DataFrame!H3*'TABELA PONTUAÇÃO'!$E$3)+(DataFrame!I3*'TABELA PONTUAÇÃO'!$E$4)+(DataFrame!J3*'TABELA PONTUAÇÃO'!$E$5)+(DataFrame!K3*'TABELA PONTUAÇÃO'!$E$6)+(DataFrame!L3*'TABELA PONTUAÇÃO'!$E$7)+(DataFrame!M3*'TABELA PONTUAÇÃO'!$E$8)+(DataFrame!N3*'TABELA PONTUAÇÃO'!$E$9)+(DataFrame!O3*'TABELA PONTUAÇÃO'!$E$10)+(DataFrame!P3*'TABELA PONTUAÇÃO'!$E$11)+(DataFrame!Q3*'TABELA PONTUAÇÃO'!$E$12)+(DataFrame!R3*'TABELA PONTUAÇÃO'!$E$13)+(DataFrame!S3*'TABELA PONTUAÇÃO'!$E$14)+(DataFrame!T3*'TABELA PONTUAÇÃO'!$E$15))</f>
        <v>-4</v>
      </c>
    </row>
    <row r="4" spans="1:22" x14ac:dyDescent="0.25">
      <c r="A4" s="2">
        <v>44942</v>
      </c>
      <c r="B4" s="4">
        <v>1</v>
      </c>
      <c r="C4" s="3">
        <v>1</v>
      </c>
      <c r="D4" s="3" t="s">
        <v>13</v>
      </c>
      <c r="E4" s="3" t="str">
        <f>IFERROR(VLOOKUP(D4,[1]Dados!$D$1:$E$31,2,0),"")</f>
        <v>ZAG</v>
      </c>
      <c r="F4" s="3" t="s">
        <v>11</v>
      </c>
      <c r="G4" s="3"/>
      <c r="H4" s="3"/>
      <c r="I4" s="3">
        <v>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5">
        <f>_xlfn.IFS(E4='TABELA PONTUAÇÃO'!$B$1,(DataFrame!G4*'TABELA PONTUAÇÃO'!$B$2)+(DataFrame!H4*'TABELA PONTUAÇÃO'!$B$3)+(DataFrame!I4*'TABELA PONTUAÇÃO'!$B$4)+(DataFrame!J4*'TABELA PONTUAÇÃO'!$B$5)+(DataFrame!K4*'TABELA PONTUAÇÃO'!$B$6)+(DataFrame!L4*'TABELA PONTUAÇÃO'!$B$7)+(DataFrame!M4*'TABELA PONTUAÇÃO'!$B$8)+(DataFrame!N4*'TABELA PONTUAÇÃO'!$B$9)+(DataFrame!O4*'TABELA PONTUAÇÃO'!$B$10)+(DataFrame!P4*'TABELA PONTUAÇÃO'!$B$11)+(DataFrame!Q4*'TABELA PONTUAÇÃO'!$B$12),DataFrame!E4='TABELA PONTUAÇÃO'!$C$1,(DataFrame!G4*'TABELA PONTUAÇÃO'!$C$2)+(DataFrame!H4*'TABELA PONTUAÇÃO'!$C$3)+(DataFrame!I4*'TABELA PONTUAÇÃO'!$C$4)+(DataFrame!J4*'TABELA PONTUAÇÃO'!$C$5)+(DataFrame!K4*'TABELA PONTUAÇÃO'!$C$6)+(DataFrame!L4*'TABELA PONTUAÇÃO'!$C$7)+(DataFrame!M4*'TABELA PONTUAÇÃO'!$C$8)+(DataFrame!N4*'TABELA PONTUAÇÃO'!$C$9)+(DataFrame!O4*'TABELA PONTUAÇÃO'!$C$10)+(DataFrame!P4*'TABELA PONTUAÇÃO'!$C$11)+(DataFrame!Q4*'TABELA PONTUAÇÃO'!$C$12),E4='TABELA PONTUAÇÃO'!$D$1,(DataFrame!G4*'TABELA PONTUAÇÃO'!$D$2)+(DataFrame!H4*'TABELA PONTUAÇÃO'!$D$3)+(DataFrame!I4*'TABELA PONTUAÇÃO'!$D$4)+(DataFrame!J4*'TABELA PONTUAÇÃO'!$D$5)+(DataFrame!K4*'TABELA PONTUAÇÃO'!$D$6)+(DataFrame!L4*'TABELA PONTUAÇÃO'!$D$7)+(DataFrame!M4*'TABELA PONTUAÇÃO'!$D$8)+(DataFrame!N4*'TABELA PONTUAÇÃO'!$D$9)+(DataFrame!O4*'TABELA PONTUAÇÃO'!$D$10)+(DataFrame!P4*'TABELA PONTUAÇÃO'!$D$11)+(DataFrame!Q4*'TABELA PONTUAÇÃO'!$D$12),E4='TABELA PONTUAÇÃO'!$E$1,(DataFrame!G4*'TABELA PONTUAÇÃO'!$E$2)+(DataFrame!H4*'TABELA PONTUAÇÃO'!$E$3)+(DataFrame!I4*'TABELA PONTUAÇÃO'!$E$4)+(DataFrame!J4*'TABELA PONTUAÇÃO'!$E$5)+(DataFrame!K4*'TABELA PONTUAÇÃO'!$E$6)+(DataFrame!L4*'TABELA PONTUAÇÃO'!$E$7)+(DataFrame!M4*'TABELA PONTUAÇÃO'!$E$8)+(DataFrame!N4*'TABELA PONTUAÇÃO'!$E$9)+(DataFrame!O4*'TABELA PONTUAÇÃO'!$E$10)+(DataFrame!P4*'TABELA PONTUAÇÃO'!$E$11)+(DataFrame!Q4*'TABELA PONTUAÇÃO'!$E$12)+(DataFrame!R4*'TABELA PONTUAÇÃO'!$E$13)+(DataFrame!S4*'TABELA PONTUAÇÃO'!$E$14)+(DataFrame!T4*'TABELA PONTUAÇÃO'!$E$15))</f>
        <v>-4</v>
      </c>
    </row>
    <row r="5" spans="1:22" x14ac:dyDescent="0.25">
      <c r="A5" s="2">
        <v>44942</v>
      </c>
      <c r="B5" s="4">
        <v>1</v>
      </c>
      <c r="C5" s="3">
        <v>1</v>
      </c>
      <c r="D5" s="3" t="s">
        <v>14</v>
      </c>
      <c r="E5" s="3" t="str">
        <f>IFERROR(VLOOKUP(D5,[1]Dados!$D$1:$E$31,2,0),"")</f>
        <v>ATA</v>
      </c>
      <c r="F5" s="3" t="s">
        <v>11</v>
      </c>
      <c r="G5" s="3"/>
      <c r="H5" s="3"/>
      <c r="I5" s="3">
        <v>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">
        <f>_xlfn.IFS(E5='TABELA PONTUAÇÃO'!$B$1,(DataFrame!G5*'TABELA PONTUAÇÃO'!$B$2)+(DataFrame!H5*'TABELA PONTUAÇÃO'!$B$3)+(DataFrame!I5*'TABELA PONTUAÇÃO'!$B$4)+(DataFrame!J5*'TABELA PONTUAÇÃO'!$B$5)+(DataFrame!K5*'TABELA PONTUAÇÃO'!$B$6)+(DataFrame!L5*'TABELA PONTUAÇÃO'!$B$7)+(DataFrame!M5*'TABELA PONTUAÇÃO'!$B$8)+(DataFrame!N5*'TABELA PONTUAÇÃO'!$B$9)+(DataFrame!O5*'TABELA PONTUAÇÃO'!$B$10)+(DataFrame!P5*'TABELA PONTUAÇÃO'!$B$11)+(DataFrame!Q5*'TABELA PONTUAÇÃO'!$B$12),DataFrame!E5='TABELA PONTUAÇÃO'!$C$1,(DataFrame!G5*'TABELA PONTUAÇÃO'!$C$2)+(DataFrame!H5*'TABELA PONTUAÇÃO'!$C$3)+(DataFrame!I5*'TABELA PONTUAÇÃO'!$C$4)+(DataFrame!J5*'TABELA PONTUAÇÃO'!$C$5)+(DataFrame!K5*'TABELA PONTUAÇÃO'!$C$6)+(DataFrame!L5*'TABELA PONTUAÇÃO'!$C$7)+(DataFrame!M5*'TABELA PONTUAÇÃO'!$C$8)+(DataFrame!N5*'TABELA PONTUAÇÃO'!$C$9)+(DataFrame!O5*'TABELA PONTUAÇÃO'!$C$10)+(DataFrame!P5*'TABELA PONTUAÇÃO'!$C$11)+(DataFrame!Q5*'TABELA PONTUAÇÃO'!$C$12),E5='TABELA PONTUAÇÃO'!$D$1,(DataFrame!G5*'TABELA PONTUAÇÃO'!$D$2)+(DataFrame!H5*'TABELA PONTUAÇÃO'!$D$3)+(DataFrame!I5*'TABELA PONTUAÇÃO'!$D$4)+(DataFrame!J5*'TABELA PONTUAÇÃO'!$D$5)+(DataFrame!K5*'TABELA PONTUAÇÃO'!$D$6)+(DataFrame!L5*'TABELA PONTUAÇÃO'!$D$7)+(DataFrame!M5*'TABELA PONTUAÇÃO'!$D$8)+(DataFrame!N5*'TABELA PONTUAÇÃO'!$D$9)+(DataFrame!O5*'TABELA PONTUAÇÃO'!$D$10)+(DataFrame!P5*'TABELA PONTUAÇÃO'!$D$11)+(DataFrame!Q5*'TABELA PONTUAÇÃO'!$D$12),E5='TABELA PONTUAÇÃO'!$E$1,(DataFrame!G5*'TABELA PONTUAÇÃO'!$E$2)+(DataFrame!H5*'TABELA PONTUAÇÃO'!$E$3)+(DataFrame!I5*'TABELA PONTUAÇÃO'!$E$4)+(DataFrame!J5*'TABELA PONTUAÇÃO'!$E$5)+(DataFrame!K5*'TABELA PONTUAÇÃO'!$E$6)+(DataFrame!L5*'TABELA PONTUAÇÃO'!$E$7)+(DataFrame!M5*'TABELA PONTUAÇÃO'!$E$8)+(DataFrame!N5*'TABELA PONTUAÇÃO'!$E$9)+(DataFrame!O5*'TABELA PONTUAÇÃO'!$E$10)+(DataFrame!P5*'TABELA PONTUAÇÃO'!$E$11)+(DataFrame!Q5*'TABELA PONTUAÇÃO'!$E$12)+(DataFrame!R5*'TABELA PONTUAÇÃO'!$E$13)+(DataFrame!S5*'TABELA PONTUAÇÃO'!$E$14)+(DataFrame!T5*'TABELA PONTUAÇÃO'!$E$15))</f>
        <v>-4</v>
      </c>
    </row>
    <row r="6" spans="1:22" x14ac:dyDescent="0.25">
      <c r="A6" s="2">
        <v>44942</v>
      </c>
      <c r="B6" s="4">
        <v>1</v>
      </c>
      <c r="C6" s="3">
        <v>1</v>
      </c>
      <c r="D6" s="3" t="s">
        <v>15</v>
      </c>
      <c r="E6" s="3" t="str">
        <f>IFERROR(VLOOKUP(D6,[1]Dados!$D$1:$E$31,2,0),"")</f>
        <v>MEI</v>
      </c>
      <c r="F6" s="3" t="s">
        <v>11</v>
      </c>
      <c r="G6" s="3"/>
      <c r="H6" s="3"/>
      <c r="I6" s="3">
        <v>1</v>
      </c>
      <c r="J6" s="3"/>
      <c r="K6" s="3">
        <v>1</v>
      </c>
      <c r="L6" s="3"/>
      <c r="M6" s="3"/>
      <c r="N6" s="3"/>
      <c r="O6" s="3"/>
      <c r="P6" s="3"/>
      <c r="Q6" s="3"/>
      <c r="R6" s="3"/>
      <c r="S6" s="3"/>
      <c r="T6" s="3"/>
      <c r="U6" s="3"/>
      <c r="V6" s="5">
        <f>_xlfn.IFS(E6='TABELA PONTUAÇÃO'!$B$1,(DataFrame!G6*'TABELA PONTUAÇÃO'!$B$2)+(DataFrame!H6*'TABELA PONTUAÇÃO'!$B$3)+(DataFrame!I6*'TABELA PONTUAÇÃO'!$B$4)+(DataFrame!J6*'TABELA PONTUAÇÃO'!$B$5)+(DataFrame!K6*'TABELA PONTUAÇÃO'!$B$6)+(DataFrame!L6*'TABELA PONTUAÇÃO'!$B$7)+(DataFrame!M6*'TABELA PONTUAÇÃO'!$B$8)+(DataFrame!N6*'TABELA PONTUAÇÃO'!$B$9)+(DataFrame!O6*'TABELA PONTUAÇÃO'!$B$10)+(DataFrame!P6*'TABELA PONTUAÇÃO'!$B$11)+(DataFrame!Q6*'TABELA PONTUAÇÃO'!$B$12),DataFrame!E6='TABELA PONTUAÇÃO'!$C$1,(DataFrame!G6*'TABELA PONTUAÇÃO'!$C$2)+(DataFrame!H6*'TABELA PONTUAÇÃO'!$C$3)+(DataFrame!I6*'TABELA PONTUAÇÃO'!$C$4)+(DataFrame!J6*'TABELA PONTUAÇÃO'!$C$5)+(DataFrame!K6*'TABELA PONTUAÇÃO'!$C$6)+(DataFrame!L6*'TABELA PONTUAÇÃO'!$C$7)+(DataFrame!M6*'TABELA PONTUAÇÃO'!$C$8)+(DataFrame!N6*'TABELA PONTUAÇÃO'!$C$9)+(DataFrame!O6*'TABELA PONTUAÇÃO'!$C$10)+(DataFrame!P6*'TABELA PONTUAÇÃO'!$C$11)+(DataFrame!Q6*'TABELA PONTUAÇÃO'!$C$12),E6='TABELA PONTUAÇÃO'!$D$1,(DataFrame!G6*'TABELA PONTUAÇÃO'!$D$2)+(DataFrame!H6*'TABELA PONTUAÇÃO'!$D$3)+(DataFrame!I6*'TABELA PONTUAÇÃO'!$D$4)+(DataFrame!J6*'TABELA PONTUAÇÃO'!$D$5)+(DataFrame!K6*'TABELA PONTUAÇÃO'!$D$6)+(DataFrame!L6*'TABELA PONTUAÇÃO'!$D$7)+(DataFrame!M6*'TABELA PONTUAÇÃO'!$D$8)+(DataFrame!N6*'TABELA PONTUAÇÃO'!$D$9)+(DataFrame!O6*'TABELA PONTUAÇÃO'!$D$10)+(DataFrame!P6*'TABELA PONTUAÇÃO'!$D$11)+(DataFrame!Q6*'TABELA PONTUAÇÃO'!$D$12),E6='TABELA PONTUAÇÃO'!$E$1,(DataFrame!G6*'TABELA PONTUAÇÃO'!$E$2)+(DataFrame!H6*'TABELA PONTUAÇÃO'!$E$3)+(DataFrame!I6*'TABELA PONTUAÇÃO'!$E$4)+(DataFrame!J6*'TABELA PONTUAÇÃO'!$E$5)+(DataFrame!K6*'TABELA PONTUAÇÃO'!$E$6)+(DataFrame!L6*'TABELA PONTUAÇÃO'!$E$7)+(DataFrame!M6*'TABELA PONTUAÇÃO'!$E$8)+(DataFrame!N6*'TABELA PONTUAÇÃO'!$E$9)+(DataFrame!O6*'TABELA PONTUAÇÃO'!$E$10)+(DataFrame!P6*'TABELA PONTUAÇÃO'!$E$11)+(DataFrame!Q6*'TABELA PONTUAÇÃO'!$E$12)+(DataFrame!R6*'TABELA PONTUAÇÃO'!$E$13)+(DataFrame!S6*'TABELA PONTUAÇÃO'!$E$14)+(DataFrame!T6*'TABELA PONTUAÇÃO'!$E$15))</f>
        <v>3</v>
      </c>
    </row>
    <row r="7" spans="1:22" x14ac:dyDescent="0.25">
      <c r="A7" s="2">
        <v>44942</v>
      </c>
      <c r="B7" s="4">
        <v>1</v>
      </c>
      <c r="C7" s="3">
        <v>1</v>
      </c>
      <c r="D7" s="3" t="s">
        <v>16</v>
      </c>
      <c r="E7" s="3" t="str">
        <f>IFERROR(VLOOKUP(D7,[1]Dados!$D$1:$E$31,2,0),"")</f>
        <v>ATA</v>
      </c>
      <c r="F7" s="3" t="s">
        <v>11</v>
      </c>
      <c r="G7" s="3"/>
      <c r="H7" s="3"/>
      <c r="I7" s="3">
        <v>1</v>
      </c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5">
        <f>_xlfn.IFS(E7='TABELA PONTUAÇÃO'!$B$1,(DataFrame!G7*'TABELA PONTUAÇÃO'!$B$2)+(DataFrame!H7*'TABELA PONTUAÇÃO'!$B$3)+(DataFrame!I7*'TABELA PONTUAÇÃO'!$B$4)+(DataFrame!J7*'TABELA PONTUAÇÃO'!$B$5)+(DataFrame!K7*'TABELA PONTUAÇÃO'!$B$6)+(DataFrame!L7*'TABELA PONTUAÇÃO'!$B$7)+(DataFrame!M7*'TABELA PONTUAÇÃO'!$B$8)+(DataFrame!N7*'TABELA PONTUAÇÃO'!$B$9)+(DataFrame!O7*'TABELA PONTUAÇÃO'!$B$10)+(DataFrame!P7*'TABELA PONTUAÇÃO'!$B$11)+(DataFrame!Q7*'TABELA PONTUAÇÃO'!$B$12),DataFrame!E7='TABELA PONTUAÇÃO'!$C$1,(DataFrame!G7*'TABELA PONTUAÇÃO'!$C$2)+(DataFrame!H7*'TABELA PONTUAÇÃO'!$C$3)+(DataFrame!I7*'TABELA PONTUAÇÃO'!$C$4)+(DataFrame!J7*'TABELA PONTUAÇÃO'!$C$5)+(DataFrame!K7*'TABELA PONTUAÇÃO'!$C$6)+(DataFrame!L7*'TABELA PONTUAÇÃO'!$C$7)+(DataFrame!M7*'TABELA PONTUAÇÃO'!$C$8)+(DataFrame!N7*'TABELA PONTUAÇÃO'!$C$9)+(DataFrame!O7*'TABELA PONTUAÇÃO'!$C$10)+(DataFrame!P7*'TABELA PONTUAÇÃO'!$C$11)+(DataFrame!Q7*'TABELA PONTUAÇÃO'!$C$12),E7='TABELA PONTUAÇÃO'!$D$1,(DataFrame!G7*'TABELA PONTUAÇÃO'!$D$2)+(DataFrame!H7*'TABELA PONTUAÇÃO'!$D$3)+(DataFrame!I7*'TABELA PONTUAÇÃO'!$D$4)+(DataFrame!J7*'TABELA PONTUAÇÃO'!$D$5)+(DataFrame!K7*'TABELA PONTUAÇÃO'!$D$6)+(DataFrame!L7*'TABELA PONTUAÇÃO'!$D$7)+(DataFrame!M7*'TABELA PONTUAÇÃO'!$D$8)+(DataFrame!N7*'TABELA PONTUAÇÃO'!$D$9)+(DataFrame!O7*'TABELA PONTUAÇÃO'!$D$10)+(DataFrame!P7*'TABELA PONTUAÇÃO'!$D$11)+(DataFrame!Q7*'TABELA PONTUAÇÃO'!$D$12),E7='TABELA PONTUAÇÃO'!$E$1,(DataFrame!G7*'TABELA PONTUAÇÃO'!$E$2)+(DataFrame!H7*'TABELA PONTUAÇÃO'!$E$3)+(DataFrame!I7*'TABELA PONTUAÇÃO'!$E$4)+(DataFrame!J7*'TABELA PONTUAÇÃO'!$E$5)+(DataFrame!K7*'TABELA PONTUAÇÃO'!$E$6)+(DataFrame!L7*'TABELA PONTUAÇÃO'!$E$7)+(DataFrame!M7*'TABELA PONTUAÇÃO'!$E$8)+(DataFrame!N7*'TABELA PONTUAÇÃO'!$E$9)+(DataFrame!O7*'TABELA PONTUAÇÃO'!$E$10)+(DataFrame!P7*'TABELA PONTUAÇÃO'!$E$11)+(DataFrame!Q7*'TABELA PONTUAÇÃO'!$E$12)+(DataFrame!R7*'TABELA PONTUAÇÃO'!$E$13)+(DataFrame!S7*'TABELA PONTUAÇÃO'!$E$14)+(DataFrame!T7*'TABELA PONTUAÇÃO'!$E$15))</f>
        <v>5</v>
      </c>
    </row>
    <row r="8" spans="1:22" x14ac:dyDescent="0.25">
      <c r="A8" s="2">
        <v>44942</v>
      </c>
      <c r="B8" s="4">
        <v>1</v>
      </c>
      <c r="C8" s="3">
        <v>1</v>
      </c>
      <c r="D8" s="3" t="s">
        <v>17</v>
      </c>
      <c r="E8" s="3" t="str">
        <f>IFERROR(VLOOKUP(D8,[1]Dados!$D$1:$E$31,2,0),"")</f>
        <v>GK</v>
      </c>
      <c r="F8" s="3" t="s">
        <v>18</v>
      </c>
      <c r="G8" s="3">
        <v>1</v>
      </c>
      <c r="H8" s="3"/>
      <c r="I8" s="3"/>
      <c r="J8" s="3"/>
      <c r="K8" s="3"/>
      <c r="L8" s="3"/>
      <c r="M8" s="3"/>
      <c r="N8" s="3"/>
      <c r="O8" s="3"/>
      <c r="P8" s="3"/>
      <c r="Q8" s="3"/>
      <c r="R8" s="3">
        <v>1</v>
      </c>
      <c r="S8" s="3"/>
      <c r="T8" s="3"/>
      <c r="U8" s="3"/>
      <c r="V8" s="5">
        <f>_xlfn.IFS(E8='TABELA PONTUAÇÃO'!$B$1,(DataFrame!G8*'TABELA PONTUAÇÃO'!$B$2)+(DataFrame!H8*'TABELA PONTUAÇÃO'!$B$3)+(DataFrame!I8*'TABELA PONTUAÇÃO'!$B$4)+(DataFrame!J8*'TABELA PONTUAÇÃO'!$B$5)+(DataFrame!K8*'TABELA PONTUAÇÃO'!$B$6)+(DataFrame!L8*'TABELA PONTUAÇÃO'!$B$7)+(DataFrame!M8*'TABELA PONTUAÇÃO'!$B$8)+(DataFrame!N8*'TABELA PONTUAÇÃO'!$B$9)+(DataFrame!O8*'TABELA PONTUAÇÃO'!$B$10)+(DataFrame!P8*'TABELA PONTUAÇÃO'!$B$11)+(DataFrame!Q8*'TABELA PONTUAÇÃO'!$B$12),DataFrame!E8='TABELA PONTUAÇÃO'!$C$1,(DataFrame!G8*'TABELA PONTUAÇÃO'!$C$2)+(DataFrame!H8*'TABELA PONTUAÇÃO'!$C$3)+(DataFrame!I8*'TABELA PONTUAÇÃO'!$C$4)+(DataFrame!J8*'TABELA PONTUAÇÃO'!$C$5)+(DataFrame!K8*'TABELA PONTUAÇÃO'!$C$6)+(DataFrame!L8*'TABELA PONTUAÇÃO'!$C$7)+(DataFrame!M8*'TABELA PONTUAÇÃO'!$C$8)+(DataFrame!N8*'TABELA PONTUAÇÃO'!$C$9)+(DataFrame!O8*'TABELA PONTUAÇÃO'!$C$10)+(DataFrame!P8*'TABELA PONTUAÇÃO'!$C$11)+(DataFrame!Q8*'TABELA PONTUAÇÃO'!$C$12),E8='TABELA PONTUAÇÃO'!$D$1,(DataFrame!G8*'TABELA PONTUAÇÃO'!$D$2)+(DataFrame!H8*'TABELA PONTUAÇÃO'!$D$3)+(DataFrame!I8*'TABELA PONTUAÇÃO'!$D$4)+(DataFrame!J8*'TABELA PONTUAÇÃO'!$D$5)+(DataFrame!K8*'TABELA PONTUAÇÃO'!$D$6)+(DataFrame!L8*'TABELA PONTUAÇÃO'!$D$7)+(DataFrame!M8*'TABELA PONTUAÇÃO'!$D$8)+(DataFrame!N8*'TABELA PONTUAÇÃO'!$D$9)+(DataFrame!O8*'TABELA PONTUAÇÃO'!$D$10)+(DataFrame!P8*'TABELA PONTUAÇÃO'!$D$11)+(DataFrame!Q8*'TABELA PONTUAÇÃO'!$D$12),E8='TABELA PONTUAÇÃO'!$E$1,(DataFrame!G8*'TABELA PONTUAÇÃO'!$E$2)+(DataFrame!H8*'TABELA PONTUAÇÃO'!$E$3)+(DataFrame!I8*'TABELA PONTUAÇÃO'!$E$4)+(DataFrame!J8*'TABELA PONTUAÇÃO'!$E$5)+(DataFrame!K8*'TABELA PONTUAÇÃO'!$E$6)+(DataFrame!L8*'TABELA PONTUAÇÃO'!$E$7)+(DataFrame!M8*'TABELA PONTUAÇÃO'!$E$8)+(DataFrame!N8*'TABELA PONTUAÇÃO'!$E$9)+(DataFrame!O8*'TABELA PONTUAÇÃO'!$E$10)+(DataFrame!P8*'TABELA PONTUAÇÃO'!$E$11)+(DataFrame!Q8*'TABELA PONTUAÇÃO'!$E$12)+(DataFrame!R8*'TABELA PONTUAÇÃO'!$E$13)+(DataFrame!S8*'TABELA PONTUAÇÃO'!$E$14)+(DataFrame!T8*'TABELA PONTUAÇÃO'!$E$15))</f>
        <v>1</v>
      </c>
    </row>
    <row r="9" spans="1:22" x14ac:dyDescent="0.25">
      <c r="A9" s="2">
        <v>44942</v>
      </c>
      <c r="B9" s="4">
        <v>1</v>
      </c>
      <c r="C9" s="3">
        <v>1</v>
      </c>
      <c r="D9" s="3" t="s">
        <v>19</v>
      </c>
      <c r="E9" s="3" t="str">
        <f>IFERROR(VLOOKUP(D9,[1]Dados!$D$1:$E$31,2,0),"")</f>
        <v>ATA</v>
      </c>
      <c r="F9" s="3" t="s">
        <v>18</v>
      </c>
      <c r="G9" s="3">
        <v>1</v>
      </c>
      <c r="H9" s="3"/>
      <c r="I9" s="3"/>
      <c r="J9" s="3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5">
        <f>_xlfn.IFS(E9='TABELA PONTUAÇÃO'!$B$1,(DataFrame!G9*'TABELA PONTUAÇÃO'!$B$2)+(DataFrame!H9*'TABELA PONTUAÇÃO'!$B$3)+(DataFrame!I9*'TABELA PONTUAÇÃO'!$B$4)+(DataFrame!J9*'TABELA PONTUAÇÃO'!$B$5)+(DataFrame!K9*'TABELA PONTUAÇÃO'!$B$6)+(DataFrame!L9*'TABELA PONTUAÇÃO'!$B$7)+(DataFrame!M9*'TABELA PONTUAÇÃO'!$B$8)+(DataFrame!N9*'TABELA PONTUAÇÃO'!$B$9)+(DataFrame!O9*'TABELA PONTUAÇÃO'!$B$10)+(DataFrame!P9*'TABELA PONTUAÇÃO'!$B$11)+(DataFrame!Q9*'TABELA PONTUAÇÃO'!$B$12),DataFrame!E9='TABELA PONTUAÇÃO'!$C$1,(DataFrame!G9*'TABELA PONTUAÇÃO'!$C$2)+(DataFrame!H9*'TABELA PONTUAÇÃO'!$C$3)+(DataFrame!I9*'TABELA PONTUAÇÃO'!$C$4)+(DataFrame!J9*'TABELA PONTUAÇÃO'!$C$5)+(DataFrame!K9*'TABELA PONTUAÇÃO'!$C$6)+(DataFrame!L9*'TABELA PONTUAÇÃO'!$C$7)+(DataFrame!M9*'TABELA PONTUAÇÃO'!$C$8)+(DataFrame!N9*'TABELA PONTUAÇÃO'!$C$9)+(DataFrame!O9*'TABELA PONTUAÇÃO'!$C$10)+(DataFrame!P9*'TABELA PONTUAÇÃO'!$C$11)+(DataFrame!Q9*'TABELA PONTUAÇÃO'!$C$12),E9='TABELA PONTUAÇÃO'!$D$1,(DataFrame!G9*'TABELA PONTUAÇÃO'!$D$2)+(DataFrame!H9*'TABELA PONTUAÇÃO'!$D$3)+(DataFrame!I9*'TABELA PONTUAÇÃO'!$D$4)+(DataFrame!J9*'TABELA PONTUAÇÃO'!$D$5)+(DataFrame!K9*'TABELA PONTUAÇÃO'!$D$6)+(DataFrame!L9*'TABELA PONTUAÇÃO'!$D$7)+(DataFrame!M9*'TABELA PONTUAÇÃO'!$D$8)+(DataFrame!N9*'TABELA PONTUAÇÃO'!$D$9)+(DataFrame!O9*'TABELA PONTUAÇÃO'!$D$10)+(DataFrame!P9*'TABELA PONTUAÇÃO'!$D$11)+(DataFrame!Q9*'TABELA PONTUAÇÃO'!$D$12),E9='TABELA PONTUAÇÃO'!$E$1,(DataFrame!G9*'TABELA PONTUAÇÃO'!$E$2)+(DataFrame!H9*'TABELA PONTUAÇÃO'!$E$3)+(DataFrame!I9*'TABELA PONTUAÇÃO'!$E$4)+(DataFrame!J9*'TABELA PONTUAÇÃO'!$E$5)+(DataFrame!K9*'TABELA PONTUAÇÃO'!$E$6)+(DataFrame!L9*'TABELA PONTUAÇÃO'!$E$7)+(DataFrame!M9*'TABELA PONTUAÇÃO'!$E$8)+(DataFrame!N9*'TABELA PONTUAÇÃO'!$E$9)+(DataFrame!O9*'TABELA PONTUAÇÃO'!$E$10)+(DataFrame!P9*'TABELA PONTUAÇÃO'!$E$11)+(DataFrame!Q9*'TABELA PONTUAÇÃO'!$E$12)+(DataFrame!R9*'TABELA PONTUAÇÃO'!$E$13)+(DataFrame!S9*'TABELA PONTUAÇÃO'!$E$14)+(DataFrame!T9*'TABELA PONTUAÇÃO'!$E$15))</f>
        <v>14</v>
      </c>
    </row>
    <row r="10" spans="1:22" x14ac:dyDescent="0.25">
      <c r="A10" s="2">
        <v>44942</v>
      </c>
      <c r="B10" s="4">
        <v>1</v>
      </c>
      <c r="C10" s="3">
        <v>1</v>
      </c>
      <c r="D10" s="3" t="s">
        <v>20</v>
      </c>
      <c r="E10" s="3" t="str">
        <f>IFERROR(VLOOKUP(D10,[1]Dados!$D$1:$E$31,2,0),"")</f>
        <v>ZAG</v>
      </c>
      <c r="F10" s="3" t="s">
        <v>18</v>
      </c>
      <c r="G10" s="3">
        <v>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5">
        <f>_xlfn.IFS(E10='TABELA PONTUAÇÃO'!$B$1,(DataFrame!G10*'TABELA PONTUAÇÃO'!$B$2)+(DataFrame!H10*'TABELA PONTUAÇÃO'!$B$3)+(DataFrame!I10*'TABELA PONTUAÇÃO'!$B$4)+(DataFrame!J10*'TABELA PONTUAÇÃO'!$B$5)+(DataFrame!K10*'TABELA PONTUAÇÃO'!$B$6)+(DataFrame!L10*'TABELA PONTUAÇÃO'!$B$7)+(DataFrame!M10*'TABELA PONTUAÇÃO'!$B$8)+(DataFrame!N10*'TABELA PONTUAÇÃO'!$B$9)+(DataFrame!O10*'TABELA PONTUAÇÃO'!$B$10)+(DataFrame!P10*'TABELA PONTUAÇÃO'!$B$11)+(DataFrame!Q10*'TABELA PONTUAÇÃO'!$B$12),DataFrame!E10='TABELA PONTUAÇÃO'!$C$1,(DataFrame!G10*'TABELA PONTUAÇÃO'!$C$2)+(DataFrame!H10*'TABELA PONTUAÇÃO'!$C$3)+(DataFrame!I10*'TABELA PONTUAÇÃO'!$C$4)+(DataFrame!J10*'TABELA PONTUAÇÃO'!$C$5)+(DataFrame!K10*'TABELA PONTUAÇÃO'!$C$6)+(DataFrame!L10*'TABELA PONTUAÇÃO'!$C$7)+(DataFrame!M10*'TABELA PONTUAÇÃO'!$C$8)+(DataFrame!N10*'TABELA PONTUAÇÃO'!$C$9)+(DataFrame!O10*'TABELA PONTUAÇÃO'!$C$10)+(DataFrame!P10*'TABELA PONTUAÇÃO'!$C$11)+(DataFrame!Q10*'TABELA PONTUAÇÃO'!$C$12),E10='TABELA PONTUAÇÃO'!$D$1,(DataFrame!G10*'TABELA PONTUAÇÃO'!$D$2)+(DataFrame!H10*'TABELA PONTUAÇÃO'!$D$3)+(DataFrame!I10*'TABELA PONTUAÇÃO'!$D$4)+(DataFrame!J10*'TABELA PONTUAÇÃO'!$D$5)+(DataFrame!K10*'TABELA PONTUAÇÃO'!$D$6)+(DataFrame!L10*'TABELA PONTUAÇÃO'!$D$7)+(DataFrame!M10*'TABELA PONTUAÇÃO'!$D$8)+(DataFrame!N10*'TABELA PONTUAÇÃO'!$D$9)+(DataFrame!O10*'TABELA PONTUAÇÃO'!$D$10)+(DataFrame!P10*'TABELA PONTUAÇÃO'!$D$11)+(DataFrame!Q10*'TABELA PONTUAÇÃO'!$D$12),E10='TABELA PONTUAÇÃO'!$E$1,(DataFrame!G10*'TABELA PONTUAÇÃO'!$E$2)+(DataFrame!H10*'TABELA PONTUAÇÃO'!$E$3)+(DataFrame!I10*'TABELA PONTUAÇÃO'!$E$4)+(DataFrame!J10*'TABELA PONTUAÇÃO'!$E$5)+(DataFrame!K10*'TABELA PONTUAÇÃO'!$E$6)+(DataFrame!L10*'TABELA PONTUAÇÃO'!$E$7)+(DataFrame!M10*'TABELA PONTUAÇÃO'!$E$8)+(DataFrame!N10*'TABELA PONTUAÇÃO'!$E$9)+(DataFrame!O10*'TABELA PONTUAÇÃO'!$E$10)+(DataFrame!P10*'TABELA PONTUAÇÃO'!$E$11)+(DataFrame!Q10*'TABELA PONTUAÇÃO'!$E$12)+(DataFrame!R10*'TABELA PONTUAÇÃO'!$E$13)+(DataFrame!S10*'TABELA PONTUAÇÃO'!$E$14)+(DataFrame!T10*'TABELA PONTUAÇÃO'!$E$15))</f>
        <v>5</v>
      </c>
    </row>
    <row r="11" spans="1:22" x14ac:dyDescent="0.25">
      <c r="A11" s="2">
        <v>44942</v>
      </c>
      <c r="B11" s="4">
        <v>1</v>
      </c>
      <c r="C11" s="3">
        <v>1</v>
      </c>
      <c r="D11" s="3" t="s">
        <v>21</v>
      </c>
      <c r="E11" s="3" t="str">
        <f>IFERROR(VLOOKUP(D11,[1]Dados!$D$1:$E$31,2,0),"")</f>
        <v>ZAG</v>
      </c>
      <c r="F11" s="3" t="s">
        <v>18</v>
      </c>
      <c r="G11" s="3">
        <v>1</v>
      </c>
      <c r="H11" s="3"/>
      <c r="I11" s="3"/>
      <c r="J11" s="3"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5">
        <f>_xlfn.IFS(E11='TABELA PONTUAÇÃO'!$B$1,(DataFrame!G11*'TABELA PONTUAÇÃO'!$B$2)+(DataFrame!H11*'TABELA PONTUAÇÃO'!$B$3)+(DataFrame!I11*'TABELA PONTUAÇÃO'!$B$4)+(DataFrame!J11*'TABELA PONTUAÇÃO'!$B$5)+(DataFrame!K11*'TABELA PONTUAÇÃO'!$B$6)+(DataFrame!L11*'TABELA PONTUAÇÃO'!$B$7)+(DataFrame!M11*'TABELA PONTUAÇÃO'!$B$8)+(DataFrame!N11*'TABELA PONTUAÇÃO'!$B$9)+(DataFrame!O11*'TABELA PONTUAÇÃO'!$B$10)+(DataFrame!P11*'TABELA PONTUAÇÃO'!$B$11)+(DataFrame!Q11*'TABELA PONTUAÇÃO'!$B$12),DataFrame!E11='TABELA PONTUAÇÃO'!$C$1,(DataFrame!G11*'TABELA PONTUAÇÃO'!$C$2)+(DataFrame!H11*'TABELA PONTUAÇÃO'!$C$3)+(DataFrame!I11*'TABELA PONTUAÇÃO'!$C$4)+(DataFrame!J11*'TABELA PONTUAÇÃO'!$C$5)+(DataFrame!K11*'TABELA PONTUAÇÃO'!$C$6)+(DataFrame!L11*'TABELA PONTUAÇÃO'!$C$7)+(DataFrame!M11*'TABELA PONTUAÇÃO'!$C$8)+(DataFrame!N11*'TABELA PONTUAÇÃO'!$C$9)+(DataFrame!O11*'TABELA PONTUAÇÃO'!$C$10)+(DataFrame!P11*'TABELA PONTUAÇÃO'!$C$11)+(DataFrame!Q11*'TABELA PONTUAÇÃO'!$C$12),E11='TABELA PONTUAÇÃO'!$D$1,(DataFrame!G11*'TABELA PONTUAÇÃO'!$D$2)+(DataFrame!H11*'TABELA PONTUAÇÃO'!$D$3)+(DataFrame!I11*'TABELA PONTUAÇÃO'!$D$4)+(DataFrame!J11*'TABELA PONTUAÇÃO'!$D$5)+(DataFrame!K11*'TABELA PONTUAÇÃO'!$D$6)+(DataFrame!L11*'TABELA PONTUAÇÃO'!$D$7)+(DataFrame!M11*'TABELA PONTUAÇÃO'!$D$8)+(DataFrame!N11*'TABELA PONTUAÇÃO'!$D$9)+(DataFrame!O11*'TABELA PONTUAÇÃO'!$D$10)+(DataFrame!P11*'TABELA PONTUAÇÃO'!$D$11)+(DataFrame!Q11*'TABELA PONTUAÇÃO'!$D$12),E11='TABELA PONTUAÇÃO'!$E$1,(DataFrame!G11*'TABELA PONTUAÇÃO'!$E$2)+(DataFrame!H11*'TABELA PONTUAÇÃO'!$E$3)+(DataFrame!I11*'TABELA PONTUAÇÃO'!$E$4)+(DataFrame!J11*'TABELA PONTUAÇÃO'!$E$5)+(DataFrame!K11*'TABELA PONTUAÇÃO'!$E$6)+(DataFrame!L11*'TABELA PONTUAÇÃO'!$E$7)+(DataFrame!M11*'TABELA PONTUAÇÃO'!$E$8)+(DataFrame!N11*'TABELA PONTUAÇÃO'!$E$9)+(DataFrame!O11*'TABELA PONTUAÇÃO'!$E$10)+(DataFrame!P11*'TABELA PONTUAÇÃO'!$E$11)+(DataFrame!Q11*'TABELA PONTUAÇÃO'!$E$12)+(DataFrame!R11*'TABELA PONTUAÇÃO'!$E$13)+(DataFrame!S11*'TABELA PONTUAÇÃO'!$E$14)+(DataFrame!T11*'TABELA PONTUAÇÃO'!$E$15))</f>
        <v>17</v>
      </c>
    </row>
    <row r="12" spans="1:22" x14ac:dyDescent="0.25">
      <c r="A12" s="2">
        <v>44942</v>
      </c>
      <c r="B12" s="4">
        <v>1</v>
      </c>
      <c r="C12" s="3">
        <v>1</v>
      </c>
      <c r="D12" s="3" t="s">
        <v>22</v>
      </c>
      <c r="E12" s="3" t="str">
        <f>IFERROR(VLOOKUP(D12,[1]Dados!$D$1:$E$31,2,0),"")</f>
        <v>MEI</v>
      </c>
      <c r="F12" s="3" t="s">
        <v>18</v>
      </c>
      <c r="G12" s="3">
        <v>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5">
        <f>_xlfn.IFS(E12='TABELA PONTUAÇÃO'!$B$1,(DataFrame!G12*'TABELA PONTUAÇÃO'!$B$2)+(DataFrame!H12*'TABELA PONTUAÇÃO'!$B$3)+(DataFrame!I12*'TABELA PONTUAÇÃO'!$B$4)+(DataFrame!J12*'TABELA PONTUAÇÃO'!$B$5)+(DataFrame!K12*'TABELA PONTUAÇÃO'!$B$6)+(DataFrame!L12*'TABELA PONTUAÇÃO'!$B$7)+(DataFrame!M12*'TABELA PONTUAÇÃO'!$B$8)+(DataFrame!N12*'TABELA PONTUAÇÃO'!$B$9)+(DataFrame!O12*'TABELA PONTUAÇÃO'!$B$10)+(DataFrame!P12*'TABELA PONTUAÇÃO'!$B$11)+(DataFrame!Q12*'TABELA PONTUAÇÃO'!$B$12),DataFrame!E12='TABELA PONTUAÇÃO'!$C$1,(DataFrame!G12*'TABELA PONTUAÇÃO'!$C$2)+(DataFrame!H12*'TABELA PONTUAÇÃO'!$C$3)+(DataFrame!I12*'TABELA PONTUAÇÃO'!$C$4)+(DataFrame!J12*'TABELA PONTUAÇÃO'!$C$5)+(DataFrame!K12*'TABELA PONTUAÇÃO'!$C$6)+(DataFrame!L12*'TABELA PONTUAÇÃO'!$C$7)+(DataFrame!M12*'TABELA PONTUAÇÃO'!$C$8)+(DataFrame!N12*'TABELA PONTUAÇÃO'!$C$9)+(DataFrame!O12*'TABELA PONTUAÇÃO'!$C$10)+(DataFrame!P12*'TABELA PONTUAÇÃO'!$C$11)+(DataFrame!Q12*'TABELA PONTUAÇÃO'!$C$12),E12='TABELA PONTUAÇÃO'!$D$1,(DataFrame!G12*'TABELA PONTUAÇÃO'!$D$2)+(DataFrame!H12*'TABELA PONTUAÇÃO'!$D$3)+(DataFrame!I12*'TABELA PONTUAÇÃO'!$D$4)+(DataFrame!J12*'TABELA PONTUAÇÃO'!$D$5)+(DataFrame!K12*'TABELA PONTUAÇÃO'!$D$6)+(DataFrame!L12*'TABELA PONTUAÇÃO'!$D$7)+(DataFrame!M12*'TABELA PONTUAÇÃO'!$D$8)+(DataFrame!N12*'TABELA PONTUAÇÃO'!$D$9)+(DataFrame!O12*'TABELA PONTUAÇÃO'!$D$10)+(DataFrame!P12*'TABELA PONTUAÇÃO'!$D$11)+(DataFrame!Q12*'TABELA PONTUAÇÃO'!$D$12),E12='TABELA PONTUAÇÃO'!$E$1,(DataFrame!G12*'TABELA PONTUAÇÃO'!$E$2)+(DataFrame!H12*'TABELA PONTUAÇÃO'!$E$3)+(DataFrame!I12*'TABELA PONTUAÇÃO'!$E$4)+(DataFrame!J12*'TABELA PONTUAÇÃO'!$E$5)+(DataFrame!K12*'TABELA PONTUAÇÃO'!$E$6)+(DataFrame!L12*'TABELA PONTUAÇÃO'!$E$7)+(DataFrame!M12*'TABELA PONTUAÇÃO'!$E$8)+(DataFrame!N12*'TABELA PONTUAÇÃO'!$E$9)+(DataFrame!O12*'TABELA PONTUAÇÃO'!$E$10)+(DataFrame!P12*'TABELA PONTUAÇÃO'!$E$11)+(DataFrame!Q12*'TABELA PONTUAÇÃO'!$E$12)+(DataFrame!R12*'TABELA PONTUAÇÃO'!$E$13)+(DataFrame!S12*'TABELA PONTUAÇÃO'!$E$14)+(DataFrame!T12*'TABELA PONTUAÇÃO'!$E$15))</f>
        <v>5</v>
      </c>
    </row>
    <row r="13" spans="1:22" x14ac:dyDescent="0.25">
      <c r="A13" s="2">
        <v>44942</v>
      </c>
      <c r="B13" s="4">
        <v>1</v>
      </c>
      <c r="C13" s="3">
        <v>1</v>
      </c>
      <c r="D13" s="3" t="s">
        <v>23</v>
      </c>
      <c r="E13" s="3" t="str">
        <f>IFERROR(VLOOKUP(D13,[1]Dados!$D$1:$E$31,2,0),"")</f>
        <v>ZAG</v>
      </c>
      <c r="F13" s="3" t="s">
        <v>18</v>
      </c>
      <c r="G13" s="3">
        <v>1</v>
      </c>
      <c r="H13" s="3"/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5">
        <f>_xlfn.IFS(E13='TABELA PONTUAÇÃO'!$B$1,(DataFrame!G13*'TABELA PONTUAÇÃO'!$B$2)+(DataFrame!H13*'TABELA PONTUAÇÃO'!$B$3)+(DataFrame!I13*'TABELA PONTUAÇÃO'!$B$4)+(DataFrame!J13*'TABELA PONTUAÇÃO'!$B$5)+(DataFrame!K13*'TABELA PONTUAÇÃO'!$B$6)+(DataFrame!L13*'TABELA PONTUAÇÃO'!$B$7)+(DataFrame!M13*'TABELA PONTUAÇÃO'!$B$8)+(DataFrame!N13*'TABELA PONTUAÇÃO'!$B$9)+(DataFrame!O13*'TABELA PONTUAÇÃO'!$B$10)+(DataFrame!P13*'TABELA PONTUAÇÃO'!$B$11)+(DataFrame!Q13*'TABELA PONTUAÇÃO'!$B$12),DataFrame!E13='TABELA PONTUAÇÃO'!$C$1,(DataFrame!G13*'TABELA PONTUAÇÃO'!$C$2)+(DataFrame!H13*'TABELA PONTUAÇÃO'!$C$3)+(DataFrame!I13*'TABELA PONTUAÇÃO'!$C$4)+(DataFrame!J13*'TABELA PONTUAÇÃO'!$C$5)+(DataFrame!K13*'TABELA PONTUAÇÃO'!$C$6)+(DataFrame!L13*'TABELA PONTUAÇÃO'!$C$7)+(DataFrame!M13*'TABELA PONTUAÇÃO'!$C$8)+(DataFrame!N13*'TABELA PONTUAÇÃO'!$C$9)+(DataFrame!O13*'TABELA PONTUAÇÃO'!$C$10)+(DataFrame!P13*'TABELA PONTUAÇÃO'!$C$11)+(DataFrame!Q13*'TABELA PONTUAÇÃO'!$C$12),E13='TABELA PONTUAÇÃO'!$D$1,(DataFrame!G13*'TABELA PONTUAÇÃO'!$D$2)+(DataFrame!H13*'TABELA PONTUAÇÃO'!$D$3)+(DataFrame!I13*'TABELA PONTUAÇÃO'!$D$4)+(DataFrame!J13*'TABELA PONTUAÇÃO'!$D$5)+(DataFrame!K13*'TABELA PONTUAÇÃO'!$D$6)+(DataFrame!L13*'TABELA PONTUAÇÃO'!$D$7)+(DataFrame!M13*'TABELA PONTUAÇÃO'!$D$8)+(DataFrame!N13*'TABELA PONTUAÇÃO'!$D$9)+(DataFrame!O13*'TABELA PONTUAÇÃO'!$D$10)+(DataFrame!P13*'TABELA PONTUAÇÃO'!$D$11)+(DataFrame!Q13*'TABELA PONTUAÇÃO'!$D$12),E13='TABELA PONTUAÇÃO'!$E$1,(DataFrame!G13*'TABELA PONTUAÇÃO'!$E$2)+(DataFrame!H13*'TABELA PONTUAÇÃO'!$E$3)+(DataFrame!I13*'TABELA PONTUAÇÃO'!$E$4)+(DataFrame!J13*'TABELA PONTUAÇÃO'!$E$5)+(DataFrame!K13*'TABELA PONTUAÇÃO'!$E$6)+(DataFrame!L13*'TABELA PONTUAÇÃO'!$E$7)+(DataFrame!M13*'TABELA PONTUAÇÃO'!$E$8)+(DataFrame!N13*'TABELA PONTUAÇÃO'!$E$9)+(DataFrame!O13*'TABELA PONTUAÇÃO'!$E$10)+(DataFrame!P13*'TABELA PONTUAÇÃO'!$E$11)+(DataFrame!Q13*'TABELA PONTUAÇÃO'!$E$12)+(DataFrame!R13*'TABELA PONTUAÇÃO'!$E$13)+(DataFrame!S13*'TABELA PONTUAÇÃO'!$E$14)+(DataFrame!T13*'TABELA PONTUAÇÃO'!$E$15))</f>
        <v>13</v>
      </c>
    </row>
    <row r="14" spans="1:22" x14ac:dyDescent="0.25">
      <c r="A14" s="2">
        <v>44942</v>
      </c>
      <c r="B14" s="4">
        <v>1</v>
      </c>
      <c r="C14" s="3">
        <v>2</v>
      </c>
      <c r="D14" s="3" t="s">
        <v>17</v>
      </c>
      <c r="E14" s="3" t="str">
        <f>IFERROR(VLOOKUP(D14,[1]Dados!$D$1:$E$31,2,0),"")</f>
        <v>GK</v>
      </c>
      <c r="F14" s="3" t="s">
        <v>18</v>
      </c>
      <c r="G14" s="3"/>
      <c r="H14" s="3"/>
      <c r="I14" s="3">
        <v>1</v>
      </c>
      <c r="J14" s="3"/>
      <c r="K14" s="3"/>
      <c r="L14" s="3"/>
      <c r="M14" s="3"/>
      <c r="N14" s="3"/>
      <c r="O14" s="3"/>
      <c r="P14" s="3"/>
      <c r="Q14" s="3"/>
      <c r="R14" s="3">
        <v>1</v>
      </c>
      <c r="S14" s="3"/>
      <c r="T14" s="3"/>
      <c r="U14" s="3"/>
      <c r="V14" s="5">
        <f>_xlfn.IFS(E14='TABELA PONTUAÇÃO'!$B$1,(DataFrame!G14*'TABELA PONTUAÇÃO'!$B$2)+(DataFrame!H14*'TABELA PONTUAÇÃO'!$B$3)+(DataFrame!I14*'TABELA PONTUAÇÃO'!$B$4)+(DataFrame!J14*'TABELA PONTUAÇÃO'!$B$5)+(DataFrame!K14*'TABELA PONTUAÇÃO'!$B$6)+(DataFrame!L14*'TABELA PONTUAÇÃO'!$B$7)+(DataFrame!M14*'TABELA PONTUAÇÃO'!$B$8)+(DataFrame!N14*'TABELA PONTUAÇÃO'!$B$9)+(DataFrame!O14*'TABELA PONTUAÇÃO'!$B$10)+(DataFrame!P14*'TABELA PONTUAÇÃO'!$B$11)+(DataFrame!Q14*'TABELA PONTUAÇÃO'!$B$12),DataFrame!E14='TABELA PONTUAÇÃO'!$C$1,(DataFrame!G14*'TABELA PONTUAÇÃO'!$C$2)+(DataFrame!H14*'TABELA PONTUAÇÃO'!$C$3)+(DataFrame!I14*'TABELA PONTUAÇÃO'!$C$4)+(DataFrame!J14*'TABELA PONTUAÇÃO'!$C$5)+(DataFrame!K14*'TABELA PONTUAÇÃO'!$C$6)+(DataFrame!L14*'TABELA PONTUAÇÃO'!$C$7)+(DataFrame!M14*'TABELA PONTUAÇÃO'!$C$8)+(DataFrame!N14*'TABELA PONTUAÇÃO'!$C$9)+(DataFrame!O14*'TABELA PONTUAÇÃO'!$C$10)+(DataFrame!P14*'TABELA PONTUAÇÃO'!$C$11)+(DataFrame!Q14*'TABELA PONTUAÇÃO'!$C$12),E14='TABELA PONTUAÇÃO'!$D$1,(DataFrame!G14*'TABELA PONTUAÇÃO'!$D$2)+(DataFrame!H14*'TABELA PONTUAÇÃO'!$D$3)+(DataFrame!I14*'TABELA PONTUAÇÃO'!$D$4)+(DataFrame!J14*'TABELA PONTUAÇÃO'!$D$5)+(DataFrame!K14*'TABELA PONTUAÇÃO'!$D$6)+(DataFrame!L14*'TABELA PONTUAÇÃO'!$D$7)+(DataFrame!M14*'TABELA PONTUAÇÃO'!$D$8)+(DataFrame!N14*'TABELA PONTUAÇÃO'!$D$9)+(DataFrame!O14*'TABELA PONTUAÇÃO'!$D$10)+(DataFrame!P14*'TABELA PONTUAÇÃO'!$D$11)+(DataFrame!Q14*'TABELA PONTUAÇÃO'!$D$12),E14='TABELA PONTUAÇÃO'!$E$1,(DataFrame!G14*'TABELA PONTUAÇÃO'!$E$2)+(DataFrame!H14*'TABELA PONTUAÇÃO'!$E$3)+(DataFrame!I14*'TABELA PONTUAÇÃO'!$E$4)+(DataFrame!J14*'TABELA PONTUAÇÃO'!$E$5)+(DataFrame!K14*'TABELA PONTUAÇÃO'!$E$6)+(DataFrame!L14*'TABELA PONTUAÇÃO'!$E$7)+(DataFrame!M14*'TABELA PONTUAÇÃO'!$E$8)+(DataFrame!N14*'TABELA PONTUAÇÃO'!$E$9)+(DataFrame!O14*'TABELA PONTUAÇÃO'!$E$10)+(DataFrame!P14*'TABELA PONTUAÇÃO'!$E$11)+(DataFrame!Q14*'TABELA PONTUAÇÃO'!$E$12)+(DataFrame!R14*'TABELA PONTUAÇÃO'!$E$13)+(DataFrame!S14*'TABELA PONTUAÇÃO'!$E$14)+(DataFrame!T14*'TABELA PONTUAÇÃO'!$E$15))</f>
        <v>-6</v>
      </c>
    </row>
    <row r="15" spans="1:22" x14ac:dyDescent="0.25">
      <c r="A15" s="2">
        <v>44942</v>
      </c>
      <c r="B15" s="4">
        <v>1</v>
      </c>
      <c r="C15" s="3">
        <v>2</v>
      </c>
      <c r="D15" s="3" t="s">
        <v>19</v>
      </c>
      <c r="E15" s="3" t="str">
        <f>IFERROR(VLOOKUP(D15,[1]Dados!$D$1:$E$31,2,0),"")</f>
        <v>ATA</v>
      </c>
      <c r="F15" s="3" t="s">
        <v>18</v>
      </c>
      <c r="G15" s="3"/>
      <c r="H15" s="3"/>
      <c r="I15" s="3">
        <v>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5">
        <f>_xlfn.IFS(E15='TABELA PONTUAÇÃO'!$B$1,(DataFrame!G15*'TABELA PONTUAÇÃO'!$B$2)+(DataFrame!H15*'TABELA PONTUAÇÃO'!$B$3)+(DataFrame!I15*'TABELA PONTUAÇÃO'!$B$4)+(DataFrame!J15*'TABELA PONTUAÇÃO'!$B$5)+(DataFrame!K15*'TABELA PONTUAÇÃO'!$B$6)+(DataFrame!L15*'TABELA PONTUAÇÃO'!$B$7)+(DataFrame!M15*'TABELA PONTUAÇÃO'!$B$8)+(DataFrame!N15*'TABELA PONTUAÇÃO'!$B$9)+(DataFrame!O15*'TABELA PONTUAÇÃO'!$B$10)+(DataFrame!P15*'TABELA PONTUAÇÃO'!$B$11)+(DataFrame!Q15*'TABELA PONTUAÇÃO'!$B$12),DataFrame!E15='TABELA PONTUAÇÃO'!$C$1,(DataFrame!G15*'TABELA PONTUAÇÃO'!$C$2)+(DataFrame!H15*'TABELA PONTUAÇÃO'!$C$3)+(DataFrame!I15*'TABELA PONTUAÇÃO'!$C$4)+(DataFrame!J15*'TABELA PONTUAÇÃO'!$C$5)+(DataFrame!K15*'TABELA PONTUAÇÃO'!$C$6)+(DataFrame!L15*'TABELA PONTUAÇÃO'!$C$7)+(DataFrame!M15*'TABELA PONTUAÇÃO'!$C$8)+(DataFrame!N15*'TABELA PONTUAÇÃO'!$C$9)+(DataFrame!O15*'TABELA PONTUAÇÃO'!$C$10)+(DataFrame!P15*'TABELA PONTUAÇÃO'!$C$11)+(DataFrame!Q15*'TABELA PONTUAÇÃO'!$C$12),E15='TABELA PONTUAÇÃO'!$D$1,(DataFrame!G15*'TABELA PONTUAÇÃO'!$D$2)+(DataFrame!H15*'TABELA PONTUAÇÃO'!$D$3)+(DataFrame!I15*'TABELA PONTUAÇÃO'!$D$4)+(DataFrame!J15*'TABELA PONTUAÇÃO'!$D$5)+(DataFrame!K15*'TABELA PONTUAÇÃO'!$D$6)+(DataFrame!L15*'TABELA PONTUAÇÃO'!$D$7)+(DataFrame!M15*'TABELA PONTUAÇÃO'!$D$8)+(DataFrame!N15*'TABELA PONTUAÇÃO'!$D$9)+(DataFrame!O15*'TABELA PONTUAÇÃO'!$D$10)+(DataFrame!P15*'TABELA PONTUAÇÃO'!$D$11)+(DataFrame!Q15*'TABELA PONTUAÇÃO'!$D$12),E15='TABELA PONTUAÇÃO'!$E$1,(DataFrame!G15*'TABELA PONTUAÇÃO'!$E$2)+(DataFrame!H15*'TABELA PONTUAÇÃO'!$E$3)+(DataFrame!I15*'TABELA PONTUAÇÃO'!$E$4)+(DataFrame!J15*'TABELA PONTUAÇÃO'!$E$5)+(DataFrame!K15*'TABELA PONTUAÇÃO'!$E$6)+(DataFrame!L15*'TABELA PONTUAÇÃO'!$E$7)+(DataFrame!M15*'TABELA PONTUAÇÃO'!$E$8)+(DataFrame!N15*'TABELA PONTUAÇÃO'!$E$9)+(DataFrame!O15*'TABELA PONTUAÇÃO'!$E$10)+(DataFrame!P15*'TABELA PONTUAÇÃO'!$E$11)+(DataFrame!Q15*'TABELA PONTUAÇÃO'!$E$12)+(DataFrame!R15*'TABELA PONTUAÇÃO'!$E$13)+(DataFrame!S15*'TABELA PONTUAÇÃO'!$E$14)+(DataFrame!T15*'TABELA PONTUAÇÃO'!$E$15))</f>
        <v>-4</v>
      </c>
    </row>
    <row r="16" spans="1:22" x14ac:dyDescent="0.25">
      <c r="A16" s="2">
        <v>44942</v>
      </c>
      <c r="B16" s="4">
        <v>1</v>
      </c>
      <c r="C16" s="3">
        <v>2</v>
      </c>
      <c r="D16" s="3" t="s">
        <v>20</v>
      </c>
      <c r="E16" s="3" t="str">
        <f>IFERROR(VLOOKUP(D16,[1]Dados!$D$1:$E$31,2,0),"")</f>
        <v>ZAG</v>
      </c>
      <c r="F16" s="3" t="s">
        <v>18</v>
      </c>
      <c r="G16" s="3"/>
      <c r="H16" s="3"/>
      <c r="I16" s="3">
        <v>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5">
        <f>_xlfn.IFS(E16='TABELA PONTUAÇÃO'!$B$1,(DataFrame!G16*'TABELA PONTUAÇÃO'!$B$2)+(DataFrame!H16*'TABELA PONTUAÇÃO'!$B$3)+(DataFrame!I16*'TABELA PONTUAÇÃO'!$B$4)+(DataFrame!J16*'TABELA PONTUAÇÃO'!$B$5)+(DataFrame!K16*'TABELA PONTUAÇÃO'!$B$6)+(DataFrame!L16*'TABELA PONTUAÇÃO'!$B$7)+(DataFrame!M16*'TABELA PONTUAÇÃO'!$B$8)+(DataFrame!N16*'TABELA PONTUAÇÃO'!$B$9)+(DataFrame!O16*'TABELA PONTUAÇÃO'!$B$10)+(DataFrame!P16*'TABELA PONTUAÇÃO'!$B$11)+(DataFrame!Q16*'TABELA PONTUAÇÃO'!$B$12),DataFrame!E16='TABELA PONTUAÇÃO'!$C$1,(DataFrame!G16*'TABELA PONTUAÇÃO'!$C$2)+(DataFrame!H16*'TABELA PONTUAÇÃO'!$C$3)+(DataFrame!I16*'TABELA PONTUAÇÃO'!$C$4)+(DataFrame!J16*'TABELA PONTUAÇÃO'!$C$5)+(DataFrame!K16*'TABELA PONTUAÇÃO'!$C$6)+(DataFrame!L16*'TABELA PONTUAÇÃO'!$C$7)+(DataFrame!M16*'TABELA PONTUAÇÃO'!$C$8)+(DataFrame!N16*'TABELA PONTUAÇÃO'!$C$9)+(DataFrame!O16*'TABELA PONTUAÇÃO'!$C$10)+(DataFrame!P16*'TABELA PONTUAÇÃO'!$C$11)+(DataFrame!Q16*'TABELA PONTUAÇÃO'!$C$12),E16='TABELA PONTUAÇÃO'!$D$1,(DataFrame!G16*'TABELA PONTUAÇÃO'!$D$2)+(DataFrame!H16*'TABELA PONTUAÇÃO'!$D$3)+(DataFrame!I16*'TABELA PONTUAÇÃO'!$D$4)+(DataFrame!J16*'TABELA PONTUAÇÃO'!$D$5)+(DataFrame!K16*'TABELA PONTUAÇÃO'!$D$6)+(DataFrame!L16*'TABELA PONTUAÇÃO'!$D$7)+(DataFrame!M16*'TABELA PONTUAÇÃO'!$D$8)+(DataFrame!N16*'TABELA PONTUAÇÃO'!$D$9)+(DataFrame!O16*'TABELA PONTUAÇÃO'!$D$10)+(DataFrame!P16*'TABELA PONTUAÇÃO'!$D$11)+(DataFrame!Q16*'TABELA PONTUAÇÃO'!$D$12),E16='TABELA PONTUAÇÃO'!$E$1,(DataFrame!G16*'TABELA PONTUAÇÃO'!$E$2)+(DataFrame!H16*'TABELA PONTUAÇÃO'!$E$3)+(DataFrame!I16*'TABELA PONTUAÇÃO'!$E$4)+(DataFrame!J16*'TABELA PONTUAÇÃO'!$E$5)+(DataFrame!K16*'TABELA PONTUAÇÃO'!$E$6)+(DataFrame!L16*'TABELA PONTUAÇÃO'!$E$7)+(DataFrame!M16*'TABELA PONTUAÇÃO'!$E$8)+(DataFrame!N16*'TABELA PONTUAÇÃO'!$E$9)+(DataFrame!O16*'TABELA PONTUAÇÃO'!$E$10)+(DataFrame!P16*'TABELA PONTUAÇÃO'!$E$11)+(DataFrame!Q16*'TABELA PONTUAÇÃO'!$E$12)+(DataFrame!R16*'TABELA PONTUAÇÃO'!$E$13)+(DataFrame!S16*'TABELA PONTUAÇÃO'!$E$14)+(DataFrame!T16*'TABELA PONTUAÇÃO'!$E$15))</f>
        <v>-4</v>
      </c>
    </row>
    <row r="17" spans="1:22" x14ac:dyDescent="0.25">
      <c r="A17" s="2">
        <v>44942</v>
      </c>
      <c r="B17" s="4">
        <v>1</v>
      </c>
      <c r="C17" s="3">
        <v>2</v>
      </c>
      <c r="D17" s="3" t="s">
        <v>21</v>
      </c>
      <c r="E17" s="3" t="str">
        <f>IFERROR(VLOOKUP(D17,[1]Dados!$D$1:$E$31,2,0),"")</f>
        <v>ZAG</v>
      </c>
      <c r="F17" s="3" t="s">
        <v>18</v>
      </c>
      <c r="G17" s="3"/>
      <c r="H17" s="3"/>
      <c r="I17" s="3">
        <v>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5">
        <f>_xlfn.IFS(E17='TABELA PONTUAÇÃO'!$B$1,(DataFrame!G17*'TABELA PONTUAÇÃO'!$B$2)+(DataFrame!H17*'TABELA PONTUAÇÃO'!$B$3)+(DataFrame!I17*'TABELA PONTUAÇÃO'!$B$4)+(DataFrame!J17*'TABELA PONTUAÇÃO'!$B$5)+(DataFrame!K17*'TABELA PONTUAÇÃO'!$B$6)+(DataFrame!L17*'TABELA PONTUAÇÃO'!$B$7)+(DataFrame!M17*'TABELA PONTUAÇÃO'!$B$8)+(DataFrame!N17*'TABELA PONTUAÇÃO'!$B$9)+(DataFrame!O17*'TABELA PONTUAÇÃO'!$B$10)+(DataFrame!P17*'TABELA PONTUAÇÃO'!$B$11)+(DataFrame!Q17*'TABELA PONTUAÇÃO'!$B$12),DataFrame!E17='TABELA PONTUAÇÃO'!$C$1,(DataFrame!G17*'TABELA PONTUAÇÃO'!$C$2)+(DataFrame!H17*'TABELA PONTUAÇÃO'!$C$3)+(DataFrame!I17*'TABELA PONTUAÇÃO'!$C$4)+(DataFrame!J17*'TABELA PONTUAÇÃO'!$C$5)+(DataFrame!K17*'TABELA PONTUAÇÃO'!$C$6)+(DataFrame!L17*'TABELA PONTUAÇÃO'!$C$7)+(DataFrame!M17*'TABELA PONTUAÇÃO'!$C$8)+(DataFrame!N17*'TABELA PONTUAÇÃO'!$C$9)+(DataFrame!O17*'TABELA PONTUAÇÃO'!$C$10)+(DataFrame!P17*'TABELA PONTUAÇÃO'!$C$11)+(DataFrame!Q17*'TABELA PONTUAÇÃO'!$C$12),E17='TABELA PONTUAÇÃO'!$D$1,(DataFrame!G17*'TABELA PONTUAÇÃO'!$D$2)+(DataFrame!H17*'TABELA PONTUAÇÃO'!$D$3)+(DataFrame!I17*'TABELA PONTUAÇÃO'!$D$4)+(DataFrame!J17*'TABELA PONTUAÇÃO'!$D$5)+(DataFrame!K17*'TABELA PONTUAÇÃO'!$D$6)+(DataFrame!L17*'TABELA PONTUAÇÃO'!$D$7)+(DataFrame!M17*'TABELA PONTUAÇÃO'!$D$8)+(DataFrame!N17*'TABELA PONTUAÇÃO'!$D$9)+(DataFrame!O17*'TABELA PONTUAÇÃO'!$D$10)+(DataFrame!P17*'TABELA PONTUAÇÃO'!$D$11)+(DataFrame!Q17*'TABELA PONTUAÇÃO'!$D$12),E17='TABELA PONTUAÇÃO'!$E$1,(DataFrame!G17*'TABELA PONTUAÇÃO'!$E$2)+(DataFrame!H17*'TABELA PONTUAÇÃO'!$E$3)+(DataFrame!I17*'TABELA PONTUAÇÃO'!$E$4)+(DataFrame!J17*'TABELA PONTUAÇÃO'!$E$5)+(DataFrame!K17*'TABELA PONTUAÇÃO'!$E$6)+(DataFrame!L17*'TABELA PONTUAÇÃO'!$E$7)+(DataFrame!M17*'TABELA PONTUAÇÃO'!$E$8)+(DataFrame!N17*'TABELA PONTUAÇÃO'!$E$9)+(DataFrame!O17*'TABELA PONTUAÇÃO'!$E$10)+(DataFrame!P17*'TABELA PONTUAÇÃO'!$E$11)+(DataFrame!Q17*'TABELA PONTUAÇÃO'!$E$12)+(DataFrame!R17*'TABELA PONTUAÇÃO'!$E$13)+(DataFrame!S17*'TABELA PONTUAÇÃO'!$E$14)+(DataFrame!T17*'TABELA PONTUAÇÃO'!$E$15))</f>
        <v>-4</v>
      </c>
    </row>
    <row r="18" spans="1:22" x14ac:dyDescent="0.25">
      <c r="A18" s="2">
        <v>44942</v>
      </c>
      <c r="B18" s="4">
        <v>1</v>
      </c>
      <c r="C18" s="3">
        <v>2</v>
      </c>
      <c r="D18" s="3" t="s">
        <v>22</v>
      </c>
      <c r="E18" s="3" t="str">
        <f>IFERROR(VLOOKUP(D18,[1]Dados!$D$1:$E$31,2,0),"")</f>
        <v>MEI</v>
      </c>
      <c r="F18" s="3" t="s">
        <v>18</v>
      </c>
      <c r="G18" s="3"/>
      <c r="H18" s="3"/>
      <c r="I18" s="3">
        <v>1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5">
        <f>_xlfn.IFS(E18='TABELA PONTUAÇÃO'!$B$1,(DataFrame!G18*'TABELA PONTUAÇÃO'!$B$2)+(DataFrame!H18*'TABELA PONTUAÇÃO'!$B$3)+(DataFrame!I18*'TABELA PONTUAÇÃO'!$B$4)+(DataFrame!J18*'TABELA PONTUAÇÃO'!$B$5)+(DataFrame!K18*'TABELA PONTUAÇÃO'!$B$6)+(DataFrame!L18*'TABELA PONTUAÇÃO'!$B$7)+(DataFrame!M18*'TABELA PONTUAÇÃO'!$B$8)+(DataFrame!N18*'TABELA PONTUAÇÃO'!$B$9)+(DataFrame!O18*'TABELA PONTUAÇÃO'!$B$10)+(DataFrame!P18*'TABELA PONTUAÇÃO'!$B$11)+(DataFrame!Q18*'TABELA PONTUAÇÃO'!$B$12),DataFrame!E18='TABELA PONTUAÇÃO'!$C$1,(DataFrame!G18*'TABELA PONTUAÇÃO'!$C$2)+(DataFrame!H18*'TABELA PONTUAÇÃO'!$C$3)+(DataFrame!I18*'TABELA PONTUAÇÃO'!$C$4)+(DataFrame!J18*'TABELA PONTUAÇÃO'!$C$5)+(DataFrame!K18*'TABELA PONTUAÇÃO'!$C$6)+(DataFrame!L18*'TABELA PONTUAÇÃO'!$C$7)+(DataFrame!M18*'TABELA PONTUAÇÃO'!$C$8)+(DataFrame!N18*'TABELA PONTUAÇÃO'!$C$9)+(DataFrame!O18*'TABELA PONTUAÇÃO'!$C$10)+(DataFrame!P18*'TABELA PONTUAÇÃO'!$C$11)+(DataFrame!Q18*'TABELA PONTUAÇÃO'!$C$12),E18='TABELA PONTUAÇÃO'!$D$1,(DataFrame!G18*'TABELA PONTUAÇÃO'!$D$2)+(DataFrame!H18*'TABELA PONTUAÇÃO'!$D$3)+(DataFrame!I18*'TABELA PONTUAÇÃO'!$D$4)+(DataFrame!J18*'TABELA PONTUAÇÃO'!$D$5)+(DataFrame!K18*'TABELA PONTUAÇÃO'!$D$6)+(DataFrame!L18*'TABELA PONTUAÇÃO'!$D$7)+(DataFrame!M18*'TABELA PONTUAÇÃO'!$D$8)+(DataFrame!N18*'TABELA PONTUAÇÃO'!$D$9)+(DataFrame!O18*'TABELA PONTUAÇÃO'!$D$10)+(DataFrame!P18*'TABELA PONTUAÇÃO'!$D$11)+(DataFrame!Q18*'TABELA PONTUAÇÃO'!$D$12),E18='TABELA PONTUAÇÃO'!$E$1,(DataFrame!G18*'TABELA PONTUAÇÃO'!$E$2)+(DataFrame!H18*'TABELA PONTUAÇÃO'!$E$3)+(DataFrame!I18*'TABELA PONTUAÇÃO'!$E$4)+(DataFrame!J18*'TABELA PONTUAÇÃO'!$E$5)+(DataFrame!K18*'TABELA PONTUAÇÃO'!$E$6)+(DataFrame!L18*'TABELA PONTUAÇÃO'!$E$7)+(DataFrame!M18*'TABELA PONTUAÇÃO'!$E$8)+(DataFrame!N18*'TABELA PONTUAÇÃO'!$E$9)+(DataFrame!O18*'TABELA PONTUAÇÃO'!$E$10)+(DataFrame!P18*'TABELA PONTUAÇÃO'!$E$11)+(DataFrame!Q18*'TABELA PONTUAÇÃO'!$E$12)+(DataFrame!R18*'TABELA PONTUAÇÃO'!$E$13)+(DataFrame!S18*'TABELA PONTUAÇÃO'!$E$14)+(DataFrame!T18*'TABELA PONTUAÇÃO'!$E$15))</f>
        <v>-4</v>
      </c>
    </row>
    <row r="19" spans="1:22" x14ac:dyDescent="0.25">
      <c r="A19" s="2">
        <v>44942</v>
      </c>
      <c r="B19" s="4">
        <v>1</v>
      </c>
      <c r="C19" s="3">
        <v>2</v>
      </c>
      <c r="D19" s="3" t="s">
        <v>23</v>
      </c>
      <c r="E19" s="3" t="str">
        <f>IFERROR(VLOOKUP(D19,[1]Dados!$D$1:$E$31,2,0),"")</f>
        <v>ZAG</v>
      </c>
      <c r="F19" s="3" t="s">
        <v>18</v>
      </c>
      <c r="G19" s="3"/>
      <c r="H19" s="3"/>
      <c r="I19" s="3">
        <v>1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5">
        <f>_xlfn.IFS(E19='TABELA PONTUAÇÃO'!$B$1,(DataFrame!G19*'TABELA PONTUAÇÃO'!$B$2)+(DataFrame!H19*'TABELA PONTUAÇÃO'!$B$3)+(DataFrame!I19*'TABELA PONTUAÇÃO'!$B$4)+(DataFrame!J19*'TABELA PONTUAÇÃO'!$B$5)+(DataFrame!K19*'TABELA PONTUAÇÃO'!$B$6)+(DataFrame!L19*'TABELA PONTUAÇÃO'!$B$7)+(DataFrame!M19*'TABELA PONTUAÇÃO'!$B$8)+(DataFrame!N19*'TABELA PONTUAÇÃO'!$B$9)+(DataFrame!O19*'TABELA PONTUAÇÃO'!$B$10)+(DataFrame!P19*'TABELA PONTUAÇÃO'!$B$11)+(DataFrame!Q19*'TABELA PONTUAÇÃO'!$B$12),DataFrame!E19='TABELA PONTUAÇÃO'!$C$1,(DataFrame!G19*'TABELA PONTUAÇÃO'!$C$2)+(DataFrame!H19*'TABELA PONTUAÇÃO'!$C$3)+(DataFrame!I19*'TABELA PONTUAÇÃO'!$C$4)+(DataFrame!J19*'TABELA PONTUAÇÃO'!$C$5)+(DataFrame!K19*'TABELA PONTUAÇÃO'!$C$6)+(DataFrame!L19*'TABELA PONTUAÇÃO'!$C$7)+(DataFrame!M19*'TABELA PONTUAÇÃO'!$C$8)+(DataFrame!N19*'TABELA PONTUAÇÃO'!$C$9)+(DataFrame!O19*'TABELA PONTUAÇÃO'!$C$10)+(DataFrame!P19*'TABELA PONTUAÇÃO'!$C$11)+(DataFrame!Q19*'TABELA PONTUAÇÃO'!$C$12),E19='TABELA PONTUAÇÃO'!$D$1,(DataFrame!G19*'TABELA PONTUAÇÃO'!$D$2)+(DataFrame!H19*'TABELA PONTUAÇÃO'!$D$3)+(DataFrame!I19*'TABELA PONTUAÇÃO'!$D$4)+(DataFrame!J19*'TABELA PONTUAÇÃO'!$D$5)+(DataFrame!K19*'TABELA PONTUAÇÃO'!$D$6)+(DataFrame!L19*'TABELA PONTUAÇÃO'!$D$7)+(DataFrame!M19*'TABELA PONTUAÇÃO'!$D$8)+(DataFrame!N19*'TABELA PONTUAÇÃO'!$D$9)+(DataFrame!O19*'TABELA PONTUAÇÃO'!$D$10)+(DataFrame!P19*'TABELA PONTUAÇÃO'!$D$11)+(DataFrame!Q19*'TABELA PONTUAÇÃO'!$D$12),E19='TABELA PONTUAÇÃO'!$E$1,(DataFrame!G19*'TABELA PONTUAÇÃO'!$E$2)+(DataFrame!H19*'TABELA PONTUAÇÃO'!$E$3)+(DataFrame!I19*'TABELA PONTUAÇÃO'!$E$4)+(DataFrame!J19*'TABELA PONTUAÇÃO'!$E$5)+(DataFrame!K19*'TABELA PONTUAÇÃO'!$E$6)+(DataFrame!L19*'TABELA PONTUAÇÃO'!$E$7)+(DataFrame!M19*'TABELA PONTUAÇÃO'!$E$8)+(DataFrame!N19*'TABELA PONTUAÇÃO'!$E$9)+(DataFrame!O19*'TABELA PONTUAÇÃO'!$E$10)+(DataFrame!P19*'TABELA PONTUAÇÃO'!$E$11)+(DataFrame!Q19*'TABELA PONTUAÇÃO'!$E$12)+(DataFrame!R19*'TABELA PONTUAÇÃO'!$E$13)+(DataFrame!S19*'TABELA PONTUAÇÃO'!$E$14)+(DataFrame!T19*'TABELA PONTUAÇÃO'!$E$15))</f>
        <v>-4</v>
      </c>
    </row>
    <row r="20" spans="1:22" x14ac:dyDescent="0.25">
      <c r="A20" s="2">
        <v>44942</v>
      </c>
      <c r="B20" s="4">
        <v>1</v>
      </c>
      <c r="C20" s="3">
        <v>2</v>
      </c>
      <c r="D20" s="3" t="s">
        <v>61</v>
      </c>
      <c r="E20" s="3" t="s">
        <v>57</v>
      </c>
      <c r="F20" s="3" t="s">
        <v>24</v>
      </c>
      <c r="G20" s="3">
        <v>1</v>
      </c>
      <c r="H20" s="3"/>
      <c r="I20" s="3"/>
      <c r="J20" s="3"/>
      <c r="K20" s="3"/>
      <c r="L20" s="3">
        <v>1</v>
      </c>
      <c r="M20" s="3"/>
      <c r="N20" s="3"/>
      <c r="O20" s="3"/>
      <c r="P20" s="3"/>
      <c r="Q20" s="3"/>
      <c r="R20" s="3"/>
      <c r="S20" s="3">
        <v>1</v>
      </c>
      <c r="T20" s="3"/>
      <c r="U20" s="3"/>
      <c r="V20" s="5">
        <f>_xlfn.IFS(E20='TABELA PONTUAÇÃO'!$B$1,(DataFrame!G20*'TABELA PONTUAÇÃO'!$B$2)+(DataFrame!H20*'TABELA PONTUAÇÃO'!$B$3)+(DataFrame!I20*'TABELA PONTUAÇÃO'!$B$4)+(DataFrame!J20*'TABELA PONTUAÇÃO'!$B$5)+(DataFrame!K20*'TABELA PONTUAÇÃO'!$B$6)+(DataFrame!L20*'TABELA PONTUAÇÃO'!$B$7)+(DataFrame!M20*'TABELA PONTUAÇÃO'!$B$8)+(DataFrame!N20*'TABELA PONTUAÇÃO'!$B$9)+(DataFrame!O20*'TABELA PONTUAÇÃO'!$B$10)+(DataFrame!P20*'TABELA PONTUAÇÃO'!$B$11)+(DataFrame!Q20*'TABELA PONTUAÇÃO'!$B$12),DataFrame!E20='TABELA PONTUAÇÃO'!$C$1,(DataFrame!G20*'TABELA PONTUAÇÃO'!$C$2)+(DataFrame!H20*'TABELA PONTUAÇÃO'!$C$3)+(DataFrame!I20*'TABELA PONTUAÇÃO'!$C$4)+(DataFrame!J20*'TABELA PONTUAÇÃO'!$C$5)+(DataFrame!K20*'TABELA PONTUAÇÃO'!$C$6)+(DataFrame!L20*'TABELA PONTUAÇÃO'!$C$7)+(DataFrame!M20*'TABELA PONTUAÇÃO'!$C$8)+(DataFrame!N20*'TABELA PONTUAÇÃO'!$C$9)+(DataFrame!O20*'TABELA PONTUAÇÃO'!$C$10)+(DataFrame!P20*'TABELA PONTUAÇÃO'!$C$11)+(DataFrame!Q20*'TABELA PONTUAÇÃO'!$C$12),E20='TABELA PONTUAÇÃO'!$D$1,(DataFrame!G20*'TABELA PONTUAÇÃO'!$D$2)+(DataFrame!H20*'TABELA PONTUAÇÃO'!$D$3)+(DataFrame!I20*'TABELA PONTUAÇÃO'!$D$4)+(DataFrame!J20*'TABELA PONTUAÇÃO'!$D$5)+(DataFrame!K20*'TABELA PONTUAÇÃO'!$D$6)+(DataFrame!L20*'TABELA PONTUAÇÃO'!$D$7)+(DataFrame!M20*'TABELA PONTUAÇÃO'!$D$8)+(DataFrame!N20*'TABELA PONTUAÇÃO'!$D$9)+(DataFrame!O20*'TABELA PONTUAÇÃO'!$D$10)+(DataFrame!P20*'TABELA PONTUAÇÃO'!$D$11)+(DataFrame!Q20*'TABELA PONTUAÇÃO'!$D$12),E20='TABELA PONTUAÇÃO'!$E$1,(DataFrame!G20*'TABELA PONTUAÇÃO'!$E$2)+(DataFrame!H20*'TABELA PONTUAÇÃO'!$E$3)+(DataFrame!I20*'TABELA PONTUAÇÃO'!$E$4)+(DataFrame!J20*'TABELA PONTUAÇÃO'!$E$5)+(DataFrame!K20*'TABELA PONTUAÇÃO'!$E$6)+(DataFrame!L20*'TABELA PONTUAÇÃO'!$E$7)+(DataFrame!M20*'TABELA PONTUAÇÃO'!$E$8)+(DataFrame!N20*'TABELA PONTUAÇÃO'!$E$9)+(DataFrame!O20*'TABELA PONTUAÇÃO'!$E$10)+(DataFrame!P20*'TABELA PONTUAÇÃO'!$E$11)+(DataFrame!Q20*'TABELA PONTUAÇÃO'!$E$12)+(DataFrame!R20*'TABELA PONTUAÇÃO'!$E$13)+(DataFrame!S20*'TABELA PONTUAÇÃO'!$E$14)+(DataFrame!T20*'TABELA PONTUAÇÃO'!$E$15))</f>
        <v>13</v>
      </c>
    </row>
    <row r="21" spans="1:22" x14ac:dyDescent="0.25">
      <c r="A21" s="2">
        <v>44942</v>
      </c>
      <c r="B21" s="4">
        <v>1</v>
      </c>
      <c r="C21" s="3">
        <v>2</v>
      </c>
      <c r="D21" s="3" t="s">
        <v>25</v>
      </c>
      <c r="E21" s="3" t="str">
        <f>IFERROR(VLOOKUP(D21,[1]Dados!$D$1:$E$31,2,0),"")</f>
        <v>ATA</v>
      </c>
      <c r="F21" s="3" t="s">
        <v>24</v>
      </c>
      <c r="G21" s="3">
        <v>1</v>
      </c>
      <c r="H21" s="3"/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5">
        <f>_xlfn.IFS(E21='TABELA PONTUAÇÃO'!$B$1,(DataFrame!G21*'TABELA PONTUAÇÃO'!$B$2)+(DataFrame!H21*'TABELA PONTUAÇÃO'!$B$3)+(DataFrame!I21*'TABELA PONTUAÇÃO'!$B$4)+(DataFrame!J21*'TABELA PONTUAÇÃO'!$B$5)+(DataFrame!K21*'TABELA PONTUAÇÃO'!$B$6)+(DataFrame!L21*'TABELA PONTUAÇÃO'!$B$7)+(DataFrame!M21*'TABELA PONTUAÇÃO'!$B$8)+(DataFrame!N21*'TABELA PONTUAÇÃO'!$B$9)+(DataFrame!O21*'TABELA PONTUAÇÃO'!$B$10)+(DataFrame!P21*'TABELA PONTUAÇÃO'!$B$11)+(DataFrame!Q21*'TABELA PONTUAÇÃO'!$B$12),DataFrame!E21='TABELA PONTUAÇÃO'!$C$1,(DataFrame!G21*'TABELA PONTUAÇÃO'!$C$2)+(DataFrame!H21*'TABELA PONTUAÇÃO'!$C$3)+(DataFrame!I21*'TABELA PONTUAÇÃO'!$C$4)+(DataFrame!J21*'TABELA PONTUAÇÃO'!$C$5)+(DataFrame!K21*'TABELA PONTUAÇÃO'!$C$6)+(DataFrame!L21*'TABELA PONTUAÇÃO'!$C$7)+(DataFrame!M21*'TABELA PONTUAÇÃO'!$C$8)+(DataFrame!N21*'TABELA PONTUAÇÃO'!$C$9)+(DataFrame!O21*'TABELA PONTUAÇÃO'!$C$10)+(DataFrame!P21*'TABELA PONTUAÇÃO'!$C$11)+(DataFrame!Q21*'TABELA PONTUAÇÃO'!$C$12),E21='TABELA PONTUAÇÃO'!$D$1,(DataFrame!G21*'TABELA PONTUAÇÃO'!$D$2)+(DataFrame!H21*'TABELA PONTUAÇÃO'!$D$3)+(DataFrame!I21*'TABELA PONTUAÇÃO'!$D$4)+(DataFrame!J21*'TABELA PONTUAÇÃO'!$D$5)+(DataFrame!K21*'TABELA PONTUAÇÃO'!$D$6)+(DataFrame!L21*'TABELA PONTUAÇÃO'!$D$7)+(DataFrame!M21*'TABELA PONTUAÇÃO'!$D$8)+(DataFrame!N21*'TABELA PONTUAÇÃO'!$D$9)+(DataFrame!O21*'TABELA PONTUAÇÃO'!$D$10)+(DataFrame!P21*'TABELA PONTUAÇÃO'!$D$11)+(DataFrame!Q21*'TABELA PONTUAÇÃO'!$D$12),E21='TABELA PONTUAÇÃO'!$E$1,(DataFrame!G21*'TABELA PONTUAÇÃO'!$E$2)+(DataFrame!H21*'TABELA PONTUAÇÃO'!$E$3)+(DataFrame!I21*'TABELA PONTUAÇÃO'!$E$4)+(DataFrame!J21*'TABELA PONTUAÇÃO'!$E$5)+(DataFrame!K21*'TABELA PONTUAÇÃO'!$E$6)+(DataFrame!L21*'TABELA PONTUAÇÃO'!$E$7)+(DataFrame!M21*'TABELA PONTUAÇÃO'!$E$8)+(DataFrame!N21*'TABELA PONTUAÇÃO'!$E$9)+(DataFrame!O21*'TABELA PONTUAÇÃO'!$E$10)+(DataFrame!P21*'TABELA PONTUAÇÃO'!$E$11)+(DataFrame!Q21*'TABELA PONTUAÇÃO'!$E$12)+(DataFrame!R21*'TABELA PONTUAÇÃO'!$E$13)+(DataFrame!S21*'TABELA PONTUAÇÃO'!$E$14)+(DataFrame!T21*'TABELA PONTUAÇÃO'!$E$15))</f>
        <v>7</v>
      </c>
    </row>
    <row r="22" spans="1:22" x14ac:dyDescent="0.25">
      <c r="A22" s="2">
        <v>44942</v>
      </c>
      <c r="B22" s="4">
        <v>1</v>
      </c>
      <c r="C22" s="3">
        <v>2</v>
      </c>
      <c r="D22" s="3" t="s">
        <v>26</v>
      </c>
      <c r="E22" s="3" t="str">
        <f>IFERROR(VLOOKUP(D22,[1]Dados!$D$1:$E$31,2,0),"")</f>
        <v>ZAG</v>
      </c>
      <c r="F22" s="3" t="s">
        <v>24</v>
      </c>
      <c r="G22" s="3">
        <v>1</v>
      </c>
      <c r="H22" s="3"/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5">
        <f>_xlfn.IFS(E22='TABELA PONTUAÇÃO'!$B$1,(DataFrame!G22*'TABELA PONTUAÇÃO'!$B$2)+(DataFrame!H22*'TABELA PONTUAÇÃO'!$B$3)+(DataFrame!I22*'TABELA PONTUAÇÃO'!$B$4)+(DataFrame!J22*'TABELA PONTUAÇÃO'!$B$5)+(DataFrame!K22*'TABELA PONTUAÇÃO'!$B$6)+(DataFrame!L22*'TABELA PONTUAÇÃO'!$B$7)+(DataFrame!M22*'TABELA PONTUAÇÃO'!$B$8)+(DataFrame!N22*'TABELA PONTUAÇÃO'!$B$9)+(DataFrame!O22*'TABELA PONTUAÇÃO'!$B$10)+(DataFrame!P22*'TABELA PONTUAÇÃO'!$B$11)+(DataFrame!Q22*'TABELA PONTUAÇÃO'!$B$12),DataFrame!E22='TABELA PONTUAÇÃO'!$C$1,(DataFrame!G22*'TABELA PONTUAÇÃO'!$C$2)+(DataFrame!H22*'TABELA PONTUAÇÃO'!$C$3)+(DataFrame!I22*'TABELA PONTUAÇÃO'!$C$4)+(DataFrame!J22*'TABELA PONTUAÇÃO'!$C$5)+(DataFrame!K22*'TABELA PONTUAÇÃO'!$C$6)+(DataFrame!L22*'TABELA PONTUAÇÃO'!$C$7)+(DataFrame!M22*'TABELA PONTUAÇÃO'!$C$8)+(DataFrame!N22*'TABELA PONTUAÇÃO'!$C$9)+(DataFrame!O22*'TABELA PONTUAÇÃO'!$C$10)+(DataFrame!P22*'TABELA PONTUAÇÃO'!$C$11)+(DataFrame!Q22*'TABELA PONTUAÇÃO'!$C$12),E22='TABELA PONTUAÇÃO'!$D$1,(DataFrame!G22*'TABELA PONTUAÇÃO'!$D$2)+(DataFrame!H22*'TABELA PONTUAÇÃO'!$D$3)+(DataFrame!I22*'TABELA PONTUAÇÃO'!$D$4)+(DataFrame!J22*'TABELA PONTUAÇÃO'!$D$5)+(DataFrame!K22*'TABELA PONTUAÇÃO'!$D$6)+(DataFrame!L22*'TABELA PONTUAÇÃO'!$D$7)+(DataFrame!M22*'TABELA PONTUAÇÃO'!$D$8)+(DataFrame!N22*'TABELA PONTUAÇÃO'!$D$9)+(DataFrame!O22*'TABELA PONTUAÇÃO'!$D$10)+(DataFrame!P22*'TABELA PONTUAÇÃO'!$D$11)+(DataFrame!Q22*'TABELA PONTUAÇÃO'!$D$12),E22='TABELA PONTUAÇÃO'!$E$1,(DataFrame!G22*'TABELA PONTUAÇÃO'!$E$2)+(DataFrame!H22*'TABELA PONTUAÇÃO'!$E$3)+(DataFrame!I22*'TABELA PONTUAÇÃO'!$E$4)+(DataFrame!J22*'TABELA PONTUAÇÃO'!$E$5)+(DataFrame!K22*'TABELA PONTUAÇÃO'!$E$6)+(DataFrame!L22*'TABELA PONTUAÇÃO'!$E$7)+(DataFrame!M22*'TABELA PONTUAÇÃO'!$E$8)+(DataFrame!N22*'TABELA PONTUAÇÃO'!$E$9)+(DataFrame!O22*'TABELA PONTUAÇÃO'!$E$10)+(DataFrame!P22*'TABELA PONTUAÇÃO'!$E$11)+(DataFrame!Q22*'TABELA PONTUAÇÃO'!$E$12)+(DataFrame!R22*'TABELA PONTUAÇÃO'!$E$13)+(DataFrame!S22*'TABELA PONTUAÇÃO'!$E$14)+(DataFrame!T22*'TABELA PONTUAÇÃO'!$E$15))</f>
        <v>8</v>
      </c>
    </row>
    <row r="23" spans="1:22" x14ac:dyDescent="0.25">
      <c r="A23" s="2">
        <v>44942</v>
      </c>
      <c r="B23" s="4">
        <v>1</v>
      </c>
      <c r="C23" s="3">
        <v>2</v>
      </c>
      <c r="D23" s="3" t="s">
        <v>27</v>
      </c>
      <c r="E23" s="3" t="str">
        <f>IFERROR(VLOOKUP(D23,[1]Dados!$D$1:$E$31,2,0),"")</f>
        <v>MEI</v>
      </c>
      <c r="F23" s="3" t="s">
        <v>24</v>
      </c>
      <c r="G23" s="3">
        <v>1</v>
      </c>
      <c r="H23" s="3"/>
      <c r="I23" s="3"/>
      <c r="J23" s="3">
        <v>1</v>
      </c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5">
        <f>_xlfn.IFS(E23='TABELA PONTUAÇÃO'!$B$1,(DataFrame!G23*'TABELA PONTUAÇÃO'!$B$2)+(DataFrame!H23*'TABELA PONTUAÇÃO'!$B$3)+(DataFrame!I23*'TABELA PONTUAÇÃO'!$B$4)+(DataFrame!J23*'TABELA PONTUAÇÃO'!$B$5)+(DataFrame!K23*'TABELA PONTUAÇÃO'!$B$6)+(DataFrame!L23*'TABELA PONTUAÇÃO'!$B$7)+(DataFrame!M23*'TABELA PONTUAÇÃO'!$B$8)+(DataFrame!N23*'TABELA PONTUAÇÃO'!$B$9)+(DataFrame!O23*'TABELA PONTUAÇÃO'!$B$10)+(DataFrame!P23*'TABELA PONTUAÇÃO'!$B$11)+(DataFrame!Q23*'TABELA PONTUAÇÃO'!$B$12),DataFrame!E23='TABELA PONTUAÇÃO'!$C$1,(DataFrame!G23*'TABELA PONTUAÇÃO'!$C$2)+(DataFrame!H23*'TABELA PONTUAÇÃO'!$C$3)+(DataFrame!I23*'TABELA PONTUAÇÃO'!$C$4)+(DataFrame!J23*'TABELA PONTUAÇÃO'!$C$5)+(DataFrame!K23*'TABELA PONTUAÇÃO'!$C$6)+(DataFrame!L23*'TABELA PONTUAÇÃO'!$C$7)+(DataFrame!M23*'TABELA PONTUAÇÃO'!$C$8)+(DataFrame!N23*'TABELA PONTUAÇÃO'!$C$9)+(DataFrame!O23*'TABELA PONTUAÇÃO'!$C$10)+(DataFrame!P23*'TABELA PONTUAÇÃO'!$C$11)+(DataFrame!Q23*'TABELA PONTUAÇÃO'!$C$12),E23='TABELA PONTUAÇÃO'!$D$1,(DataFrame!G23*'TABELA PONTUAÇÃO'!$D$2)+(DataFrame!H23*'TABELA PONTUAÇÃO'!$D$3)+(DataFrame!I23*'TABELA PONTUAÇÃO'!$D$4)+(DataFrame!J23*'TABELA PONTUAÇÃO'!$D$5)+(DataFrame!K23*'TABELA PONTUAÇÃO'!$D$6)+(DataFrame!L23*'TABELA PONTUAÇÃO'!$D$7)+(DataFrame!M23*'TABELA PONTUAÇÃO'!$D$8)+(DataFrame!N23*'TABELA PONTUAÇÃO'!$D$9)+(DataFrame!O23*'TABELA PONTUAÇÃO'!$D$10)+(DataFrame!P23*'TABELA PONTUAÇÃO'!$D$11)+(DataFrame!Q23*'TABELA PONTUAÇÃO'!$D$12),E23='TABELA PONTUAÇÃO'!$E$1,(DataFrame!G23*'TABELA PONTUAÇÃO'!$E$2)+(DataFrame!H23*'TABELA PONTUAÇÃO'!$E$3)+(DataFrame!I23*'TABELA PONTUAÇÃO'!$E$4)+(DataFrame!J23*'TABELA PONTUAÇÃO'!$E$5)+(DataFrame!K23*'TABELA PONTUAÇÃO'!$E$6)+(DataFrame!L23*'TABELA PONTUAÇÃO'!$E$7)+(DataFrame!M23*'TABELA PONTUAÇÃO'!$E$8)+(DataFrame!N23*'TABELA PONTUAÇÃO'!$E$9)+(DataFrame!O23*'TABELA PONTUAÇÃO'!$E$10)+(DataFrame!P23*'TABELA PONTUAÇÃO'!$E$11)+(DataFrame!Q23*'TABELA PONTUAÇÃO'!$E$12)+(DataFrame!R23*'TABELA PONTUAÇÃO'!$E$13)+(DataFrame!S23*'TABELA PONTUAÇÃO'!$E$14)+(DataFrame!T23*'TABELA PONTUAÇÃO'!$E$15))</f>
        <v>18</v>
      </c>
    </row>
    <row r="24" spans="1:22" x14ac:dyDescent="0.25">
      <c r="A24" s="2">
        <v>44942</v>
      </c>
      <c r="B24" s="4">
        <v>1</v>
      </c>
      <c r="C24" s="3">
        <v>2</v>
      </c>
      <c r="D24" s="3" t="s">
        <v>28</v>
      </c>
      <c r="E24" s="3" t="str">
        <f>IFERROR(VLOOKUP(D24,[1]Dados!$D$1:$E$31,2,0),"")</f>
        <v>MEI</v>
      </c>
      <c r="F24" s="3" t="s">
        <v>24</v>
      </c>
      <c r="G24" s="3">
        <v>1</v>
      </c>
      <c r="H24" s="3"/>
      <c r="I24" s="3"/>
      <c r="J24" s="3"/>
      <c r="K24" s="3"/>
      <c r="L24" s="3">
        <v>1</v>
      </c>
      <c r="M24" s="3"/>
      <c r="N24" s="3"/>
      <c r="O24" s="3"/>
      <c r="P24" s="3"/>
      <c r="Q24" s="3"/>
      <c r="R24" s="3"/>
      <c r="S24" s="3"/>
      <c r="T24" s="3"/>
      <c r="U24" s="3"/>
      <c r="V24" s="5">
        <f>_xlfn.IFS(E24='TABELA PONTUAÇÃO'!$B$1,(DataFrame!G24*'TABELA PONTUAÇÃO'!$B$2)+(DataFrame!H24*'TABELA PONTUAÇÃO'!$B$3)+(DataFrame!I24*'TABELA PONTUAÇÃO'!$B$4)+(DataFrame!J24*'TABELA PONTUAÇÃO'!$B$5)+(DataFrame!K24*'TABELA PONTUAÇÃO'!$B$6)+(DataFrame!L24*'TABELA PONTUAÇÃO'!$B$7)+(DataFrame!M24*'TABELA PONTUAÇÃO'!$B$8)+(DataFrame!N24*'TABELA PONTUAÇÃO'!$B$9)+(DataFrame!O24*'TABELA PONTUAÇÃO'!$B$10)+(DataFrame!P24*'TABELA PONTUAÇÃO'!$B$11)+(DataFrame!Q24*'TABELA PONTUAÇÃO'!$B$12),DataFrame!E24='TABELA PONTUAÇÃO'!$C$1,(DataFrame!G24*'TABELA PONTUAÇÃO'!$C$2)+(DataFrame!H24*'TABELA PONTUAÇÃO'!$C$3)+(DataFrame!I24*'TABELA PONTUAÇÃO'!$C$4)+(DataFrame!J24*'TABELA PONTUAÇÃO'!$C$5)+(DataFrame!K24*'TABELA PONTUAÇÃO'!$C$6)+(DataFrame!L24*'TABELA PONTUAÇÃO'!$C$7)+(DataFrame!M24*'TABELA PONTUAÇÃO'!$C$8)+(DataFrame!N24*'TABELA PONTUAÇÃO'!$C$9)+(DataFrame!O24*'TABELA PONTUAÇÃO'!$C$10)+(DataFrame!P24*'TABELA PONTUAÇÃO'!$C$11)+(DataFrame!Q24*'TABELA PONTUAÇÃO'!$C$12),E24='TABELA PONTUAÇÃO'!$D$1,(DataFrame!G24*'TABELA PONTUAÇÃO'!$D$2)+(DataFrame!H24*'TABELA PONTUAÇÃO'!$D$3)+(DataFrame!I24*'TABELA PONTUAÇÃO'!$D$4)+(DataFrame!J24*'TABELA PONTUAÇÃO'!$D$5)+(DataFrame!K24*'TABELA PONTUAÇÃO'!$D$6)+(DataFrame!L24*'TABELA PONTUAÇÃO'!$D$7)+(DataFrame!M24*'TABELA PONTUAÇÃO'!$D$8)+(DataFrame!N24*'TABELA PONTUAÇÃO'!$D$9)+(DataFrame!O24*'TABELA PONTUAÇÃO'!$D$10)+(DataFrame!P24*'TABELA PONTUAÇÃO'!$D$11)+(DataFrame!Q24*'TABELA PONTUAÇÃO'!$D$12),E24='TABELA PONTUAÇÃO'!$E$1,(DataFrame!G24*'TABELA PONTUAÇÃO'!$E$2)+(DataFrame!H24*'TABELA PONTUAÇÃO'!$E$3)+(DataFrame!I24*'TABELA PONTUAÇÃO'!$E$4)+(DataFrame!J24*'TABELA PONTUAÇÃO'!$E$5)+(DataFrame!K24*'TABELA PONTUAÇÃO'!$E$6)+(DataFrame!L24*'TABELA PONTUAÇÃO'!$E$7)+(DataFrame!M24*'TABELA PONTUAÇÃO'!$E$8)+(DataFrame!N24*'TABELA PONTUAÇÃO'!$E$9)+(DataFrame!O24*'TABELA PONTUAÇÃO'!$E$10)+(DataFrame!P24*'TABELA PONTUAÇÃO'!$E$11)+(DataFrame!Q24*'TABELA PONTUAÇÃO'!$E$12)+(DataFrame!R24*'TABELA PONTUAÇÃO'!$E$13)+(DataFrame!S24*'TABELA PONTUAÇÃO'!$E$14)+(DataFrame!T24*'TABELA PONTUAÇÃO'!$E$15))</f>
        <v>7.5</v>
      </c>
    </row>
    <row r="25" spans="1:22" x14ac:dyDescent="0.25">
      <c r="A25" s="2">
        <v>44942</v>
      </c>
      <c r="B25" s="4">
        <v>1</v>
      </c>
      <c r="C25" s="3">
        <v>2</v>
      </c>
      <c r="D25" s="3" t="s">
        <v>29</v>
      </c>
      <c r="E25" s="3" t="str">
        <f>IFERROR(VLOOKUP(D25,[1]Dados!$D$1:$E$31,2,0),"")</f>
        <v>ATA</v>
      </c>
      <c r="F25" s="3" t="s">
        <v>24</v>
      </c>
      <c r="G25" s="3">
        <v>1</v>
      </c>
      <c r="H25" s="3"/>
      <c r="I25" s="3"/>
      <c r="J25" s="3"/>
      <c r="K25" s="3"/>
      <c r="L25" s="3">
        <v>1</v>
      </c>
      <c r="M25" s="3"/>
      <c r="N25" s="3"/>
      <c r="O25" s="3"/>
      <c r="P25" s="3"/>
      <c r="Q25" s="3"/>
      <c r="R25" s="3"/>
      <c r="S25" s="3"/>
      <c r="T25" s="3"/>
      <c r="U25" s="3"/>
      <c r="V25" s="5">
        <f>_xlfn.IFS(E25='TABELA PONTUAÇÃO'!$B$1,(DataFrame!G25*'TABELA PONTUAÇÃO'!$B$2)+(DataFrame!H25*'TABELA PONTUAÇÃO'!$B$3)+(DataFrame!I25*'TABELA PONTUAÇÃO'!$B$4)+(DataFrame!J25*'TABELA PONTUAÇÃO'!$B$5)+(DataFrame!K25*'TABELA PONTUAÇÃO'!$B$6)+(DataFrame!L25*'TABELA PONTUAÇÃO'!$B$7)+(DataFrame!M25*'TABELA PONTUAÇÃO'!$B$8)+(DataFrame!N25*'TABELA PONTUAÇÃO'!$B$9)+(DataFrame!O25*'TABELA PONTUAÇÃO'!$B$10)+(DataFrame!P25*'TABELA PONTUAÇÃO'!$B$11)+(DataFrame!Q25*'TABELA PONTUAÇÃO'!$B$12),DataFrame!E25='TABELA PONTUAÇÃO'!$C$1,(DataFrame!G25*'TABELA PONTUAÇÃO'!$C$2)+(DataFrame!H25*'TABELA PONTUAÇÃO'!$C$3)+(DataFrame!I25*'TABELA PONTUAÇÃO'!$C$4)+(DataFrame!J25*'TABELA PONTUAÇÃO'!$C$5)+(DataFrame!K25*'TABELA PONTUAÇÃO'!$C$6)+(DataFrame!L25*'TABELA PONTUAÇÃO'!$C$7)+(DataFrame!M25*'TABELA PONTUAÇÃO'!$C$8)+(DataFrame!N25*'TABELA PONTUAÇÃO'!$C$9)+(DataFrame!O25*'TABELA PONTUAÇÃO'!$C$10)+(DataFrame!P25*'TABELA PONTUAÇÃO'!$C$11)+(DataFrame!Q25*'TABELA PONTUAÇÃO'!$C$12),E25='TABELA PONTUAÇÃO'!$D$1,(DataFrame!G25*'TABELA PONTUAÇÃO'!$D$2)+(DataFrame!H25*'TABELA PONTUAÇÃO'!$D$3)+(DataFrame!I25*'TABELA PONTUAÇÃO'!$D$4)+(DataFrame!J25*'TABELA PONTUAÇÃO'!$D$5)+(DataFrame!K25*'TABELA PONTUAÇÃO'!$D$6)+(DataFrame!L25*'TABELA PONTUAÇÃO'!$D$7)+(DataFrame!M25*'TABELA PONTUAÇÃO'!$D$8)+(DataFrame!N25*'TABELA PONTUAÇÃO'!$D$9)+(DataFrame!O25*'TABELA PONTUAÇÃO'!$D$10)+(DataFrame!P25*'TABELA PONTUAÇÃO'!$D$11)+(DataFrame!Q25*'TABELA PONTUAÇÃO'!$D$12),E25='TABELA PONTUAÇÃO'!$E$1,(DataFrame!G25*'TABELA PONTUAÇÃO'!$E$2)+(DataFrame!H25*'TABELA PONTUAÇÃO'!$E$3)+(DataFrame!I25*'TABELA PONTUAÇÃO'!$E$4)+(DataFrame!J25*'TABELA PONTUAÇÃO'!$E$5)+(DataFrame!K25*'TABELA PONTUAÇÃO'!$E$6)+(DataFrame!L25*'TABELA PONTUAÇÃO'!$E$7)+(DataFrame!M25*'TABELA PONTUAÇÃO'!$E$8)+(DataFrame!N25*'TABELA PONTUAÇÃO'!$E$9)+(DataFrame!O25*'TABELA PONTUAÇÃO'!$E$10)+(DataFrame!P25*'TABELA PONTUAÇÃO'!$E$11)+(DataFrame!Q25*'TABELA PONTUAÇÃO'!$E$12)+(DataFrame!R25*'TABELA PONTUAÇÃO'!$E$13)+(DataFrame!S25*'TABELA PONTUAÇÃO'!$E$14)+(DataFrame!T25*'TABELA PONTUAÇÃO'!$E$15))</f>
        <v>7</v>
      </c>
    </row>
    <row r="26" spans="1:22" x14ac:dyDescent="0.25">
      <c r="A26" s="2">
        <v>44942</v>
      </c>
      <c r="B26" s="4">
        <v>1</v>
      </c>
      <c r="C26" s="3">
        <v>3</v>
      </c>
      <c r="D26" s="3" t="s">
        <v>30</v>
      </c>
      <c r="E26" s="3" t="str">
        <f>IFERROR(VLOOKUP(D26,[1]Dados!$D$1:$E$31,2,0),"")</f>
        <v>GK</v>
      </c>
      <c r="F26" s="3" t="s">
        <v>31</v>
      </c>
      <c r="G26" s="3"/>
      <c r="H26" s="3"/>
      <c r="I26" s="3">
        <v>1</v>
      </c>
      <c r="J26" s="3"/>
      <c r="K26" s="3"/>
      <c r="L26" s="3"/>
      <c r="M26" s="3"/>
      <c r="N26" s="3"/>
      <c r="O26" s="3"/>
      <c r="P26" s="3"/>
      <c r="Q26" s="3"/>
      <c r="R26" s="3">
        <v>1</v>
      </c>
      <c r="S26" s="3"/>
      <c r="T26" s="3"/>
      <c r="U26" s="3"/>
      <c r="V26" s="5">
        <f>_xlfn.IFS(E26='TABELA PONTUAÇÃO'!$B$1,(DataFrame!G26*'TABELA PONTUAÇÃO'!$B$2)+(DataFrame!H26*'TABELA PONTUAÇÃO'!$B$3)+(DataFrame!I26*'TABELA PONTUAÇÃO'!$B$4)+(DataFrame!J26*'TABELA PONTUAÇÃO'!$B$5)+(DataFrame!K26*'TABELA PONTUAÇÃO'!$B$6)+(DataFrame!L26*'TABELA PONTUAÇÃO'!$B$7)+(DataFrame!M26*'TABELA PONTUAÇÃO'!$B$8)+(DataFrame!N26*'TABELA PONTUAÇÃO'!$B$9)+(DataFrame!O26*'TABELA PONTUAÇÃO'!$B$10)+(DataFrame!P26*'TABELA PONTUAÇÃO'!$B$11)+(DataFrame!Q26*'TABELA PONTUAÇÃO'!$B$12),DataFrame!E26='TABELA PONTUAÇÃO'!$C$1,(DataFrame!G26*'TABELA PONTUAÇÃO'!$C$2)+(DataFrame!H26*'TABELA PONTUAÇÃO'!$C$3)+(DataFrame!I26*'TABELA PONTUAÇÃO'!$C$4)+(DataFrame!J26*'TABELA PONTUAÇÃO'!$C$5)+(DataFrame!K26*'TABELA PONTUAÇÃO'!$C$6)+(DataFrame!L26*'TABELA PONTUAÇÃO'!$C$7)+(DataFrame!M26*'TABELA PONTUAÇÃO'!$C$8)+(DataFrame!N26*'TABELA PONTUAÇÃO'!$C$9)+(DataFrame!O26*'TABELA PONTUAÇÃO'!$C$10)+(DataFrame!P26*'TABELA PONTUAÇÃO'!$C$11)+(DataFrame!Q26*'TABELA PONTUAÇÃO'!$C$12),E26='TABELA PONTUAÇÃO'!$D$1,(DataFrame!G26*'TABELA PONTUAÇÃO'!$D$2)+(DataFrame!H26*'TABELA PONTUAÇÃO'!$D$3)+(DataFrame!I26*'TABELA PONTUAÇÃO'!$D$4)+(DataFrame!J26*'TABELA PONTUAÇÃO'!$D$5)+(DataFrame!K26*'TABELA PONTUAÇÃO'!$D$6)+(DataFrame!L26*'TABELA PONTUAÇÃO'!$D$7)+(DataFrame!M26*'TABELA PONTUAÇÃO'!$D$8)+(DataFrame!N26*'TABELA PONTUAÇÃO'!$D$9)+(DataFrame!O26*'TABELA PONTUAÇÃO'!$D$10)+(DataFrame!P26*'TABELA PONTUAÇÃO'!$D$11)+(DataFrame!Q26*'TABELA PONTUAÇÃO'!$D$12),E26='TABELA PONTUAÇÃO'!$E$1,(DataFrame!G26*'TABELA PONTUAÇÃO'!$E$2)+(DataFrame!H26*'TABELA PONTUAÇÃO'!$E$3)+(DataFrame!I26*'TABELA PONTUAÇÃO'!$E$4)+(DataFrame!J26*'TABELA PONTUAÇÃO'!$E$5)+(DataFrame!K26*'TABELA PONTUAÇÃO'!$E$6)+(DataFrame!L26*'TABELA PONTUAÇÃO'!$E$7)+(DataFrame!M26*'TABELA PONTUAÇÃO'!$E$8)+(DataFrame!N26*'TABELA PONTUAÇÃO'!$E$9)+(DataFrame!O26*'TABELA PONTUAÇÃO'!$E$10)+(DataFrame!P26*'TABELA PONTUAÇÃO'!$E$11)+(DataFrame!Q26*'TABELA PONTUAÇÃO'!$E$12)+(DataFrame!R26*'TABELA PONTUAÇÃO'!$E$13)+(DataFrame!S26*'TABELA PONTUAÇÃO'!$E$14)+(DataFrame!T26*'TABELA PONTUAÇÃO'!$E$15))</f>
        <v>-6</v>
      </c>
    </row>
    <row r="27" spans="1:22" x14ac:dyDescent="0.25">
      <c r="A27" s="2">
        <v>44942</v>
      </c>
      <c r="B27" s="4">
        <v>1</v>
      </c>
      <c r="C27" s="3">
        <v>3</v>
      </c>
      <c r="D27" s="3" t="s">
        <v>32</v>
      </c>
      <c r="E27" s="3" t="str">
        <f>IFERROR(VLOOKUP(D27,[1]Dados!$D$1:$E$31,2,0),"")</f>
        <v>ZAG</v>
      </c>
      <c r="F27" s="3" t="s">
        <v>31</v>
      </c>
      <c r="G27" s="3"/>
      <c r="H27" s="3"/>
      <c r="I27" s="3">
        <v>1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5">
        <f>_xlfn.IFS(E27='TABELA PONTUAÇÃO'!$B$1,(DataFrame!G27*'TABELA PONTUAÇÃO'!$B$2)+(DataFrame!H27*'TABELA PONTUAÇÃO'!$B$3)+(DataFrame!I27*'TABELA PONTUAÇÃO'!$B$4)+(DataFrame!J27*'TABELA PONTUAÇÃO'!$B$5)+(DataFrame!K27*'TABELA PONTUAÇÃO'!$B$6)+(DataFrame!L27*'TABELA PONTUAÇÃO'!$B$7)+(DataFrame!M27*'TABELA PONTUAÇÃO'!$B$8)+(DataFrame!N27*'TABELA PONTUAÇÃO'!$B$9)+(DataFrame!O27*'TABELA PONTUAÇÃO'!$B$10)+(DataFrame!P27*'TABELA PONTUAÇÃO'!$B$11)+(DataFrame!Q27*'TABELA PONTUAÇÃO'!$B$12),DataFrame!E27='TABELA PONTUAÇÃO'!$C$1,(DataFrame!G27*'TABELA PONTUAÇÃO'!$C$2)+(DataFrame!H27*'TABELA PONTUAÇÃO'!$C$3)+(DataFrame!I27*'TABELA PONTUAÇÃO'!$C$4)+(DataFrame!J27*'TABELA PONTUAÇÃO'!$C$5)+(DataFrame!K27*'TABELA PONTUAÇÃO'!$C$6)+(DataFrame!L27*'TABELA PONTUAÇÃO'!$C$7)+(DataFrame!M27*'TABELA PONTUAÇÃO'!$C$8)+(DataFrame!N27*'TABELA PONTUAÇÃO'!$C$9)+(DataFrame!O27*'TABELA PONTUAÇÃO'!$C$10)+(DataFrame!P27*'TABELA PONTUAÇÃO'!$C$11)+(DataFrame!Q27*'TABELA PONTUAÇÃO'!$C$12),E27='TABELA PONTUAÇÃO'!$D$1,(DataFrame!G27*'TABELA PONTUAÇÃO'!$D$2)+(DataFrame!H27*'TABELA PONTUAÇÃO'!$D$3)+(DataFrame!I27*'TABELA PONTUAÇÃO'!$D$4)+(DataFrame!J27*'TABELA PONTUAÇÃO'!$D$5)+(DataFrame!K27*'TABELA PONTUAÇÃO'!$D$6)+(DataFrame!L27*'TABELA PONTUAÇÃO'!$D$7)+(DataFrame!M27*'TABELA PONTUAÇÃO'!$D$8)+(DataFrame!N27*'TABELA PONTUAÇÃO'!$D$9)+(DataFrame!O27*'TABELA PONTUAÇÃO'!$D$10)+(DataFrame!P27*'TABELA PONTUAÇÃO'!$D$11)+(DataFrame!Q27*'TABELA PONTUAÇÃO'!$D$12),E27='TABELA PONTUAÇÃO'!$E$1,(DataFrame!G27*'TABELA PONTUAÇÃO'!$E$2)+(DataFrame!H27*'TABELA PONTUAÇÃO'!$E$3)+(DataFrame!I27*'TABELA PONTUAÇÃO'!$E$4)+(DataFrame!J27*'TABELA PONTUAÇÃO'!$E$5)+(DataFrame!K27*'TABELA PONTUAÇÃO'!$E$6)+(DataFrame!L27*'TABELA PONTUAÇÃO'!$E$7)+(DataFrame!M27*'TABELA PONTUAÇÃO'!$E$8)+(DataFrame!N27*'TABELA PONTUAÇÃO'!$E$9)+(DataFrame!O27*'TABELA PONTUAÇÃO'!$E$10)+(DataFrame!P27*'TABELA PONTUAÇÃO'!$E$11)+(DataFrame!Q27*'TABELA PONTUAÇÃO'!$E$12)+(DataFrame!R27*'TABELA PONTUAÇÃO'!$E$13)+(DataFrame!S27*'TABELA PONTUAÇÃO'!$E$14)+(DataFrame!T27*'TABELA PONTUAÇÃO'!$E$15))</f>
        <v>-4</v>
      </c>
    </row>
    <row r="28" spans="1:22" x14ac:dyDescent="0.25">
      <c r="A28" s="2">
        <v>44942</v>
      </c>
      <c r="B28" s="4">
        <v>1</v>
      </c>
      <c r="C28" s="3">
        <v>3</v>
      </c>
      <c r="D28" s="3" t="s">
        <v>33</v>
      </c>
      <c r="E28" s="3" t="str">
        <f>IFERROR(VLOOKUP(D28,[1]Dados!$D$1:$E$31,2,0),"")</f>
        <v>MEI</v>
      </c>
      <c r="F28" s="3" t="s">
        <v>31</v>
      </c>
      <c r="G28" s="3"/>
      <c r="H28" s="3"/>
      <c r="I28" s="3">
        <v>1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5">
        <f>_xlfn.IFS(E28='TABELA PONTUAÇÃO'!$B$1,(DataFrame!G28*'TABELA PONTUAÇÃO'!$B$2)+(DataFrame!H28*'TABELA PONTUAÇÃO'!$B$3)+(DataFrame!I28*'TABELA PONTUAÇÃO'!$B$4)+(DataFrame!J28*'TABELA PONTUAÇÃO'!$B$5)+(DataFrame!K28*'TABELA PONTUAÇÃO'!$B$6)+(DataFrame!L28*'TABELA PONTUAÇÃO'!$B$7)+(DataFrame!M28*'TABELA PONTUAÇÃO'!$B$8)+(DataFrame!N28*'TABELA PONTUAÇÃO'!$B$9)+(DataFrame!O28*'TABELA PONTUAÇÃO'!$B$10)+(DataFrame!P28*'TABELA PONTUAÇÃO'!$B$11)+(DataFrame!Q28*'TABELA PONTUAÇÃO'!$B$12),DataFrame!E28='TABELA PONTUAÇÃO'!$C$1,(DataFrame!G28*'TABELA PONTUAÇÃO'!$C$2)+(DataFrame!H28*'TABELA PONTUAÇÃO'!$C$3)+(DataFrame!I28*'TABELA PONTUAÇÃO'!$C$4)+(DataFrame!J28*'TABELA PONTUAÇÃO'!$C$5)+(DataFrame!K28*'TABELA PONTUAÇÃO'!$C$6)+(DataFrame!L28*'TABELA PONTUAÇÃO'!$C$7)+(DataFrame!M28*'TABELA PONTUAÇÃO'!$C$8)+(DataFrame!N28*'TABELA PONTUAÇÃO'!$C$9)+(DataFrame!O28*'TABELA PONTUAÇÃO'!$C$10)+(DataFrame!P28*'TABELA PONTUAÇÃO'!$C$11)+(DataFrame!Q28*'TABELA PONTUAÇÃO'!$C$12),E28='TABELA PONTUAÇÃO'!$D$1,(DataFrame!G28*'TABELA PONTUAÇÃO'!$D$2)+(DataFrame!H28*'TABELA PONTUAÇÃO'!$D$3)+(DataFrame!I28*'TABELA PONTUAÇÃO'!$D$4)+(DataFrame!J28*'TABELA PONTUAÇÃO'!$D$5)+(DataFrame!K28*'TABELA PONTUAÇÃO'!$D$6)+(DataFrame!L28*'TABELA PONTUAÇÃO'!$D$7)+(DataFrame!M28*'TABELA PONTUAÇÃO'!$D$8)+(DataFrame!N28*'TABELA PONTUAÇÃO'!$D$9)+(DataFrame!O28*'TABELA PONTUAÇÃO'!$D$10)+(DataFrame!P28*'TABELA PONTUAÇÃO'!$D$11)+(DataFrame!Q28*'TABELA PONTUAÇÃO'!$D$12),E28='TABELA PONTUAÇÃO'!$E$1,(DataFrame!G28*'TABELA PONTUAÇÃO'!$E$2)+(DataFrame!H28*'TABELA PONTUAÇÃO'!$E$3)+(DataFrame!I28*'TABELA PONTUAÇÃO'!$E$4)+(DataFrame!J28*'TABELA PONTUAÇÃO'!$E$5)+(DataFrame!K28*'TABELA PONTUAÇÃO'!$E$6)+(DataFrame!L28*'TABELA PONTUAÇÃO'!$E$7)+(DataFrame!M28*'TABELA PONTUAÇÃO'!$E$8)+(DataFrame!N28*'TABELA PONTUAÇÃO'!$E$9)+(DataFrame!O28*'TABELA PONTUAÇÃO'!$E$10)+(DataFrame!P28*'TABELA PONTUAÇÃO'!$E$11)+(DataFrame!Q28*'TABELA PONTUAÇÃO'!$E$12)+(DataFrame!R28*'TABELA PONTUAÇÃO'!$E$13)+(DataFrame!S28*'TABELA PONTUAÇÃO'!$E$14)+(DataFrame!T28*'TABELA PONTUAÇÃO'!$E$15))</f>
        <v>-4</v>
      </c>
    </row>
    <row r="29" spans="1:22" x14ac:dyDescent="0.25">
      <c r="A29" s="2">
        <v>44942</v>
      </c>
      <c r="B29" s="4">
        <v>1</v>
      </c>
      <c r="C29" s="3">
        <v>3</v>
      </c>
      <c r="D29" s="5" t="s">
        <v>73</v>
      </c>
      <c r="E29" s="5" t="s">
        <v>60</v>
      </c>
      <c r="F29" s="3" t="s">
        <v>31</v>
      </c>
      <c r="G29" s="3"/>
      <c r="H29" s="3"/>
      <c r="I29" s="3">
        <v>1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5">
        <f>_xlfn.IFS(E29='TABELA PONTUAÇÃO'!$B$1,(DataFrame!G29*'TABELA PONTUAÇÃO'!$B$2)+(DataFrame!H29*'TABELA PONTUAÇÃO'!$B$3)+(DataFrame!I29*'TABELA PONTUAÇÃO'!$B$4)+(DataFrame!J29*'TABELA PONTUAÇÃO'!$B$5)+(DataFrame!K29*'TABELA PONTUAÇÃO'!$B$6)+(DataFrame!L29*'TABELA PONTUAÇÃO'!$B$7)+(DataFrame!M29*'TABELA PONTUAÇÃO'!$B$8)+(DataFrame!N29*'TABELA PONTUAÇÃO'!$B$9)+(DataFrame!O29*'TABELA PONTUAÇÃO'!$B$10)+(DataFrame!P29*'TABELA PONTUAÇÃO'!$B$11)+(DataFrame!Q29*'TABELA PONTUAÇÃO'!$B$12),DataFrame!E29='TABELA PONTUAÇÃO'!$C$1,(DataFrame!G29*'TABELA PONTUAÇÃO'!$C$2)+(DataFrame!H29*'TABELA PONTUAÇÃO'!$C$3)+(DataFrame!I29*'TABELA PONTUAÇÃO'!$C$4)+(DataFrame!J29*'TABELA PONTUAÇÃO'!$C$5)+(DataFrame!K29*'TABELA PONTUAÇÃO'!$C$6)+(DataFrame!L29*'TABELA PONTUAÇÃO'!$C$7)+(DataFrame!M29*'TABELA PONTUAÇÃO'!$C$8)+(DataFrame!N29*'TABELA PONTUAÇÃO'!$C$9)+(DataFrame!O29*'TABELA PONTUAÇÃO'!$C$10)+(DataFrame!P29*'TABELA PONTUAÇÃO'!$C$11)+(DataFrame!Q29*'TABELA PONTUAÇÃO'!$C$12),E29='TABELA PONTUAÇÃO'!$D$1,(DataFrame!G29*'TABELA PONTUAÇÃO'!$D$2)+(DataFrame!H29*'TABELA PONTUAÇÃO'!$D$3)+(DataFrame!I29*'TABELA PONTUAÇÃO'!$D$4)+(DataFrame!J29*'TABELA PONTUAÇÃO'!$D$5)+(DataFrame!K29*'TABELA PONTUAÇÃO'!$D$6)+(DataFrame!L29*'TABELA PONTUAÇÃO'!$D$7)+(DataFrame!M29*'TABELA PONTUAÇÃO'!$D$8)+(DataFrame!N29*'TABELA PONTUAÇÃO'!$D$9)+(DataFrame!O29*'TABELA PONTUAÇÃO'!$D$10)+(DataFrame!P29*'TABELA PONTUAÇÃO'!$D$11)+(DataFrame!Q29*'TABELA PONTUAÇÃO'!$D$12),E29='TABELA PONTUAÇÃO'!$E$1,(DataFrame!G29*'TABELA PONTUAÇÃO'!$E$2)+(DataFrame!H29*'TABELA PONTUAÇÃO'!$E$3)+(DataFrame!I29*'TABELA PONTUAÇÃO'!$E$4)+(DataFrame!J29*'TABELA PONTUAÇÃO'!$E$5)+(DataFrame!K29*'TABELA PONTUAÇÃO'!$E$6)+(DataFrame!L29*'TABELA PONTUAÇÃO'!$E$7)+(DataFrame!M29*'TABELA PONTUAÇÃO'!$E$8)+(DataFrame!N29*'TABELA PONTUAÇÃO'!$E$9)+(DataFrame!O29*'TABELA PONTUAÇÃO'!$E$10)+(DataFrame!P29*'TABELA PONTUAÇÃO'!$E$11)+(DataFrame!Q29*'TABELA PONTUAÇÃO'!$E$12)+(DataFrame!R29*'TABELA PONTUAÇÃO'!$E$13)+(DataFrame!S29*'TABELA PONTUAÇÃO'!$E$14)+(DataFrame!T29*'TABELA PONTUAÇÃO'!$E$15))</f>
        <v>-4</v>
      </c>
    </row>
    <row r="30" spans="1:22" x14ac:dyDescent="0.25">
      <c r="A30" s="2">
        <v>44942</v>
      </c>
      <c r="B30" s="4">
        <v>1</v>
      </c>
      <c r="C30" s="3">
        <v>3</v>
      </c>
      <c r="D30" s="3" t="s">
        <v>34</v>
      </c>
      <c r="E30" s="3" t="str">
        <f>IFERROR(VLOOKUP(D30,[1]Dados!$D$1:$E$31,2,0),"")</f>
        <v>MEI</v>
      </c>
      <c r="F30" s="3" t="s">
        <v>31</v>
      </c>
      <c r="G30" s="3"/>
      <c r="H30" s="3"/>
      <c r="I30" s="3">
        <v>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5">
        <f>_xlfn.IFS(E30='TABELA PONTUAÇÃO'!$B$1,(DataFrame!G30*'TABELA PONTUAÇÃO'!$B$2)+(DataFrame!H30*'TABELA PONTUAÇÃO'!$B$3)+(DataFrame!I30*'TABELA PONTUAÇÃO'!$B$4)+(DataFrame!J30*'TABELA PONTUAÇÃO'!$B$5)+(DataFrame!K30*'TABELA PONTUAÇÃO'!$B$6)+(DataFrame!L30*'TABELA PONTUAÇÃO'!$B$7)+(DataFrame!M30*'TABELA PONTUAÇÃO'!$B$8)+(DataFrame!N30*'TABELA PONTUAÇÃO'!$B$9)+(DataFrame!O30*'TABELA PONTUAÇÃO'!$B$10)+(DataFrame!P30*'TABELA PONTUAÇÃO'!$B$11)+(DataFrame!Q30*'TABELA PONTUAÇÃO'!$B$12),DataFrame!E30='TABELA PONTUAÇÃO'!$C$1,(DataFrame!G30*'TABELA PONTUAÇÃO'!$C$2)+(DataFrame!H30*'TABELA PONTUAÇÃO'!$C$3)+(DataFrame!I30*'TABELA PONTUAÇÃO'!$C$4)+(DataFrame!J30*'TABELA PONTUAÇÃO'!$C$5)+(DataFrame!K30*'TABELA PONTUAÇÃO'!$C$6)+(DataFrame!L30*'TABELA PONTUAÇÃO'!$C$7)+(DataFrame!M30*'TABELA PONTUAÇÃO'!$C$8)+(DataFrame!N30*'TABELA PONTUAÇÃO'!$C$9)+(DataFrame!O30*'TABELA PONTUAÇÃO'!$C$10)+(DataFrame!P30*'TABELA PONTUAÇÃO'!$C$11)+(DataFrame!Q30*'TABELA PONTUAÇÃO'!$C$12),E30='TABELA PONTUAÇÃO'!$D$1,(DataFrame!G30*'TABELA PONTUAÇÃO'!$D$2)+(DataFrame!H30*'TABELA PONTUAÇÃO'!$D$3)+(DataFrame!I30*'TABELA PONTUAÇÃO'!$D$4)+(DataFrame!J30*'TABELA PONTUAÇÃO'!$D$5)+(DataFrame!K30*'TABELA PONTUAÇÃO'!$D$6)+(DataFrame!L30*'TABELA PONTUAÇÃO'!$D$7)+(DataFrame!M30*'TABELA PONTUAÇÃO'!$D$8)+(DataFrame!N30*'TABELA PONTUAÇÃO'!$D$9)+(DataFrame!O30*'TABELA PONTUAÇÃO'!$D$10)+(DataFrame!P30*'TABELA PONTUAÇÃO'!$D$11)+(DataFrame!Q30*'TABELA PONTUAÇÃO'!$D$12),E30='TABELA PONTUAÇÃO'!$E$1,(DataFrame!G30*'TABELA PONTUAÇÃO'!$E$2)+(DataFrame!H30*'TABELA PONTUAÇÃO'!$E$3)+(DataFrame!I30*'TABELA PONTUAÇÃO'!$E$4)+(DataFrame!J30*'TABELA PONTUAÇÃO'!$E$5)+(DataFrame!K30*'TABELA PONTUAÇÃO'!$E$6)+(DataFrame!L30*'TABELA PONTUAÇÃO'!$E$7)+(DataFrame!M30*'TABELA PONTUAÇÃO'!$E$8)+(DataFrame!N30*'TABELA PONTUAÇÃO'!$E$9)+(DataFrame!O30*'TABELA PONTUAÇÃO'!$E$10)+(DataFrame!P30*'TABELA PONTUAÇÃO'!$E$11)+(DataFrame!Q30*'TABELA PONTUAÇÃO'!$E$12)+(DataFrame!R30*'TABELA PONTUAÇÃO'!$E$13)+(DataFrame!S30*'TABELA PONTUAÇÃO'!$E$14)+(DataFrame!T30*'TABELA PONTUAÇÃO'!$E$15))</f>
        <v>-4</v>
      </c>
    </row>
    <row r="31" spans="1:22" x14ac:dyDescent="0.25">
      <c r="A31" s="2">
        <v>44942</v>
      </c>
      <c r="B31" s="4">
        <v>1</v>
      </c>
      <c r="C31" s="3">
        <v>3</v>
      </c>
      <c r="D31" s="3" t="s">
        <v>35</v>
      </c>
      <c r="E31" s="3" t="str">
        <f>IFERROR(VLOOKUP(D31,[1]Dados!$D$1:$E$31,2,0),"")</f>
        <v>MEI</v>
      </c>
      <c r="F31" s="3" t="s">
        <v>31</v>
      </c>
      <c r="G31" s="3"/>
      <c r="H31" s="3"/>
      <c r="I31" s="3">
        <v>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5">
        <f>_xlfn.IFS(E31='TABELA PONTUAÇÃO'!$B$1,(DataFrame!G31*'TABELA PONTUAÇÃO'!$B$2)+(DataFrame!H31*'TABELA PONTUAÇÃO'!$B$3)+(DataFrame!I31*'TABELA PONTUAÇÃO'!$B$4)+(DataFrame!J31*'TABELA PONTUAÇÃO'!$B$5)+(DataFrame!K31*'TABELA PONTUAÇÃO'!$B$6)+(DataFrame!L31*'TABELA PONTUAÇÃO'!$B$7)+(DataFrame!M31*'TABELA PONTUAÇÃO'!$B$8)+(DataFrame!N31*'TABELA PONTUAÇÃO'!$B$9)+(DataFrame!O31*'TABELA PONTUAÇÃO'!$B$10)+(DataFrame!P31*'TABELA PONTUAÇÃO'!$B$11)+(DataFrame!Q31*'TABELA PONTUAÇÃO'!$B$12),DataFrame!E31='TABELA PONTUAÇÃO'!$C$1,(DataFrame!G31*'TABELA PONTUAÇÃO'!$C$2)+(DataFrame!H31*'TABELA PONTUAÇÃO'!$C$3)+(DataFrame!I31*'TABELA PONTUAÇÃO'!$C$4)+(DataFrame!J31*'TABELA PONTUAÇÃO'!$C$5)+(DataFrame!K31*'TABELA PONTUAÇÃO'!$C$6)+(DataFrame!L31*'TABELA PONTUAÇÃO'!$C$7)+(DataFrame!M31*'TABELA PONTUAÇÃO'!$C$8)+(DataFrame!N31*'TABELA PONTUAÇÃO'!$C$9)+(DataFrame!O31*'TABELA PONTUAÇÃO'!$C$10)+(DataFrame!P31*'TABELA PONTUAÇÃO'!$C$11)+(DataFrame!Q31*'TABELA PONTUAÇÃO'!$C$12),E31='TABELA PONTUAÇÃO'!$D$1,(DataFrame!G31*'TABELA PONTUAÇÃO'!$D$2)+(DataFrame!H31*'TABELA PONTUAÇÃO'!$D$3)+(DataFrame!I31*'TABELA PONTUAÇÃO'!$D$4)+(DataFrame!J31*'TABELA PONTUAÇÃO'!$D$5)+(DataFrame!K31*'TABELA PONTUAÇÃO'!$D$6)+(DataFrame!L31*'TABELA PONTUAÇÃO'!$D$7)+(DataFrame!M31*'TABELA PONTUAÇÃO'!$D$8)+(DataFrame!N31*'TABELA PONTUAÇÃO'!$D$9)+(DataFrame!O31*'TABELA PONTUAÇÃO'!$D$10)+(DataFrame!P31*'TABELA PONTUAÇÃO'!$D$11)+(DataFrame!Q31*'TABELA PONTUAÇÃO'!$D$12),E31='TABELA PONTUAÇÃO'!$E$1,(DataFrame!G31*'TABELA PONTUAÇÃO'!$E$2)+(DataFrame!H31*'TABELA PONTUAÇÃO'!$E$3)+(DataFrame!I31*'TABELA PONTUAÇÃO'!$E$4)+(DataFrame!J31*'TABELA PONTUAÇÃO'!$E$5)+(DataFrame!K31*'TABELA PONTUAÇÃO'!$E$6)+(DataFrame!L31*'TABELA PONTUAÇÃO'!$E$7)+(DataFrame!M31*'TABELA PONTUAÇÃO'!$E$8)+(DataFrame!N31*'TABELA PONTUAÇÃO'!$E$9)+(DataFrame!O31*'TABELA PONTUAÇÃO'!$E$10)+(DataFrame!P31*'TABELA PONTUAÇÃO'!$E$11)+(DataFrame!Q31*'TABELA PONTUAÇÃO'!$E$12)+(DataFrame!R31*'TABELA PONTUAÇÃO'!$E$13)+(DataFrame!S31*'TABELA PONTUAÇÃO'!$E$14)+(DataFrame!T31*'TABELA PONTUAÇÃO'!$E$15))</f>
        <v>-4</v>
      </c>
    </row>
    <row r="32" spans="1:22" x14ac:dyDescent="0.25">
      <c r="A32" s="2">
        <v>44942</v>
      </c>
      <c r="B32" s="4">
        <v>1</v>
      </c>
      <c r="C32" s="3">
        <v>3</v>
      </c>
      <c r="D32" s="3" t="s">
        <v>61</v>
      </c>
      <c r="E32" s="3" t="s">
        <v>57</v>
      </c>
      <c r="F32" s="3" t="s">
        <v>24</v>
      </c>
      <c r="G32" s="3">
        <v>1</v>
      </c>
      <c r="H32" s="3"/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>
        <v>1</v>
      </c>
      <c r="T32" s="3"/>
      <c r="U32" s="3"/>
      <c r="V32" s="5">
        <f>_xlfn.IFS(E32='TABELA PONTUAÇÃO'!$B$1,(DataFrame!G32*'TABELA PONTUAÇÃO'!$B$2)+(DataFrame!H32*'TABELA PONTUAÇÃO'!$B$3)+(DataFrame!I32*'TABELA PONTUAÇÃO'!$B$4)+(DataFrame!J32*'TABELA PONTUAÇÃO'!$B$5)+(DataFrame!K32*'TABELA PONTUAÇÃO'!$B$6)+(DataFrame!L32*'TABELA PONTUAÇÃO'!$B$7)+(DataFrame!M32*'TABELA PONTUAÇÃO'!$B$8)+(DataFrame!N32*'TABELA PONTUAÇÃO'!$B$9)+(DataFrame!O32*'TABELA PONTUAÇÃO'!$B$10)+(DataFrame!P32*'TABELA PONTUAÇÃO'!$B$11)+(DataFrame!Q32*'TABELA PONTUAÇÃO'!$B$12),DataFrame!E32='TABELA PONTUAÇÃO'!$C$1,(DataFrame!G32*'TABELA PONTUAÇÃO'!$C$2)+(DataFrame!H32*'TABELA PONTUAÇÃO'!$C$3)+(DataFrame!I32*'TABELA PONTUAÇÃO'!$C$4)+(DataFrame!J32*'TABELA PONTUAÇÃO'!$C$5)+(DataFrame!K32*'TABELA PONTUAÇÃO'!$C$6)+(DataFrame!L32*'TABELA PONTUAÇÃO'!$C$7)+(DataFrame!M32*'TABELA PONTUAÇÃO'!$C$8)+(DataFrame!N32*'TABELA PONTUAÇÃO'!$C$9)+(DataFrame!O32*'TABELA PONTUAÇÃO'!$C$10)+(DataFrame!P32*'TABELA PONTUAÇÃO'!$C$11)+(DataFrame!Q32*'TABELA PONTUAÇÃO'!$C$12),E32='TABELA PONTUAÇÃO'!$D$1,(DataFrame!G32*'TABELA PONTUAÇÃO'!$D$2)+(DataFrame!H32*'TABELA PONTUAÇÃO'!$D$3)+(DataFrame!I32*'TABELA PONTUAÇÃO'!$D$4)+(DataFrame!J32*'TABELA PONTUAÇÃO'!$D$5)+(DataFrame!K32*'TABELA PONTUAÇÃO'!$D$6)+(DataFrame!L32*'TABELA PONTUAÇÃO'!$D$7)+(DataFrame!M32*'TABELA PONTUAÇÃO'!$D$8)+(DataFrame!N32*'TABELA PONTUAÇÃO'!$D$9)+(DataFrame!O32*'TABELA PONTUAÇÃO'!$D$10)+(DataFrame!P32*'TABELA PONTUAÇÃO'!$D$11)+(DataFrame!Q32*'TABELA PONTUAÇÃO'!$D$12),E32='TABELA PONTUAÇÃO'!$E$1,(DataFrame!G32*'TABELA PONTUAÇÃO'!$E$2)+(DataFrame!H32*'TABELA PONTUAÇÃO'!$E$3)+(DataFrame!I32*'TABELA PONTUAÇÃO'!$E$4)+(DataFrame!J32*'TABELA PONTUAÇÃO'!$E$5)+(DataFrame!K32*'TABELA PONTUAÇÃO'!$E$6)+(DataFrame!L32*'TABELA PONTUAÇÃO'!$E$7)+(DataFrame!M32*'TABELA PONTUAÇÃO'!$E$8)+(DataFrame!N32*'TABELA PONTUAÇÃO'!$E$9)+(DataFrame!O32*'TABELA PONTUAÇÃO'!$E$10)+(DataFrame!P32*'TABELA PONTUAÇÃO'!$E$11)+(DataFrame!Q32*'TABELA PONTUAÇÃO'!$E$12)+(DataFrame!R32*'TABELA PONTUAÇÃO'!$E$13)+(DataFrame!S32*'TABELA PONTUAÇÃO'!$E$14)+(DataFrame!T32*'TABELA PONTUAÇÃO'!$E$15))</f>
        <v>13</v>
      </c>
    </row>
    <row r="33" spans="1:22" x14ac:dyDescent="0.25">
      <c r="A33" s="2">
        <v>44942</v>
      </c>
      <c r="B33" s="4">
        <v>1</v>
      </c>
      <c r="C33" s="3">
        <v>3</v>
      </c>
      <c r="D33" s="3" t="s">
        <v>25</v>
      </c>
      <c r="E33" s="3" t="str">
        <f>IFERROR(VLOOKUP(D33,[1]Dados!$D$1:$E$31,2,0),"")</f>
        <v>ATA</v>
      </c>
      <c r="F33" s="3" t="s">
        <v>24</v>
      </c>
      <c r="G33" s="3">
        <v>1</v>
      </c>
      <c r="H33" s="3"/>
      <c r="I33" s="3"/>
      <c r="J33" s="3">
        <v>1</v>
      </c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5">
        <f>_xlfn.IFS(E33='TABELA PONTUAÇÃO'!$B$1,(DataFrame!G33*'TABELA PONTUAÇÃO'!$B$2)+(DataFrame!H33*'TABELA PONTUAÇÃO'!$B$3)+(DataFrame!I33*'TABELA PONTUAÇÃO'!$B$4)+(DataFrame!J33*'TABELA PONTUAÇÃO'!$B$5)+(DataFrame!K33*'TABELA PONTUAÇÃO'!$B$6)+(DataFrame!L33*'TABELA PONTUAÇÃO'!$B$7)+(DataFrame!M33*'TABELA PONTUAÇÃO'!$B$8)+(DataFrame!N33*'TABELA PONTUAÇÃO'!$B$9)+(DataFrame!O33*'TABELA PONTUAÇÃO'!$B$10)+(DataFrame!P33*'TABELA PONTUAÇÃO'!$B$11)+(DataFrame!Q33*'TABELA PONTUAÇÃO'!$B$12),DataFrame!E33='TABELA PONTUAÇÃO'!$C$1,(DataFrame!G33*'TABELA PONTUAÇÃO'!$C$2)+(DataFrame!H33*'TABELA PONTUAÇÃO'!$C$3)+(DataFrame!I33*'TABELA PONTUAÇÃO'!$C$4)+(DataFrame!J33*'TABELA PONTUAÇÃO'!$C$5)+(DataFrame!K33*'TABELA PONTUAÇÃO'!$C$6)+(DataFrame!L33*'TABELA PONTUAÇÃO'!$C$7)+(DataFrame!M33*'TABELA PONTUAÇÃO'!$C$8)+(DataFrame!N33*'TABELA PONTUAÇÃO'!$C$9)+(DataFrame!O33*'TABELA PONTUAÇÃO'!$C$10)+(DataFrame!P33*'TABELA PONTUAÇÃO'!$C$11)+(DataFrame!Q33*'TABELA PONTUAÇÃO'!$C$12),E33='TABELA PONTUAÇÃO'!$D$1,(DataFrame!G33*'TABELA PONTUAÇÃO'!$D$2)+(DataFrame!H33*'TABELA PONTUAÇÃO'!$D$3)+(DataFrame!I33*'TABELA PONTUAÇÃO'!$D$4)+(DataFrame!J33*'TABELA PONTUAÇÃO'!$D$5)+(DataFrame!K33*'TABELA PONTUAÇÃO'!$D$6)+(DataFrame!L33*'TABELA PONTUAÇÃO'!$D$7)+(DataFrame!M33*'TABELA PONTUAÇÃO'!$D$8)+(DataFrame!N33*'TABELA PONTUAÇÃO'!$D$9)+(DataFrame!O33*'TABELA PONTUAÇÃO'!$D$10)+(DataFrame!P33*'TABELA PONTUAÇÃO'!$D$11)+(DataFrame!Q33*'TABELA PONTUAÇÃO'!$D$12),E33='TABELA PONTUAÇÃO'!$E$1,(DataFrame!G33*'TABELA PONTUAÇÃO'!$E$2)+(DataFrame!H33*'TABELA PONTUAÇÃO'!$E$3)+(DataFrame!I33*'TABELA PONTUAÇÃO'!$E$4)+(DataFrame!J33*'TABELA PONTUAÇÃO'!$E$5)+(DataFrame!K33*'TABELA PONTUAÇÃO'!$E$6)+(DataFrame!L33*'TABELA PONTUAÇÃO'!$E$7)+(DataFrame!M33*'TABELA PONTUAÇÃO'!$E$8)+(DataFrame!N33*'TABELA PONTUAÇÃO'!$E$9)+(DataFrame!O33*'TABELA PONTUAÇÃO'!$E$10)+(DataFrame!P33*'TABELA PONTUAÇÃO'!$E$11)+(DataFrame!Q33*'TABELA PONTUAÇÃO'!$E$12)+(DataFrame!R33*'TABELA PONTUAÇÃO'!$E$13)+(DataFrame!S33*'TABELA PONTUAÇÃO'!$E$14)+(DataFrame!T33*'TABELA PONTUAÇÃO'!$E$15))</f>
        <v>16</v>
      </c>
    </row>
    <row r="34" spans="1:22" x14ac:dyDescent="0.25">
      <c r="A34" s="2">
        <v>44942</v>
      </c>
      <c r="B34" s="4">
        <v>1</v>
      </c>
      <c r="C34" s="3">
        <v>3</v>
      </c>
      <c r="D34" s="3" t="s">
        <v>26</v>
      </c>
      <c r="E34" s="3" t="str">
        <f>IFERROR(VLOOKUP(D34,[1]Dados!$D$1:$E$31,2,0),"")</f>
        <v>ZAG</v>
      </c>
      <c r="F34" s="3" t="s">
        <v>24</v>
      </c>
      <c r="G34" s="3">
        <v>1</v>
      </c>
      <c r="H34" s="3"/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5">
        <f>_xlfn.IFS(E34='TABELA PONTUAÇÃO'!$B$1,(DataFrame!G34*'TABELA PONTUAÇÃO'!$B$2)+(DataFrame!H34*'TABELA PONTUAÇÃO'!$B$3)+(DataFrame!I34*'TABELA PONTUAÇÃO'!$B$4)+(DataFrame!J34*'TABELA PONTUAÇÃO'!$B$5)+(DataFrame!K34*'TABELA PONTUAÇÃO'!$B$6)+(DataFrame!L34*'TABELA PONTUAÇÃO'!$B$7)+(DataFrame!M34*'TABELA PONTUAÇÃO'!$B$8)+(DataFrame!N34*'TABELA PONTUAÇÃO'!$B$9)+(DataFrame!O34*'TABELA PONTUAÇÃO'!$B$10)+(DataFrame!P34*'TABELA PONTUAÇÃO'!$B$11)+(DataFrame!Q34*'TABELA PONTUAÇÃO'!$B$12),DataFrame!E34='TABELA PONTUAÇÃO'!$C$1,(DataFrame!G34*'TABELA PONTUAÇÃO'!$C$2)+(DataFrame!H34*'TABELA PONTUAÇÃO'!$C$3)+(DataFrame!I34*'TABELA PONTUAÇÃO'!$C$4)+(DataFrame!J34*'TABELA PONTUAÇÃO'!$C$5)+(DataFrame!K34*'TABELA PONTUAÇÃO'!$C$6)+(DataFrame!L34*'TABELA PONTUAÇÃO'!$C$7)+(DataFrame!M34*'TABELA PONTUAÇÃO'!$C$8)+(DataFrame!N34*'TABELA PONTUAÇÃO'!$C$9)+(DataFrame!O34*'TABELA PONTUAÇÃO'!$C$10)+(DataFrame!P34*'TABELA PONTUAÇÃO'!$C$11)+(DataFrame!Q34*'TABELA PONTUAÇÃO'!$C$12),E34='TABELA PONTUAÇÃO'!$D$1,(DataFrame!G34*'TABELA PONTUAÇÃO'!$D$2)+(DataFrame!H34*'TABELA PONTUAÇÃO'!$D$3)+(DataFrame!I34*'TABELA PONTUAÇÃO'!$D$4)+(DataFrame!J34*'TABELA PONTUAÇÃO'!$D$5)+(DataFrame!K34*'TABELA PONTUAÇÃO'!$D$6)+(DataFrame!L34*'TABELA PONTUAÇÃO'!$D$7)+(DataFrame!M34*'TABELA PONTUAÇÃO'!$D$8)+(DataFrame!N34*'TABELA PONTUAÇÃO'!$D$9)+(DataFrame!O34*'TABELA PONTUAÇÃO'!$D$10)+(DataFrame!P34*'TABELA PONTUAÇÃO'!$D$11)+(DataFrame!Q34*'TABELA PONTUAÇÃO'!$D$12),E34='TABELA PONTUAÇÃO'!$E$1,(DataFrame!G34*'TABELA PONTUAÇÃO'!$E$2)+(DataFrame!H34*'TABELA PONTUAÇÃO'!$E$3)+(DataFrame!I34*'TABELA PONTUAÇÃO'!$E$4)+(DataFrame!J34*'TABELA PONTUAÇÃO'!$E$5)+(DataFrame!K34*'TABELA PONTUAÇÃO'!$E$6)+(DataFrame!L34*'TABELA PONTUAÇÃO'!$E$7)+(DataFrame!M34*'TABELA PONTUAÇÃO'!$E$8)+(DataFrame!N34*'TABELA PONTUAÇÃO'!$E$9)+(DataFrame!O34*'TABELA PONTUAÇÃO'!$E$10)+(DataFrame!P34*'TABELA PONTUAÇÃO'!$E$11)+(DataFrame!Q34*'TABELA PONTUAÇÃO'!$E$12)+(DataFrame!R34*'TABELA PONTUAÇÃO'!$E$13)+(DataFrame!S34*'TABELA PONTUAÇÃO'!$E$14)+(DataFrame!T34*'TABELA PONTUAÇÃO'!$E$15))</f>
        <v>8</v>
      </c>
    </row>
    <row r="35" spans="1:22" x14ac:dyDescent="0.25">
      <c r="A35" s="2">
        <v>44942</v>
      </c>
      <c r="B35" s="4">
        <v>1</v>
      </c>
      <c r="C35" s="3">
        <v>3</v>
      </c>
      <c r="D35" s="3" t="s">
        <v>27</v>
      </c>
      <c r="E35" s="3" t="str">
        <f>IFERROR(VLOOKUP(D35,[1]Dados!$D$1:$E$31,2,0),"")</f>
        <v>MEI</v>
      </c>
      <c r="F35" s="3" t="s">
        <v>24</v>
      </c>
      <c r="G35" s="3">
        <v>1</v>
      </c>
      <c r="H35" s="3"/>
      <c r="I35" s="3"/>
      <c r="J35" s="3"/>
      <c r="K35" s="3"/>
      <c r="L35" s="3">
        <v>1</v>
      </c>
      <c r="M35" s="3"/>
      <c r="N35" s="3"/>
      <c r="O35" s="3"/>
      <c r="P35" s="3"/>
      <c r="Q35" s="3"/>
      <c r="R35" s="3"/>
      <c r="S35" s="3"/>
      <c r="T35" s="3"/>
      <c r="U35" s="3"/>
      <c r="V35" s="5">
        <f>_xlfn.IFS(E35='TABELA PONTUAÇÃO'!$B$1,(DataFrame!G35*'TABELA PONTUAÇÃO'!$B$2)+(DataFrame!H35*'TABELA PONTUAÇÃO'!$B$3)+(DataFrame!I35*'TABELA PONTUAÇÃO'!$B$4)+(DataFrame!J35*'TABELA PONTUAÇÃO'!$B$5)+(DataFrame!K35*'TABELA PONTUAÇÃO'!$B$6)+(DataFrame!L35*'TABELA PONTUAÇÃO'!$B$7)+(DataFrame!M35*'TABELA PONTUAÇÃO'!$B$8)+(DataFrame!N35*'TABELA PONTUAÇÃO'!$B$9)+(DataFrame!O35*'TABELA PONTUAÇÃO'!$B$10)+(DataFrame!P35*'TABELA PONTUAÇÃO'!$B$11)+(DataFrame!Q35*'TABELA PONTUAÇÃO'!$B$12),DataFrame!E35='TABELA PONTUAÇÃO'!$C$1,(DataFrame!G35*'TABELA PONTUAÇÃO'!$C$2)+(DataFrame!H35*'TABELA PONTUAÇÃO'!$C$3)+(DataFrame!I35*'TABELA PONTUAÇÃO'!$C$4)+(DataFrame!J35*'TABELA PONTUAÇÃO'!$C$5)+(DataFrame!K35*'TABELA PONTUAÇÃO'!$C$6)+(DataFrame!L35*'TABELA PONTUAÇÃO'!$C$7)+(DataFrame!M35*'TABELA PONTUAÇÃO'!$C$8)+(DataFrame!N35*'TABELA PONTUAÇÃO'!$C$9)+(DataFrame!O35*'TABELA PONTUAÇÃO'!$C$10)+(DataFrame!P35*'TABELA PONTUAÇÃO'!$C$11)+(DataFrame!Q35*'TABELA PONTUAÇÃO'!$C$12),E35='TABELA PONTUAÇÃO'!$D$1,(DataFrame!G35*'TABELA PONTUAÇÃO'!$D$2)+(DataFrame!H35*'TABELA PONTUAÇÃO'!$D$3)+(DataFrame!I35*'TABELA PONTUAÇÃO'!$D$4)+(DataFrame!J35*'TABELA PONTUAÇÃO'!$D$5)+(DataFrame!K35*'TABELA PONTUAÇÃO'!$D$6)+(DataFrame!L35*'TABELA PONTUAÇÃO'!$D$7)+(DataFrame!M35*'TABELA PONTUAÇÃO'!$D$8)+(DataFrame!N35*'TABELA PONTUAÇÃO'!$D$9)+(DataFrame!O35*'TABELA PONTUAÇÃO'!$D$10)+(DataFrame!P35*'TABELA PONTUAÇÃO'!$D$11)+(DataFrame!Q35*'TABELA PONTUAÇÃO'!$D$12),E35='TABELA PONTUAÇÃO'!$E$1,(DataFrame!G35*'TABELA PONTUAÇÃO'!$E$2)+(DataFrame!H35*'TABELA PONTUAÇÃO'!$E$3)+(DataFrame!I35*'TABELA PONTUAÇÃO'!$E$4)+(DataFrame!J35*'TABELA PONTUAÇÃO'!$E$5)+(DataFrame!K35*'TABELA PONTUAÇÃO'!$E$6)+(DataFrame!L35*'TABELA PONTUAÇÃO'!$E$7)+(DataFrame!M35*'TABELA PONTUAÇÃO'!$E$8)+(DataFrame!N35*'TABELA PONTUAÇÃO'!$E$9)+(DataFrame!O35*'TABELA PONTUAÇÃO'!$E$10)+(DataFrame!P35*'TABELA PONTUAÇÃO'!$E$11)+(DataFrame!Q35*'TABELA PONTUAÇÃO'!$E$12)+(DataFrame!R35*'TABELA PONTUAÇÃO'!$E$13)+(DataFrame!S35*'TABELA PONTUAÇÃO'!$E$14)+(DataFrame!T35*'TABELA PONTUAÇÃO'!$E$15))</f>
        <v>7.5</v>
      </c>
    </row>
    <row r="36" spans="1:22" x14ac:dyDescent="0.25">
      <c r="A36" s="2">
        <v>44942</v>
      </c>
      <c r="B36" s="4">
        <v>1</v>
      </c>
      <c r="C36" s="3">
        <v>3</v>
      </c>
      <c r="D36" s="3" t="s">
        <v>28</v>
      </c>
      <c r="E36" s="3" t="str">
        <f>IFERROR(VLOOKUP(D36,[1]Dados!$D$1:$E$31,2,0),"")</f>
        <v>MEI</v>
      </c>
      <c r="F36" s="3" t="s">
        <v>24</v>
      </c>
      <c r="G36" s="3">
        <v>1</v>
      </c>
      <c r="H36" s="3"/>
      <c r="I36" s="3"/>
      <c r="J36" s="3"/>
      <c r="K36" s="3">
        <v>1</v>
      </c>
      <c r="L36" s="3">
        <v>1</v>
      </c>
      <c r="M36" s="3"/>
      <c r="N36" s="3"/>
      <c r="O36" s="3"/>
      <c r="P36" s="3"/>
      <c r="Q36" s="3"/>
      <c r="R36" s="3"/>
      <c r="S36" s="3"/>
      <c r="T36" s="3"/>
      <c r="U36" s="3"/>
      <c r="V36" s="5">
        <f>_xlfn.IFS(E36='TABELA PONTUAÇÃO'!$B$1,(DataFrame!G36*'TABELA PONTUAÇÃO'!$B$2)+(DataFrame!H36*'TABELA PONTUAÇÃO'!$B$3)+(DataFrame!I36*'TABELA PONTUAÇÃO'!$B$4)+(DataFrame!J36*'TABELA PONTUAÇÃO'!$B$5)+(DataFrame!K36*'TABELA PONTUAÇÃO'!$B$6)+(DataFrame!L36*'TABELA PONTUAÇÃO'!$B$7)+(DataFrame!M36*'TABELA PONTUAÇÃO'!$B$8)+(DataFrame!N36*'TABELA PONTUAÇÃO'!$B$9)+(DataFrame!O36*'TABELA PONTUAÇÃO'!$B$10)+(DataFrame!P36*'TABELA PONTUAÇÃO'!$B$11)+(DataFrame!Q36*'TABELA PONTUAÇÃO'!$B$12),DataFrame!E36='TABELA PONTUAÇÃO'!$C$1,(DataFrame!G36*'TABELA PONTUAÇÃO'!$C$2)+(DataFrame!H36*'TABELA PONTUAÇÃO'!$C$3)+(DataFrame!I36*'TABELA PONTUAÇÃO'!$C$4)+(DataFrame!J36*'TABELA PONTUAÇÃO'!$C$5)+(DataFrame!K36*'TABELA PONTUAÇÃO'!$C$6)+(DataFrame!L36*'TABELA PONTUAÇÃO'!$C$7)+(DataFrame!M36*'TABELA PONTUAÇÃO'!$C$8)+(DataFrame!N36*'TABELA PONTUAÇÃO'!$C$9)+(DataFrame!O36*'TABELA PONTUAÇÃO'!$C$10)+(DataFrame!P36*'TABELA PONTUAÇÃO'!$C$11)+(DataFrame!Q36*'TABELA PONTUAÇÃO'!$C$12),E36='TABELA PONTUAÇÃO'!$D$1,(DataFrame!G36*'TABELA PONTUAÇÃO'!$D$2)+(DataFrame!H36*'TABELA PONTUAÇÃO'!$D$3)+(DataFrame!I36*'TABELA PONTUAÇÃO'!$D$4)+(DataFrame!J36*'TABELA PONTUAÇÃO'!$D$5)+(DataFrame!K36*'TABELA PONTUAÇÃO'!$D$6)+(DataFrame!L36*'TABELA PONTUAÇÃO'!$D$7)+(DataFrame!M36*'TABELA PONTUAÇÃO'!$D$8)+(DataFrame!N36*'TABELA PONTUAÇÃO'!$D$9)+(DataFrame!O36*'TABELA PONTUAÇÃO'!$D$10)+(DataFrame!P36*'TABELA PONTUAÇÃO'!$D$11)+(DataFrame!Q36*'TABELA PONTUAÇÃO'!$D$12),E36='TABELA PONTUAÇÃO'!$E$1,(DataFrame!G36*'TABELA PONTUAÇÃO'!$E$2)+(DataFrame!H36*'TABELA PONTUAÇÃO'!$E$3)+(DataFrame!I36*'TABELA PONTUAÇÃO'!$E$4)+(DataFrame!J36*'TABELA PONTUAÇÃO'!$E$5)+(DataFrame!K36*'TABELA PONTUAÇÃO'!$E$6)+(DataFrame!L36*'TABELA PONTUAÇÃO'!$E$7)+(DataFrame!M36*'TABELA PONTUAÇÃO'!$E$8)+(DataFrame!N36*'TABELA PONTUAÇÃO'!$E$9)+(DataFrame!O36*'TABELA PONTUAÇÃO'!$E$10)+(DataFrame!P36*'TABELA PONTUAÇÃO'!$E$11)+(DataFrame!Q36*'TABELA PONTUAÇÃO'!$E$12)+(DataFrame!R36*'TABELA PONTUAÇÃO'!$E$13)+(DataFrame!S36*'TABELA PONTUAÇÃO'!$E$14)+(DataFrame!T36*'TABELA PONTUAÇÃO'!$E$15))</f>
        <v>14.5</v>
      </c>
    </row>
    <row r="37" spans="1:22" x14ac:dyDescent="0.25">
      <c r="A37" s="2">
        <v>44942</v>
      </c>
      <c r="B37" s="4">
        <v>1</v>
      </c>
      <c r="C37" s="3">
        <v>3</v>
      </c>
      <c r="D37" s="3" t="s">
        <v>29</v>
      </c>
      <c r="E37" s="3" t="str">
        <f>IFERROR(VLOOKUP(D37,[1]Dados!$D$1:$E$31,2,0),"")</f>
        <v>ATA</v>
      </c>
      <c r="F37" s="3" t="s">
        <v>24</v>
      </c>
      <c r="G37" s="3">
        <v>1</v>
      </c>
      <c r="H37" s="3"/>
      <c r="I37" s="3"/>
      <c r="J37" s="3"/>
      <c r="K37" s="3"/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5">
        <f>_xlfn.IFS(E37='TABELA PONTUAÇÃO'!$B$1,(DataFrame!G37*'TABELA PONTUAÇÃO'!$B$2)+(DataFrame!H37*'TABELA PONTUAÇÃO'!$B$3)+(DataFrame!I37*'TABELA PONTUAÇÃO'!$B$4)+(DataFrame!J37*'TABELA PONTUAÇÃO'!$B$5)+(DataFrame!K37*'TABELA PONTUAÇÃO'!$B$6)+(DataFrame!L37*'TABELA PONTUAÇÃO'!$B$7)+(DataFrame!M37*'TABELA PONTUAÇÃO'!$B$8)+(DataFrame!N37*'TABELA PONTUAÇÃO'!$B$9)+(DataFrame!O37*'TABELA PONTUAÇÃO'!$B$10)+(DataFrame!P37*'TABELA PONTUAÇÃO'!$B$11)+(DataFrame!Q37*'TABELA PONTUAÇÃO'!$B$12),DataFrame!E37='TABELA PONTUAÇÃO'!$C$1,(DataFrame!G37*'TABELA PONTUAÇÃO'!$C$2)+(DataFrame!H37*'TABELA PONTUAÇÃO'!$C$3)+(DataFrame!I37*'TABELA PONTUAÇÃO'!$C$4)+(DataFrame!J37*'TABELA PONTUAÇÃO'!$C$5)+(DataFrame!K37*'TABELA PONTUAÇÃO'!$C$6)+(DataFrame!L37*'TABELA PONTUAÇÃO'!$C$7)+(DataFrame!M37*'TABELA PONTUAÇÃO'!$C$8)+(DataFrame!N37*'TABELA PONTUAÇÃO'!$C$9)+(DataFrame!O37*'TABELA PONTUAÇÃO'!$C$10)+(DataFrame!P37*'TABELA PONTUAÇÃO'!$C$11)+(DataFrame!Q37*'TABELA PONTUAÇÃO'!$C$12),E37='TABELA PONTUAÇÃO'!$D$1,(DataFrame!G37*'TABELA PONTUAÇÃO'!$D$2)+(DataFrame!H37*'TABELA PONTUAÇÃO'!$D$3)+(DataFrame!I37*'TABELA PONTUAÇÃO'!$D$4)+(DataFrame!J37*'TABELA PONTUAÇÃO'!$D$5)+(DataFrame!K37*'TABELA PONTUAÇÃO'!$D$6)+(DataFrame!L37*'TABELA PONTUAÇÃO'!$D$7)+(DataFrame!M37*'TABELA PONTUAÇÃO'!$D$8)+(DataFrame!N37*'TABELA PONTUAÇÃO'!$D$9)+(DataFrame!O37*'TABELA PONTUAÇÃO'!$D$10)+(DataFrame!P37*'TABELA PONTUAÇÃO'!$D$11)+(DataFrame!Q37*'TABELA PONTUAÇÃO'!$D$12),E37='TABELA PONTUAÇÃO'!$E$1,(DataFrame!G37*'TABELA PONTUAÇÃO'!$E$2)+(DataFrame!H37*'TABELA PONTUAÇÃO'!$E$3)+(DataFrame!I37*'TABELA PONTUAÇÃO'!$E$4)+(DataFrame!J37*'TABELA PONTUAÇÃO'!$E$5)+(DataFrame!K37*'TABELA PONTUAÇÃO'!$E$6)+(DataFrame!L37*'TABELA PONTUAÇÃO'!$E$7)+(DataFrame!M37*'TABELA PONTUAÇÃO'!$E$8)+(DataFrame!N37*'TABELA PONTUAÇÃO'!$E$9)+(DataFrame!O37*'TABELA PONTUAÇÃO'!$E$10)+(DataFrame!P37*'TABELA PONTUAÇÃO'!$E$11)+(DataFrame!Q37*'TABELA PONTUAÇÃO'!$E$12)+(DataFrame!R37*'TABELA PONTUAÇÃO'!$E$13)+(DataFrame!S37*'TABELA PONTUAÇÃO'!$E$14)+(DataFrame!T37*'TABELA PONTUAÇÃO'!$E$15))</f>
        <v>7</v>
      </c>
    </row>
    <row r="38" spans="1:22" x14ac:dyDescent="0.25">
      <c r="A38" s="2">
        <v>44942</v>
      </c>
      <c r="B38" s="4">
        <v>1</v>
      </c>
      <c r="C38" s="3">
        <v>4</v>
      </c>
      <c r="D38" s="3" t="s">
        <v>10</v>
      </c>
      <c r="E38" s="3" t="str">
        <f>IFERROR(VLOOKUP(D38,[1]Dados!$D$1:$E$31,2,0),"")</f>
        <v>GK</v>
      </c>
      <c r="F38" s="3" t="s">
        <v>11</v>
      </c>
      <c r="G38" s="3">
        <v>1</v>
      </c>
      <c r="H38" s="3"/>
      <c r="I38" s="3"/>
      <c r="J38" s="3"/>
      <c r="K38" s="3"/>
      <c r="L38" s="3"/>
      <c r="M38" s="3"/>
      <c r="N38" s="3">
        <v>1</v>
      </c>
      <c r="O38" s="3"/>
      <c r="P38" s="3"/>
      <c r="Q38" s="3"/>
      <c r="R38" s="3">
        <v>1</v>
      </c>
      <c r="S38" s="3"/>
      <c r="T38" s="3"/>
      <c r="U38" s="3"/>
      <c r="V38" s="5">
        <f>_xlfn.IFS(E38='TABELA PONTUAÇÃO'!$B$1,(DataFrame!G38*'TABELA PONTUAÇÃO'!$B$2)+(DataFrame!H38*'TABELA PONTUAÇÃO'!$B$3)+(DataFrame!I38*'TABELA PONTUAÇÃO'!$B$4)+(DataFrame!J38*'TABELA PONTUAÇÃO'!$B$5)+(DataFrame!K38*'TABELA PONTUAÇÃO'!$B$6)+(DataFrame!L38*'TABELA PONTUAÇÃO'!$B$7)+(DataFrame!M38*'TABELA PONTUAÇÃO'!$B$8)+(DataFrame!N38*'TABELA PONTUAÇÃO'!$B$9)+(DataFrame!O38*'TABELA PONTUAÇÃO'!$B$10)+(DataFrame!P38*'TABELA PONTUAÇÃO'!$B$11)+(DataFrame!Q38*'TABELA PONTUAÇÃO'!$B$12),DataFrame!E38='TABELA PONTUAÇÃO'!$C$1,(DataFrame!G38*'TABELA PONTUAÇÃO'!$C$2)+(DataFrame!H38*'TABELA PONTUAÇÃO'!$C$3)+(DataFrame!I38*'TABELA PONTUAÇÃO'!$C$4)+(DataFrame!J38*'TABELA PONTUAÇÃO'!$C$5)+(DataFrame!K38*'TABELA PONTUAÇÃO'!$C$6)+(DataFrame!L38*'TABELA PONTUAÇÃO'!$C$7)+(DataFrame!M38*'TABELA PONTUAÇÃO'!$C$8)+(DataFrame!N38*'TABELA PONTUAÇÃO'!$C$9)+(DataFrame!O38*'TABELA PONTUAÇÃO'!$C$10)+(DataFrame!P38*'TABELA PONTUAÇÃO'!$C$11)+(DataFrame!Q38*'TABELA PONTUAÇÃO'!$C$12),E38='TABELA PONTUAÇÃO'!$D$1,(DataFrame!G38*'TABELA PONTUAÇÃO'!$D$2)+(DataFrame!H38*'TABELA PONTUAÇÃO'!$D$3)+(DataFrame!I38*'TABELA PONTUAÇÃO'!$D$4)+(DataFrame!J38*'TABELA PONTUAÇÃO'!$D$5)+(DataFrame!K38*'TABELA PONTUAÇÃO'!$D$6)+(DataFrame!L38*'TABELA PONTUAÇÃO'!$D$7)+(DataFrame!M38*'TABELA PONTUAÇÃO'!$D$8)+(DataFrame!N38*'TABELA PONTUAÇÃO'!$D$9)+(DataFrame!O38*'TABELA PONTUAÇÃO'!$D$10)+(DataFrame!P38*'TABELA PONTUAÇÃO'!$D$11)+(DataFrame!Q38*'TABELA PONTUAÇÃO'!$D$12),E38='TABELA PONTUAÇÃO'!$E$1,(DataFrame!G38*'TABELA PONTUAÇÃO'!$E$2)+(DataFrame!H38*'TABELA PONTUAÇÃO'!$E$3)+(DataFrame!I38*'TABELA PONTUAÇÃO'!$E$4)+(DataFrame!J38*'TABELA PONTUAÇÃO'!$E$5)+(DataFrame!K38*'TABELA PONTUAÇÃO'!$E$6)+(DataFrame!L38*'TABELA PONTUAÇÃO'!$E$7)+(DataFrame!M38*'TABELA PONTUAÇÃO'!$E$8)+(DataFrame!N38*'TABELA PONTUAÇÃO'!$E$9)+(DataFrame!O38*'TABELA PONTUAÇÃO'!$E$10)+(DataFrame!P38*'TABELA PONTUAÇÃO'!$E$11)+(DataFrame!Q38*'TABELA PONTUAÇÃO'!$E$12)+(DataFrame!R38*'TABELA PONTUAÇÃO'!$E$13)+(DataFrame!S38*'TABELA PONTUAÇÃO'!$E$14)+(DataFrame!T38*'TABELA PONTUAÇÃO'!$E$15))</f>
        <v>-3</v>
      </c>
    </row>
    <row r="39" spans="1:22" x14ac:dyDescent="0.25">
      <c r="A39" s="2">
        <v>44942</v>
      </c>
      <c r="B39" s="4">
        <v>1</v>
      </c>
      <c r="C39" s="3">
        <v>4</v>
      </c>
      <c r="D39" s="3" t="s">
        <v>12</v>
      </c>
      <c r="E39" s="3" t="str">
        <f>IFERROR(VLOOKUP(D39,[1]Dados!$D$1:$E$31,2,0),"")</f>
        <v>MEI</v>
      </c>
      <c r="F39" s="3" t="s">
        <v>11</v>
      </c>
      <c r="G39" s="3">
        <v>1</v>
      </c>
      <c r="H39" s="3"/>
      <c r="I39" s="3"/>
      <c r="J39" s="3">
        <v>1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5">
        <f>_xlfn.IFS(E39='TABELA PONTUAÇÃO'!$B$1,(DataFrame!G39*'TABELA PONTUAÇÃO'!$B$2)+(DataFrame!H39*'TABELA PONTUAÇÃO'!$B$3)+(DataFrame!I39*'TABELA PONTUAÇÃO'!$B$4)+(DataFrame!J39*'TABELA PONTUAÇÃO'!$B$5)+(DataFrame!K39*'TABELA PONTUAÇÃO'!$B$6)+(DataFrame!L39*'TABELA PONTUAÇÃO'!$B$7)+(DataFrame!M39*'TABELA PONTUAÇÃO'!$B$8)+(DataFrame!N39*'TABELA PONTUAÇÃO'!$B$9)+(DataFrame!O39*'TABELA PONTUAÇÃO'!$B$10)+(DataFrame!P39*'TABELA PONTUAÇÃO'!$B$11)+(DataFrame!Q39*'TABELA PONTUAÇÃO'!$B$12),DataFrame!E39='TABELA PONTUAÇÃO'!$C$1,(DataFrame!G39*'TABELA PONTUAÇÃO'!$C$2)+(DataFrame!H39*'TABELA PONTUAÇÃO'!$C$3)+(DataFrame!I39*'TABELA PONTUAÇÃO'!$C$4)+(DataFrame!J39*'TABELA PONTUAÇÃO'!$C$5)+(DataFrame!K39*'TABELA PONTUAÇÃO'!$C$6)+(DataFrame!L39*'TABELA PONTUAÇÃO'!$C$7)+(DataFrame!M39*'TABELA PONTUAÇÃO'!$C$8)+(DataFrame!N39*'TABELA PONTUAÇÃO'!$C$9)+(DataFrame!O39*'TABELA PONTUAÇÃO'!$C$10)+(DataFrame!P39*'TABELA PONTUAÇÃO'!$C$11)+(DataFrame!Q39*'TABELA PONTUAÇÃO'!$C$12),E39='TABELA PONTUAÇÃO'!$D$1,(DataFrame!G39*'TABELA PONTUAÇÃO'!$D$2)+(DataFrame!H39*'TABELA PONTUAÇÃO'!$D$3)+(DataFrame!I39*'TABELA PONTUAÇÃO'!$D$4)+(DataFrame!J39*'TABELA PONTUAÇÃO'!$D$5)+(DataFrame!K39*'TABELA PONTUAÇÃO'!$D$6)+(DataFrame!L39*'TABELA PONTUAÇÃO'!$D$7)+(DataFrame!M39*'TABELA PONTUAÇÃO'!$D$8)+(DataFrame!N39*'TABELA PONTUAÇÃO'!$D$9)+(DataFrame!O39*'TABELA PONTUAÇÃO'!$D$10)+(DataFrame!P39*'TABELA PONTUAÇÃO'!$D$11)+(DataFrame!Q39*'TABELA PONTUAÇÃO'!$D$12),E39='TABELA PONTUAÇÃO'!$E$1,(DataFrame!G39*'TABELA PONTUAÇÃO'!$E$2)+(DataFrame!H39*'TABELA PONTUAÇÃO'!$E$3)+(DataFrame!I39*'TABELA PONTUAÇÃO'!$E$4)+(DataFrame!J39*'TABELA PONTUAÇÃO'!$E$5)+(DataFrame!K39*'TABELA PONTUAÇÃO'!$E$6)+(DataFrame!L39*'TABELA PONTUAÇÃO'!$E$7)+(DataFrame!M39*'TABELA PONTUAÇÃO'!$E$8)+(DataFrame!N39*'TABELA PONTUAÇÃO'!$E$9)+(DataFrame!O39*'TABELA PONTUAÇÃO'!$E$10)+(DataFrame!P39*'TABELA PONTUAÇÃO'!$E$11)+(DataFrame!Q39*'TABELA PONTUAÇÃO'!$E$12)+(DataFrame!R39*'TABELA PONTUAÇÃO'!$E$13)+(DataFrame!S39*'TABELA PONTUAÇÃO'!$E$14)+(DataFrame!T39*'TABELA PONTUAÇÃO'!$E$15))</f>
        <v>15.5</v>
      </c>
    </row>
    <row r="40" spans="1:22" x14ac:dyDescent="0.25">
      <c r="A40" s="2">
        <v>44942</v>
      </c>
      <c r="B40" s="4">
        <v>1</v>
      </c>
      <c r="C40" s="3">
        <v>4</v>
      </c>
      <c r="D40" s="3" t="s">
        <v>13</v>
      </c>
      <c r="E40" s="3" t="str">
        <f>IFERROR(VLOOKUP(D40,[1]Dados!$D$1:$E$31,2,0),"")</f>
        <v>ZAG</v>
      </c>
      <c r="F40" s="3" t="s">
        <v>11</v>
      </c>
      <c r="G40" s="3">
        <v>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5">
        <f>_xlfn.IFS(E40='TABELA PONTUAÇÃO'!$B$1,(DataFrame!G40*'TABELA PONTUAÇÃO'!$B$2)+(DataFrame!H40*'TABELA PONTUAÇÃO'!$B$3)+(DataFrame!I40*'TABELA PONTUAÇÃO'!$B$4)+(DataFrame!J40*'TABELA PONTUAÇÃO'!$B$5)+(DataFrame!K40*'TABELA PONTUAÇÃO'!$B$6)+(DataFrame!L40*'TABELA PONTUAÇÃO'!$B$7)+(DataFrame!M40*'TABELA PONTUAÇÃO'!$B$8)+(DataFrame!N40*'TABELA PONTUAÇÃO'!$B$9)+(DataFrame!O40*'TABELA PONTUAÇÃO'!$B$10)+(DataFrame!P40*'TABELA PONTUAÇÃO'!$B$11)+(DataFrame!Q40*'TABELA PONTUAÇÃO'!$B$12),DataFrame!E40='TABELA PONTUAÇÃO'!$C$1,(DataFrame!G40*'TABELA PONTUAÇÃO'!$C$2)+(DataFrame!H40*'TABELA PONTUAÇÃO'!$C$3)+(DataFrame!I40*'TABELA PONTUAÇÃO'!$C$4)+(DataFrame!J40*'TABELA PONTUAÇÃO'!$C$5)+(DataFrame!K40*'TABELA PONTUAÇÃO'!$C$6)+(DataFrame!L40*'TABELA PONTUAÇÃO'!$C$7)+(DataFrame!M40*'TABELA PONTUAÇÃO'!$C$8)+(DataFrame!N40*'TABELA PONTUAÇÃO'!$C$9)+(DataFrame!O40*'TABELA PONTUAÇÃO'!$C$10)+(DataFrame!P40*'TABELA PONTUAÇÃO'!$C$11)+(DataFrame!Q40*'TABELA PONTUAÇÃO'!$C$12),E40='TABELA PONTUAÇÃO'!$D$1,(DataFrame!G40*'TABELA PONTUAÇÃO'!$D$2)+(DataFrame!H40*'TABELA PONTUAÇÃO'!$D$3)+(DataFrame!I40*'TABELA PONTUAÇÃO'!$D$4)+(DataFrame!J40*'TABELA PONTUAÇÃO'!$D$5)+(DataFrame!K40*'TABELA PONTUAÇÃO'!$D$6)+(DataFrame!L40*'TABELA PONTUAÇÃO'!$D$7)+(DataFrame!M40*'TABELA PONTUAÇÃO'!$D$8)+(DataFrame!N40*'TABELA PONTUAÇÃO'!$D$9)+(DataFrame!O40*'TABELA PONTUAÇÃO'!$D$10)+(DataFrame!P40*'TABELA PONTUAÇÃO'!$D$11)+(DataFrame!Q40*'TABELA PONTUAÇÃO'!$D$12),E40='TABELA PONTUAÇÃO'!$E$1,(DataFrame!G40*'TABELA PONTUAÇÃO'!$E$2)+(DataFrame!H40*'TABELA PONTUAÇÃO'!$E$3)+(DataFrame!I40*'TABELA PONTUAÇÃO'!$E$4)+(DataFrame!J40*'TABELA PONTUAÇÃO'!$E$5)+(DataFrame!K40*'TABELA PONTUAÇÃO'!$E$6)+(DataFrame!L40*'TABELA PONTUAÇÃO'!$E$7)+(DataFrame!M40*'TABELA PONTUAÇÃO'!$E$8)+(DataFrame!N40*'TABELA PONTUAÇÃO'!$E$9)+(DataFrame!O40*'TABELA PONTUAÇÃO'!$E$10)+(DataFrame!P40*'TABELA PONTUAÇÃO'!$E$11)+(DataFrame!Q40*'TABELA PONTUAÇÃO'!$E$12)+(DataFrame!R40*'TABELA PONTUAÇÃO'!$E$13)+(DataFrame!S40*'TABELA PONTUAÇÃO'!$E$14)+(DataFrame!T40*'TABELA PONTUAÇÃO'!$E$15))</f>
        <v>5</v>
      </c>
    </row>
    <row r="41" spans="1:22" x14ac:dyDescent="0.25">
      <c r="A41" s="2">
        <v>44942</v>
      </c>
      <c r="B41" s="4">
        <v>1</v>
      </c>
      <c r="C41" s="3">
        <v>4</v>
      </c>
      <c r="D41" s="3" t="s">
        <v>14</v>
      </c>
      <c r="E41" s="3" t="str">
        <f>IFERROR(VLOOKUP(D41,[1]Dados!$D$1:$E$31,2,0),"")</f>
        <v>ATA</v>
      </c>
      <c r="F41" s="3" t="s">
        <v>11</v>
      </c>
      <c r="G41" s="3">
        <v>1</v>
      </c>
      <c r="H41" s="3"/>
      <c r="I41" s="3"/>
      <c r="J41" s="3"/>
      <c r="K41" s="3">
        <v>1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5">
        <f>_xlfn.IFS(E41='TABELA PONTUAÇÃO'!$B$1,(DataFrame!G41*'TABELA PONTUAÇÃO'!$B$2)+(DataFrame!H41*'TABELA PONTUAÇÃO'!$B$3)+(DataFrame!I41*'TABELA PONTUAÇÃO'!$B$4)+(DataFrame!J41*'TABELA PONTUAÇÃO'!$B$5)+(DataFrame!K41*'TABELA PONTUAÇÃO'!$B$6)+(DataFrame!L41*'TABELA PONTUAÇÃO'!$B$7)+(DataFrame!M41*'TABELA PONTUAÇÃO'!$B$8)+(DataFrame!N41*'TABELA PONTUAÇÃO'!$B$9)+(DataFrame!O41*'TABELA PONTUAÇÃO'!$B$10)+(DataFrame!P41*'TABELA PONTUAÇÃO'!$B$11)+(DataFrame!Q41*'TABELA PONTUAÇÃO'!$B$12),DataFrame!E41='TABELA PONTUAÇÃO'!$C$1,(DataFrame!G41*'TABELA PONTUAÇÃO'!$C$2)+(DataFrame!H41*'TABELA PONTUAÇÃO'!$C$3)+(DataFrame!I41*'TABELA PONTUAÇÃO'!$C$4)+(DataFrame!J41*'TABELA PONTUAÇÃO'!$C$5)+(DataFrame!K41*'TABELA PONTUAÇÃO'!$C$6)+(DataFrame!L41*'TABELA PONTUAÇÃO'!$C$7)+(DataFrame!M41*'TABELA PONTUAÇÃO'!$C$8)+(DataFrame!N41*'TABELA PONTUAÇÃO'!$C$9)+(DataFrame!O41*'TABELA PONTUAÇÃO'!$C$10)+(DataFrame!P41*'TABELA PONTUAÇÃO'!$C$11)+(DataFrame!Q41*'TABELA PONTUAÇÃO'!$C$12),E41='TABELA PONTUAÇÃO'!$D$1,(DataFrame!G41*'TABELA PONTUAÇÃO'!$D$2)+(DataFrame!H41*'TABELA PONTUAÇÃO'!$D$3)+(DataFrame!I41*'TABELA PONTUAÇÃO'!$D$4)+(DataFrame!J41*'TABELA PONTUAÇÃO'!$D$5)+(DataFrame!K41*'TABELA PONTUAÇÃO'!$D$6)+(DataFrame!L41*'TABELA PONTUAÇÃO'!$D$7)+(DataFrame!M41*'TABELA PONTUAÇÃO'!$D$8)+(DataFrame!N41*'TABELA PONTUAÇÃO'!$D$9)+(DataFrame!O41*'TABELA PONTUAÇÃO'!$D$10)+(DataFrame!P41*'TABELA PONTUAÇÃO'!$D$11)+(DataFrame!Q41*'TABELA PONTUAÇÃO'!$D$12),E41='TABELA PONTUAÇÃO'!$E$1,(DataFrame!G41*'TABELA PONTUAÇÃO'!$E$2)+(DataFrame!H41*'TABELA PONTUAÇÃO'!$E$3)+(DataFrame!I41*'TABELA PONTUAÇÃO'!$E$4)+(DataFrame!J41*'TABELA PONTUAÇÃO'!$E$5)+(DataFrame!K41*'TABELA PONTUAÇÃO'!$E$6)+(DataFrame!L41*'TABELA PONTUAÇÃO'!$E$7)+(DataFrame!M41*'TABELA PONTUAÇÃO'!$E$8)+(DataFrame!N41*'TABELA PONTUAÇÃO'!$E$9)+(DataFrame!O41*'TABELA PONTUAÇÃO'!$E$10)+(DataFrame!P41*'TABELA PONTUAÇÃO'!$E$11)+(DataFrame!Q41*'TABELA PONTUAÇÃO'!$E$12)+(DataFrame!R41*'TABELA PONTUAÇÃO'!$E$13)+(DataFrame!S41*'TABELA PONTUAÇÃO'!$E$14)+(DataFrame!T41*'TABELA PONTUAÇÃO'!$E$15))</f>
        <v>11</v>
      </c>
    </row>
    <row r="42" spans="1:22" x14ac:dyDescent="0.25">
      <c r="A42" s="2">
        <v>44942</v>
      </c>
      <c r="B42" s="4">
        <v>1</v>
      </c>
      <c r="C42" s="3">
        <v>4</v>
      </c>
      <c r="D42" s="3" t="s">
        <v>15</v>
      </c>
      <c r="E42" s="3" t="str">
        <f>IFERROR(VLOOKUP(D42,[1]Dados!$D$1:$E$31,2,0),"")</f>
        <v>MEI</v>
      </c>
      <c r="F42" s="3" t="s">
        <v>11</v>
      </c>
      <c r="G42" s="3">
        <v>1</v>
      </c>
      <c r="H42" s="3"/>
      <c r="I42" s="3"/>
      <c r="J42" s="3"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5">
        <f>_xlfn.IFS(E42='TABELA PONTUAÇÃO'!$B$1,(DataFrame!G42*'TABELA PONTUAÇÃO'!$B$2)+(DataFrame!H42*'TABELA PONTUAÇÃO'!$B$3)+(DataFrame!I42*'TABELA PONTUAÇÃO'!$B$4)+(DataFrame!J42*'TABELA PONTUAÇÃO'!$B$5)+(DataFrame!K42*'TABELA PONTUAÇÃO'!$B$6)+(DataFrame!L42*'TABELA PONTUAÇÃO'!$B$7)+(DataFrame!M42*'TABELA PONTUAÇÃO'!$B$8)+(DataFrame!N42*'TABELA PONTUAÇÃO'!$B$9)+(DataFrame!O42*'TABELA PONTUAÇÃO'!$B$10)+(DataFrame!P42*'TABELA PONTUAÇÃO'!$B$11)+(DataFrame!Q42*'TABELA PONTUAÇÃO'!$B$12),DataFrame!E42='TABELA PONTUAÇÃO'!$C$1,(DataFrame!G42*'TABELA PONTUAÇÃO'!$C$2)+(DataFrame!H42*'TABELA PONTUAÇÃO'!$C$3)+(DataFrame!I42*'TABELA PONTUAÇÃO'!$C$4)+(DataFrame!J42*'TABELA PONTUAÇÃO'!$C$5)+(DataFrame!K42*'TABELA PONTUAÇÃO'!$C$6)+(DataFrame!L42*'TABELA PONTUAÇÃO'!$C$7)+(DataFrame!M42*'TABELA PONTUAÇÃO'!$C$8)+(DataFrame!N42*'TABELA PONTUAÇÃO'!$C$9)+(DataFrame!O42*'TABELA PONTUAÇÃO'!$C$10)+(DataFrame!P42*'TABELA PONTUAÇÃO'!$C$11)+(DataFrame!Q42*'TABELA PONTUAÇÃO'!$C$12),E42='TABELA PONTUAÇÃO'!$D$1,(DataFrame!G42*'TABELA PONTUAÇÃO'!$D$2)+(DataFrame!H42*'TABELA PONTUAÇÃO'!$D$3)+(DataFrame!I42*'TABELA PONTUAÇÃO'!$D$4)+(DataFrame!J42*'TABELA PONTUAÇÃO'!$D$5)+(DataFrame!K42*'TABELA PONTUAÇÃO'!$D$6)+(DataFrame!L42*'TABELA PONTUAÇÃO'!$D$7)+(DataFrame!M42*'TABELA PONTUAÇÃO'!$D$8)+(DataFrame!N42*'TABELA PONTUAÇÃO'!$D$9)+(DataFrame!O42*'TABELA PONTUAÇÃO'!$D$10)+(DataFrame!P42*'TABELA PONTUAÇÃO'!$D$11)+(DataFrame!Q42*'TABELA PONTUAÇÃO'!$D$12),E42='TABELA PONTUAÇÃO'!$E$1,(DataFrame!G42*'TABELA PONTUAÇÃO'!$E$2)+(DataFrame!H42*'TABELA PONTUAÇÃO'!$E$3)+(DataFrame!I42*'TABELA PONTUAÇÃO'!$E$4)+(DataFrame!J42*'TABELA PONTUAÇÃO'!$E$5)+(DataFrame!K42*'TABELA PONTUAÇÃO'!$E$6)+(DataFrame!L42*'TABELA PONTUAÇÃO'!$E$7)+(DataFrame!M42*'TABELA PONTUAÇÃO'!$E$8)+(DataFrame!N42*'TABELA PONTUAÇÃO'!$E$9)+(DataFrame!O42*'TABELA PONTUAÇÃO'!$E$10)+(DataFrame!P42*'TABELA PONTUAÇÃO'!$E$11)+(DataFrame!Q42*'TABELA PONTUAÇÃO'!$E$12)+(DataFrame!R42*'TABELA PONTUAÇÃO'!$E$13)+(DataFrame!S42*'TABELA PONTUAÇÃO'!$E$14)+(DataFrame!T42*'TABELA PONTUAÇÃO'!$E$15))</f>
        <v>15.5</v>
      </c>
    </row>
    <row r="43" spans="1:22" x14ac:dyDescent="0.25">
      <c r="A43" s="2">
        <v>44942</v>
      </c>
      <c r="B43" s="4">
        <v>1</v>
      </c>
      <c r="C43" s="3">
        <v>4</v>
      </c>
      <c r="D43" s="3" t="s">
        <v>16</v>
      </c>
      <c r="E43" s="3" t="str">
        <f>IFERROR(VLOOKUP(D43,[1]Dados!$D$1:$E$31,2,0),"")</f>
        <v>ATA</v>
      </c>
      <c r="F43" s="3" t="s">
        <v>11</v>
      </c>
      <c r="G43" s="3">
        <v>1</v>
      </c>
      <c r="H43" s="3"/>
      <c r="I43" s="3"/>
      <c r="J43" s="3"/>
      <c r="K43" s="3">
        <v>1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5">
        <f>_xlfn.IFS(E43='TABELA PONTUAÇÃO'!$B$1,(DataFrame!G43*'TABELA PONTUAÇÃO'!$B$2)+(DataFrame!H43*'TABELA PONTUAÇÃO'!$B$3)+(DataFrame!I43*'TABELA PONTUAÇÃO'!$B$4)+(DataFrame!J43*'TABELA PONTUAÇÃO'!$B$5)+(DataFrame!K43*'TABELA PONTUAÇÃO'!$B$6)+(DataFrame!L43*'TABELA PONTUAÇÃO'!$B$7)+(DataFrame!M43*'TABELA PONTUAÇÃO'!$B$8)+(DataFrame!N43*'TABELA PONTUAÇÃO'!$B$9)+(DataFrame!O43*'TABELA PONTUAÇÃO'!$B$10)+(DataFrame!P43*'TABELA PONTUAÇÃO'!$B$11)+(DataFrame!Q43*'TABELA PONTUAÇÃO'!$B$12),DataFrame!E43='TABELA PONTUAÇÃO'!$C$1,(DataFrame!G43*'TABELA PONTUAÇÃO'!$C$2)+(DataFrame!H43*'TABELA PONTUAÇÃO'!$C$3)+(DataFrame!I43*'TABELA PONTUAÇÃO'!$C$4)+(DataFrame!J43*'TABELA PONTUAÇÃO'!$C$5)+(DataFrame!K43*'TABELA PONTUAÇÃO'!$C$6)+(DataFrame!L43*'TABELA PONTUAÇÃO'!$C$7)+(DataFrame!M43*'TABELA PONTUAÇÃO'!$C$8)+(DataFrame!N43*'TABELA PONTUAÇÃO'!$C$9)+(DataFrame!O43*'TABELA PONTUAÇÃO'!$C$10)+(DataFrame!P43*'TABELA PONTUAÇÃO'!$C$11)+(DataFrame!Q43*'TABELA PONTUAÇÃO'!$C$12),E43='TABELA PONTUAÇÃO'!$D$1,(DataFrame!G43*'TABELA PONTUAÇÃO'!$D$2)+(DataFrame!H43*'TABELA PONTUAÇÃO'!$D$3)+(DataFrame!I43*'TABELA PONTUAÇÃO'!$D$4)+(DataFrame!J43*'TABELA PONTUAÇÃO'!$D$5)+(DataFrame!K43*'TABELA PONTUAÇÃO'!$D$6)+(DataFrame!L43*'TABELA PONTUAÇÃO'!$D$7)+(DataFrame!M43*'TABELA PONTUAÇÃO'!$D$8)+(DataFrame!N43*'TABELA PONTUAÇÃO'!$D$9)+(DataFrame!O43*'TABELA PONTUAÇÃO'!$D$10)+(DataFrame!P43*'TABELA PONTUAÇÃO'!$D$11)+(DataFrame!Q43*'TABELA PONTUAÇÃO'!$D$12),E43='TABELA PONTUAÇÃO'!$E$1,(DataFrame!G43*'TABELA PONTUAÇÃO'!$E$2)+(DataFrame!H43*'TABELA PONTUAÇÃO'!$E$3)+(DataFrame!I43*'TABELA PONTUAÇÃO'!$E$4)+(DataFrame!J43*'TABELA PONTUAÇÃO'!$E$5)+(DataFrame!K43*'TABELA PONTUAÇÃO'!$E$6)+(DataFrame!L43*'TABELA PONTUAÇÃO'!$E$7)+(DataFrame!M43*'TABELA PONTUAÇÃO'!$E$8)+(DataFrame!N43*'TABELA PONTUAÇÃO'!$E$9)+(DataFrame!O43*'TABELA PONTUAÇÃO'!$E$10)+(DataFrame!P43*'TABELA PONTUAÇÃO'!$E$11)+(DataFrame!Q43*'TABELA PONTUAÇÃO'!$E$12)+(DataFrame!R43*'TABELA PONTUAÇÃO'!$E$13)+(DataFrame!S43*'TABELA PONTUAÇÃO'!$E$14)+(DataFrame!T43*'TABELA PONTUAÇÃO'!$E$15))</f>
        <v>11</v>
      </c>
    </row>
    <row r="44" spans="1:22" x14ac:dyDescent="0.25">
      <c r="A44" s="2">
        <v>44942</v>
      </c>
      <c r="B44" s="4">
        <v>1</v>
      </c>
      <c r="C44" s="3">
        <v>4</v>
      </c>
      <c r="D44" s="3" t="s">
        <v>61</v>
      </c>
      <c r="E44" s="3" t="s">
        <v>57</v>
      </c>
      <c r="F44" s="3" t="s">
        <v>24</v>
      </c>
      <c r="G44" s="3"/>
      <c r="H44" s="3"/>
      <c r="I44" s="3">
        <v>1</v>
      </c>
      <c r="J44" s="3"/>
      <c r="K44" s="3"/>
      <c r="L44" s="3"/>
      <c r="M44" s="3"/>
      <c r="N44" s="3"/>
      <c r="O44" s="3"/>
      <c r="P44" s="3"/>
      <c r="Q44" s="3"/>
      <c r="R44" s="3">
        <v>2</v>
      </c>
      <c r="S44" s="3"/>
      <c r="T44" s="3"/>
      <c r="U44" s="3"/>
      <c r="V44" s="5">
        <f>_xlfn.IFS(E44='TABELA PONTUAÇÃO'!$B$1,(DataFrame!G44*'TABELA PONTUAÇÃO'!$B$2)+(DataFrame!H44*'TABELA PONTUAÇÃO'!$B$3)+(DataFrame!I44*'TABELA PONTUAÇÃO'!$B$4)+(DataFrame!J44*'TABELA PONTUAÇÃO'!$B$5)+(DataFrame!K44*'TABELA PONTUAÇÃO'!$B$6)+(DataFrame!L44*'TABELA PONTUAÇÃO'!$B$7)+(DataFrame!M44*'TABELA PONTUAÇÃO'!$B$8)+(DataFrame!N44*'TABELA PONTUAÇÃO'!$B$9)+(DataFrame!O44*'TABELA PONTUAÇÃO'!$B$10)+(DataFrame!P44*'TABELA PONTUAÇÃO'!$B$11)+(DataFrame!Q44*'TABELA PONTUAÇÃO'!$B$12),DataFrame!E44='TABELA PONTUAÇÃO'!$C$1,(DataFrame!G44*'TABELA PONTUAÇÃO'!$C$2)+(DataFrame!H44*'TABELA PONTUAÇÃO'!$C$3)+(DataFrame!I44*'TABELA PONTUAÇÃO'!$C$4)+(DataFrame!J44*'TABELA PONTUAÇÃO'!$C$5)+(DataFrame!K44*'TABELA PONTUAÇÃO'!$C$6)+(DataFrame!L44*'TABELA PONTUAÇÃO'!$C$7)+(DataFrame!M44*'TABELA PONTUAÇÃO'!$C$8)+(DataFrame!N44*'TABELA PONTUAÇÃO'!$C$9)+(DataFrame!O44*'TABELA PONTUAÇÃO'!$C$10)+(DataFrame!P44*'TABELA PONTUAÇÃO'!$C$11)+(DataFrame!Q44*'TABELA PONTUAÇÃO'!$C$12),E44='TABELA PONTUAÇÃO'!$D$1,(DataFrame!G44*'TABELA PONTUAÇÃO'!$D$2)+(DataFrame!H44*'TABELA PONTUAÇÃO'!$D$3)+(DataFrame!I44*'TABELA PONTUAÇÃO'!$D$4)+(DataFrame!J44*'TABELA PONTUAÇÃO'!$D$5)+(DataFrame!K44*'TABELA PONTUAÇÃO'!$D$6)+(DataFrame!L44*'TABELA PONTUAÇÃO'!$D$7)+(DataFrame!M44*'TABELA PONTUAÇÃO'!$D$8)+(DataFrame!N44*'TABELA PONTUAÇÃO'!$D$9)+(DataFrame!O44*'TABELA PONTUAÇÃO'!$D$10)+(DataFrame!P44*'TABELA PONTUAÇÃO'!$D$11)+(DataFrame!Q44*'TABELA PONTUAÇÃO'!$D$12),E44='TABELA PONTUAÇÃO'!$E$1,(DataFrame!G44*'TABELA PONTUAÇÃO'!$E$2)+(DataFrame!H44*'TABELA PONTUAÇÃO'!$E$3)+(DataFrame!I44*'TABELA PONTUAÇÃO'!$E$4)+(DataFrame!J44*'TABELA PONTUAÇÃO'!$E$5)+(DataFrame!K44*'TABELA PONTUAÇÃO'!$E$6)+(DataFrame!L44*'TABELA PONTUAÇÃO'!$E$7)+(DataFrame!M44*'TABELA PONTUAÇÃO'!$E$8)+(DataFrame!N44*'TABELA PONTUAÇÃO'!$E$9)+(DataFrame!O44*'TABELA PONTUAÇÃO'!$E$10)+(DataFrame!P44*'TABELA PONTUAÇÃO'!$E$11)+(DataFrame!Q44*'TABELA PONTUAÇÃO'!$E$12)+(DataFrame!R44*'TABELA PONTUAÇÃO'!$E$13)+(DataFrame!S44*'TABELA PONTUAÇÃO'!$E$14)+(DataFrame!T44*'TABELA PONTUAÇÃO'!$E$15))</f>
        <v>-9</v>
      </c>
    </row>
    <row r="45" spans="1:22" x14ac:dyDescent="0.25">
      <c r="A45" s="2">
        <v>44942</v>
      </c>
      <c r="B45" s="4">
        <v>1</v>
      </c>
      <c r="C45" s="3">
        <v>4</v>
      </c>
      <c r="D45" s="3" t="s">
        <v>25</v>
      </c>
      <c r="E45" s="3" t="str">
        <f>IFERROR(VLOOKUP(D45,[1]Dados!$D$1:$E$31,2,0),"")</f>
        <v>ATA</v>
      </c>
      <c r="F45" s="3" t="s">
        <v>24</v>
      </c>
      <c r="G45" s="3"/>
      <c r="H45" s="3"/>
      <c r="I45" s="3">
        <v>1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5">
        <f>_xlfn.IFS(E45='TABELA PONTUAÇÃO'!$B$1,(DataFrame!G45*'TABELA PONTUAÇÃO'!$B$2)+(DataFrame!H45*'TABELA PONTUAÇÃO'!$B$3)+(DataFrame!I45*'TABELA PONTUAÇÃO'!$B$4)+(DataFrame!J45*'TABELA PONTUAÇÃO'!$B$5)+(DataFrame!K45*'TABELA PONTUAÇÃO'!$B$6)+(DataFrame!L45*'TABELA PONTUAÇÃO'!$B$7)+(DataFrame!M45*'TABELA PONTUAÇÃO'!$B$8)+(DataFrame!N45*'TABELA PONTUAÇÃO'!$B$9)+(DataFrame!O45*'TABELA PONTUAÇÃO'!$B$10)+(DataFrame!P45*'TABELA PONTUAÇÃO'!$B$11)+(DataFrame!Q45*'TABELA PONTUAÇÃO'!$B$12),DataFrame!E45='TABELA PONTUAÇÃO'!$C$1,(DataFrame!G45*'TABELA PONTUAÇÃO'!$C$2)+(DataFrame!H45*'TABELA PONTUAÇÃO'!$C$3)+(DataFrame!I45*'TABELA PONTUAÇÃO'!$C$4)+(DataFrame!J45*'TABELA PONTUAÇÃO'!$C$5)+(DataFrame!K45*'TABELA PONTUAÇÃO'!$C$6)+(DataFrame!L45*'TABELA PONTUAÇÃO'!$C$7)+(DataFrame!M45*'TABELA PONTUAÇÃO'!$C$8)+(DataFrame!N45*'TABELA PONTUAÇÃO'!$C$9)+(DataFrame!O45*'TABELA PONTUAÇÃO'!$C$10)+(DataFrame!P45*'TABELA PONTUAÇÃO'!$C$11)+(DataFrame!Q45*'TABELA PONTUAÇÃO'!$C$12),E45='TABELA PONTUAÇÃO'!$D$1,(DataFrame!G45*'TABELA PONTUAÇÃO'!$D$2)+(DataFrame!H45*'TABELA PONTUAÇÃO'!$D$3)+(DataFrame!I45*'TABELA PONTUAÇÃO'!$D$4)+(DataFrame!J45*'TABELA PONTUAÇÃO'!$D$5)+(DataFrame!K45*'TABELA PONTUAÇÃO'!$D$6)+(DataFrame!L45*'TABELA PONTUAÇÃO'!$D$7)+(DataFrame!M45*'TABELA PONTUAÇÃO'!$D$8)+(DataFrame!N45*'TABELA PONTUAÇÃO'!$D$9)+(DataFrame!O45*'TABELA PONTUAÇÃO'!$D$10)+(DataFrame!P45*'TABELA PONTUAÇÃO'!$D$11)+(DataFrame!Q45*'TABELA PONTUAÇÃO'!$D$12),E45='TABELA PONTUAÇÃO'!$E$1,(DataFrame!G45*'TABELA PONTUAÇÃO'!$E$2)+(DataFrame!H45*'TABELA PONTUAÇÃO'!$E$3)+(DataFrame!I45*'TABELA PONTUAÇÃO'!$E$4)+(DataFrame!J45*'TABELA PONTUAÇÃO'!$E$5)+(DataFrame!K45*'TABELA PONTUAÇÃO'!$E$6)+(DataFrame!L45*'TABELA PONTUAÇÃO'!$E$7)+(DataFrame!M45*'TABELA PONTUAÇÃO'!$E$8)+(DataFrame!N45*'TABELA PONTUAÇÃO'!$E$9)+(DataFrame!O45*'TABELA PONTUAÇÃO'!$E$10)+(DataFrame!P45*'TABELA PONTUAÇÃO'!$E$11)+(DataFrame!Q45*'TABELA PONTUAÇÃO'!$E$12)+(DataFrame!R45*'TABELA PONTUAÇÃO'!$E$13)+(DataFrame!S45*'TABELA PONTUAÇÃO'!$E$14)+(DataFrame!T45*'TABELA PONTUAÇÃO'!$E$15))</f>
        <v>-4</v>
      </c>
    </row>
    <row r="46" spans="1:22" x14ac:dyDescent="0.25">
      <c r="A46" s="2">
        <v>44942</v>
      </c>
      <c r="B46" s="4">
        <v>1</v>
      </c>
      <c r="C46" s="3">
        <v>4</v>
      </c>
      <c r="D46" s="3" t="s">
        <v>26</v>
      </c>
      <c r="E46" s="3" t="str">
        <f>IFERROR(VLOOKUP(D46,[1]Dados!$D$1:$E$31,2,0),"")</f>
        <v>ZAG</v>
      </c>
      <c r="F46" s="3" t="s">
        <v>24</v>
      </c>
      <c r="G46" s="3"/>
      <c r="H46" s="3"/>
      <c r="I46" s="3">
        <v>1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5">
        <f>_xlfn.IFS(E46='TABELA PONTUAÇÃO'!$B$1,(DataFrame!G46*'TABELA PONTUAÇÃO'!$B$2)+(DataFrame!H46*'TABELA PONTUAÇÃO'!$B$3)+(DataFrame!I46*'TABELA PONTUAÇÃO'!$B$4)+(DataFrame!J46*'TABELA PONTUAÇÃO'!$B$5)+(DataFrame!K46*'TABELA PONTUAÇÃO'!$B$6)+(DataFrame!L46*'TABELA PONTUAÇÃO'!$B$7)+(DataFrame!M46*'TABELA PONTUAÇÃO'!$B$8)+(DataFrame!N46*'TABELA PONTUAÇÃO'!$B$9)+(DataFrame!O46*'TABELA PONTUAÇÃO'!$B$10)+(DataFrame!P46*'TABELA PONTUAÇÃO'!$B$11)+(DataFrame!Q46*'TABELA PONTUAÇÃO'!$B$12),DataFrame!E46='TABELA PONTUAÇÃO'!$C$1,(DataFrame!G46*'TABELA PONTUAÇÃO'!$C$2)+(DataFrame!H46*'TABELA PONTUAÇÃO'!$C$3)+(DataFrame!I46*'TABELA PONTUAÇÃO'!$C$4)+(DataFrame!J46*'TABELA PONTUAÇÃO'!$C$5)+(DataFrame!K46*'TABELA PONTUAÇÃO'!$C$6)+(DataFrame!L46*'TABELA PONTUAÇÃO'!$C$7)+(DataFrame!M46*'TABELA PONTUAÇÃO'!$C$8)+(DataFrame!N46*'TABELA PONTUAÇÃO'!$C$9)+(DataFrame!O46*'TABELA PONTUAÇÃO'!$C$10)+(DataFrame!P46*'TABELA PONTUAÇÃO'!$C$11)+(DataFrame!Q46*'TABELA PONTUAÇÃO'!$C$12),E46='TABELA PONTUAÇÃO'!$D$1,(DataFrame!G46*'TABELA PONTUAÇÃO'!$D$2)+(DataFrame!H46*'TABELA PONTUAÇÃO'!$D$3)+(DataFrame!I46*'TABELA PONTUAÇÃO'!$D$4)+(DataFrame!J46*'TABELA PONTUAÇÃO'!$D$5)+(DataFrame!K46*'TABELA PONTUAÇÃO'!$D$6)+(DataFrame!L46*'TABELA PONTUAÇÃO'!$D$7)+(DataFrame!M46*'TABELA PONTUAÇÃO'!$D$8)+(DataFrame!N46*'TABELA PONTUAÇÃO'!$D$9)+(DataFrame!O46*'TABELA PONTUAÇÃO'!$D$10)+(DataFrame!P46*'TABELA PONTUAÇÃO'!$D$11)+(DataFrame!Q46*'TABELA PONTUAÇÃO'!$D$12),E46='TABELA PONTUAÇÃO'!$E$1,(DataFrame!G46*'TABELA PONTUAÇÃO'!$E$2)+(DataFrame!H46*'TABELA PONTUAÇÃO'!$E$3)+(DataFrame!I46*'TABELA PONTUAÇÃO'!$E$4)+(DataFrame!J46*'TABELA PONTUAÇÃO'!$E$5)+(DataFrame!K46*'TABELA PONTUAÇÃO'!$E$6)+(DataFrame!L46*'TABELA PONTUAÇÃO'!$E$7)+(DataFrame!M46*'TABELA PONTUAÇÃO'!$E$8)+(DataFrame!N46*'TABELA PONTUAÇÃO'!$E$9)+(DataFrame!O46*'TABELA PONTUAÇÃO'!$E$10)+(DataFrame!P46*'TABELA PONTUAÇÃO'!$E$11)+(DataFrame!Q46*'TABELA PONTUAÇÃO'!$E$12)+(DataFrame!R46*'TABELA PONTUAÇÃO'!$E$13)+(DataFrame!S46*'TABELA PONTUAÇÃO'!$E$14)+(DataFrame!T46*'TABELA PONTUAÇÃO'!$E$15))</f>
        <v>-4</v>
      </c>
    </row>
    <row r="47" spans="1:22" x14ac:dyDescent="0.25">
      <c r="A47" s="2">
        <v>44942</v>
      </c>
      <c r="B47" s="4">
        <v>1</v>
      </c>
      <c r="C47" s="3">
        <v>4</v>
      </c>
      <c r="D47" s="3" t="s">
        <v>27</v>
      </c>
      <c r="E47" s="3" t="str">
        <f>IFERROR(VLOOKUP(D47,[1]Dados!$D$1:$E$31,2,0),"")</f>
        <v>MEI</v>
      </c>
      <c r="F47" s="3" t="s">
        <v>24</v>
      </c>
      <c r="G47" s="3"/>
      <c r="H47" s="3"/>
      <c r="I47" s="3">
        <v>1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5">
        <f>_xlfn.IFS(E47='TABELA PONTUAÇÃO'!$B$1,(DataFrame!G47*'TABELA PONTUAÇÃO'!$B$2)+(DataFrame!H47*'TABELA PONTUAÇÃO'!$B$3)+(DataFrame!I47*'TABELA PONTUAÇÃO'!$B$4)+(DataFrame!J47*'TABELA PONTUAÇÃO'!$B$5)+(DataFrame!K47*'TABELA PONTUAÇÃO'!$B$6)+(DataFrame!L47*'TABELA PONTUAÇÃO'!$B$7)+(DataFrame!M47*'TABELA PONTUAÇÃO'!$B$8)+(DataFrame!N47*'TABELA PONTUAÇÃO'!$B$9)+(DataFrame!O47*'TABELA PONTUAÇÃO'!$B$10)+(DataFrame!P47*'TABELA PONTUAÇÃO'!$B$11)+(DataFrame!Q47*'TABELA PONTUAÇÃO'!$B$12),DataFrame!E47='TABELA PONTUAÇÃO'!$C$1,(DataFrame!G47*'TABELA PONTUAÇÃO'!$C$2)+(DataFrame!H47*'TABELA PONTUAÇÃO'!$C$3)+(DataFrame!I47*'TABELA PONTUAÇÃO'!$C$4)+(DataFrame!J47*'TABELA PONTUAÇÃO'!$C$5)+(DataFrame!K47*'TABELA PONTUAÇÃO'!$C$6)+(DataFrame!L47*'TABELA PONTUAÇÃO'!$C$7)+(DataFrame!M47*'TABELA PONTUAÇÃO'!$C$8)+(DataFrame!N47*'TABELA PONTUAÇÃO'!$C$9)+(DataFrame!O47*'TABELA PONTUAÇÃO'!$C$10)+(DataFrame!P47*'TABELA PONTUAÇÃO'!$C$11)+(DataFrame!Q47*'TABELA PONTUAÇÃO'!$C$12),E47='TABELA PONTUAÇÃO'!$D$1,(DataFrame!G47*'TABELA PONTUAÇÃO'!$D$2)+(DataFrame!H47*'TABELA PONTUAÇÃO'!$D$3)+(DataFrame!I47*'TABELA PONTUAÇÃO'!$D$4)+(DataFrame!J47*'TABELA PONTUAÇÃO'!$D$5)+(DataFrame!K47*'TABELA PONTUAÇÃO'!$D$6)+(DataFrame!L47*'TABELA PONTUAÇÃO'!$D$7)+(DataFrame!M47*'TABELA PONTUAÇÃO'!$D$8)+(DataFrame!N47*'TABELA PONTUAÇÃO'!$D$9)+(DataFrame!O47*'TABELA PONTUAÇÃO'!$D$10)+(DataFrame!P47*'TABELA PONTUAÇÃO'!$D$11)+(DataFrame!Q47*'TABELA PONTUAÇÃO'!$D$12),E47='TABELA PONTUAÇÃO'!$E$1,(DataFrame!G47*'TABELA PONTUAÇÃO'!$E$2)+(DataFrame!H47*'TABELA PONTUAÇÃO'!$E$3)+(DataFrame!I47*'TABELA PONTUAÇÃO'!$E$4)+(DataFrame!J47*'TABELA PONTUAÇÃO'!$E$5)+(DataFrame!K47*'TABELA PONTUAÇÃO'!$E$6)+(DataFrame!L47*'TABELA PONTUAÇÃO'!$E$7)+(DataFrame!M47*'TABELA PONTUAÇÃO'!$E$8)+(DataFrame!N47*'TABELA PONTUAÇÃO'!$E$9)+(DataFrame!O47*'TABELA PONTUAÇÃO'!$E$10)+(DataFrame!P47*'TABELA PONTUAÇÃO'!$E$11)+(DataFrame!Q47*'TABELA PONTUAÇÃO'!$E$12)+(DataFrame!R47*'TABELA PONTUAÇÃO'!$E$13)+(DataFrame!S47*'TABELA PONTUAÇÃO'!$E$14)+(DataFrame!T47*'TABELA PONTUAÇÃO'!$E$15))</f>
        <v>-4</v>
      </c>
    </row>
    <row r="48" spans="1:22" x14ac:dyDescent="0.25">
      <c r="A48" s="2">
        <v>44942</v>
      </c>
      <c r="B48" s="4">
        <v>1</v>
      </c>
      <c r="C48" s="3">
        <v>4</v>
      </c>
      <c r="D48" s="3" t="s">
        <v>28</v>
      </c>
      <c r="E48" s="3" t="str">
        <f>IFERROR(VLOOKUP(D48,[1]Dados!$D$1:$E$31,2,0),"")</f>
        <v>MEI</v>
      </c>
      <c r="F48" s="3" t="s">
        <v>24</v>
      </c>
      <c r="G48" s="3"/>
      <c r="H48" s="3"/>
      <c r="I48" s="3">
        <v>1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5">
        <f>_xlfn.IFS(E48='TABELA PONTUAÇÃO'!$B$1,(DataFrame!G48*'TABELA PONTUAÇÃO'!$B$2)+(DataFrame!H48*'TABELA PONTUAÇÃO'!$B$3)+(DataFrame!I48*'TABELA PONTUAÇÃO'!$B$4)+(DataFrame!J48*'TABELA PONTUAÇÃO'!$B$5)+(DataFrame!K48*'TABELA PONTUAÇÃO'!$B$6)+(DataFrame!L48*'TABELA PONTUAÇÃO'!$B$7)+(DataFrame!M48*'TABELA PONTUAÇÃO'!$B$8)+(DataFrame!N48*'TABELA PONTUAÇÃO'!$B$9)+(DataFrame!O48*'TABELA PONTUAÇÃO'!$B$10)+(DataFrame!P48*'TABELA PONTUAÇÃO'!$B$11)+(DataFrame!Q48*'TABELA PONTUAÇÃO'!$B$12),DataFrame!E48='TABELA PONTUAÇÃO'!$C$1,(DataFrame!G48*'TABELA PONTUAÇÃO'!$C$2)+(DataFrame!H48*'TABELA PONTUAÇÃO'!$C$3)+(DataFrame!I48*'TABELA PONTUAÇÃO'!$C$4)+(DataFrame!J48*'TABELA PONTUAÇÃO'!$C$5)+(DataFrame!K48*'TABELA PONTUAÇÃO'!$C$6)+(DataFrame!L48*'TABELA PONTUAÇÃO'!$C$7)+(DataFrame!M48*'TABELA PONTUAÇÃO'!$C$8)+(DataFrame!N48*'TABELA PONTUAÇÃO'!$C$9)+(DataFrame!O48*'TABELA PONTUAÇÃO'!$C$10)+(DataFrame!P48*'TABELA PONTUAÇÃO'!$C$11)+(DataFrame!Q48*'TABELA PONTUAÇÃO'!$C$12),E48='TABELA PONTUAÇÃO'!$D$1,(DataFrame!G48*'TABELA PONTUAÇÃO'!$D$2)+(DataFrame!H48*'TABELA PONTUAÇÃO'!$D$3)+(DataFrame!I48*'TABELA PONTUAÇÃO'!$D$4)+(DataFrame!J48*'TABELA PONTUAÇÃO'!$D$5)+(DataFrame!K48*'TABELA PONTUAÇÃO'!$D$6)+(DataFrame!L48*'TABELA PONTUAÇÃO'!$D$7)+(DataFrame!M48*'TABELA PONTUAÇÃO'!$D$8)+(DataFrame!N48*'TABELA PONTUAÇÃO'!$D$9)+(DataFrame!O48*'TABELA PONTUAÇÃO'!$D$10)+(DataFrame!P48*'TABELA PONTUAÇÃO'!$D$11)+(DataFrame!Q48*'TABELA PONTUAÇÃO'!$D$12),E48='TABELA PONTUAÇÃO'!$E$1,(DataFrame!G48*'TABELA PONTUAÇÃO'!$E$2)+(DataFrame!H48*'TABELA PONTUAÇÃO'!$E$3)+(DataFrame!I48*'TABELA PONTUAÇÃO'!$E$4)+(DataFrame!J48*'TABELA PONTUAÇÃO'!$E$5)+(DataFrame!K48*'TABELA PONTUAÇÃO'!$E$6)+(DataFrame!L48*'TABELA PONTUAÇÃO'!$E$7)+(DataFrame!M48*'TABELA PONTUAÇÃO'!$E$8)+(DataFrame!N48*'TABELA PONTUAÇÃO'!$E$9)+(DataFrame!O48*'TABELA PONTUAÇÃO'!$E$10)+(DataFrame!P48*'TABELA PONTUAÇÃO'!$E$11)+(DataFrame!Q48*'TABELA PONTUAÇÃO'!$E$12)+(DataFrame!R48*'TABELA PONTUAÇÃO'!$E$13)+(DataFrame!S48*'TABELA PONTUAÇÃO'!$E$14)+(DataFrame!T48*'TABELA PONTUAÇÃO'!$E$15))</f>
        <v>-4</v>
      </c>
    </row>
    <row r="49" spans="1:22" x14ac:dyDescent="0.25">
      <c r="A49" s="2">
        <v>44942</v>
      </c>
      <c r="B49" s="4">
        <v>1</v>
      </c>
      <c r="C49" s="3">
        <v>4</v>
      </c>
      <c r="D49" s="3" t="s">
        <v>29</v>
      </c>
      <c r="E49" s="3" t="str">
        <f>IFERROR(VLOOKUP(D49,[1]Dados!$D$1:$E$31,2,0),"")</f>
        <v>ATA</v>
      </c>
      <c r="F49" s="3" t="s">
        <v>24</v>
      </c>
      <c r="G49" s="3"/>
      <c r="H49" s="3"/>
      <c r="I49" s="3">
        <v>1</v>
      </c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5">
        <f>_xlfn.IFS(E49='TABELA PONTUAÇÃO'!$B$1,(DataFrame!G49*'TABELA PONTUAÇÃO'!$B$2)+(DataFrame!H49*'TABELA PONTUAÇÃO'!$B$3)+(DataFrame!I49*'TABELA PONTUAÇÃO'!$B$4)+(DataFrame!J49*'TABELA PONTUAÇÃO'!$B$5)+(DataFrame!K49*'TABELA PONTUAÇÃO'!$B$6)+(DataFrame!L49*'TABELA PONTUAÇÃO'!$B$7)+(DataFrame!M49*'TABELA PONTUAÇÃO'!$B$8)+(DataFrame!N49*'TABELA PONTUAÇÃO'!$B$9)+(DataFrame!O49*'TABELA PONTUAÇÃO'!$B$10)+(DataFrame!P49*'TABELA PONTUAÇÃO'!$B$11)+(DataFrame!Q49*'TABELA PONTUAÇÃO'!$B$12),DataFrame!E49='TABELA PONTUAÇÃO'!$C$1,(DataFrame!G49*'TABELA PONTUAÇÃO'!$C$2)+(DataFrame!H49*'TABELA PONTUAÇÃO'!$C$3)+(DataFrame!I49*'TABELA PONTUAÇÃO'!$C$4)+(DataFrame!J49*'TABELA PONTUAÇÃO'!$C$5)+(DataFrame!K49*'TABELA PONTUAÇÃO'!$C$6)+(DataFrame!L49*'TABELA PONTUAÇÃO'!$C$7)+(DataFrame!M49*'TABELA PONTUAÇÃO'!$C$8)+(DataFrame!N49*'TABELA PONTUAÇÃO'!$C$9)+(DataFrame!O49*'TABELA PONTUAÇÃO'!$C$10)+(DataFrame!P49*'TABELA PONTUAÇÃO'!$C$11)+(DataFrame!Q49*'TABELA PONTUAÇÃO'!$C$12),E49='TABELA PONTUAÇÃO'!$D$1,(DataFrame!G49*'TABELA PONTUAÇÃO'!$D$2)+(DataFrame!H49*'TABELA PONTUAÇÃO'!$D$3)+(DataFrame!I49*'TABELA PONTUAÇÃO'!$D$4)+(DataFrame!J49*'TABELA PONTUAÇÃO'!$D$5)+(DataFrame!K49*'TABELA PONTUAÇÃO'!$D$6)+(DataFrame!L49*'TABELA PONTUAÇÃO'!$D$7)+(DataFrame!M49*'TABELA PONTUAÇÃO'!$D$8)+(DataFrame!N49*'TABELA PONTUAÇÃO'!$D$9)+(DataFrame!O49*'TABELA PONTUAÇÃO'!$D$10)+(DataFrame!P49*'TABELA PONTUAÇÃO'!$D$11)+(DataFrame!Q49*'TABELA PONTUAÇÃO'!$D$12),E49='TABELA PONTUAÇÃO'!$E$1,(DataFrame!G49*'TABELA PONTUAÇÃO'!$E$2)+(DataFrame!H49*'TABELA PONTUAÇÃO'!$E$3)+(DataFrame!I49*'TABELA PONTUAÇÃO'!$E$4)+(DataFrame!J49*'TABELA PONTUAÇÃO'!$E$5)+(DataFrame!K49*'TABELA PONTUAÇÃO'!$E$6)+(DataFrame!L49*'TABELA PONTUAÇÃO'!$E$7)+(DataFrame!M49*'TABELA PONTUAÇÃO'!$E$8)+(DataFrame!N49*'TABELA PONTUAÇÃO'!$E$9)+(DataFrame!O49*'TABELA PONTUAÇÃO'!$E$10)+(DataFrame!P49*'TABELA PONTUAÇÃO'!$E$11)+(DataFrame!Q49*'TABELA PONTUAÇÃO'!$E$12)+(DataFrame!R49*'TABELA PONTUAÇÃO'!$E$13)+(DataFrame!S49*'TABELA PONTUAÇÃO'!$E$14)+(DataFrame!T49*'TABELA PONTUAÇÃO'!$E$15))</f>
        <v>5</v>
      </c>
    </row>
    <row r="50" spans="1:22" x14ac:dyDescent="0.25">
      <c r="A50" s="2">
        <v>44942</v>
      </c>
      <c r="B50" s="4">
        <v>1</v>
      </c>
      <c r="C50" s="3">
        <v>5</v>
      </c>
      <c r="D50" s="3" t="s">
        <v>10</v>
      </c>
      <c r="E50" s="3" t="str">
        <f>IFERROR(VLOOKUP(D50,[1]Dados!$D$1:$E$31,2,0),"")</f>
        <v>GK</v>
      </c>
      <c r="F50" s="3" t="s">
        <v>11</v>
      </c>
      <c r="G50" s="3"/>
      <c r="H50" s="3">
        <v>1</v>
      </c>
      <c r="I50" s="3"/>
      <c r="J50" s="3"/>
      <c r="K50" s="3"/>
      <c r="L50" s="3">
        <v>1</v>
      </c>
      <c r="M50" s="3"/>
      <c r="N50" s="3">
        <v>1</v>
      </c>
      <c r="O50" s="3">
        <v>1</v>
      </c>
      <c r="P50" s="3"/>
      <c r="Q50" s="3"/>
      <c r="R50" s="3"/>
      <c r="S50" s="3"/>
      <c r="T50" s="3"/>
      <c r="U50" s="3"/>
      <c r="V50" s="5">
        <f>_xlfn.IFS(E50='TABELA PONTUAÇÃO'!$B$1,(DataFrame!G50*'TABELA PONTUAÇÃO'!$B$2)+(DataFrame!H50*'TABELA PONTUAÇÃO'!$B$3)+(DataFrame!I50*'TABELA PONTUAÇÃO'!$B$4)+(DataFrame!J50*'TABELA PONTUAÇÃO'!$B$5)+(DataFrame!K50*'TABELA PONTUAÇÃO'!$B$6)+(DataFrame!L50*'TABELA PONTUAÇÃO'!$B$7)+(DataFrame!M50*'TABELA PONTUAÇÃO'!$B$8)+(DataFrame!N50*'TABELA PONTUAÇÃO'!$B$9)+(DataFrame!O50*'TABELA PONTUAÇÃO'!$B$10)+(DataFrame!P50*'TABELA PONTUAÇÃO'!$B$11)+(DataFrame!Q50*'TABELA PONTUAÇÃO'!$B$12),DataFrame!E50='TABELA PONTUAÇÃO'!$C$1,(DataFrame!G50*'TABELA PONTUAÇÃO'!$C$2)+(DataFrame!H50*'TABELA PONTUAÇÃO'!$C$3)+(DataFrame!I50*'TABELA PONTUAÇÃO'!$C$4)+(DataFrame!J50*'TABELA PONTUAÇÃO'!$C$5)+(DataFrame!K50*'TABELA PONTUAÇÃO'!$C$6)+(DataFrame!L50*'TABELA PONTUAÇÃO'!$C$7)+(DataFrame!M50*'TABELA PONTUAÇÃO'!$C$8)+(DataFrame!N50*'TABELA PONTUAÇÃO'!$C$9)+(DataFrame!O50*'TABELA PONTUAÇÃO'!$C$10)+(DataFrame!P50*'TABELA PONTUAÇÃO'!$C$11)+(DataFrame!Q50*'TABELA PONTUAÇÃO'!$C$12),E50='TABELA PONTUAÇÃO'!$D$1,(DataFrame!G50*'TABELA PONTUAÇÃO'!$D$2)+(DataFrame!H50*'TABELA PONTUAÇÃO'!$D$3)+(DataFrame!I50*'TABELA PONTUAÇÃO'!$D$4)+(DataFrame!J50*'TABELA PONTUAÇÃO'!$D$5)+(DataFrame!K50*'TABELA PONTUAÇÃO'!$D$6)+(DataFrame!L50*'TABELA PONTUAÇÃO'!$D$7)+(DataFrame!M50*'TABELA PONTUAÇÃO'!$D$8)+(DataFrame!N50*'TABELA PONTUAÇÃO'!$D$9)+(DataFrame!O50*'TABELA PONTUAÇÃO'!$D$10)+(DataFrame!P50*'TABELA PONTUAÇÃO'!$D$11)+(DataFrame!Q50*'TABELA PONTUAÇÃO'!$D$12),E50='TABELA PONTUAÇÃO'!$E$1,(DataFrame!G50*'TABELA PONTUAÇÃO'!$E$2)+(DataFrame!H50*'TABELA PONTUAÇÃO'!$E$3)+(DataFrame!I50*'TABELA PONTUAÇÃO'!$E$4)+(DataFrame!J50*'TABELA PONTUAÇÃO'!$E$5)+(DataFrame!K50*'TABELA PONTUAÇÃO'!$E$6)+(DataFrame!L50*'TABELA PONTUAÇÃO'!$E$7)+(DataFrame!M50*'TABELA PONTUAÇÃO'!$E$8)+(DataFrame!N50*'TABELA PONTUAÇÃO'!$E$9)+(DataFrame!O50*'TABELA PONTUAÇÃO'!$E$10)+(DataFrame!P50*'TABELA PONTUAÇÃO'!$E$11)+(DataFrame!Q50*'TABELA PONTUAÇÃO'!$E$12)+(DataFrame!R50*'TABELA PONTUAÇÃO'!$E$13)+(DataFrame!S50*'TABELA PONTUAÇÃO'!$E$14)+(DataFrame!T50*'TABELA PONTUAÇÃO'!$E$15))</f>
        <v>-8</v>
      </c>
    </row>
    <row r="51" spans="1:22" x14ac:dyDescent="0.25">
      <c r="A51" s="2">
        <v>44942</v>
      </c>
      <c r="B51" s="4">
        <v>1</v>
      </c>
      <c r="C51" s="3">
        <v>5</v>
      </c>
      <c r="D51" s="3" t="s">
        <v>12</v>
      </c>
      <c r="E51" s="3" t="str">
        <f>IFERROR(VLOOKUP(D51,[1]Dados!$D$1:$E$31,2,0),"")</f>
        <v>MEI</v>
      </c>
      <c r="F51" s="3" t="s">
        <v>11</v>
      </c>
      <c r="G51" s="3"/>
      <c r="H51" s="3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5">
        <f>_xlfn.IFS(E51='TABELA PONTUAÇÃO'!$B$1,(DataFrame!G51*'TABELA PONTUAÇÃO'!$B$2)+(DataFrame!H51*'TABELA PONTUAÇÃO'!$B$3)+(DataFrame!I51*'TABELA PONTUAÇÃO'!$B$4)+(DataFrame!J51*'TABELA PONTUAÇÃO'!$B$5)+(DataFrame!K51*'TABELA PONTUAÇÃO'!$B$6)+(DataFrame!L51*'TABELA PONTUAÇÃO'!$B$7)+(DataFrame!M51*'TABELA PONTUAÇÃO'!$B$8)+(DataFrame!N51*'TABELA PONTUAÇÃO'!$B$9)+(DataFrame!O51*'TABELA PONTUAÇÃO'!$B$10)+(DataFrame!P51*'TABELA PONTUAÇÃO'!$B$11)+(DataFrame!Q51*'TABELA PONTUAÇÃO'!$B$12),DataFrame!E51='TABELA PONTUAÇÃO'!$C$1,(DataFrame!G51*'TABELA PONTUAÇÃO'!$C$2)+(DataFrame!H51*'TABELA PONTUAÇÃO'!$C$3)+(DataFrame!I51*'TABELA PONTUAÇÃO'!$C$4)+(DataFrame!J51*'TABELA PONTUAÇÃO'!$C$5)+(DataFrame!K51*'TABELA PONTUAÇÃO'!$C$6)+(DataFrame!L51*'TABELA PONTUAÇÃO'!$C$7)+(DataFrame!M51*'TABELA PONTUAÇÃO'!$C$8)+(DataFrame!N51*'TABELA PONTUAÇÃO'!$C$9)+(DataFrame!O51*'TABELA PONTUAÇÃO'!$C$10)+(DataFrame!P51*'TABELA PONTUAÇÃO'!$C$11)+(DataFrame!Q51*'TABELA PONTUAÇÃO'!$C$12),E51='TABELA PONTUAÇÃO'!$D$1,(DataFrame!G51*'TABELA PONTUAÇÃO'!$D$2)+(DataFrame!H51*'TABELA PONTUAÇÃO'!$D$3)+(DataFrame!I51*'TABELA PONTUAÇÃO'!$D$4)+(DataFrame!J51*'TABELA PONTUAÇÃO'!$D$5)+(DataFrame!K51*'TABELA PONTUAÇÃO'!$D$6)+(DataFrame!L51*'TABELA PONTUAÇÃO'!$D$7)+(DataFrame!M51*'TABELA PONTUAÇÃO'!$D$8)+(DataFrame!N51*'TABELA PONTUAÇÃO'!$D$9)+(DataFrame!O51*'TABELA PONTUAÇÃO'!$D$10)+(DataFrame!P51*'TABELA PONTUAÇÃO'!$D$11)+(DataFrame!Q51*'TABELA PONTUAÇÃO'!$D$12),E51='TABELA PONTUAÇÃO'!$E$1,(DataFrame!G51*'TABELA PONTUAÇÃO'!$E$2)+(DataFrame!H51*'TABELA PONTUAÇÃO'!$E$3)+(DataFrame!I51*'TABELA PONTUAÇÃO'!$E$4)+(DataFrame!J51*'TABELA PONTUAÇÃO'!$E$5)+(DataFrame!K51*'TABELA PONTUAÇÃO'!$E$6)+(DataFrame!L51*'TABELA PONTUAÇÃO'!$E$7)+(DataFrame!M51*'TABELA PONTUAÇÃO'!$E$8)+(DataFrame!N51*'TABELA PONTUAÇÃO'!$E$9)+(DataFrame!O51*'TABELA PONTUAÇÃO'!$E$10)+(DataFrame!P51*'TABELA PONTUAÇÃO'!$E$11)+(DataFrame!Q51*'TABELA PONTUAÇÃO'!$E$12)+(DataFrame!R51*'TABELA PONTUAÇÃO'!$E$13)+(DataFrame!S51*'TABELA PONTUAÇÃO'!$E$14)+(DataFrame!T51*'TABELA PONTUAÇÃO'!$E$15))</f>
        <v>2.5</v>
      </c>
    </row>
    <row r="52" spans="1:22" x14ac:dyDescent="0.25">
      <c r="A52" s="2">
        <v>44942</v>
      </c>
      <c r="B52" s="4">
        <v>1</v>
      </c>
      <c r="C52" s="3">
        <v>5</v>
      </c>
      <c r="D52" s="3" t="s">
        <v>13</v>
      </c>
      <c r="E52" s="3" t="str">
        <f>IFERROR(VLOOKUP(D52,[1]Dados!$D$1:$E$31,2,0),"")</f>
        <v>ZAG</v>
      </c>
      <c r="F52" s="3" t="s">
        <v>11</v>
      </c>
      <c r="G52" s="3"/>
      <c r="H52" s="3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5">
        <f>_xlfn.IFS(E52='TABELA PONTUAÇÃO'!$B$1,(DataFrame!G52*'TABELA PONTUAÇÃO'!$B$2)+(DataFrame!H52*'TABELA PONTUAÇÃO'!$B$3)+(DataFrame!I52*'TABELA PONTUAÇÃO'!$B$4)+(DataFrame!J52*'TABELA PONTUAÇÃO'!$B$5)+(DataFrame!K52*'TABELA PONTUAÇÃO'!$B$6)+(DataFrame!L52*'TABELA PONTUAÇÃO'!$B$7)+(DataFrame!M52*'TABELA PONTUAÇÃO'!$B$8)+(DataFrame!N52*'TABELA PONTUAÇÃO'!$B$9)+(DataFrame!O52*'TABELA PONTUAÇÃO'!$B$10)+(DataFrame!P52*'TABELA PONTUAÇÃO'!$B$11)+(DataFrame!Q52*'TABELA PONTUAÇÃO'!$B$12),DataFrame!E52='TABELA PONTUAÇÃO'!$C$1,(DataFrame!G52*'TABELA PONTUAÇÃO'!$C$2)+(DataFrame!H52*'TABELA PONTUAÇÃO'!$C$3)+(DataFrame!I52*'TABELA PONTUAÇÃO'!$C$4)+(DataFrame!J52*'TABELA PONTUAÇÃO'!$C$5)+(DataFrame!K52*'TABELA PONTUAÇÃO'!$C$6)+(DataFrame!L52*'TABELA PONTUAÇÃO'!$C$7)+(DataFrame!M52*'TABELA PONTUAÇÃO'!$C$8)+(DataFrame!N52*'TABELA PONTUAÇÃO'!$C$9)+(DataFrame!O52*'TABELA PONTUAÇÃO'!$C$10)+(DataFrame!P52*'TABELA PONTUAÇÃO'!$C$11)+(DataFrame!Q52*'TABELA PONTUAÇÃO'!$C$12),E52='TABELA PONTUAÇÃO'!$D$1,(DataFrame!G52*'TABELA PONTUAÇÃO'!$D$2)+(DataFrame!H52*'TABELA PONTUAÇÃO'!$D$3)+(DataFrame!I52*'TABELA PONTUAÇÃO'!$D$4)+(DataFrame!J52*'TABELA PONTUAÇÃO'!$D$5)+(DataFrame!K52*'TABELA PONTUAÇÃO'!$D$6)+(DataFrame!L52*'TABELA PONTUAÇÃO'!$D$7)+(DataFrame!M52*'TABELA PONTUAÇÃO'!$D$8)+(DataFrame!N52*'TABELA PONTUAÇÃO'!$D$9)+(DataFrame!O52*'TABELA PONTUAÇÃO'!$D$10)+(DataFrame!P52*'TABELA PONTUAÇÃO'!$D$11)+(DataFrame!Q52*'TABELA PONTUAÇÃO'!$D$12),E52='TABELA PONTUAÇÃO'!$E$1,(DataFrame!G52*'TABELA PONTUAÇÃO'!$E$2)+(DataFrame!H52*'TABELA PONTUAÇÃO'!$E$3)+(DataFrame!I52*'TABELA PONTUAÇÃO'!$E$4)+(DataFrame!J52*'TABELA PONTUAÇÃO'!$E$5)+(DataFrame!K52*'TABELA PONTUAÇÃO'!$E$6)+(DataFrame!L52*'TABELA PONTUAÇÃO'!$E$7)+(DataFrame!M52*'TABELA PONTUAÇÃO'!$E$8)+(DataFrame!N52*'TABELA PONTUAÇÃO'!$E$9)+(DataFrame!O52*'TABELA PONTUAÇÃO'!$E$10)+(DataFrame!P52*'TABELA PONTUAÇÃO'!$E$11)+(DataFrame!Q52*'TABELA PONTUAÇÃO'!$E$12)+(DataFrame!R52*'TABELA PONTUAÇÃO'!$E$13)+(DataFrame!S52*'TABELA PONTUAÇÃO'!$E$14)+(DataFrame!T52*'TABELA PONTUAÇÃO'!$E$15))</f>
        <v>3</v>
      </c>
    </row>
    <row r="53" spans="1:22" x14ac:dyDescent="0.25">
      <c r="A53" s="2">
        <v>44942</v>
      </c>
      <c r="B53" s="4">
        <v>1</v>
      </c>
      <c r="C53" s="3">
        <v>5</v>
      </c>
      <c r="D53" s="3" t="s">
        <v>14</v>
      </c>
      <c r="E53" s="3" t="str">
        <f>IFERROR(VLOOKUP(D53,[1]Dados!$D$1:$E$31,2,0),"")</f>
        <v>ATA</v>
      </c>
      <c r="F53" s="3" t="s">
        <v>11</v>
      </c>
      <c r="G53" s="3"/>
      <c r="H53" s="3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5">
        <f>_xlfn.IFS(E53='TABELA PONTUAÇÃO'!$B$1,(DataFrame!G53*'TABELA PONTUAÇÃO'!$B$2)+(DataFrame!H53*'TABELA PONTUAÇÃO'!$B$3)+(DataFrame!I53*'TABELA PONTUAÇÃO'!$B$4)+(DataFrame!J53*'TABELA PONTUAÇÃO'!$B$5)+(DataFrame!K53*'TABELA PONTUAÇÃO'!$B$6)+(DataFrame!L53*'TABELA PONTUAÇÃO'!$B$7)+(DataFrame!M53*'TABELA PONTUAÇÃO'!$B$8)+(DataFrame!N53*'TABELA PONTUAÇÃO'!$B$9)+(DataFrame!O53*'TABELA PONTUAÇÃO'!$B$10)+(DataFrame!P53*'TABELA PONTUAÇÃO'!$B$11)+(DataFrame!Q53*'TABELA PONTUAÇÃO'!$B$12),DataFrame!E53='TABELA PONTUAÇÃO'!$C$1,(DataFrame!G53*'TABELA PONTUAÇÃO'!$C$2)+(DataFrame!H53*'TABELA PONTUAÇÃO'!$C$3)+(DataFrame!I53*'TABELA PONTUAÇÃO'!$C$4)+(DataFrame!J53*'TABELA PONTUAÇÃO'!$C$5)+(DataFrame!K53*'TABELA PONTUAÇÃO'!$C$6)+(DataFrame!L53*'TABELA PONTUAÇÃO'!$C$7)+(DataFrame!M53*'TABELA PONTUAÇÃO'!$C$8)+(DataFrame!N53*'TABELA PONTUAÇÃO'!$C$9)+(DataFrame!O53*'TABELA PONTUAÇÃO'!$C$10)+(DataFrame!P53*'TABELA PONTUAÇÃO'!$C$11)+(DataFrame!Q53*'TABELA PONTUAÇÃO'!$C$12),E53='TABELA PONTUAÇÃO'!$D$1,(DataFrame!G53*'TABELA PONTUAÇÃO'!$D$2)+(DataFrame!H53*'TABELA PONTUAÇÃO'!$D$3)+(DataFrame!I53*'TABELA PONTUAÇÃO'!$D$4)+(DataFrame!J53*'TABELA PONTUAÇÃO'!$D$5)+(DataFrame!K53*'TABELA PONTUAÇÃO'!$D$6)+(DataFrame!L53*'TABELA PONTUAÇÃO'!$D$7)+(DataFrame!M53*'TABELA PONTUAÇÃO'!$D$8)+(DataFrame!N53*'TABELA PONTUAÇÃO'!$D$9)+(DataFrame!O53*'TABELA PONTUAÇÃO'!$D$10)+(DataFrame!P53*'TABELA PONTUAÇÃO'!$D$11)+(DataFrame!Q53*'TABELA PONTUAÇÃO'!$D$12),E53='TABELA PONTUAÇÃO'!$E$1,(DataFrame!G53*'TABELA PONTUAÇÃO'!$E$2)+(DataFrame!H53*'TABELA PONTUAÇÃO'!$E$3)+(DataFrame!I53*'TABELA PONTUAÇÃO'!$E$4)+(DataFrame!J53*'TABELA PONTUAÇÃO'!$E$5)+(DataFrame!K53*'TABELA PONTUAÇÃO'!$E$6)+(DataFrame!L53*'TABELA PONTUAÇÃO'!$E$7)+(DataFrame!M53*'TABELA PONTUAÇÃO'!$E$8)+(DataFrame!N53*'TABELA PONTUAÇÃO'!$E$9)+(DataFrame!O53*'TABELA PONTUAÇÃO'!$E$10)+(DataFrame!P53*'TABELA PONTUAÇÃO'!$E$11)+(DataFrame!Q53*'TABELA PONTUAÇÃO'!$E$12)+(DataFrame!R53*'TABELA PONTUAÇÃO'!$E$13)+(DataFrame!S53*'TABELA PONTUAÇÃO'!$E$14)+(DataFrame!T53*'TABELA PONTUAÇÃO'!$E$15))</f>
        <v>2</v>
      </c>
    </row>
    <row r="54" spans="1:22" x14ac:dyDescent="0.25">
      <c r="A54" s="2">
        <v>44942</v>
      </c>
      <c r="B54" s="4">
        <v>1</v>
      </c>
      <c r="C54" s="3">
        <v>5</v>
      </c>
      <c r="D54" s="3" t="s">
        <v>15</v>
      </c>
      <c r="E54" s="3" t="str">
        <f>IFERROR(VLOOKUP(D54,[1]Dados!$D$1:$E$31,2,0),"")</f>
        <v>MEI</v>
      </c>
      <c r="F54" s="3" t="s">
        <v>11</v>
      </c>
      <c r="G54" s="3"/>
      <c r="H54" s="3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5">
        <f>_xlfn.IFS(E54='TABELA PONTUAÇÃO'!$B$1,(DataFrame!G54*'TABELA PONTUAÇÃO'!$B$2)+(DataFrame!H54*'TABELA PONTUAÇÃO'!$B$3)+(DataFrame!I54*'TABELA PONTUAÇÃO'!$B$4)+(DataFrame!J54*'TABELA PONTUAÇÃO'!$B$5)+(DataFrame!K54*'TABELA PONTUAÇÃO'!$B$6)+(DataFrame!L54*'TABELA PONTUAÇÃO'!$B$7)+(DataFrame!M54*'TABELA PONTUAÇÃO'!$B$8)+(DataFrame!N54*'TABELA PONTUAÇÃO'!$B$9)+(DataFrame!O54*'TABELA PONTUAÇÃO'!$B$10)+(DataFrame!P54*'TABELA PONTUAÇÃO'!$B$11)+(DataFrame!Q54*'TABELA PONTUAÇÃO'!$B$12),DataFrame!E54='TABELA PONTUAÇÃO'!$C$1,(DataFrame!G54*'TABELA PONTUAÇÃO'!$C$2)+(DataFrame!H54*'TABELA PONTUAÇÃO'!$C$3)+(DataFrame!I54*'TABELA PONTUAÇÃO'!$C$4)+(DataFrame!J54*'TABELA PONTUAÇÃO'!$C$5)+(DataFrame!K54*'TABELA PONTUAÇÃO'!$C$6)+(DataFrame!L54*'TABELA PONTUAÇÃO'!$C$7)+(DataFrame!M54*'TABELA PONTUAÇÃO'!$C$8)+(DataFrame!N54*'TABELA PONTUAÇÃO'!$C$9)+(DataFrame!O54*'TABELA PONTUAÇÃO'!$C$10)+(DataFrame!P54*'TABELA PONTUAÇÃO'!$C$11)+(DataFrame!Q54*'TABELA PONTUAÇÃO'!$C$12),E54='TABELA PONTUAÇÃO'!$D$1,(DataFrame!G54*'TABELA PONTUAÇÃO'!$D$2)+(DataFrame!H54*'TABELA PONTUAÇÃO'!$D$3)+(DataFrame!I54*'TABELA PONTUAÇÃO'!$D$4)+(DataFrame!J54*'TABELA PONTUAÇÃO'!$D$5)+(DataFrame!K54*'TABELA PONTUAÇÃO'!$D$6)+(DataFrame!L54*'TABELA PONTUAÇÃO'!$D$7)+(DataFrame!M54*'TABELA PONTUAÇÃO'!$D$8)+(DataFrame!N54*'TABELA PONTUAÇÃO'!$D$9)+(DataFrame!O54*'TABELA PONTUAÇÃO'!$D$10)+(DataFrame!P54*'TABELA PONTUAÇÃO'!$D$11)+(DataFrame!Q54*'TABELA PONTUAÇÃO'!$D$12),E54='TABELA PONTUAÇÃO'!$E$1,(DataFrame!G54*'TABELA PONTUAÇÃO'!$E$2)+(DataFrame!H54*'TABELA PONTUAÇÃO'!$E$3)+(DataFrame!I54*'TABELA PONTUAÇÃO'!$E$4)+(DataFrame!J54*'TABELA PONTUAÇÃO'!$E$5)+(DataFrame!K54*'TABELA PONTUAÇÃO'!$E$6)+(DataFrame!L54*'TABELA PONTUAÇÃO'!$E$7)+(DataFrame!M54*'TABELA PONTUAÇÃO'!$E$8)+(DataFrame!N54*'TABELA PONTUAÇÃO'!$E$9)+(DataFrame!O54*'TABELA PONTUAÇÃO'!$E$10)+(DataFrame!P54*'TABELA PONTUAÇÃO'!$E$11)+(DataFrame!Q54*'TABELA PONTUAÇÃO'!$E$12)+(DataFrame!R54*'TABELA PONTUAÇÃO'!$E$13)+(DataFrame!S54*'TABELA PONTUAÇÃO'!$E$14)+(DataFrame!T54*'TABELA PONTUAÇÃO'!$E$15))</f>
        <v>2.5</v>
      </c>
    </row>
    <row r="55" spans="1:22" x14ac:dyDescent="0.25">
      <c r="A55" s="2">
        <v>44942</v>
      </c>
      <c r="B55" s="4">
        <v>1</v>
      </c>
      <c r="C55" s="3">
        <v>5</v>
      </c>
      <c r="D55" s="3" t="s">
        <v>16</v>
      </c>
      <c r="E55" s="3" t="str">
        <f>IFERROR(VLOOKUP(D55,[1]Dados!$D$1:$E$31,2,0),"")</f>
        <v>ATA</v>
      </c>
      <c r="F55" s="3" t="s">
        <v>11</v>
      </c>
      <c r="G55" s="3"/>
      <c r="H55" s="3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5">
        <f>_xlfn.IFS(E55='TABELA PONTUAÇÃO'!$B$1,(DataFrame!G55*'TABELA PONTUAÇÃO'!$B$2)+(DataFrame!H55*'TABELA PONTUAÇÃO'!$B$3)+(DataFrame!I55*'TABELA PONTUAÇÃO'!$B$4)+(DataFrame!J55*'TABELA PONTUAÇÃO'!$B$5)+(DataFrame!K55*'TABELA PONTUAÇÃO'!$B$6)+(DataFrame!L55*'TABELA PONTUAÇÃO'!$B$7)+(DataFrame!M55*'TABELA PONTUAÇÃO'!$B$8)+(DataFrame!N55*'TABELA PONTUAÇÃO'!$B$9)+(DataFrame!O55*'TABELA PONTUAÇÃO'!$B$10)+(DataFrame!P55*'TABELA PONTUAÇÃO'!$B$11)+(DataFrame!Q55*'TABELA PONTUAÇÃO'!$B$12),DataFrame!E55='TABELA PONTUAÇÃO'!$C$1,(DataFrame!G55*'TABELA PONTUAÇÃO'!$C$2)+(DataFrame!H55*'TABELA PONTUAÇÃO'!$C$3)+(DataFrame!I55*'TABELA PONTUAÇÃO'!$C$4)+(DataFrame!J55*'TABELA PONTUAÇÃO'!$C$5)+(DataFrame!K55*'TABELA PONTUAÇÃO'!$C$6)+(DataFrame!L55*'TABELA PONTUAÇÃO'!$C$7)+(DataFrame!M55*'TABELA PONTUAÇÃO'!$C$8)+(DataFrame!N55*'TABELA PONTUAÇÃO'!$C$9)+(DataFrame!O55*'TABELA PONTUAÇÃO'!$C$10)+(DataFrame!P55*'TABELA PONTUAÇÃO'!$C$11)+(DataFrame!Q55*'TABELA PONTUAÇÃO'!$C$12),E55='TABELA PONTUAÇÃO'!$D$1,(DataFrame!G55*'TABELA PONTUAÇÃO'!$D$2)+(DataFrame!H55*'TABELA PONTUAÇÃO'!$D$3)+(DataFrame!I55*'TABELA PONTUAÇÃO'!$D$4)+(DataFrame!J55*'TABELA PONTUAÇÃO'!$D$5)+(DataFrame!K55*'TABELA PONTUAÇÃO'!$D$6)+(DataFrame!L55*'TABELA PONTUAÇÃO'!$D$7)+(DataFrame!M55*'TABELA PONTUAÇÃO'!$D$8)+(DataFrame!N55*'TABELA PONTUAÇÃO'!$D$9)+(DataFrame!O55*'TABELA PONTUAÇÃO'!$D$10)+(DataFrame!P55*'TABELA PONTUAÇÃO'!$D$11)+(DataFrame!Q55*'TABELA PONTUAÇÃO'!$D$12),E55='TABELA PONTUAÇÃO'!$E$1,(DataFrame!G55*'TABELA PONTUAÇÃO'!$E$2)+(DataFrame!H55*'TABELA PONTUAÇÃO'!$E$3)+(DataFrame!I55*'TABELA PONTUAÇÃO'!$E$4)+(DataFrame!J55*'TABELA PONTUAÇÃO'!$E$5)+(DataFrame!K55*'TABELA PONTUAÇÃO'!$E$6)+(DataFrame!L55*'TABELA PONTUAÇÃO'!$E$7)+(DataFrame!M55*'TABELA PONTUAÇÃO'!$E$8)+(DataFrame!N55*'TABELA PONTUAÇÃO'!$E$9)+(DataFrame!O55*'TABELA PONTUAÇÃO'!$E$10)+(DataFrame!P55*'TABELA PONTUAÇÃO'!$E$11)+(DataFrame!Q55*'TABELA PONTUAÇÃO'!$E$12)+(DataFrame!R55*'TABELA PONTUAÇÃO'!$E$13)+(DataFrame!S55*'TABELA PONTUAÇÃO'!$E$14)+(DataFrame!T55*'TABELA PONTUAÇÃO'!$E$15))</f>
        <v>2</v>
      </c>
    </row>
    <row r="56" spans="1:22" x14ac:dyDescent="0.25">
      <c r="A56" s="2">
        <v>44942</v>
      </c>
      <c r="B56" s="4">
        <v>1</v>
      </c>
      <c r="C56" s="3">
        <v>5</v>
      </c>
      <c r="D56" s="3" t="s">
        <v>17</v>
      </c>
      <c r="E56" s="3" t="str">
        <f>IFERROR(VLOOKUP(D56,[1]Dados!$D$1:$E$31,2,0),"")</f>
        <v>GK</v>
      </c>
      <c r="F56" s="3" t="s">
        <v>18</v>
      </c>
      <c r="G56" s="3"/>
      <c r="H56" s="3">
        <v>1</v>
      </c>
      <c r="I56" s="3"/>
      <c r="J56" s="3"/>
      <c r="K56" s="3"/>
      <c r="L56" s="3">
        <v>1</v>
      </c>
      <c r="M56" s="3"/>
      <c r="N56" s="3"/>
      <c r="O56" s="3"/>
      <c r="P56" s="3"/>
      <c r="Q56" s="3"/>
      <c r="R56" s="3"/>
      <c r="S56" s="3"/>
      <c r="T56" s="3"/>
      <c r="U56" s="3"/>
      <c r="V56" s="5">
        <f>_xlfn.IFS(E56='TABELA PONTUAÇÃO'!$B$1,(DataFrame!G56*'TABELA PONTUAÇÃO'!$B$2)+(DataFrame!H56*'TABELA PONTUAÇÃO'!$B$3)+(DataFrame!I56*'TABELA PONTUAÇÃO'!$B$4)+(DataFrame!J56*'TABELA PONTUAÇÃO'!$B$5)+(DataFrame!K56*'TABELA PONTUAÇÃO'!$B$6)+(DataFrame!L56*'TABELA PONTUAÇÃO'!$B$7)+(DataFrame!M56*'TABELA PONTUAÇÃO'!$B$8)+(DataFrame!N56*'TABELA PONTUAÇÃO'!$B$9)+(DataFrame!O56*'TABELA PONTUAÇÃO'!$B$10)+(DataFrame!P56*'TABELA PONTUAÇÃO'!$B$11)+(DataFrame!Q56*'TABELA PONTUAÇÃO'!$B$12),DataFrame!E56='TABELA PONTUAÇÃO'!$C$1,(DataFrame!G56*'TABELA PONTUAÇÃO'!$C$2)+(DataFrame!H56*'TABELA PONTUAÇÃO'!$C$3)+(DataFrame!I56*'TABELA PONTUAÇÃO'!$C$4)+(DataFrame!J56*'TABELA PONTUAÇÃO'!$C$5)+(DataFrame!K56*'TABELA PONTUAÇÃO'!$C$6)+(DataFrame!L56*'TABELA PONTUAÇÃO'!$C$7)+(DataFrame!M56*'TABELA PONTUAÇÃO'!$C$8)+(DataFrame!N56*'TABELA PONTUAÇÃO'!$C$9)+(DataFrame!O56*'TABELA PONTUAÇÃO'!$C$10)+(DataFrame!P56*'TABELA PONTUAÇÃO'!$C$11)+(DataFrame!Q56*'TABELA PONTUAÇÃO'!$C$12),E56='TABELA PONTUAÇÃO'!$D$1,(DataFrame!G56*'TABELA PONTUAÇÃO'!$D$2)+(DataFrame!H56*'TABELA PONTUAÇÃO'!$D$3)+(DataFrame!I56*'TABELA PONTUAÇÃO'!$D$4)+(DataFrame!J56*'TABELA PONTUAÇÃO'!$D$5)+(DataFrame!K56*'TABELA PONTUAÇÃO'!$D$6)+(DataFrame!L56*'TABELA PONTUAÇÃO'!$D$7)+(DataFrame!M56*'TABELA PONTUAÇÃO'!$D$8)+(DataFrame!N56*'TABELA PONTUAÇÃO'!$D$9)+(DataFrame!O56*'TABELA PONTUAÇÃO'!$D$10)+(DataFrame!P56*'TABELA PONTUAÇÃO'!$D$11)+(DataFrame!Q56*'TABELA PONTUAÇÃO'!$D$12),E56='TABELA PONTUAÇÃO'!$E$1,(DataFrame!G56*'TABELA PONTUAÇÃO'!$E$2)+(DataFrame!H56*'TABELA PONTUAÇÃO'!$E$3)+(DataFrame!I56*'TABELA PONTUAÇÃO'!$E$4)+(DataFrame!J56*'TABELA PONTUAÇÃO'!$E$5)+(DataFrame!K56*'TABELA PONTUAÇÃO'!$E$6)+(DataFrame!L56*'TABELA PONTUAÇÃO'!$E$7)+(DataFrame!M56*'TABELA PONTUAÇÃO'!$E$8)+(DataFrame!N56*'TABELA PONTUAÇÃO'!$E$9)+(DataFrame!O56*'TABELA PONTUAÇÃO'!$E$10)+(DataFrame!P56*'TABELA PONTUAÇÃO'!$E$11)+(DataFrame!Q56*'TABELA PONTUAÇÃO'!$E$12)+(DataFrame!R56*'TABELA PONTUAÇÃO'!$E$13)+(DataFrame!S56*'TABELA PONTUAÇÃO'!$E$14)+(DataFrame!T56*'TABELA PONTUAÇÃO'!$E$15))</f>
        <v>4</v>
      </c>
    </row>
    <row r="57" spans="1:22" x14ac:dyDescent="0.25">
      <c r="A57" s="2">
        <v>44942</v>
      </c>
      <c r="B57" s="4">
        <v>1</v>
      </c>
      <c r="C57" s="3">
        <v>5</v>
      </c>
      <c r="D57" s="3" t="s">
        <v>19</v>
      </c>
      <c r="E57" s="3" t="str">
        <f>IFERROR(VLOOKUP(D57,[1]Dados!$D$1:$E$31,2,0),"")</f>
        <v>ATA</v>
      </c>
      <c r="F57" s="3" t="s">
        <v>18</v>
      </c>
      <c r="G57" s="3"/>
      <c r="H57" s="3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5">
        <f>_xlfn.IFS(E57='TABELA PONTUAÇÃO'!$B$1,(DataFrame!G57*'TABELA PONTUAÇÃO'!$B$2)+(DataFrame!H57*'TABELA PONTUAÇÃO'!$B$3)+(DataFrame!I57*'TABELA PONTUAÇÃO'!$B$4)+(DataFrame!J57*'TABELA PONTUAÇÃO'!$B$5)+(DataFrame!K57*'TABELA PONTUAÇÃO'!$B$6)+(DataFrame!L57*'TABELA PONTUAÇÃO'!$B$7)+(DataFrame!M57*'TABELA PONTUAÇÃO'!$B$8)+(DataFrame!N57*'TABELA PONTUAÇÃO'!$B$9)+(DataFrame!O57*'TABELA PONTUAÇÃO'!$B$10)+(DataFrame!P57*'TABELA PONTUAÇÃO'!$B$11)+(DataFrame!Q57*'TABELA PONTUAÇÃO'!$B$12),DataFrame!E57='TABELA PONTUAÇÃO'!$C$1,(DataFrame!G57*'TABELA PONTUAÇÃO'!$C$2)+(DataFrame!H57*'TABELA PONTUAÇÃO'!$C$3)+(DataFrame!I57*'TABELA PONTUAÇÃO'!$C$4)+(DataFrame!J57*'TABELA PONTUAÇÃO'!$C$5)+(DataFrame!K57*'TABELA PONTUAÇÃO'!$C$6)+(DataFrame!L57*'TABELA PONTUAÇÃO'!$C$7)+(DataFrame!M57*'TABELA PONTUAÇÃO'!$C$8)+(DataFrame!N57*'TABELA PONTUAÇÃO'!$C$9)+(DataFrame!O57*'TABELA PONTUAÇÃO'!$C$10)+(DataFrame!P57*'TABELA PONTUAÇÃO'!$C$11)+(DataFrame!Q57*'TABELA PONTUAÇÃO'!$C$12),E57='TABELA PONTUAÇÃO'!$D$1,(DataFrame!G57*'TABELA PONTUAÇÃO'!$D$2)+(DataFrame!H57*'TABELA PONTUAÇÃO'!$D$3)+(DataFrame!I57*'TABELA PONTUAÇÃO'!$D$4)+(DataFrame!J57*'TABELA PONTUAÇÃO'!$D$5)+(DataFrame!K57*'TABELA PONTUAÇÃO'!$D$6)+(DataFrame!L57*'TABELA PONTUAÇÃO'!$D$7)+(DataFrame!M57*'TABELA PONTUAÇÃO'!$D$8)+(DataFrame!N57*'TABELA PONTUAÇÃO'!$D$9)+(DataFrame!O57*'TABELA PONTUAÇÃO'!$D$10)+(DataFrame!P57*'TABELA PONTUAÇÃO'!$D$11)+(DataFrame!Q57*'TABELA PONTUAÇÃO'!$D$12),E57='TABELA PONTUAÇÃO'!$E$1,(DataFrame!G57*'TABELA PONTUAÇÃO'!$E$2)+(DataFrame!H57*'TABELA PONTUAÇÃO'!$E$3)+(DataFrame!I57*'TABELA PONTUAÇÃO'!$E$4)+(DataFrame!J57*'TABELA PONTUAÇÃO'!$E$5)+(DataFrame!K57*'TABELA PONTUAÇÃO'!$E$6)+(DataFrame!L57*'TABELA PONTUAÇÃO'!$E$7)+(DataFrame!M57*'TABELA PONTUAÇÃO'!$E$8)+(DataFrame!N57*'TABELA PONTUAÇÃO'!$E$9)+(DataFrame!O57*'TABELA PONTUAÇÃO'!$E$10)+(DataFrame!P57*'TABELA PONTUAÇÃO'!$E$11)+(DataFrame!Q57*'TABELA PONTUAÇÃO'!$E$12)+(DataFrame!R57*'TABELA PONTUAÇÃO'!$E$13)+(DataFrame!S57*'TABELA PONTUAÇÃO'!$E$14)+(DataFrame!T57*'TABELA PONTUAÇÃO'!$E$15))</f>
        <v>2</v>
      </c>
    </row>
    <row r="58" spans="1:22" x14ac:dyDescent="0.25">
      <c r="A58" s="2">
        <v>44942</v>
      </c>
      <c r="B58" s="4">
        <v>1</v>
      </c>
      <c r="C58" s="3">
        <v>5</v>
      </c>
      <c r="D58" s="3" t="s">
        <v>20</v>
      </c>
      <c r="E58" s="3" t="str">
        <f>IFERROR(VLOOKUP(D58,[1]Dados!$D$1:$E$31,2,0),"")</f>
        <v>ZAG</v>
      </c>
      <c r="F58" s="3" t="s">
        <v>18</v>
      </c>
      <c r="G58" s="3"/>
      <c r="H58" s="3">
        <v>1</v>
      </c>
      <c r="I58" s="3"/>
      <c r="J58" s="3"/>
      <c r="K58" s="3"/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5">
        <f>_xlfn.IFS(E58='TABELA PONTUAÇÃO'!$B$1,(DataFrame!G58*'TABELA PONTUAÇÃO'!$B$2)+(DataFrame!H58*'TABELA PONTUAÇÃO'!$B$3)+(DataFrame!I58*'TABELA PONTUAÇÃO'!$B$4)+(DataFrame!J58*'TABELA PONTUAÇÃO'!$B$5)+(DataFrame!K58*'TABELA PONTUAÇÃO'!$B$6)+(DataFrame!L58*'TABELA PONTUAÇÃO'!$B$7)+(DataFrame!M58*'TABELA PONTUAÇÃO'!$B$8)+(DataFrame!N58*'TABELA PONTUAÇÃO'!$B$9)+(DataFrame!O58*'TABELA PONTUAÇÃO'!$B$10)+(DataFrame!P58*'TABELA PONTUAÇÃO'!$B$11)+(DataFrame!Q58*'TABELA PONTUAÇÃO'!$B$12),DataFrame!E58='TABELA PONTUAÇÃO'!$C$1,(DataFrame!G58*'TABELA PONTUAÇÃO'!$C$2)+(DataFrame!H58*'TABELA PONTUAÇÃO'!$C$3)+(DataFrame!I58*'TABELA PONTUAÇÃO'!$C$4)+(DataFrame!J58*'TABELA PONTUAÇÃO'!$C$5)+(DataFrame!K58*'TABELA PONTUAÇÃO'!$C$6)+(DataFrame!L58*'TABELA PONTUAÇÃO'!$C$7)+(DataFrame!M58*'TABELA PONTUAÇÃO'!$C$8)+(DataFrame!N58*'TABELA PONTUAÇÃO'!$C$9)+(DataFrame!O58*'TABELA PONTUAÇÃO'!$C$10)+(DataFrame!P58*'TABELA PONTUAÇÃO'!$C$11)+(DataFrame!Q58*'TABELA PONTUAÇÃO'!$C$12),E58='TABELA PONTUAÇÃO'!$D$1,(DataFrame!G58*'TABELA PONTUAÇÃO'!$D$2)+(DataFrame!H58*'TABELA PONTUAÇÃO'!$D$3)+(DataFrame!I58*'TABELA PONTUAÇÃO'!$D$4)+(DataFrame!J58*'TABELA PONTUAÇÃO'!$D$5)+(DataFrame!K58*'TABELA PONTUAÇÃO'!$D$6)+(DataFrame!L58*'TABELA PONTUAÇÃO'!$D$7)+(DataFrame!M58*'TABELA PONTUAÇÃO'!$D$8)+(DataFrame!N58*'TABELA PONTUAÇÃO'!$D$9)+(DataFrame!O58*'TABELA PONTUAÇÃO'!$D$10)+(DataFrame!P58*'TABELA PONTUAÇÃO'!$D$11)+(DataFrame!Q58*'TABELA PONTUAÇÃO'!$D$12),E58='TABELA PONTUAÇÃO'!$E$1,(DataFrame!G58*'TABELA PONTUAÇÃO'!$E$2)+(DataFrame!H58*'TABELA PONTUAÇÃO'!$E$3)+(DataFrame!I58*'TABELA PONTUAÇÃO'!$E$4)+(DataFrame!J58*'TABELA PONTUAÇÃO'!$E$5)+(DataFrame!K58*'TABELA PONTUAÇÃO'!$E$6)+(DataFrame!L58*'TABELA PONTUAÇÃO'!$E$7)+(DataFrame!M58*'TABELA PONTUAÇÃO'!$E$8)+(DataFrame!N58*'TABELA PONTUAÇÃO'!$E$9)+(DataFrame!O58*'TABELA PONTUAÇÃO'!$E$10)+(DataFrame!P58*'TABELA PONTUAÇÃO'!$E$11)+(DataFrame!Q58*'TABELA PONTUAÇÃO'!$E$12)+(DataFrame!R58*'TABELA PONTUAÇÃO'!$E$13)+(DataFrame!S58*'TABELA PONTUAÇÃO'!$E$14)+(DataFrame!T58*'TABELA PONTUAÇÃO'!$E$15))</f>
        <v>3</v>
      </c>
    </row>
    <row r="59" spans="1:22" x14ac:dyDescent="0.25">
      <c r="A59" s="2">
        <v>44942</v>
      </c>
      <c r="B59" s="4">
        <v>1</v>
      </c>
      <c r="C59" s="3">
        <v>5</v>
      </c>
      <c r="D59" s="3" t="s">
        <v>21</v>
      </c>
      <c r="E59" s="3" t="str">
        <f>IFERROR(VLOOKUP(D59,[1]Dados!$D$1:$E$31,2,0),"")</f>
        <v>ZAG</v>
      </c>
      <c r="F59" s="3" t="s">
        <v>18</v>
      </c>
      <c r="G59" s="3"/>
      <c r="H59" s="3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5">
        <f>_xlfn.IFS(E59='TABELA PONTUAÇÃO'!$B$1,(DataFrame!G59*'TABELA PONTUAÇÃO'!$B$2)+(DataFrame!H59*'TABELA PONTUAÇÃO'!$B$3)+(DataFrame!I59*'TABELA PONTUAÇÃO'!$B$4)+(DataFrame!J59*'TABELA PONTUAÇÃO'!$B$5)+(DataFrame!K59*'TABELA PONTUAÇÃO'!$B$6)+(DataFrame!L59*'TABELA PONTUAÇÃO'!$B$7)+(DataFrame!M59*'TABELA PONTUAÇÃO'!$B$8)+(DataFrame!N59*'TABELA PONTUAÇÃO'!$B$9)+(DataFrame!O59*'TABELA PONTUAÇÃO'!$B$10)+(DataFrame!P59*'TABELA PONTUAÇÃO'!$B$11)+(DataFrame!Q59*'TABELA PONTUAÇÃO'!$B$12),DataFrame!E59='TABELA PONTUAÇÃO'!$C$1,(DataFrame!G59*'TABELA PONTUAÇÃO'!$C$2)+(DataFrame!H59*'TABELA PONTUAÇÃO'!$C$3)+(DataFrame!I59*'TABELA PONTUAÇÃO'!$C$4)+(DataFrame!J59*'TABELA PONTUAÇÃO'!$C$5)+(DataFrame!K59*'TABELA PONTUAÇÃO'!$C$6)+(DataFrame!L59*'TABELA PONTUAÇÃO'!$C$7)+(DataFrame!M59*'TABELA PONTUAÇÃO'!$C$8)+(DataFrame!N59*'TABELA PONTUAÇÃO'!$C$9)+(DataFrame!O59*'TABELA PONTUAÇÃO'!$C$10)+(DataFrame!P59*'TABELA PONTUAÇÃO'!$C$11)+(DataFrame!Q59*'TABELA PONTUAÇÃO'!$C$12),E59='TABELA PONTUAÇÃO'!$D$1,(DataFrame!G59*'TABELA PONTUAÇÃO'!$D$2)+(DataFrame!H59*'TABELA PONTUAÇÃO'!$D$3)+(DataFrame!I59*'TABELA PONTUAÇÃO'!$D$4)+(DataFrame!J59*'TABELA PONTUAÇÃO'!$D$5)+(DataFrame!K59*'TABELA PONTUAÇÃO'!$D$6)+(DataFrame!L59*'TABELA PONTUAÇÃO'!$D$7)+(DataFrame!M59*'TABELA PONTUAÇÃO'!$D$8)+(DataFrame!N59*'TABELA PONTUAÇÃO'!$D$9)+(DataFrame!O59*'TABELA PONTUAÇÃO'!$D$10)+(DataFrame!P59*'TABELA PONTUAÇÃO'!$D$11)+(DataFrame!Q59*'TABELA PONTUAÇÃO'!$D$12),E59='TABELA PONTUAÇÃO'!$E$1,(DataFrame!G59*'TABELA PONTUAÇÃO'!$E$2)+(DataFrame!H59*'TABELA PONTUAÇÃO'!$E$3)+(DataFrame!I59*'TABELA PONTUAÇÃO'!$E$4)+(DataFrame!J59*'TABELA PONTUAÇÃO'!$E$5)+(DataFrame!K59*'TABELA PONTUAÇÃO'!$E$6)+(DataFrame!L59*'TABELA PONTUAÇÃO'!$E$7)+(DataFrame!M59*'TABELA PONTUAÇÃO'!$E$8)+(DataFrame!N59*'TABELA PONTUAÇÃO'!$E$9)+(DataFrame!O59*'TABELA PONTUAÇÃO'!$E$10)+(DataFrame!P59*'TABELA PONTUAÇÃO'!$E$11)+(DataFrame!Q59*'TABELA PONTUAÇÃO'!$E$12)+(DataFrame!R59*'TABELA PONTUAÇÃO'!$E$13)+(DataFrame!S59*'TABELA PONTUAÇÃO'!$E$14)+(DataFrame!T59*'TABELA PONTUAÇÃO'!$E$15))</f>
        <v>3</v>
      </c>
    </row>
    <row r="60" spans="1:22" x14ac:dyDescent="0.25">
      <c r="A60" s="2">
        <v>44942</v>
      </c>
      <c r="B60" s="4">
        <v>1</v>
      </c>
      <c r="C60" s="3">
        <v>5</v>
      </c>
      <c r="D60" s="3" t="s">
        <v>22</v>
      </c>
      <c r="E60" s="3" t="str">
        <f>IFERROR(VLOOKUP(D60,[1]Dados!$D$1:$E$31,2,0),"")</f>
        <v>MEI</v>
      </c>
      <c r="F60" s="3" t="s">
        <v>18</v>
      </c>
      <c r="G60" s="3"/>
      <c r="H60" s="3">
        <v>1</v>
      </c>
      <c r="I60" s="3"/>
      <c r="J60" s="3"/>
      <c r="K60" s="3"/>
      <c r="L60" s="3">
        <v>1</v>
      </c>
      <c r="M60" s="3"/>
      <c r="N60" s="3"/>
      <c r="O60" s="3"/>
      <c r="P60" s="3"/>
      <c r="Q60" s="3"/>
      <c r="R60" s="3"/>
      <c r="S60" s="3"/>
      <c r="T60" s="3"/>
      <c r="U60" s="3"/>
      <c r="V60" s="5">
        <f>_xlfn.IFS(E60='TABELA PONTUAÇÃO'!$B$1,(DataFrame!G60*'TABELA PONTUAÇÃO'!$B$2)+(DataFrame!H60*'TABELA PONTUAÇÃO'!$B$3)+(DataFrame!I60*'TABELA PONTUAÇÃO'!$B$4)+(DataFrame!J60*'TABELA PONTUAÇÃO'!$B$5)+(DataFrame!K60*'TABELA PONTUAÇÃO'!$B$6)+(DataFrame!L60*'TABELA PONTUAÇÃO'!$B$7)+(DataFrame!M60*'TABELA PONTUAÇÃO'!$B$8)+(DataFrame!N60*'TABELA PONTUAÇÃO'!$B$9)+(DataFrame!O60*'TABELA PONTUAÇÃO'!$B$10)+(DataFrame!P60*'TABELA PONTUAÇÃO'!$B$11)+(DataFrame!Q60*'TABELA PONTUAÇÃO'!$B$12),DataFrame!E60='TABELA PONTUAÇÃO'!$C$1,(DataFrame!G60*'TABELA PONTUAÇÃO'!$C$2)+(DataFrame!H60*'TABELA PONTUAÇÃO'!$C$3)+(DataFrame!I60*'TABELA PONTUAÇÃO'!$C$4)+(DataFrame!J60*'TABELA PONTUAÇÃO'!$C$5)+(DataFrame!K60*'TABELA PONTUAÇÃO'!$C$6)+(DataFrame!L60*'TABELA PONTUAÇÃO'!$C$7)+(DataFrame!M60*'TABELA PONTUAÇÃO'!$C$8)+(DataFrame!N60*'TABELA PONTUAÇÃO'!$C$9)+(DataFrame!O60*'TABELA PONTUAÇÃO'!$C$10)+(DataFrame!P60*'TABELA PONTUAÇÃO'!$C$11)+(DataFrame!Q60*'TABELA PONTUAÇÃO'!$C$12),E60='TABELA PONTUAÇÃO'!$D$1,(DataFrame!G60*'TABELA PONTUAÇÃO'!$D$2)+(DataFrame!H60*'TABELA PONTUAÇÃO'!$D$3)+(DataFrame!I60*'TABELA PONTUAÇÃO'!$D$4)+(DataFrame!J60*'TABELA PONTUAÇÃO'!$D$5)+(DataFrame!K60*'TABELA PONTUAÇÃO'!$D$6)+(DataFrame!L60*'TABELA PONTUAÇÃO'!$D$7)+(DataFrame!M60*'TABELA PONTUAÇÃO'!$D$8)+(DataFrame!N60*'TABELA PONTUAÇÃO'!$D$9)+(DataFrame!O60*'TABELA PONTUAÇÃO'!$D$10)+(DataFrame!P60*'TABELA PONTUAÇÃO'!$D$11)+(DataFrame!Q60*'TABELA PONTUAÇÃO'!$D$12),E60='TABELA PONTUAÇÃO'!$E$1,(DataFrame!G60*'TABELA PONTUAÇÃO'!$E$2)+(DataFrame!H60*'TABELA PONTUAÇÃO'!$E$3)+(DataFrame!I60*'TABELA PONTUAÇÃO'!$E$4)+(DataFrame!J60*'TABELA PONTUAÇÃO'!$E$5)+(DataFrame!K60*'TABELA PONTUAÇÃO'!$E$6)+(DataFrame!L60*'TABELA PONTUAÇÃO'!$E$7)+(DataFrame!M60*'TABELA PONTUAÇÃO'!$E$8)+(DataFrame!N60*'TABELA PONTUAÇÃO'!$E$9)+(DataFrame!O60*'TABELA PONTUAÇÃO'!$E$10)+(DataFrame!P60*'TABELA PONTUAÇÃO'!$E$11)+(DataFrame!Q60*'TABELA PONTUAÇÃO'!$E$12)+(DataFrame!R60*'TABELA PONTUAÇÃO'!$E$13)+(DataFrame!S60*'TABELA PONTUAÇÃO'!$E$14)+(DataFrame!T60*'TABELA PONTUAÇÃO'!$E$15))</f>
        <v>2.5</v>
      </c>
    </row>
    <row r="61" spans="1:22" x14ac:dyDescent="0.25">
      <c r="A61" s="2">
        <v>44942</v>
      </c>
      <c r="B61" s="4">
        <v>1</v>
      </c>
      <c r="C61" s="3">
        <v>5</v>
      </c>
      <c r="D61" s="3" t="s">
        <v>23</v>
      </c>
      <c r="E61" s="3" t="str">
        <f>IFERROR(VLOOKUP(D61,[1]Dados!$D$1:$E$31,2,0),"")</f>
        <v>ZAG</v>
      </c>
      <c r="F61" s="3" t="s">
        <v>18</v>
      </c>
      <c r="G61" s="3"/>
      <c r="H61" s="3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5">
        <f>_xlfn.IFS(E61='TABELA PONTUAÇÃO'!$B$1,(DataFrame!G61*'TABELA PONTUAÇÃO'!$B$2)+(DataFrame!H61*'TABELA PONTUAÇÃO'!$B$3)+(DataFrame!I61*'TABELA PONTUAÇÃO'!$B$4)+(DataFrame!J61*'TABELA PONTUAÇÃO'!$B$5)+(DataFrame!K61*'TABELA PONTUAÇÃO'!$B$6)+(DataFrame!L61*'TABELA PONTUAÇÃO'!$B$7)+(DataFrame!M61*'TABELA PONTUAÇÃO'!$B$8)+(DataFrame!N61*'TABELA PONTUAÇÃO'!$B$9)+(DataFrame!O61*'TABELA PONTUAÇÃO'!$B$10)+(DataFrame!P61*'TABELA PONTUAÇÃO'!$B$11)+(DataFrame!Q61*'TABELA PONTUAÇÃO'!$B$12),DataFrame!E61='TABELA PONTUAÇÃO'!$C$1,(DataFrame!G61*'TABELA PONTUAÇÃO'!$C$2)+(DataFrame!H61*'TABELA PONTUAÇÃO'!$C$3)+(DataFrame!I61*'TABELA PONTUAÇÃO'!$C$4)+(DataFrame!J61*'TABELA PONTUAÇÃO'!$C$5)+(DataFrame!K61*'TABELA PONTUAÇÃO'!$C$6)+(DataFrame!L61*'TABELA PONTUAÇÃO'!$C$7)+(DataFrame!M61*'TABELA PONTUAÇÃO'!$C$8)+(DataFrame!N61*'TABELA PONTUAÇÃO'!$C$9)+(DataFrame!O61*'TABELA PONTUAÇÃO'!$C$10)+(DataFrame!P61*'TABELA PONTUAÇÃO'!$C$11)+(DataFrame!Q61*'TABELA PONTUAÇÃO'!$C$12),E61='TABELA PONTUAÇÃO'!$D$1,(DataFrame!G61*'TABELA PONTUAÇÃO'!$D$2)+(DataFrame!H61*'TABELA PONTUAÇÃO'!$D$3)+(DataFrame!I61*'TABELA PONTUAÇÃO'!$D$4)+(DataFrame!J61*'TABELA PONTUAÇÃO'!$D$5)+(DataFrame!K61*'TABELA PONTUAÇÃO'!$D$6)+(DataFrame!L61*'TABELA PONTUAÇÃO'!$D$7)+(DataFrame!M61*'TABELA PONTUAÇÃO'!$D$8)+(DataFrame!N61*'TABELA PONTUAÇÃO'!$D$9)+(DataFrame!O61*'TABELA PONTUAÇÃO'!$D$10)+(DataFrame!P61*'TABELA PONTUAÇÃO'!$D$11)+(DataFrame!Q61*'TABELA PONTUAÇÃO'!$D$12),E61='TABELA PONTUAÇÃO'!$E$1,(DataFrame!G61*'TABELA PONTUAÇÃO'!$E$2)+(DataFrame!H61*'TABELA PONTUAÇÃO'!$E$3)+(DataFrame!I61*'TABELA PONTUAÇÃO'!$E$4)+(DataFrame!J61*'TABELA PONTUAÇÃO'!$E$5)+(DataFrame!K61*'TABELA PONTUAÇÃO'!$E$6)+(DataFrame!L61*'TABELA PONTUAÇÃO'!$E$7)+(DataFrame!M61*'TABELA PONTUAÇÃO'!$E$8)+(DataFrame!N61*'TABELA PONTUAÇÃO'!$E$9)+(DataFrame!O61*'TABELA PONTUAÇÃO'!$E$10)+(DataFrame!P61*'TABELA PONTUAÇÃO'!$E$11)+(DataFrame!Q61*'TABELA PONTUAÇÃO'!$E$12)+(DataFrame!R61*'TABELA PONTUAÇÃO'!$E$13)+(DataFrame!S61*'TABELA PONTUAÇÃO'!$E$14)+(DataFrame!T61*'TABELA PONTUAÇÃO'!$E$15))</f>
        <v>3</v>
      </c>
    </row>
    <row r="62" spans="1:22" x14ac:dyDescent="0.25">
      <c r="A62" s="2">
        <v>44942</v>
      </c>
      <c r="B62" s="4">
        <v>1</v>
      </c>
      <c r="C62" s="3">
        <v>6</v>
      </c>
      <c r="D62" s="3" t="s">
        <v>61</v>
      </c>
      <c r="E62" s="3" t="s">
        <v>57</v>
      </c>
      <c r="F62" s="3" t="s">
        <v>24</v>
      </c>
      <c r="G62" s="3"/>
      <c r="H62" s="3"/>
      <c r="I62" s="3">
        <v>1</v>
      </c>
      <c r="J62" s="3"/>
      <c r="K62" s="3"/>
      <c r="L62" s="3"/>
      <c r="M62" s="3"/>
      <c r="N62" s="3"/>
      <c r="O62" s="3"/>
      <c r="P62" s="3"/>
      <c r="Q62" s="3"/>
      <c r="R62" s="3">
        <v>2</v>
      </c>
      <c r="S62" s="3"/>
      <c r="T62" s="3"/>
      <c r="U62" s="3"/>
      <c r="V62" s="5">
        <f>_xlfn.IFS(E62='TABELA PONTUAÇÃO'!$B$1,(DataFrame!G62*'TABELA PONTUAÇÃO'!$B$2)+(DataFrame!H62*'TABELA PONTUAÇÃO'!$B$3)+(DataFrame!I62*'TABELA PONTUAÇÃO'!$B$4)+(DataFrame!J62*'TABELA PONTUAÇÃO'!$B$5)+(DataFrame!K62*'TABELA PONTUAÇÃO'!$B$6)+(DataFrame!L62*'TABELA PONTUAÇÃO'!$B$7)+(DataFrame!M62*'TABELA PONTUAÇÃO'!$B$8)+(DataFrame!N62*'TABELA PONTUAÇÃO'!$B$9)+(DataFrame!O62*'TABELA PONTUAÇÃO'!$B$10)+(DataFrame!P62*'TABELA PONTUAÇÃO'!$B$11)+(DataFrame!Q62*'TABELA PONTUAÇÃO'!$B$12),DataFrame!E62='TABELA PONTUAÇÃO'!$C$1,(DataFrame!G62*'TABELA PONTUAÇÃO'!$C$2)+(DataFrame!H62*'TABELA PONTUAÇÃO'!$C$3)+(DataFrame!I62*'TABELA PONTUAÇÃO'!$C$4)+(DataFrame!J62*'TABELA PONTUAÇÃO'!$C$5)+(DataFrame!K62*'TABELA PONTUAÇÃO'!$C$6)+(DataFrame!L62*'TABELA PONTUAÇÃO'!$C$7)+(DataFrame!M62*'TABELA PONTUAÇÃO'!$C$8)+(DataFrame!N62*'TABELA PONTUAÇÃO'!$C$9)+(DataFrame!O62*'TABELA PONTUAÇÃO'!$C$10)+(DataFrame!P62*'TABELA PONTUAÇÃO'!$C$11)+(DataFrame!Q62*'TABELA PONTUAÇÃO'!$C$12),E62='TABELA PONTUAÇÃO'!$D$1,(DataFrame!G62*'TABELA PONTUAÇÃO'!$D$2)+(DataFrame!H62*'TABELA PONTUAÇÃO'!$D$3)+(DataFrame!I62*'TABELA PONTUAÇÃO'!$D$4)+(DataFrame!J62*'TABELA PONTUAÇÃO'!$D$5)+(DataFrame!K62*'TABELA PONTUAÇÃO'!$D$6)+(DataFrame!L62*'TABELA PONTUAÇÃO'!$D$7)+(DataFrame!M62*'TABELA PONTUAÇÃO'!$D$8)+(DataFrame!N62*'TABELA PONTUAÇÃO'!$D$9)+(DataFrame!O62*'TABELA PONTUAÇÃO'!$D$10)+(DataFrame!P62*'TABELA PONTUAÇÃO'!$D$11)+(DataFrame!Q62*'TABELA PONTUAÇÃO'!$D$12),E62='TABELA PONTUAÇÃO'!$E$1,(DataFrame!G62*'TABELA PONTUAÇÃO'!$E$2)+(DataFrame!H62*'TABELA PONTUAÇÃO'!$E$3)+(DataFrame!I62*'TABELA PONTUAÇÃO'!$E$4)+(DataFrame!J62*'TABELA PONTUAÇÃO'!$E$5)+(DataFrame!K62*'TABELA PONTUAÇÃO'!$E$6)+(DataFrame!L62*'TABELA PONTUAÇÃO'!$E$7)+(DataFrame!M62*'TABELA PONTUAÇÃO'!$E$8)+(DataFrame!N62*'TABELA PONTUAÇÃO'!$E$9)+(DataFrame!O62*'TABELA PONTUAÇÃO'!$E$10)+(DataFrame!P62*'TABELA PONTUAÇÃO'!$E$11)+(DataFrame!Q62*'TABELA PONTUAÇÃO'!$E$12)+(DataFrame!R62*'TABELA PONTUAÇÃO'!$E$13)+(DataFrame!S62*'TABELA PONTUAÇÃO'!$E$14)+(DataFrame!T62*'TABELA PONTUAÇÃO'!$E$15))</f>
        <v>-9</v>
      </c>
    </row>
    <row r="63" spans="1:22" x14ac:dyDescent="0.25">
      <c r="A63" s="2">
        <v>44942</v>
      </c>
      <c r="B63" s="4">
        <v>1</v>
      </c>
      <c r="C63" s="3">
        <v>6</v>
      </c>
      <c r="D63" s="3" t="s">
        <v>25</v>
      </c>
      <c r="E63" s="3" t="str">
        <f>IFERROR(VLOOKUP(D63,[1]Dados!$D$1:$E$31,2,0),"")</f>
        <v>ATA</v>
      </c>
      <c r="F63" s="3" t="s">
        <v>24</v>
      </c>
      <c r="G63" s="3"/>
      <c r="H63" s="3"/>
      <c r="I63" s="3">
        <v>1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5">
        <f>_xlfn.IFS(E63='TABELA PONTUAÇÃO'!$B$1,(DataFrame!G63*'TABELA PONTUAÇÃO'!$B$2)+(DataFrame!H63*'TABELA PONTUAÇÃO'!$B$3)+(DataFrame!I63*'TABELA PONTUAÇÃO'!$B$4)+(DataFrame!J63*'TABELA PONTUAÇÃO'!$B$5)+(DataFrame!K63*'TABELA PONTUAÇÃO'!$B$6)+(DataFrame!L63*'TABELA PONTUAÇÃO'!$B$7)+(DataFrame!M63*'TABELA PONTUAÇÃO'!$B$8)+(DataFrame!N63*'TABELA PONTUAÇÃO'!$B$9)+(DataFrame!O63*'TABELA PONTUAÇÃO'!$B$10)+(DataFrame!P63*'TABELA PONTUAÇÃO'!$B$11)+(DataFrame!Q63*'TABELA PONTUAÇÃO'!$B$12),DataFrame!E63='TABELA PONTUAÇÃO'!$C$1,(DataFrame!G63*'TABELA PONTUAÇÃO'!$C$2)+(DataFrame!H63*'TABELA PONTUAÇÃO'!$C$3)+(DataFrame!I63*'TABELA PONTUAÇÃO'!$C$4)+(DataFrame!J63*'TABELA PONTUAÇÃO'!$C$5)+(DataFrame!K63*'TABELA PONTUAÇÃO'!$C$6)+(DataFrame!L63*'TABELA PONTUAÇÃO'!$C$7)+(DataFrame!M63*'TABELA PONTUAÇÃO'!$C$8)+(DataFrame!N63*'TABELA PONTUAÇÃO'!$C$9)+(DataFrame!O63*'TABELA PONTUAÇÃO'!$C$10)+(DataFrame!P63*'TABELA PONTUAÇÃO'!$C$11)+(DataFrame!Q63*'TABELA PONTUAÇÃO'!$C$12),E63='TABELA PONTUAÇÃO'!$D$1,(DataFrame!G63*'TABELA PONTUAÇÃO'!$D$2)+(DataFrame!H63*'TABELA PONTUAÇÃO'!$D$3)+(DataFrame!I63*'TABELA PONTUAÇÃO'!$D$4)+(DataFrame!J63*'TABELA PONTUAÇÃO'!$D$5)+(DataFrame!K63*'TABELA PONTUAÇÃO'!$D$6)+(DataFrame!L63*'TABELA PONTUAÇÃO'!$D$7)+(DataFrame!M63*'TABELA PONTUAÇÃO'!$D$8)+(DataFrame!N63*'TABELA PONTUAÇÃO'!$D$9)+(DataFrame!O63*'TABELA PONTUAÇÃO'!$D$10)+(DataFrame!P63*'TABELA PONTUAÇÃO'!$D$11)+(DataFrame!Q63*'TABELA PONTUAÇÃO'!$D$12),E63='TABELA PONTUAÇÃO'!$E$1,(DataFrame!G63*'TABELA PONTUAÇÃO'!$E$2)+(DataFrame!H63*'TABELA PONTUAÇÃO'!$E$3)+(DataFrame!I63*'TABELA PONTUAÇÃO'!$E$4)+(DataFrame!J63*'TABELA PONTUAÇÃO'!$E$5)+(DataFrame!K63*'TABELA PONTUAÇÃO'!$E$6)+(DataFrame!L63*'TABELA PONTUAÇÃO'!$E$7)+(DataFrame!M63*'TABELA PONTUAÇÃO'!$E$8)+(DataFrame!N63*'TABELA PONTUAÇÃO'!$E$9)+(DataFrame!O63*'TABELA PONTUAÇÃO'!$E$10)+(DataFrame!P63*'TABELA PONTUAÇÃO'!$E$11)+(DataFrame!Q63*'TABELA PONTUAÇÃO'!$E$12)+(DataFrame!R63*'TABELA PONTUAÇÃO'!$E$13)+(DataFrame!S63*'TABELA PONTUAÇÃO'!$E$14)+(DataFrame!T63*'TABELA PONTUAÇÃO'!$E$15))</f>
        <v>-4</v>
      </c>
    </row>
    <row r="64" spans="1:22" x14ac:dyDescent="0.25">
      <c r="A64" s="2">
        <v>44942</v>
      </c>
      <c r="B64" s="4">
        <v>1</v>
      </c>
      <c r="C64" s="3">
        <v>6</v>
      </c>
      <c r="D64" s="3" t="s">
        <v>26</v>
      </c>
      <c r="E64" s="3" t="str">
        <f>IFERROR(VLOOKUP(D64,[1]Dados!$D$1:$E$31,2,0),"")</f>
        <v>ZAG</v>
      </c>
      <c r="F64" s="3" t="s">
        <v>24</v>
      </c>
      <c r="G64" s="3"/>
      <c r="H64" s="3"/>
      <c r="I64" s="3">
        <v>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5">
        <f>_xlfn.IFS(E64='TABELA PONTUAÇÃO'!$B$1,(DataFrame!G64*'TABELA PONTUAÇÃO'!$B$2)+(DataFrame!H64*'TABELA PONTUAÇÃO'!$B$3)+(DataFrame!I64*'TABELA PONTUAÇÃO'!$B$4)+(DataFrame!J64*'TABELA PONTUAÇÃO'!$B$5)+(DataFrame!K64*'TABELA PONTUAÇÃO'!$B$6)+(DataFrame!L64*'TABELA PONTUAÇÃO'!$B$7)+(DataFrame!M64*'TABELA PONTUAÇÃO'!$B$8)+(DataFrame!N64*'TABELA PONTUAÇÃO'!$B$9)+(DataFrame!O64*'TABELA PONTUAÇÃO'!$B$10)+(DataFrame!P64*'TABELA PONTUAÇÃO'!$B$11)+(DataFrame!Q64*'TABELA PONTUAÇÃO'!$B$12),DataFrame!E64='TABELA PONTUAÇÃO'!$C$1,(DataFrame!G64*'TABELA PONTUAÇÃO'!$C$2)+(DataFrame!H64*'TABELA PONTUAÇÃO'!$C$3)+(DataFrame!I64*'TABELA PONTUAÇÃO'!$C$4)+(DataFrame!J64*'TABELA PONTUAÇÃO'!$C$5)+(DataFrame!K64*'TABELA PONTUAÇÃO'!$C$6)+(DataFrame!L64*'TABELA PONTUAÇÃO'!$C$7)+(DataFrame!M64*'TABELA PONTUAÇÃO'!$C$8)+(DataFrame!N64*'TABELA PONTUAÇÃO'!$C$9)+(DataFrame!O64*'TABELA PONTUAÇÃO'!$C$10)+(DataFrame!P64*'TABELA PONTUAÇÃO'!$C$11)+(DataFrame!Q64*'TABELA PONTUAÇÃO'!$C$12),E64='TABELA PONTUAÇÃO'!$D$1,(DataFrame!G64*'TABELA PONTUAÇÃO'!$D$2)+(DataFrame!H64*'TABELA PONTUAÇÃO'!$D$3)+(DataFrame!I64*'TABELA PONTUAÇÃO'!$D$4)+(DataFrame!J64*'TABELA PONTUAÇÃO'!$D$5)+(DataFrame!K64*'TABELA PONTUAÇÃO'!$D$6)+(DataFrame!L64*'TABELA PONTUAÇÃO'!$D$7)+(DataFrame!M64*'TABELA PONTUAÇÃO'!$D$8)+(DataFrame!N64*'TABELA PONTUAÇÃO'!$D$9)+(DataFrame!O64*'TABELA PONTUAÇÃO'!$D$10)+(DataFrame!P64*'TABELA PONTUAÇÃO'!$D$11)+(DataFrame!Q64*'TABELA PONTUAÇÃO'!$D$12),E64='TABELA PONTUAÇÃO'!$E$1,(DataFrame!G64*'TABELA PONTUAÇÃO'!$E$2)+(DataFrame!H64*'TABELA PONTUAÇÃO'!$E$3)+(DataFrame!I64*'TABELA PONTUAÇÃO'!$E$4)+(DataFrame!J64*'TABELA PONTUAÇÃO'!$E$5)+(DataFrame!K64*'TABELA PONTUAÇÃO'!$E$6)+(DataFrame!L64*'TABELA PONTUAÇÃO'!$E$7)+(DataFrame!M64*'TABELA PONTUAÇÃO'!$E$8)+(DataFrame!N64*'TABELA PONTUAÇÃO'!$E$9)+(DataFrame!O64*'TABELA PONTUAÇÃO'!$E$10)+(DataFrame!P64*'TABELA PONTUAÇÃO'!$E$11)+(DataFrame!Q64*'TABELA PONTUAÇÃO'!$E$12)+(DataFrame!R64*'TABELA PONTUAÇÃO'!$E$13)+(DataFrame!S64*'TABELA PONTUAÇÃO'!$E$14)+(DataFrame!T64*'TABELA PONTUAÇÃO'!$E$15))</f>
        <v>-4</v>
      </c>
    </row>
    <row r="65" spans="1:22" x14ac:dyDescent="0.25">
      <c r="A65" s="2">
        <v>44942</v>
      </c>
      <c r="B65" s="4">
        <v>1</v>
      </c>
      <c r="C65" s="3">
        <v>6</v>
      </c>
      <c r="D65" s="3" t="s">
        <v>27</v>
      </c>
      <c r="E65" s="3" t="str">
        <f>IFERROR(VLOOKUP(D65,[1]Dados!$D$1:$E$31,2,0),"")</f>
        <v>MEI</v>
      </c>
      <c r="F65" s="3" t="s">
        <v>24</v>
      </c>
      <c r="G65" s="3"/>
      <c r="H65" s="3"/>
      <c r="I65" s="3">
        <v>1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5">
        <f>_xlfn.IFS(E65='TABELA PONTUAÇÃO'!$B$1,(DataFrame!G65*'TABELA PONTUAÇÃO'!$B$2)+(DataFrame!H65*'TABELA PONTUAÇÃO'!$B$3)+(DataFrame!I65*'TABELA PONTUAÇÃO'!$B$4)+(DataFrame!J65*'TABELA PONTUAÇÃO'!$B$5)+(DataFrame!K65*'TABELA PONTUAÇÃO'!$B$6)+(DataFrame!L65*'TABELA PONTUAÇÃO'!$B$7)+(DataFrame!M65*'TABELA PONTUAÇÃO'!$B$8)+(DataFrame!N65*'TABELA PONTUAÇÃO'!$B$9)+(DataFrame!O65*'TABELA PONTUAÇÃO'!$B$10)+(DataFrame!P65*'TABELA PONTUAÇÃO'!$B$11)+(DataFrame!Q65*'TABELA PONTUAÇÃO'!$B$12),DataFrame!E65='TABELA PONTUAÇÃO'!$C$1,(DataFrame!G65*'TABELA PONTUAÇÃO'!$C$2)+(DataFrame!H65*'TABELA PONTUAÇÃO'!$C$3)+(DataFrame!I65*'TABELA PONTUAÇÃO'!$C$4)+(DataFrame!J65*'TABELA PONTUAÇÃO'!$C$5)+(DataFrame!K65*'TABELA PONTUAÇÃO'!$C$6)+(DataFrame!L65*'TABELA PONTUAÇÃO'!$C$7)+(DataFrame!M65*'TABELA PONTUAÇÃO'!$C$8)+(DataFrame!N65*'TABELA PONTUAÇÃO'!$C$9)+(DataFrame!O65*'TABELA PONTUAÇÃO'!$C$10)+(DataFrame!P65*'TABELA PONTUAÇÃO'!$C$11)+(DataFrame!Q65*'TABELA PONTUAÇÃO'!$C$12),E65='TABELA PONTUAÇÃO'!$D$1,(DataFrame!G65*'TABELA PONTUAÇÃO'!$D$2)+(DataFrame!H65*'TABELA PONTUAÇÃO'!$D$3)+(DataFrame!I65*'TABELA PONTUAÇÃO'!$D$4)+(DataFrame!J65*'TABELA PONTUAÇÃO'!$D$5)+(DataFrame!K65*'TABELA PONTUAÇÃO'!$D$6)+(DataFrame!L65*'TABELA PONTUAÇÃO'!$D$7)+(DataFrame!M65*'TABELA PONTUAÇÃO'!$D$8)+(DataFrame!N65*'TABELA PONTUAÇÃO'!$D$9)+(DataFrame!O65*'TABELA PONTUAÇÃO'!$D$10)+(DataFrame!P65*'TABELA PONTUAÇÃO'!$D$11)+(DataFrame!Q65*'TABELA PONTUAÇÃO'!$D$12),E65='TABELA PONTUAÇÃO'!$E$1,(DataFrame!G65*'TABELA PONTUAÇÃO'!$E$2)+(DataFrame!H65*'TABELA PONTUAÇÃO'!$E$3)+(DataFrame!I65*'TABELA PONTUAÇÃO'!$E$4)+(DataFrame!J65*'TABELA PONTUAÇÃO'!$E$5)+(DataFrame!K65*'TABELA PONTUAÇÃO'!$E$6)+(DataFrame!L65*'TABELA PONTUAÇÃO'!$E$7)+(DataFrame!M65*'TABELA PONTUAÇÃO'!$E$8)+(DataFrame!N65*'TABELA PONTUAÇÃO'!$E$9)+(DataFrame!O65*'TABELA PONTUAÇÃO'!$E$10)+(DataFrame!P65*'TABELA PONTUAÇÃO'!$E$11)+(DataFrame!Q65*'TABELA PONTUAÇÃO'!$E$12)+(DataFrame!R65*'TABELA PONTUAÇÃO'!$E$13)+(DataFrame!S65*'TABELA PONTUAÇÃO'!$E$14)+(DataFrame!T65*'TABELA PONTUAÇÃO'!$E$15))</f>
        <v>-4</v>
      </c>
    </row>
    <row r="66" spans="1:22" x14ac:dyDescent="0.25">
      <c r="A66" s="2">
        <v>44942</v>
      </c>
      <c r="B66" s="4">
        <v>1</v>
      </c>
      <c r="C66" s="3">
        <v>6</v>
      </c>
      <c r="D66" s="3" t="s">
        <v>28</v>
      </c>
      <c r="E66" s="3" t="str">
        <f>IFERROR(VLOOKUP(D66,[1]Dados!$D$1:$E$31,2,0),"")</f>
        <v>MEI</v>
      </c>
      <c r="F66" s="3" t="s">
        <v>24</v>
      </c>
      <c r="G66" s="3"/>
      <c r="H66" s="3"/>
      <c r="I66" s="3">
        <v>1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5">
        <f>_xlfn.IFS(E66='TABELA PONTUAÇÃO'!$B$1,(DataFrame!G66*'TABELA PONTUAÇÃO'!$B$2)+(DataFrame!H66*'TABELA PONTUAÇÃO'!$B$3)+(DataFrame!I66*'TABELA PONTUAÇÃO'!$B$4)+(DataFrame!J66*'TABELA PONTUAÇÃO'!$B$5)+(DataFrame!K66*'TABELA PONTUAÇÃO'!$B$6)+(DataFrame!L66*'TABELA PONTUAÇÃO'!$B$7)+(DataFrame!M66*'TABELA PONTUAÇÃO'!$B$8)+(DataFrame!N66*'TABELA PONTUAÇÃO'!$B$9)+(DataFrame!O66*'TABELA PONTUAÇÃO'!$B$10)+(DataFrame!P66*'TABELA PONTUAÇÃO'!$B$11)+(DataFrame!Q66*'TABELA PONTUAÇÃO'!$B$12),DataFrame!E66='TABELA PONTUAÇÃO'!$C$1,(DataFrame!G66*'TABELA PONTUAÇÃO'!$C$2)+(DataFrame!H66*'TABELA PONTUAÇÃO'!$C$3)+(DataFrame!I66*'TABELA PONTUAÇÃO'!$C$4)+(DataFrame!J66*'TABELA PONTUAÇÃO'!$C$5)+(DataFrame!K66*'TABELA PONTUAÇÃO'!$C$6)+(DataFrame!L66*'TABELA PONTUAÇÃO'!$C$7)+(DataFrame!M66*'TABELA PONTUAÇÃO'!$C$8)+(DataFrame!N66*'TABELA PONTUAÇÃO'!$C$9)+(DataFrame!O66*'TABELA PONTUAÇÃO'!$C$10)+(DataFrame!P66*'TABELA PONTUAÇÃO'!$C$11)+(DataFrame!Q66*'TABELA PONTUAÇÃO'!$C$12),E66='TABELA PONTUAÇÃO'!$D$1,(DataFrame!G66*'TABELA PONTUAÇÃO'!$D$2)+(DataFrame!H66*'TABELA PONTUAÇÃO'!$D$3)+(DataFrame!I66*'TABELA PONTUAÇÃO'!$D$4)+(DataFrame!J66*'TABELA PONTUAÇÃO'!$D$5)+(DataFrame!K66*'TABELA PONTUAÇÃO'!$D$6)+(DataFrame!L66*'TABELA PONTUAÇÃO'!$D$7)+(DataFrame!M66*'TABELA PONTUAÇÃO'!$D$8)+(DataFrame!N66*'TABELA PONTUAÇÃO'!$D$9)+(DataFrame!O66*'TABELA PONTUAÇÃO'!$D$10)+(DataFrame!P66*'TABELA PONTUAÇÃO'!$D$11)+(DataFrame!Q66*'TABELA PONTUAÇÃO'!$D$12),E66='TABELA PONTUAÇÃO'!$E$1,(DataFrame!G66*'TABELA PONTUAÇÃO'!$E$2)+(DataFrame!H66*'TABELA PONTUAÇÃO'!$E$3)+(DataFrame!I66*'TABELA PONTUAÇÃO'!$E$4)+(DataFrame!J66*'TABELA PONTUAÇÃO'!$E$5)+(DataFrame!K66*'TABELA PONTUAÇÃO'!$E$6)+(DataFrame!L66*'TABELA PONTUAÇÃO'!$E$7)+(DataFrame!M66*'TABELA PONTUAÇÃO'!$E$8)+(DataFrame!N66*'TABELA PONTUAÇÃO'!$E$9)+(DataFrame!O66*'TABELA PONTUAÇÃO'!$E$10)+(DataFrame!P66*'TABELA PONTUAÇÃO'!$E$11)+(DataFrame!Q66*'TABELA PONTUAÇÃO'!$E$12)+(DataFrame!R66*'TABELA PONTUAÇÃO'!$E$13)+(DataFrame!S66*'TABELA PONTUAÇÃO'!$E$14)+(DataFrame!T66*'TABELA PONTUAÇÃO'!$E$15))</f>
        <v>-4</v>
      </c>
    </row>
    <row r="67" spans="1:22" x14ac:dyDescent="0.25">
      <c r="A67" s="2">
        <v>44942</v>
      </c>
      <c r="B67" s="4">
        <v>1</v>
      </c>
      <c r="C67" s="3">
        <v>6</v>
      </c>
      <c r="D67" s="3" t="s">
        <v>29</v>
      </c>
      <c r="E67" s="3" t="str">
        <f>IFERROR(VLOOKUP(D67,[1]Dados!$D$1:$E$31,2,0),"")</f>
        <v>ATA</v>
      </c>
      <c r="F67" s="3" t="s">
        <v>24</v>
      </c>
      <c r="G67" s="3"/>
      <c r="H67" s="3"/>
      <c r="I67" s="3">
        <v>1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5">
        <f>_xlfn.IFS(E67='TABELA PONTUAÇÃO'!$B$1,(DataFrame!G67*'TABELA PONTUAÇÃO'!$B$2)+(DataFrame!H67*'TABELA PONTUAÇÃO'!$B$3)+(DataFrame!I67*'TABELA PONTUAÇÃO'!$B$4)+(DataFrame!J67*'TABELA PONTUAÇÃO'!$B$5)+(DataFrame!K67*'TABELA PONTUAÇÃO'!$B$6)+(DataFrame!L67*'TABELA PONTUAÇÃO'!$B$7)+(DataFrame!M67*'TABELA PONTUAÇÃO'!$B$8)+(DataFrame!N67*'TABELA PONTUAÇÃO'!$B$9)+(DataFrame!O67*'TABELA PONTUAÇÃO'!$B$10)+(DataFrame!P67*'TABELA PONTUAÇÃO'!$B$11)+(DataFrame!Q67*'TABELA PONTUAÇÃO'!$B$12),DataFrame!E67='TABELA PONTUAÇÃO'!$C$1,(DataFrame!G67*'TABELA PONTUAÇÃO'!$C$2)+(DataFrame!H67*'TABELA PONTUAÇÃO'!$C$3)+(DataFrame!I67*'TABELA PONTUAÇÃO'!$C$4)+(DataFrame!J67*'TABELA PONTUAÇÃO'!$C$5)+(DataFrame!K67*'TABELA PONTUAÇÃO'!$C$6)+(DataFrame!L67*'TABELA PONTUAÇÃO'!$C$7)+(DataFrame!M67*'TABELA PONTUAÇÃO'!$C$8)+(DataFrame!N67*'TABELA PONTUAÇÃO'!$C$9)+(DataFrame!O67*'TABELA PONTUAÇÃO'!$C$10)+(DataFrame!P67*'TABELA PONTUAÇÃO'!$C$11)+(DataFrame!Q67*'TABELA PONTUAÇÃO'!$C$12),E67='TABELA PONTUAÇÃO'!$D$1,(DataFrame!G67*'TABELA PONTUAÇÃO'!$D$2)+(DataFrame!H67*'TABELA PONTUAÇÃO'!$D$3)+(DataFrame!I67*'TABELA PONTUAÇÃO'!$D$4)+(DataFrame!J67*'TABELA PONTUAÇÃO'!$D$5)+(DataFrame!K67*'TABELA PONTUAÇÃO'!$D$6)+(DataFrame!L67*'TABELA PONTUAÇÃO'!$D$7)+(DataFrame!M67*'TABELA PONTUAÇÃO'!$D$8)+(DataFrame!N67*'TABELA PONTUAÇÃO'!$D$9)+(DataFrame!O67*'TABELA PONTUAÇÃO'!$D$10)+(DataFrame!P67*'TABELA PONTUAÇÃO'!$D$11)+(DataFrame!Q67*'TABELA PONTUAÇÃO'!$D$12),E67='TABELA PONTUAÇÃO'!$E$1,(DataFrame!G67*'TABELA PONTUAÇÃO'!$E$2)+(DataFrame!H67*'TABELA PONTUAÇÃO'!$E$3)+(DataFrame!I67*'TABELA PONTUAÇÃO'!$E$4)+(DataFrame!J67*'TABELA PONTUAÇÃO'!$E$5)+(DataFrame!K67*'TABELA PONTUAÇÃO'!$E$6)+(DataFrame!L67*'TABELA PONTUAÇÃO'!$E$7)+(DataFrame!M67*'TABELA PONTUAÇÃO'!$E$8)+(DataFrame!N67*'TABELA PONTUAÇÃO'!$E$9)+(DataFrame!O67*'TABELA PONTUAÇÃO'!$E$10)+(DataFrame!P67*'TABELA PONTUAÇÃO'!$E$11)+(DataFrame!Q67*'TABELA PONTUAÇÃO'!$E$12)+(DataFrame!R67*'TABELA PONTUAÇÃO'!$E$13)+(DataFrame!S67*'TABELA PONTUAÇÃO'!$E$14)+(DataFrame!T67*'TABELA PONTUAÇÃO'!$E$15))</f>
        <v>-4</v>
      </c>
    </row>
    <row r="68" spans="1:22" x14ac:dyDescent="0.25">
      <c r="A68" s="2">
        <v>44942</v>
      </c>
      <c r="B68" s="4">
        <v>1</v>
      </c>
      <c r="C68" s="3">
        <v>6</v>
      </c>
      <c r="D68" s="3" t="s">
        <v>30</v>
      </c>
      <c r="E68" s="3" t="str">
        <f>IFERROR(VLOOKUP(D68,[1]Dados!$D$1:$E$31,2,0),"")</f>
        <v>GK</v>
      </c>
      <c r="F68" s="3" t="s">
        <v>31</v>
      </c>
      <c r="G68" s="3">
        <v>1</v>
      </c>
      <c r="H68" s="3"/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5">
        <f>_xlfn.IFS(E68='TABELA PONTUAÇÃO'!$B$1,(DataFrame!G68*'TABELA PONTUAÇÃO'!$B$2)+(DataFrame!H68*'TABELA PONTUAÇÃO'!$B$3)+(DataFrame!I68*'TABELA PONTUAÇÃO'!$B$4)+(DataFrame!J68*'TABELA PONTUAÇÃO'!$B$5)+(DataFrame!K68*'TABELA PONTUAÇÃO'!$B$6)+(DataFrame!L68*'TABELA PONTUAÇÃO'!$B$7)+(DataFrame!M68*'TABELA PONTUAÇÃO'!$B$8)+(DataFrame!N68*'TABELA PONTUAÇÃO'!$B$9)+(DataFrame!O68*'TABELA PONTUAÇÃO'!$B$10)+(DataFrame!P68*'TABELA PONTUAÇÃO'!$B$11)+(DataFrame!Q68*'TABELA PONTUAÇÃO'!$B$12),DataFrame!E68='TABELA PONTUAÇÃO'!$C$1,(DataFrame!G68*'TABELA PONTUAÇÃO'!$C$2)+(DataFrame!H68*'TABELA PONTUAÇÃO'!$C$3)+(DataFrame!I68*'TABELA PONTUAÇÃO'!$C$4)+(DataFrame!J68*'TABELA PONTUAÇÃO'!$C$5)+(DataFrame!K68*'TABELA PONTUAÇÃO'!$C$6)+(DataFrame!L68*'TABELA PONTUAÇÃO'!$C$7)+(DataFrame!M68*'TABELA PONTUAÇÃO'!$C$8)+(DataFrame!N68*'TABELA PONTUAÇÃO'!$C$9)+(DataFrame!O68*'TABELA PONTUAÇÃO'!$C$10)+(DataFrame!P68*'TABELA PONTUAÇÃO'!$C$11)+(DataFrame!Q68*'TABELA PONTUAÇÃO'!$C$12),E68='TABELA PONTUAÇÃO'!$D$1,(DataFrame!G68*'TABELA PONTUAÇÃO'!$D$2)+(DataFrame!H68*'TABELA PONTUAÇÃO'!$D$3)+(DataFrame!I68*'TABELA PONTUAÇÃO'!$D$4)+(DataFrame!J68*'TABELA PONTUAÇÃO'!$D$5)+(DataFrame!K68*'TABELA PONTUAÇÃO'!$D$6)+(DataFrame!L68*'TABELA PONTUAÇÃO'!$D$7)+(DataFrame!M68*'TABELA PONTUAÇÃO'!$D$8)+(DataFrame!N68*'TABELA PONTUAÇÃO'!$D$9)+(DataFrame!O68*'TABELA PONTUAÇÃO'!$D$10)+(DataFrame!P68*'TABELA PONTUAÇÃO'!$D$11)+(DataFrame!Q68*'TABELA PONTUAÇÃO'!$D$12),E68='TABELA PONTUAÇÃO'!$E$1,(DataFrame!G68*'TABELA PONTUAÇÃO'!$E$2)+(DataFrame!H68*'TABELA PONTUAÇÃO'!$E$3)+(DataFrame!I68*'TABELA PONTUAÇÃO'!$E$4)+(DataFrame!J68*'TABELA PONTUAÇÃO'!$E$5)+(DataFrame!K68*'TABELA PONTUAÇÃO'!$E$6)+(DataFrame!L68*'TABELA PONTUAÇÃO'!$E$7)+(DataFrame!M68*'TABELA PONTUAÇÃO'!$E$8)+(DataFrame!N68*'TABELA PONTUAÇÃO'!$E$9)+(DataFrame!O68*'TABELA PONTUAÇÃO'!$E$10)+(DataFrame!P68*'TABELA PONTUAÇÃO'!$E$11)+(DataFrame!Q68*'TABELA PONTUAÇÃO'!$E$12)+(DataFrame!R68*'TABELA PONTUAÇÃO'!$E$13)+(DataFrame!S68*'TABELA PONTUAÇÃO'!$E$14)+(DataFrame!T68*'TABELA PONTUAÇÃO'!$E$15))</f>
        <v>8</v>
      </c>
    </row>
    <row r="69" spans="1:22" x14ac:dyDescent="0.25">
      <c r="A69" s="2">
        <v>44942</v>
      </c>
      <c r="B69" s="4">
        <v>1</v>
      </c>
      <c r="C69" s="3">
        <v>6</v>
      </c>
      <c r="D69" s="3" t="s">
        <v>32</v>
      </c>
      <c r="E69" s="3" t="str">
        <f>IFERROR(VLOOKUP(D69,[1]Dados!$D$1:$E$31,2,0),"")</f>
        <v>ZAG</v>
      </c>
      <c r="F69" s="3" t="s">
        <v>31</v>
      </c>
      <c r="G69" s="3">
        <v>1</v>
      </c>
      <c r="H69" s="3"/>
      <c r="I69" s="3"/>
      <c r="J69" s="3">
        <v>1</v>
      </c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5">
        <f>_xlfn.IFS(E69='TABELA PONTUAÇÃO'!$B$1,(DataFrame!G69*'TABELA PONTUAÇÃO'!$B$2)+(DataFrame!H69*'TABELA PONTUAÇÃO'!$B$3)+(DataFrame!I69*'TABELA PONTUAÇÃO'!$B$4)+(DataFrame!J69*'TABELA PONTUAÇÃO'!$B$5)+(DataFrame!K69*'TABELA PONTUAÇÃO'!$B$6)+(DataFrame!L69*'TABELA PONTUAÇÃO'!$B$7)+(DataFrame!M69*'TABELA PONTUAÇÃO'!$B$8)+(DataFrame!N69*'TABELA PONTUAÇÃO'!$B$9)+(DataFrame!O69*'TABELA PONTUAÇÃO'!$B$10)+(DataFrame!P69*'TABELA PONTUAÇÃO'!$B$11)+(DataFrame!Q69*'TABELA PONTUAÇÃO'!$B$12),DataFrame!E69='TABELA PONTUAÇÃO'!$C$1,(DataFrame!G69*'TABELA PONTUAÇÃO'!$C$2)+(DataFrame!H69*'TABELA PONTUAÇÃO'!$C$3)+(DataFrame!I69*'TABELA PONTUAÇÃO'!$C$4)+(DataFrame!J69*'TABELA PONTUAÇÃO'!$C$5)+(DataFrame!K69*'TABELA PONTUAÇÃO'!$C$6)+(DataFrame!L69*'TABELA PONTUAÇÃO'!$C$7)+(DataFrame!M69*'TABELA PONTUAÇÃO'!$C$8)+(DataFrame!N69*'TABELA PONTUAÇÃO'!$C$9)+(DataFrame!O69*'TABELA PONTUAÇÃO'!$C$10)+(DataFrame!P69*'TABELA PONTUAÇÃO'!$C$11)+(DataFrame!Q69*'TABELA PONTUAÇÃO'!$C$12),E69='TABELA PONTUAÇÃO'!$D$1,(DataFrame!G69*'TABELA PONTUAÇÃO'!$D$2)+(DataFrame!H69*'TABELA PONTUAÇÃO'!$D$3)+(DataFrame!I69*'TABELA PONTUAÇÃO'!$D$4)+(DataFrame!J69*'TABELA PONTUAÇÃO'!$D$5)+(DataFrame!K69*'TABELA PONTUAÇÃO'!$D$6)+(DataFrame!L69*'TABELA PONTUAÇÃO'!$D$7)+(DataFrame!M69*'TABELA PONTUAÇÃO'!$D$8)+(DataFrame!N69*'TABELA PONTUAÇÃO'!$D$9)+(DataFrame!O69*'TABELA PONTUAÇÃO'!$D$10)+(DataFrame!P69*'TABELA PONTUAÇÃO'!$D$11)+(DataFrame!Q69*'TABELA PONTUAÇÃO'!$D$12),E69='TABELA PONTUAÇÃO'!$E$1,(DataFrame!G69*'TABELA PONTUAÇÃO'!$E$2)+(DataFrame!H69*'TABELA PONTUAÇÃO'!$E$3)+(DataFrame!I69*'TABELA PONTUAÇÃO'!$E$4)+(DataFrame!J69*'TABELA PONTUAÇÃO'!$E$5)+(DataFrame!K69*'TABELA PONTUAÇÃO'!$E$6)+(DataFrame!L69*'TABELA PONTUAÇÃO'!$E$7)+(DataFrame!M69*'TABELA PONTUAÇÃO'!$E$8)+(DataFrame!N69*'TABELA PONTUAÇÃO'!$E$9)+(DataFrame!O69*'TABELA PONTUAÇÃO'!$E$10)+(DataFrame!P69*'TABELA PONTUAÇÃO'!$E$11)+(DataFrame!Q69*'TABELA PONTUAÇÃO'!$E$12)+(DataFrame!R69*'TABELA PONTUAÇÃO'!$E$13)+(DataFrame!S69*'TABELA PONTUAÇÃO'!$E$14)+(DataFrame!T69*'TABELA PONTUAÇÃO'!$E$15))</f>
        <v>20</v>
      </c>
    </row>
    <row r="70" spans="1:22" x14ac:dyDescent="0.25">
      <c r="A70" s="2">
        <v>44942</v>
      </c>
      <c r="B70" s="4">
        <v>1</v>
      </c>
      <c r="C70" s="3">
        <v>6</v>
      </c>
      <c r="D70" s="3" t="s">
        <v>33</v>
      </c>
      <c r="E70" s="3" t="str">
        <f>IFERROR(VLOOKUP(D70,[1]Dados!$D$1:$E$31,2,0),"")</f>
        <v>MEI</v>
      </c>
      <c r="F70" s="3" t="s">
        <v>31</v>
      </c>
      <c r="G70" s="3">
        <v>1</v>
      </c>
      <c r="H70" s="3"/>
      <c r="I70" s="3"/>
      <c r="J70" s="3"/>
      <c r="K70" s="3"/>
      <c r="L70" s="3">
        <v>1</v>
      </c>
      <c r="M70" s="3"/>
      <c r="N70" s="3"/>
      <c r="O70" s="3"/>
      <c r="P70" s="3"/>
      <c r="Q70" s="3"/>
      <c r="R70" s="3"/>
      <c r="S70" s="3"/>
      <c r="T70" s="3"/>
      <c r="U70" s="3"/>
      <c r="V70" s="5">
        <f>_xlfn.IFS(E70='TABELA PONTUAÇÃO'!$B$1,(DataFrame!G70*'TABELA PONTUAÇÃO'!$B$2)+(DataFrame!H70*'TABELA PONTUAÇÃO'!$B$3)+(DataFrame!I70*'TABELA PONTUAÇÃO'!$B$4)+(DataFrame!J70*'TABELA PONTUAÇÃO'!$B$5)+(DataFrame!K70*'TABELA PONTUAÇÃO'!$B$6)+(DataFrame!L70*'TABELA PONTUAÇÃO'!$B$7)+(DataFrame!M70*'TABELA PONTUAÇÃO'!$B$8)+(DataFrame!N70*'TABELA PONTUAÇÃO'!$B$9)+(DataFrame!O70*'TABELA PONTUAÇÃO'!$B$10)+(DataFrame!P70*'TABELA PONTUAÇÃO'!$B$11)+(DataFrame!Q70*'TABELA PONTUAÇÃO'!$B$12),DataFrame!E70='TABELA PONTUAÇÃO'!$C$1,(DataFrame!G70*'TABELA PONTUAÇÃO'!$C$2)+(DataFrame!H70*'TABELA PONTUAÇÃO'!$C$3)+(DataFrame!I70*'TABELA PONTUAÇÃO'!$C$4)+(DataFrame!J70*'TABELA PONTUAÇÃO'!$C$5)+(DataFrame!K70*'TABELA PONTUAÇÃO'!$C$6)+(DataFrame!L70*'TABELA PONTUAÇÃO'!$C$7)+(DataFrame!M70*'TABELA PONTUAÇÃO'!$C$8)+(DataFrame!N70*'TABELA PONTUAÇÃO'!$C$9)+(DataFrame!O70*'TABELA PONTUAÇÃO'!$C$10)+(DataFrame!P70*'TABELA PONTUAÇÃO'!$C$11)+(DataFrame!Q70*'TABELA PONTUAÇÃO'!$C$12),E70='TABELA PONTUAÇÃO'!$D$1,(DataFrame!G70*'TABELA PONTUAÇÃO'!$D$2)+(DataFrame!H70*'TABELA PONTUAÇÃO'!$D$3)+(DataFrame!I70*'TABELA PONTUAÇÃO'!$D$4)+(DataFrame!J70*'TABELA PONTUAÇÃO'!$D$5)+(DataFrame!K70*'TABELA PONTUAÇÃO'!$D$6)+(DataFrame!L70*'TABELA PONTUAÇÃO'!$D$7)+(DataFrame!M70*'TABELA PONTUAÇÃO'!$D$8)+(DataFrame!N70*'TABELA PONTUAÇÃO'!$D$9)+(DataFrame!O70*'TABELA PONTUAÇÃO'!$D$10)+(DataFrame!P70*'TABELA PONTUAÇÃO'!$D$11)+(DataFrame!Q70*'TABELA PONTUAÇÃO'!$D$12),E70='TABELA PONTUAÇÃO'!$E$1,(DataFrame!G70*'TABELA PONTUAÇÃO'!$E$2)+(DataFrame!H70*'TABELA PONTUAÇÃO'!$E$3)+(DataFrame!I70*'TABELA PONTUAÇÃO'!$E$4)+(DataFrame!J70*'TABELA PONTUAÇÃO'!$E$5)+(DataFrame!K70*'TABELA PONTUAÇÃO'!$E$6)+(DataFrame!L70*'TABELA PONTUAÇÃO'!$E$7)+(DataFrame!M70*'TABELA PONTUAÇÃO'!$E$8)+(DataFrame!N70*'TABELA PONTUAÇÃO'!$E$9)+(DataFrame!O70*'TABELA PONTUAÇÃO'!$E$10)+(DataFrame!P70*'TABELA PONTUAÇÃO'!$E$11)+(DataFrame!Q70*'TABELA PONTUAÇÃO'!$E$12)+(DataFrame!R70*'TABELA PONTUAÇÃO'!$E$13)+(DataFrame!S70*'TABELA PONTUAÇÃO'!$E$14)+(DataFrame!T70*'TABELA PONTUAÇÃO'!$E$15))</f>
        <v>7.5</v>
      </c>
    </row>
    <row r="71" spans="1:22" x14ac:dyDescent="0.25">
      <c r="A71" s="2">
        <v>44942</v>
      </c>
      <c r="B71" s="4">
        <v>1</v>
      </c>
      <c r="C71" s="3">
        <v>6</v>
      </c>
      <c r="D71" s="5" t="s">
        <v>73</v>
      </c>
      <c r="E71" s="5" t="s">
        <v>60</v>
      </c>
      <c r="F71" s="3" t="s">
        <v>31</v>
      </c>
      <c r="G71" s="3">
        <v>1</v>
      </c>
      <c r="H71" s="3"/>
      <c r="I71" s="3"/>
      <c r="J71" s="3">
        <v>1</v>
      </c>
      <c r="K71" s="3"/>
      <c r="L71" s="3">
        <v>1</v>
      </c>
      <c r="M71" s="3"/>
      <c r="N71" s="3"/>
      <c r="O71" s="3"/>
      <c r="P71" s="3"/>
      <c r="Q71" s="3"/>
      <c r="R71" s="3"/>
      <c r="S71" s="3"/>
      <c r="T71" s="3"/>
      <c r="U71" s="3"/>
      <c r="V71" s="5">
        <f>_xlfn.IFS(E71='TABELA PONTUAÇÃO'!$B$1,(DataFrame!G71*'TABELA PONTUAÇÃO'!$B$2)+(DataFrame!H71*'TABELA PONTUAÇÃO'!$B$3)+(DataFrame!I71*'TABELA PONTUAÇÃO'!$B$4)+(DataFrame!J71*'TABELA PONTUAÇÃO'!$B$5)+(DataFrame!K71*'TABELA PONTUAÇÃO'!$B$6)+(DataFrame!L71*'TABELA PONTUAÇÃO'!$B$7)+(DataFrame!M71*'TABELA PONTUAÇÃO'!$B$8)+(DataFrame!N71*'TABELA PONTUAÇÃO'!$B$9)+(DataFrame!O71*'TABELA PONTUAÇÃO'!$B$10)+(DataFrame!P71*'TABELA PONTUAÇÃO'!$B$11)+(DataFrame!Q71*'TABELA PONTUAÇÃO'!$B$12),DataFrame!E71='TABELA PONTUAÇÃO'!$C$1,(DataFrame!G71*'TABELA PONTUAÇÃO'!$C$2)+(DataFrame!H71*'TABELA PONTUAÇÃO'!$C$3)+(DataFrame!I71*'TABELA PONTUAÇÃO'!$C$4)+(DataFrame!J71*'TABELA PONTUAÇÃO'!$C$5)+(DataFrame!K71*'TABELA PONTUAÇÃO'!$C$6)+(DataFrame!L71*'TABELA PONTUAÇÃO'!$C$7)+(DataFrame!M71*'TABELA PONTUAÇÃO'!$C$8)+(DataFrame!N71*'TABELA PONTUAÇÃO'!$C$9)+(DataFrame!O71*'TABELA PONTUAÇÃO'!$C$10)+(DataFrame!P71*'TABELA PONTUAÇÃO'!$C$11)+(DataFrame!Q71*'TABELA PONTUAÇÃO'!$C$12),E71='TABELA PONTUAÇÃO'!$D$1,(DataFrame!G71*'TABELA PONTUAÇÃO'!$D$2)+(DataFrame!H71*'TABELA PONTUAÇÃO'!$D$3)+(DataFrame!I71*'TABELA PONTUAÇÃO'!$D$4)+(DataFrame!J71*'TABELA PONTUAÇÃO'!$D$5)+(DataFrame!K71*'TABELA PONTUAÇÃO'!$D$6)+(DataFrame!L71*'TABELA PONTUAÇÃO'!$D$7)+(DataFrame!M71*'TABELA PONTUAÇÃO'!$D$8)+(DataFrame!N71*'TABELA PONTUAÇÃO'!$D$9)+(DataFrame!O71*'TABELA PONTUAÇÃO'!$D$10)+(DataFrame!P71*'TABELA PONTUAÇÃO'!$D$11)+(DataFrame!Q71*'TABELA PONTUAÇÃO'!$D$12),E71='TABELA PONTUAÇÃO'!$E$1,(DataFrame!G71*'TABELA PONTUAÇÃO'!$E$2)+(DataFrame!H71*'TABELA PONTUAÇÃO'!$E$3)+(DataFrame!I71*'TABELA PONTUAÇÃO'!$E$4)+(DataFrame!J71*'TABELA PONTUAÇÃO'!$E$5)+(DataFrame!K71*'TABELA PONTUAÇÃO'!$E$6)+(DataFrame!L71*'TABELA PONTUAÇÃO'!$E$7)+(DataFrame!M71*'TABELA PONTUAÇÃO'!$E$8)+(DataFrame!N71*'TABELA PONTUAÇÃO'!$E$9)+(DataFrame!O71*'TABELA PONTUAÇÃO'!$E$10)+(DataFrame!P71*'TABELA PONTUAÇÃO'!$E$11)+(DataFrame!Q71*'TABELA PONTUAÇÃO'!$E$12)+(DataFrame!R71*'TABELA PONTUAÇÃO'!$E$13)+(DataFrame!S71*'TABELA PONTUAÇÃO'!$E$14)+(DataFrame!T71*'TABELA PONTUAÇÃO'!$E$15))</f>
        <v>16</v>
      </c>
    </row>
    <row r="72" spans="1:22" x14ac:dyDescent="0.25">
      <c r="A72" s="2">
        <v>44942</v>
      </c>
      <c r="B72" s="4">
        <v>1</v>
      </c>
      <c r="C72" s="3">
        <v>6</v>
      </c>
      <c r="D72" s="3" t="s">
        <v>34</v>
      </c>
      <c r="E72" s="3" t="str">
        <f>IFERROR(VLOOKUP(D72,[1]Dados!$D$1:$E$31,2,0),"")</f>
        <v>MEI</v>
      </c>
      <c r="F72" s="3" t="s">
        <v>31</v>
      </c>
      <c r="G72" s="3">
        <v>1</v>
      </c>
      <c r="H72" s="3"/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5">
        <f>_xlfn.IFS(E72='TABELA PONTUAÇÃO'!$B$1,(DataFrame!G72*'TABELA PONTUAÇÃO'!$B$2)+(DataFrame!H72*'TABELA PONTUAÇÃO'!$B$3)+(DataFrame!I72*'TABELA PONTUAÇÃO'!$B$4)+(DataFrame!J72*'TABELA PONTUAÇÃO'!$B$5)+(DataFrame!K72*'TABELA PONTUAÇÃO'!$B$6)+(DataFrame!L72*'TABELA PONTUAÇÃO'!$B$7)+(DataFrame!M72*'TABELA PONTUAÇÃO'!$B$8)+(DataFrame!N72*'TABELA PONTUAÇÃO'!$B$9)+(DataFrame!O72*'TABELA PONTUAÇÃO'!$B$10)+(DataFrame!P72*'TABELA PONTUAÇÃO'!$B$11)+(DataFrame!Q72*'TABELA PONTUAÇÃO'!$B$12),DataFrame!E72='TABELA PONTUAÇÃO'!$C$1,(DataFrame!G72*'TABELA PONTUAÇÃO'!$C$2)+(DataFrame!H72*'TABELA PONTUAÇÃO'!$C$3)+(DataFrame!I72*'TABELA PONTUAÇÃO'!$C$4)+(DataFrame!J72*'TABELA PONTUAÇÃO'!$C$5)+(DataFrame!K72*'TABELA PONTUAÇÃO'!$C$6)+(DataFrame!L72*'TABELA PONTUAÇÃO'!$C$7)+(DataFrame!M72*'TABELA PONTUAÇÃO'!$C$8)+(DataFrame!N72*'TABELA PONTUAÇÃO'!$C$9)+(DataFrame!O72*'TABELA PONTUAÇÃO'!$C$10)+(DataFrame!P72*'TABELA PONTUAÇÃO'!$C$11)+(DataFrame!Q72*'TABELA PONTUAÇÃO'!$C$12),E72='TABELA PONTUAÇÃO'!$D$1,(DataFrame!G72*'TABELA PONTUAÇÃO'!$D$2)+(DataFrame!H72*'TABELA PONTUAÇÃO'!$D$3)+(DataFrame!I72*'TABELA PONTUAÇÃO'!$D$4)+(DataFrame!J72*'TABELA PONTUAÇÃO'!$D$5)+(DataFrame!K72*'TABELA PONTUAÇÃO'!$D$6)+(DataFrame!L72*'TABELA PONTUAÇÃO'!$D$7)+(DataFrame!M72*'TABELA PONTUAÇÃO'!$D$8)+(DataFrame!N72*'TABELA PONTUAÇÃO'!$D$9)+(DataFrame!O72*'TABELA PONTUAÇÃO'!$D$10)+(DataFrame!P72*'TABELA PONTUAÇÃO'!$D$11)+(DataFrame!Q72*'TABELA PONTUAÇÃO'!$D$12),E72='TABELA PONTUAÇÃO'!$E$1,(DataFrame!G72*'TABELA PONTUAÇÃO'!$E$2)+(DataFrame!H72*'TABELA PONTUAÇÃO'!$E$3)+(DataFrame!I72*'TABELA PONTUAÇÃO'!$E$4)+(DataFrame!J72*'TABELA PONTUAÇÃO'!$E$5)+(DataFrame!K72*'TABELA PONTUAÇÃO'!$E$6)+(DataFrame!L72*'TABELA PONTUAÇÃO'!$E$7)+(DataFrame!M72*'TABELA PONTUAÇÃO'!$E$8)+(DataFrame!N72*'TABELA PONTUAÇÃO'!$E$9)+(DataFrame!O72*'TABELA PONTUAÇÃO'!$E$10)+(DataFrame!P72*'TABELA PONTUAÇÃO'!$E$11)+(DataFrame!Q72*'TABELA PONTUAÇÃO'!$E$12)+(DataFrame!R72*'TABELA PONTUAÇÃO'!$E$13)+(DataFrame!S72*'TABELA PONTUAÇÃO'!$E$14)+(DataFrame!T72*'TABELA PONTUAÇÃO'!$E$15))</f>
        <v>7.5</v>
      </c>
    </row>
    <row r="73" spans="1:22" x14ac:dyDescent="0.25">
      <c r="A73" s="2">
        <v>44942</v>
      </c>
      <c r="B73" s="4">
        <v>1</v>
      </c>
      <c r="C73" s="3">
        <v>6</v>
      </c>
      <c r="D73" s="3" t="s">
        <v>35</v>
      </c>
      <c r="E73" s="3" t="str">
        <f>IFERROR(VLOOKUP(D73,[1]Dados!$D$1:$E$31,2,0),"")</f>
        <v>MEI</v>
      </c>
      <c r="F73" s="3" t="s">
        <v>31</v>
      </c>
      <c r="G73" s="3">
        <v>1</v>
      </c>
      <c r="H73" s="3"/>
      <c r="I73" s="3"/>
      <c r="J73" s="3"/>
      <c r="K73" s="3">
        <v>1</v>
      </c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5">
        <f>_xlfn.IFS(E73='TABELA PONTUAÇÃO'!$B$1,(DataFrame!G73*'TABELA PONTUAÇÃO'!$B$2)+(DataFrame!H73*'TABELA PONTUAÇÃO'!$B$3)+(DataFrame!I73*'TABELA PONTUAÇÃO'!$B$4)+(DataFrame!J73*'TABELA PONTUAÇÃO'!$B$5)+(DataFrame!K73*'TABELA PONTUAÇÃO'!$B$6)+(DataFrame!L73*'TABELA PONTUAÇÃO'!$B$7)+(DataFrame!M73*'TABELA PONTUAÇÃO'!$B$8)+(DataFrame!N73*'TABELA PONTUAÇÃO'!$B$9)+(DataFrame!O73*'TABELA PONTUAÇÃO'!$B$10)+(DataFrame!P73*'TABELA PONTUAÇÃO'!$B$11)+(DataFrame!Q73*'TABELA PONTUAÇÃO'!$B$12),DataFrame!E73='TABELA PONTUAÇÃO'!$C$1,(DataFrame!G73*'TABELA PONTUAÇÃO'!$C$2)+(DataFrame!H73*'TABELA PONTUAÇÃO'!$C$3)+(DataFrame!I73*'TABELA PONTUAÇÃO'!$C$4)+(DataFrame!J73*'TABELA PONTUAÇÃO'!$C$5)+(DataFrame!K73*'TABELA PONTUAÇÃO'!$C$6)+(DataFrame!L73*'TABELA PONTUAÇÃO'!$C$7)+(DataFrame!M73*'TABELA PONTUAÇÃO'!$C$8)+(DataFrame!N73*'TABELA PONTUAÇÃO'!$C$9)+(DataFrame!O73*'TABELA PONTUAÇÃO'!$C$10)+(DataFrame!P73*'TABELA PONTUAÇÃO'!$C$11)+(DataFrame!Q73*'TABELA PONTUAÇÃO'!$C$12),E73='TABELA PONTUAÇÃO'!$D$1,(DataFrame!G73*'TABELA PONTUAÇÃO'!$D$2)+(DataFrame!H73*'TABELA PONTUAÇÃO'!$D$3)+(DataFrame!I73*'TABELA PONTUAÇÃO'!$D$4)+(DataFrame!J73*'TABELA PONTUAÇÃO'!$D$5)+(DataFrame!K73*'TABELA PONTUAÇÃO'!$D$6)+(DataFrame!L73*'TABELA PONTUAÇÃO'!$D$7)+(DataFrame!M73*'TABELA PONTUAÇÃO'!$D$8)+(DataFrame!N73*'TABELA PONTUAÇÃO'!$D$9)+(DataFrame!O73*'TABELA PONTUAÇÃO'!$D$10)+(DataFrame!P73*'TABELA PONTUAÇÃO'!$D$11)+(DataFrame!Q73*'TABELA PONTUAÇÃO'!$D$12),E73='TABELA PONTUAÇÃO'!$E$1,(DataFrame!G73*'TABELA PONTUAÇÃO'!$E$2)+(DataFrame!H73*'TABELA PONTUAÇÃO'!$E$3)+(DataFrame!I73*'TABELA PONTUAÇÃO'!$E$4)+(DataFrame!J73*'TABELA PONTUAÇÃO'!$E$5)+(DataFrame!K73*'TABELA PONTUAÇÃO'!$E$6)+(DataFrame!L73*'TABELA PONTUAÇÃO'!$E$7)+(DataFrame!M73*'TABELA PONTUAÇÃO'!$E$8)+(DataFrame!N73*'TABELA PONTUAÇÃO'!$E$9)+(DataFrame!O73*'TABELA PONTUAÇÃO'!$E$10)+(DataFrame!P73*'TABELA PONTUAÇÃO'!$E$11)+(DataFrame!Q73*'TABELA PONTUAÇÃO'!$E$12)+(DataFrame!R73*'TABELA PONTUAÇÃO'!$E$13)+(DataFrame!S73*'TABELA PONTUAÇÃO'!$E$14)+(DataFrame!T73*'TABELA PONTUAÇÃO'!$E$15))</f>
        <v>14.5</v>
      </c>
    </row>
    <row r="74" spans="1:22" x14ac:dyDescent="0.25">
      <c r="A74" s="2">
        <v>44942</v>
      </c>
      <c r="B74" s="4">
        <v>1</v>
      </c>
      <c r="C74" s="3">
        <v>7</v>
      </c>
      <c r="D74" s="3" t="s">
        <v>30</v>
      </c>
      <c r="E74" s="3" t="str">
        <f>IFERROR(VLOOKUP(D74,[1]Dados!$D$1:$E$31,2,0),"")</f>
        <v>GK</v>
      </c>
      <c r="F74" s="3" t="s">
        <v>31</v>
      </c>
      <c r="G74" s="3"/>
      <c r="H74" s="3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5">
        <f>_xlfn.IFS(E74='TABELA PONTUAÇÃO'!$B$1,(DataFrame!G74*'TABELA PONTUAÇÃO'!$B$2)+(DataFrame!H74*'TABELA PONTUAÇÃO'!$B$3)+(DataFrame!I74*'TABELA PONTUAÇÃO'!$B$4)+(DataFrame!J74*'TABELA PONTUAÇÃO'!$B$5)+(DataFrame!K74*'TABELA PONTUAÇÃO'!$B$6)+(DataFrame!L74*'TABELA PONTUAÇÃO'!$B$7)+(DataFrame!M74*'TABELA PONTUAÇÃO'!$B$8)+(DataFrame!N74*'TABELA PONTUAÇÃO'!$B$9)+(DataFrame!O74*'TABELA PONTUAÇÃO'!$B$10)+(DataFrame!P74*'TABELA PONTUAÇÃO'!$B$11)+(DataFrame!Q74*'TABELA PONTUAÇÃO'!$B$12),DataFrame!E74='TABELA PONTUAÇÃO'!$C$1,(DataFrame!G74*'TABELA PONTUAÇÃO'!$C$2)+(DataFrame!H74*'TABELA PONTUAÇÃO'!$C$3)+(DataFrame!I74*'TABELA PONTUAÇÃO'!$C$4)+(DataFrame!J74*'TABELA PONTUAÇÃO'!$C$5)+(DataFrame!K74*'TABELA PONTUAÇÃO'!$C$6)+(DataFrame!L74*'TABELA PONTUAÇÃO'!$C$7)+(DataFrame!M74*'TABELA PONTUAÇÃO'!$C$8)+(DataFrame!N74*'TABELA PONTUAÇÃO'!$C$9)+(DataFrame!O74*'TABELA PONTUAÇÃO'!$C$10)+(DataFrame!P74*'TABELA PONTUAÇÃO'!$C$11)+(DataFrame!Q74*'TABELA PONTUAÇÃO'!$C$12),E74='TABELA PONTUAÇÃO'!$D$1,(DataFrame!G74*'TABELA PONTUAÇÃO'!$D$2)+(DataFrame!H74*'TABELA PONTUAÇÃO'!$D$3)+(DataFrame!I74*'TABELA PONTUAÇÃO'!$D$4)+(DataFrame!J74*'TABELA PONTUAÇÃO'!$D$5)+(DataFrame!K74*'TABELA PONTUAÇÃO'!$D$6)+(DataFrame!L74*'TABELA PONTUAÇÃO'!$D$7)+(DataFrame!M74*'TABELA PONTUAÇÃO'!$D$8)+(DataFrame!N74*'TABELA PONTUAÇÃO'!$D$9)+(DataFrame!O74*'TABELA PONTUAÇÃO'!$D$10)+(DataFrame!P74*'TABELA PONTUAÇÃO'!$D$11)+(DataFrame!Q74*'TABELA PONTUAÇÃO'!$D$12),E74='TABELA PONTUAÇÃO'!$E$1,(DataFrame!G74*'TABELA PONTUAÇÃO'!$E$2)+(DataFrame!H74*'TABELA PONTUAÇÃO'!$E$3)+(DataFrame!I74*'TABELA PONTUAÇÃO'!$E$4)+(DataFrame!J74*'TABELA PONTUAÇÃO'!$E$5)+(DataFrame!K74*'TABELA PONTUAÇÃO'!$E$6)+(DataFrame!L74*'TABELA PONTUAÇÃO'!$E$7)+(DataFrame!M74*'TABELA PONTUAÇÃO'!$E$8)+(DataFrame!N74*'TABELA PONTUAÇÃO'!$E$9)+(DataFrame!O74*'TABELA PONTUAÇÃO'!$E$10)+(DataFrame!P74*'TABELA PONTUAÇÃO'!$E$11)+(DataFrame!Q74*'TABELA PONTUAÇÃO'!$E$12)+(DataFrame!R74*'TABELA PONTUAÇÃO'!$E$13)+(DataFrame!S74*'TABELA PONTUAÇÃO'!$E$14)+(DataFrame!T74*'TABELA PONTUAÇÃO'!$E$15))</f>
        <v>4</v>
      </c>
    </row>
    <row r="75" spans="1:22" x14ac:dyDescent="0.25">
      <c r="A75" s="2">
        <v>44942</v>
      </c>
      <c r="B75" s="4">
        <v>1</v>
      </c>
      <c r="C75" s="3">
        <v>7</v>
      </c>
      <c r="D75" s="3" t="s">
        <v>32</v>
      </c>
      <c r="E75" s="3" t="str">
        <f>IFERROR(VLOOKUP(D75,[1]Dados!$D$1:$E$31,2,0),"")</f>
        <v>ZAG</v>
      </c>
      <c r="F75" s="3" t="s">
        <v>31</v>
      </c>
      <c r="G75" s="3"/>
      <c r="H75" s="3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5">
        <f>_xlfn.IFS(E75='TABELA PONTUAÇÃO'!$B$1,(DataFrame!G75*'TABELA PONTUAÇÃO'!$B$2)+(DataFrame!H75*'TABELA PONTUAÇÃO'!$B$3)+(DataFrame!I75*'TABELA PONTUAÇÃO'!$B$4)+(DataFrame!J75*'TABELA PONTUAÇÃO'!$B$5)+(DataFrame!K75*'TABELA PONTUAÇÃO'!$B$6)+(DataFrame!L75*'TABELA PONTUAÇÃO'!$B$7)+(DataFrame!M75*'TABELA PONTUAÇÃO'!$B$8)+(DataFrame!N75*'TABELA PONTUAÇÃO'!$B$9)+(DataFrame!O75*'TABELA PONTUAÇÃO'!$B$10)+(DataFrame!P75*'TABELA PONTUAÇÃO'!$B$11)+(DataFrame!Q75*'TABELA PONTUAÇÃO'!$B$12),DataFrame!E75='TABELA PONTUAÇÃO'!$C$1,(DataFrame!G75*'TABELA PONTUAÇÃO'!$C$2)+(DataFrame!H75*'TABELA PONTUAÇÃO'!$C$3)+(DataFrame!I75*'TABELA PONTUAÇÃO'!$C$4)+(DataFrame!J75*'TABELA PONTUAÇÃO'!$C$5)+(DataFrame!K75*'TABELA PONTUAÇÃO'!$C$6)+(DataFrame!L75*'TABELA PONTUAÇÃO'!$C$7)+(DataFrame!M75*'TABELA PONTUAÇÃO'!$C$8)+(DataFrame!N75*'TABELA PONTUAÇÃO'!$C$9)+(DataFrame!O75*'TABELA PONTUAÇÃO'!$C$10)+(DataFrame!P75*'TABELA PONTUAÇÃO'!$C$11)+(DataFrame!Q75*'TABELA PONTUAÇÃO'!$C$12),E75='TABELA PONTUAÇÃO'!$D$1,(DataFrame!G75*'TABELA PONTUAÇÃO'!$D$2)+(DataFrame!H75*'TABELA PONTUAÇÃO'!$D$3)+(DataFrame!I75*'TABELA PONTUAÇÃO'!$D$4)+(DataFrame!J75*'TABELA PONTUAÇÃO'!$D$5)+(DataFrame!K75*'TABELA PONTUAÇÃO'!$D$6)+(DataFrame!L75*'TABELA PONTUAÇÃO'!$D$7)+(DataFrame!M75*'TABELA PONTUAÇÃO'!$D$8)+(DataFrame!N75*'TABELA PONTUAÇÃO'!$D$9)+(DataFrame!O75*'TABELA PONTUAÇÃO'!$D$10)+(DataFrame!P75*'TABELA PONTUAÇÃO'!$D$11)+(DataFrame!Q75*'TABELA PONTUAÇÃO'!$D$12),E75='TABELA PONTUAÇÃO'!$E$1,(DataFrame!G75*'TABELA PONTUAÇÃO'!$E$2)+(DataFrame!H75*'TABELA PONTUAÇÃO'!$E$3)+(DataFrame!I75*'TABELA PONTUAÇÃO'!$E$4)+(DataFrame!J75*'TABELA PONTUAÇÃO'!$E$5)+(DataFrame!K75*'TABELA PONTUAÇÃO'!$E$6)+(DataFrame!L75*'TABELA PONTUAÇÃO'!$E$7)+(DataFrame!M75*'TABELA PONTUAÇÃO'!$E$8)+(DataFrame!N75*'TABELA PONTUAÇÃO'!$E$9)+(DataFrame!O75*'TABELA PONTUAÇÃO'!$E$10)+(DataFrame!P75*'TABELA PONTUAÇÃO'!$E$11)+(DataFrame!Q75*'TABELA PONTUAÇÃO'!$E$12)+(DataFrame!R75*'TABELA PONTUAÇÃO'!$E$13)+(DataFrame!S75*'TABELA PONTUAÇÃO'!$E$14)+(DataFrame!T75*'TABELA PONTUAÇÃO'!$E$15))</f>
        <v>3</v>
      </c>
    </row>
    <row r="76" spans="1:22" x14ac:dyDescent="0.25">
      <c r="A76" s="2">
        <v>44942</v>
      </c>
      <c r="B76" s="4">
        <v>1</v>
      </c>
      <c r="C76" s="3">
        <v>7</v>
      </c>
      <c r="D76" s="3" t="s">
        <v>33</v>
      </c>
      <c r="E76" s="3" t="str">
        <f>IFERROR(VLOOKUP(D76,[1]Dados!$D$1:$E$31,2,0),"")</f>
        <v>MEI</v>
      </c>
      <c r="F76" s="3" t="s">
        <v>31</v>
      </c>
      <c r="G76" s="3"/>
      <c r="H76" s="3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5">
        <f>_xlfn.IFS(E76='TABELA PONTUAÇÃO'!$B$1,(DataFrame!G76*'TABELA PONTUAÇÃO'!$B$2)+(DataFrame!H76*'TABELA PONTUAÇÃO'!$B$3)+(DataFrame!I76*'TABELA PONTUAÇÃO'!$B$4)+(DataFrame!J76*'TABELA PONTUAÇÃO'!$B$5)+(DataFrame!K76*'TABELA PONTUAÇÃO'!$B$6)+(DataFrame!L76*'TABELA PONTUAÇÃO'!$B$7)+(DataFrame!M76*'TABELA PONTUAÇÃO'!$B$8)+(DataFrame!N76*'TABELA PONTUAÇÃO'!$B$9)+(DataFrame!O76*'TABELA PONTUAÇÃO'!$B$10)+(DataFrame!P76*'TABELA PONTUAÇÃO'!$B$11)+(DataFrame!Q76*'TABELA PONTUAÇÃO'!$B$12),DataFrame!E76='TABELA PONTUAÇÃO'!$C$1,(DataFrame!G76*'TABELA PONTUAÇÃO'!$C$2)+(DataFrame!H76*'TABELA PONTUAÇÃO'!$C$3)+(DataFrame!I76*'TABELA PONTUAÇÃO'!$C$4)+(DataFrame!J76*'TABELA PONTUAÇÃO'!$C$5)+(DataFrame!K76*'TABELA PONTUAÇÃO'!$C$6)+(DataFrame!L76*'TABELA PONTUAÇÃO'!$C$7)+(DataFrame!M76*'TABELA PONTUAÇÃO'!$C$8)+(DataFrame!N76*'TABELA PONTUAÇÃO'!$C$9)+(DataFrame!O76*'TABELA PONTUAÇÃO'!$C$10)+(DataFrame!P76*'TABELA PONTUAÇÃO'!$C$11)+(DataFrame!Q76*'TABELA PONTUAÇÃO'!$C$12),E76='TABELA PONTUAÇÃO'!$D$1,(DataFrame!G76*'TABELA PONTUAÇÃO'!$D$2)+(DataFrame!H76*'TABELA PONTUAÇÃO'!$D$3)+(DataFrame!I76*'TABELA PONTUAÇÃO'!$D$4)+(DataFrame!J76*'TABELA PONTUAÇÃO'!$D$5)+(DataFrame!K76*'TABELA PONTUAÇÃO'!$D$6)+(DataFrame!L76*'TABELA PONTUAÇÃO'!$D$7)+(DataFrame!M76*'TABELA PONTUAÇÃO'!$D$8)+(DataFrame!N76*'TABELA PONTUAÇÃO'!$D$9)+(DataFrame!O76*'TABELA PONTUAÇÃO'!$D$10)+(DataFrame!P76*'TABELA PONTUAÇÃO'!$D$11)+(DataFrame!Q76*'TABELA PONTUAÇÃO'!$D$12),E76='TABELA PONTUAÇÃO'!$E$1,(DataFrame!G76*'TABELA PONTUAÇÃO'!$E$2)+(DataFrame!H76*'TABELA PONTUAÇÃO'!$E$3)+(DataFrame!I76*'TABELA PONTUAÇÃO'!$E$4)+(DataFrame!J76*'TABELA PONTUAÇÃO'!$E$5)+(DataFrame!K76*'TABELA PONTUAÇÃO'!$E$6)+(DataFrame!L76*'TABELA PONTUAÇÃO'!$E$7)+(DataFrame!M76*'TABELA PONTUAÇÃO'!$E$8)+(DataFrame!N76*'TABELA PONTUAÇÃO'!$E$9)+(DataFrame!O76*'TABELA PONTUAÇÃO'!$E$10)+(DataFrame!P76*'TABELA PONTUAÇÃO'!$E$11)+(DataFrame!Q76*'TABELA PONTUAÇÃO'!$E$12)+(DataFrame!R76*'TABELA PONTUAÇÃO'!$E$13)+(DataFrame!S76*'TABELA PONTUAÇÃO'!$E$14)+(DataFrame!T76*'TABELA PONTUAÇÃO'!$E$15))</f>
        <v>2.5</v>
      </c>
    </row>
    <row r="77" spans="1:22" x14ac:dyDescent="0.25">
      <c r="A77" s="2">
        <v>44942</v>
      </c>
      <c r="B77" s="4">
        <v>1</v>
      </c>
      <c r="C77" s="3">
        <v>7</v>
      </c>
      <c r="D77" s="5" t="s">
        <v>73</v>
      </c>
      <c r="E77" s="5" t="s">
        <v>60</v>
      </c>
      <c r="F77" s="3" t="s">
        <v>31</v>
      </c>
      <c r="G77" s="3"/>
      <c r="H77" s="3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5">
        <f>_xlfn.IFS(E77='TABELA PONTUAÇÃO'!$B$1,(DataFrame!G77*'TABELA PONTUAÇÃO'!$B$2)+(DataFrame!H77*'TABELA PONTUAÇÃO'!$B$3)+(DataFrame!I77*'TABELA PONTUAÇÃO'!$B$4)+(DataFrame!J77*'TABELA PONTUAÇÃO'!$B$5)+(DataFrame!K77*'TABELA PONTUAÇÃO'!$B$6)+(DataFrame!L77*'TABELA PONTUAÇÃO'!$B$7)+(DataFrame!M77*'TABELA PONTUAÇÃO'!$B$8)+(DataFrame!N77*'TABELA PONTUAÇÃO'!$B$9)+(DataFrame!O77*'TABELA PONTUAÇÃO'!$B$10)+(DataFrame!P77*'TABELA PONTUAÇÃO'!$B$11)+(DataFrame!Q77*'TABELA PONTUAÇÃO'!$B$12),DataFrame!E77='TABELA PONTUAÇÃO'!$C$1,(DataFrame!G77*'TABELA PONTUAÇÃO'!$C$2)+(DataFrame!H77*'TABELA PONTUAÇÃO'!$C$3)+(DataFrame!I77*'TABELA PONTUAÇÃO'!$C$4)+(DataFrame!J77*'TABELA PONTUAÇÃO'!$C$5)+(DataFrame!K77*'TABELA PONTUAÇÃO'!$C$6)+(DataFrame!L77*'TABELA PONTUAÇÃO'!$C$7)+(DataFrame!M77*'TABELA PONTUAÇÃO'!$C$8)+(DataFrame!N77*'TABELA PONTUAÇÃO'!$C$9)+(DataFrame!O77*'TABELA PONTUAÇÃO'!$C$10)+(DataFrame!P77*'TABELA PONTUAÇÃO'!$C$11)+(DataFrame!Q77*'TABELA PONTUAÇÃO'!$C$12),E77='TABELA PONTUAÇÃO'!$D$1,(DataFrame!G77*'TABELA PONTUAÇÃO'!$D$2)+(DataFrame!H77*'TABELA PONTUAÇÃO'!$D$3)+(DataFrame!I77*'TABELA PONTUAÇÃO'!$D$4)+(DataFrame!J77*'TABELA PONTUAÇÃO'!$D$5)+(DataFrame!K77*'TABELA PONTUAÇÃO'!$D$6)+(DataFrame!L77*'TABELA PONTUAÇÃO'!$D$7)+(DataFrame!M77*'TABELA PONTUAÇÃO'!$D$8)+(DataFrame!N77*'TABELA PONTUAÇÃO'!$D$9)+(DataFrame!O77*'TABELA PONTUAÇÃO'!$D$10)+(DataFrame!P77*'TABELA PONTUAÇÃO'!$D$11)+(DataFrame!Q77*'TABELA PONTUAÇÃO'!$D$12),E77='TABELA PONTUAÇÃO'!$E$1,(DataFrame!G77*'TABELA PONTUAÇÃO'!$E$2)+(DataFrame!H77*'TABELA PONTUAÇÃO'!$E$3)+(DataFrame!I77*'TABELA PONTUAÇÃO'!$E$4)+(DataFrame!J77*'TABELA PONTUAÇÃO'!$E$5)+(DataFrame!K77*'TABELA PONTUAÇÃO'!$E$6)+(DataFrame!L77*'TABELA PONTUAÇÃO'!$E$7)+(DataFrame!M77*'TABELA PONTUAÇÃO'!$E$8)+(DataFrame!N77*'TABELA PONTUAÇÃO'!$E$9)+(DataFrame!O77*'TABELA PONTUAÇÃO'!$E$10)+(DataFrame!P77*'TABELA PONTUAÇÃO'!$E$11)+(DataFrame!Q77*'TABELA PONTUAÇÃO'!$E$12)+(DataFrame!R77*'TABELA PONTUAÇÃO'!$E$13)+(DataFrame!S77*'TABELA PONTUAÇÃO'!$E$14)+(DataFrame!T77*'TABELA PONTUAÇÃO'!$E$15))</f>
        <v>2</v>
      </c>
    </row>
    <row r="78" spans="1:22" x14ac:dyDescent="0.25">
      <c r="A78" s="2">
        <v>44942</v>
      </c>
      <c r="B78" s="4">
        <v>1</v>
      </c>
      <c r="C78" s="3">
        <v>7</v>
      </c>
      <c r="D78" s="3" t="s">
        <v>34</v>
      </c>
      <c r="E78" s="3" t="str">
        <f>IFERROR(VLOOKUP(D78,[1]Dados!$D$1:$E$31,2,0),"")</f>
        <v>MEI</v>
      </c>
      <c r="F78" s="3" t="s">
        <v>31</v>
      </c>
      <c r="G78" s="3"/>
      <c r="H78" s="3">
        <v>1</v>
      </c>
      <c r="I78" s="3"/>
      <c r="J78" s="3"/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5">
        <f>_xlfn.IFS(E78='TABELA PONTUAÇÃO'!$B$1,(DataFrame!G78*'TABELA PONTUAÇÃO'!$B$2)+(DataFrame!H78*'TABELA PONTUAÇÃO'!$B$3)+(DataFrame!I78*'TABELA PONTUAÇÃO'!$B$4)+(DataFrame!J78*'TABELA PONTUAÇÃO'!$B$5)+(DataFrame!K78*'TABELA PONTUAÇÃO'!$B$6)+(DataFrame!L78*'TABELA PONTUAÇÃO'!$B$7)+(DataFrame!M78*'TABELA PONTUAÇÃO'!$B$8)+(DataFrame!N78*'TABELA PONTUAÇÃO'!$B$9)+(DataFrame!O78*'TABELA PONTUAÇÃO'!$B$10)+(DataFrame!P78*'TABELA PONTUAÇÃO'!$B$11)+(DataFrame!Q78*'TABELA PONTUAÇÃO'!$B$12),DataFrame!E78='TABELA PONTUAÇÃO'!$C$1,(DataFrame!G78*'TABELA PONTUAÇÃO'!$C$2)+(DataFrame!H78*'TABELA PONTUAÇÃO'!$C$3)+(DataFrame!I78*'TABELA PONTUAÇÃO'!$C$4)+(DataFrame!J78*'TABELA PONTUAÇÃO'!$C$5)+(DataFrame!K78*'TABELA PONTUAÇÃO'!$C$6)+(DataFrame!L78*'TABELA PONTUAÇÃO'!$C$7)+(DataFrame!M78*'TABELA PONTUAÇÃO'!$C$8)+(DataFrame!N78*'TABELA PONTUAÇÃO'!$C$9)+(DataFrame!O78*'TABELA PONTUAÇÃO'!$C$10)+(DataFrame!P78*'TABELA PONTUAÇÃO'!$C$11)+(DataFrame!Q78*'TABELA PONTUAÇÃO'!$C$12),E78='TABELA PONTUAÇÃO'!$D$1,(DataFrame!G78*'TABELA PONTUAÇÃO'!$D$2)+(DataFrame!H78*'TABELA PONTUAÇÃO'!$D$3)+(DataFrame!I78*'TABELA PONTUAÇÃO'!$D$4)+(DataFrame!J78*'TABELA PONTUAÇÃO'!$D$5)+(DataFrame!K78*'TABELA PONTUAÇÃO'!$D$6)+(DataFrame!L78*'TABELA PONTUAÇÃO'!$D$7)+(DataFrame!M78*'TABELA PONTUAÇÃO'!$D$8)+(DataFrame!N78*'TABELA PONTUAÇÃO'!$D$9)+(DataFrame!O78*'TABELA PONTUAÇÃO'!$D$10)+(DataFrame!P78*'TABELA PONTUAÇÃO'!$D$11)+(DataFrame!Q78*'TABELA PONTUAÇÃO'!$D$12),E78='TABELA PONTUAÇÃO'!$E$1,(DataFrame!G78*'TABELA PONTUAÇÃO'!$E$2)+(DataFrame!H78*'TABELA PONTUAÇÃO'!$E$3)+(DataFrame!I78*'TABELA PONTUAÇÃO'!$E$4)+(DataFrame!J78*'TABELA PONTUAÇÃO'!$E$5)+(DataFrame!K78*'TABELA PONTUAÇÃO'!$E$6)+(DataFrame!L78*'TABELA PONTUAÇÃO'!$E$7)+(DataFrame!M78*'TABELA PONTUAÇÃO'!$E$8)+(DataFrame!N78*'TABELA PONTUAÇÃO'!$E$9)+(DataFrame!O78*'TABELA PONTUAÇÃO'!$E$10)+(DataFrame!P78*'TABELA PONTUAÇÃO'!$E$11)+(DataFrame!Q78*'TABELA PONTUAÇÃO'!$E$12)+(DataFrame!R78*'TABELA PONTUAÇÃO'!$E$13)+(DataFrame!S78*'TABELA PONTUAÇÃO'!$E$14)+(DataFrame!T78*'TABELA PONTUAÇÃO'!$E$15))</f>
        <v>2.5</v>
      </c>
    </row>
    <row r="79" spans="1:22" x14ac:dyDescent="0.25">
      <c r="A79" s="2">
        <v>44942</v>
      </c>
      <c r="B79" s="4">
        <v>1</v>
      </c>
      <c r="C79" s="3">
        <v>7</v>
      </c>
      <c r="D79" s="3" t="s">
        <v>35</v>
      </c>
      <c r="E79" s="3" t="str">
        <f>IFERROR(VLOOKUP(D79,[1]Dados!$D$1:$E$31,2,0),"")</f>
        <v>MEI</v>
      </c>
      <c r="F79" s="3" t="s">
        <v>31</v>
      </c>
      <c r="G79" s="3"/>
      <c r="H79" s="3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5">
        <f>_xlfn.IFS(E79='TABELA PONTUAÇÃO'!$B$1,(DataFrame!G79*'TABELA PONTUAÇÃO'!$B$2)+(DataFrame!H79*'TABELA PONTUAÇÃO'!$B$3)+(DataFrame!I79*'TABELA PONTUAÇÃO'!$B$4)+(DataFrame!J79*'TABELA PONTUAÇÃO'!$B$5)+(DataFrame!K79*'TABELA PONTUAÇÃO'!$B$6)+(DataFrame!L79*'TABELA PONTUAÇÃO'!$B$7)+(DataFrame!M79*'TABELA PONTUAÇÃO'!$B$8)+(DataFrame!N79*'TABELA PONTUAÇÃO'!$B$9)+(DataFrame!O79*'TABELA PONTUAÇÃO'!$B$10)+(DataFrame!P79*'TABELA PONTUAÇÃO'!$B$11)+(DataFrame!Q79*'TABELA PONTUAÇÃO'!$B$12),DataFrame!E79='TABELA PONTUAÇÃO'!$C$1,(DataFrame!G79*'TABELA PONTUAÇÃO'!$C$2)+(DataFrame!H79*'TABELA PONTUAÇÃO'!$C$3)+(DataFrame!I79*'TABELA PONTUAÇÃO'!$C$4)+(DataFrame!J79*'TABELA PONTUAÇÃO'!$C$5)+(DataFrame!K79*'TABELA PONTUAÇÃO'!$C$6)+(DataFrame!L79*'TABELA PONTUAÇÃO'!$C$7)+(DataFrame!M79*'TABELA PONTUAÇÃO'!$C$8)+(DataFrame!N79*'TABELA PONTUAÇÃO'!$C$9)+(DataFrame!O79*'TABELA PONTUAÇÃO'!$C$10)+(DataFrame!P79*'TABELA PONTUAÇÃO'!$C$11)+(DataFrame!Q79*'TABELA PONTUAÇÃO'!$C$12),E79='TABELA PONTUAÇÃO'!$D$1,(DataFrame!G79*'TABELA PONTUAÇÃO'!$D$2)+(DataFrame!H79*'TABELA PONTUAÇÃO'!$D$3)+(DataFrame!I79*'TABELA PONTUAÇÃO'!$D$4)+(DataFrame!J79*'TABELA PONTUAÇÃO'!$D$5)+(DataFrame!K79*'TABELA PONTUAÇÃO'!$D$6)+(DataFrame!L79*'TABELA PONTUAÇÃO'!$D$7)+(DataFrame!M79*'TABELA PONTUAÇÃO'!$D$8)+(DataFrame!N79*'TABELA PONTUAÇÃO'!$D$9)+(DataFrame!O79*'TABELA PONTUAÇÃO'!$D$10)+(DataFrame!P79*'TABELA PONTUAÇÃO'!$D$11)+(DataFrame!Q79*'TABELA PONTUAÇÃO'!$D$12),E79='TABELA PONTUAÇÃO'!$E$1,(DataFrame!G79*'TABELA PONTUAÇÃO'!$E$2)+(DataFrame!H79*'TABELA PONTUAÇÃO'!$E$3)+(DataFrame!I79*'TABELA PONTUAÇÃO'!$E$4)+(DataFrame!J79*'TABELA PONTUAÇÃO'!$E$5)+(DataFrame!K79*'TABELA PONTUAÇÃO'!$E$6)+(DataFrame!L79*'TABELA PONTUAÇÃO'!$E$7)+(DataFrame!M79*'TABELA PONTUAÇÃO'!$E$8)+(DataFrame!N79*'TABELA PONTUAÇÃO'!$E$9)+(DataFrame!O79*'TABELA PONTUAÇÃO'!$E$10)+(DataFrame!P79*'TABELA PONTUAÇÃO'!$E$11)+(DataFrame!Q79*'TABELA PONTUAÇÃO'!$E$12)+(DataFrame!R79*'TABELA PONTUAÇÃO'!$E$13)+(DataFrame!S79*'TABELA PONTUAÇÃO'!$E$14)+(DataFrame!T79*'TABELA PONTUAÇÃO'!$E$15))</f>
        <v>2.5</v>
      </c>
    </row>
    <row r="80" spans="1:22" x14ac:dyDescent="0.25">
      <c r="A80" s="2">
        <v>44942</v>
      </c>
      <c r="B80" s="4">
        <v>1</v>
      </c>
      <c r="C80" s="3">
        <v>7</v>
      </c>
      <c r="D80" s="3" t="s">
        <v>17</v>
      </c>
      <c r="E80" s="3" t="str">
        <f>IFERROR(VLOOKUP(D80,[1]Dados!$D$1:$E$31,2,0),"")</f>
        <v>GK</v>
      </c>
      <c r="F80" s="3" t="s">
        <v>18</v>
      </c>
      <c r="G80" s="3"/>
      <c r="H80" s="3">
        <v>1</v>
      </c>
      <c r="I80" s="3"/>
      <c r="J80" s="3"/>
      <c r="K80" s="3"/>
      <c r="L80" s="3">
        <v>1</v>
      </c>
      <c r="M80" s="3"/>
      <c r="N80" s="3"/>
      <c r="O80" s="3"/>
      <c r="P80" s="3"/>
      <c r="Q80" s="3"/>
      <c r="R80" s="3"/>
      <c r="S80" s="3"/>
      <c r="T80" s="3"/>
      <c r="U80" s="3"/>
      <c r="V80" s="5">
        <f>_xlfn.IFS(E80='TABELA PONTUAÇÃO'!$B$1,(DataFrame!G80*'TABELA PONTUAÇÃO'!$B$2)+(DataFrame!H80*'TABELA PONTUAÇÃO'!$B$3)+(DataFrame!I80*'TABELA PONTUAÇÃO'!$B$4)+(DataFrame!J80*'TABELA PONTUAÇÃO'!$B$5)+(DataFrame!K80*'TABELA PONTUAÇÃO'!$B$6)+(DataFrame!L80*'TABELA PONTUAÇÃO'!$B$7)+(DataFrame!M80*'TABELA PONTUAÇÃO'!$B$8)+(DataFrame!N80*'TABELA PONTUAÇÃO'!$B$9)+(DataFrame!O80*'TABELA PONTUAÇÃO'!$B$10)+(DataFrame!P80*'TABELA PONTUAÇÃO'!$B$11)+(DataFrame!Q80*'TABELA PONTUAÇÃO'!$B$12),DataFrame!E80='TABELA PONTUAÇÃO'!$C$1,(DataFrame!G80*'TABELA PONTUAÇÃO'!$C$2)+(DataFrame!H80*'TABELA PONTUAÇÃO'!$C$3)+(DataFrame!I80*'TABELA PONTUAÇÃO'!$C$4)+(DataFrame!J80*'TABELA PONTUAÇÃO'!$C$5)+(DataFrame!K80*'TABELA PONTUAÇÃO'!$C$6)+(DataFrame!L80*'TABELA PONTUAÇÃO'!$C$7)+(DataFrame!M80*'TABELA PONTUAÇÃO'!$C$8)+(DataFrame!N80*'TABELA PONTUAÇÃO'!$C$9)+(DataFrame!O80*'TABELA PONTUAÇÃO'!$C$10)+(DataFrame!P80*'TABELA PONTUAÇÃO'!$C$11)+(DataFrame!Q80*'TABELA PONTUAÇÃO'!$C$12),E80='TABELA PONTUAÇÃO'!$D$1,(DataFrame!G80*'TABELA PONTUAÇÃO'!$D$2)+(DataFrame!H80*'TABELA PONTUAÇÃO'!$D$3)+(DataFrame!I80*'TABELA PONTUAÇÃO'!$D$4)+(DataFrame!J80*'TABELA PONTUAÇÃO'!$D$5)+(DataFrame!K80*'TABELA PONTUAÇÃO'!$D$6)+(DataFrame!L80*'TABELA PONTUAÇÃO'!$D$7)+(DataFrame!M80*'TABELA PONTUAÇÃO'!$D$8)+(DataFrame!N80*'TABELA PONTUAÇÃO'!$D$9)+(DataFrame!O80*'TABELA PONTUAÇÃO'!$D$10)+(DataFrame!P80*'TABELA PONTUAÇÃO'!$D$11)+(DataFrame!Q80*'TABELA PONTUAÇÃO'!$D$12),E80='TABELA PONTUAÇÃO'!$E$1,(DataFrame!G80*'TABELA PONTUAÇÃO'!$E$2)+(DataFrame!H80*'TABELA PONTUAÇÃO'!$E$3)+(DataFrame!I80*'TABELA PONTUAÇÃO'!$E$4)+(DataFrame!J80*'TABELA PONTUAÇÃO'!$E$5)+(DataFrame!K80*'TABELA PONTUAÇÃO'!$E$6)+(DataFrame!L80*'TABELA PONTUAÇÃO'!$E$7)+(DataFrame!M80*'TABELA PONTUAÇÃO'!$E$8)+(DataFrame!N80*'TABELA PONTUAÇÃO'!$E$9)+(DataFrame!O80*'TABELA PONTUAÇÃO'!$E$10)+(DataFrame!P80*'TABELA PONTUAÇÃO'!$E$11)+(DataFrame!Q80*'TABELA PONTUAÇÃO'!$E$12)+(DataFrame!R80*'TABELA PONTUAÇÃO'!$E$13)+(DataFrame!S80*'TABELA PONTUAÇÃO'!$E$14)+(DataFrame!T80*'TABELA PONTUAÇÃO'!$E$15))</f>
        <v>4</v>
      </c>
    </row>
    <row r="81" spans="1:22" x14ac:dyDescent="0.25">
      <c r="A81" s="2">
        <v>44942</v>
      </c>
      <c r="B81" s="4">
        <v>1</v>
      </c>
      <c r="C81" s="3">
        <v>7</v>
      </c>
      <c r="D81" s="3" t="s">
        <v>19</v>
      </c>
      <c r="E81" s="3" t="str">
        <f>IFERROR(VLOOKUP(D81,[1]Dados!$D$1:$E$31,2,0),"")</f>
        <v>ATA</v>
      </c>
      <c r="F81" s="3" t="s">
        <v>18</v>
      </c>
      <c r="G81" s="3"/>
      <c r="H81" s="3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5">
        <f>_xlfn.IFS(E81='TABELA PONTUAÇÃO'!$B$1,(DataFrame!G81*'TABELA PONTUAÇÃO'!$B$2)+(DataFrame!H81*'TABELA PONTUAÇÃO'!$B$3)+(DataFrame!I81*'TABELA PONTUAÇÃO'!$B$4)+(DataFrame!J81*'TABELA PONTUAÇÃO'!$B$5)+(DataFrame!K81*'TABELA PONTUAÇÃO'!$B$6)+(DataFrame!L81*'TABELA PONTUAÇÃO'!$B$7)+(DataFrame!M81*'TABELA PONTUAÇÃO'!$B$8)+(DataFrame!N81*'TABELA PONTUAÇÃO'!$B$9)+(DataFrame!O81*'TABELA PONTUAÇÃO'!$B$10)+(DataFrame!P81*'TABELA PONTUAÇÃO'!$B$11)+(DataFrame!Q81*'TABELA PONTUAÇÃO'!$B$12),DataFrame!E81='TABELA PONTUAÇÃO'!$C$1,(DataFrame!G81*'TABELA PONTUAÇÃO'!$C$2)+(DataFrame!H81*'TABELA PONTUAÇÃO'!$C$3)+(DataFrame!I81*'TABELA PONTUAÇÃO'!$C$4)+(DataFrame!J81*'TABELA PONTUAÇÃO'!$C$5)+(DataFrame!K81*'TABELA PONTUAÇÃO'!$C$6)+(DataFrame!L81*'TABELA PONTUAÇÃO'!$C$7)+(DataFrame!M81*'TABELA PONTUAÇÃO'!$C$8)+(DataFrame!N81*'TABELA PONTUAÇÃO'!$C$9)+(DataFrame!O81*'TABELA PONTUAÇÃO'!$C$10)+(DataFrame!P81*'TABELA PONTUAÇÃO'!$C$11)+(DataFrame!Q81*'TABELA PONTUAÇÃO'!$C$12),E81='TABELA PONTUAÇÃO'!$D$1,(DataFrame!G81*'TABELA PONTUAÇÃO'!$D$2)+(DataFrame!H81*'TABELA PONTUAÇÃO'!$D$3)+(DataFrame!I81*'TABELA PONTUAÇÃO'!$D$4)+(DataFrame!J81*'TABELA PONTUAÇÃO'!$D$5)+(DataFrame!K81*'TABELA PONTUAÇÃO'!$D$6)+(DataFrame!L81*'TABELA PONTUAÇÃO'!$D$7)+(DataFrame!M81*'TABELA PONTUAÇÃO'!$D$8)+(DataFrame!N81*'TABELA PONTUAÇÃO'!$D$9)+(DataFrame!O81*'TABELA PONTUAÇÃO'!$D$10)+(DataFrame!P81*'TABELA PONTUAÇÃO'!$D$11)+(DataFrame!Q81*'TABELA PONTUAÇÃO'!$D$12),E81='TABELA PONTUAÇÃO'!$E$1,(DataFrame!G81*'TABELA PONTUAÇÃO'!$E$2)+(DataFrame!H81*'TABELA PONTUAÇÃO'!$E$3)+(DataFrame!I81*'TABELA PONTUAÇÃO'!$E$4)+(DataFrame!J81*'TABELA PONTUAÇÃO'!$E$5)+(DataFrame!K81*'TABELA PONTUAÇÃO'!$E$6)+(DataFrame!L81*'TABELA PONTUAÇÃO'!$E$7)+(DataFrame!M81*'TABELA PONTUAÇÃO'!$E$8)+(DataFrame!N81*'TABELA PONTUAÇÃO'!$E$9)+(DataFrame!O81*'TABELA PONTUAÇÃO'!$E$10)+(DataFrame!P81*'TABELA PONTUAÇÃO'!$E$11)+(DataFrame!Q81*'TABELA PONTUAÇÃO'!$E$12)+(DataFrame!R81*'TABELA PONTUAÇÃO'!$E$13)+(DataFrame!S81*'TABELA PONTUAÇÃO'!$E$14)+(DataFrame!T81*'TABELA PONTUAÇÃO'!$E$15))</f>
        <v>2</v>
      </c>
    </row>
    <row r="82" spans="1:22" x14ac:dyDescent="0.25">
      <c r="A82" s="2">
        <v>44942</v>
      </c>
      <c r="B82" s="4">
        <v>1</v>
      </c>
      <c r="C82" s="3">
        <v>7</v>
      </c>
      <c r="D82" s="3" t="s">
        <v>20</v>
      </c>
      <c r="E82" s="3" t="str">
        <f>IFERROR(VLOOKUP(D82,[1]Dados!$D$1:$E$31,2,0),"")</f>
        <v>ZAG</v>
      </c>
      <c r="F82" s="3" t="s">
        <v>18</v>
      </c>
      <c r="G82" s="3"/>
      <c r="H82" s="3">
        <v>1</v>
      </c>
      <c r="I82" s="3"/>
      <c r="J82" s="3"/>
      <c r="K82" s="3"/>
      <c r="L82" s="3">
        <v>1</v>
      </c>
      <c r="M82" s="3"/>
      <c r="N82" s="3"/>
      <c r="O82" s="3"/>
      <c r="P82" s="3"/>
      <c r="Q82" s="3"/>
      <c r="R82" s="3"/>
      <c r="S82" s="3"/>
      <c r="T82" s="3"/>
      <c r="U82" s="3"/>
      <c r="V82" s="5">
        <f>_xlfn.IFS(E82='TABELA PONTUAÇÃO'!$B$1,(DataFrame!G82*'TABELA PONTUAÇÃO'!$B$2)+(DataFrame!H82*'TABELA PONTUAÇÃO'!$B$3)+(DataFrame!I82*'TABELA PONTUAÇÃO'!$B$4)+(DataFrame!J82*'TABELA PONTUAÇÃO'!$B$5)+(DataFrame!K82*'TABELA PONTUAÇÃO'!$B$6)+(DataFrame!L82*'TABELA PONTUAÇÃO'!$B$7)+(DataFrame!M82*'TABELA PONTUAÇÃO'!$B$8)+(DataFrame!N82*'TABELA PONTUAÇÃO'!$B$9)+(DataFrame!O82*'TABELA PONTUAÇÃO'!$B$10)+(DataFrame!P82*'TABELA PONTUAÇÃO'!$B$11)+(DataFrame!Q82*'TABELA PONTUAÇÃO'!$B$12),DataFrame!E82='TABELA PONTUAÇÃO'!$C$1,(DataFrame!G82*'TABELA PONTUAÇÃO'!$C$2)+(DataFrame!H82*'TABELA PONTUAÇÃO'!$C$3)+(DataFrame!I82*'TABELA PONTUAÇÃO'!$C$4)+(DataFrame!J82*'TABELA PONTUAÇÃO'!$C$5)+(DataFrame!K82*'TABELA PONTUAÇÃO'!$C$6)+(DataFrame!L82*'TABELA PONTUAÇÃO'!$C$7)+(DataFrame!M82*'TABELA PONTUAÇÃO'!$C$8)+(DataFrame!N82*'TABELA PONTUAÇÃO'!$C$9)+(DataFrame!O82*'TABELA PONTUAÇÃO'!$C$10)+(DataFrame!P82*'TABELA PONTUAÇÃO'!$C$11)+(DataFrame!Q82*'TABELA PONTUAÇÃO'!$C$12),E82='TABELA PONTUAÇÃO'!$D$1,(DataFrame!G82*'TABELA PONTUAÇÃO'!$D$2)+(DataFrame!H82*'TABELA PONTUAÇÃO'!$D$3)+(DataFrame!I82*'TABELA PONTUAÇÃO'!$D$4)+(DataFrame!J82*'TABELA PONTUAÇÃO'!$D$5)+(DataFrame!K82*'TABELA PONTUAÇÃO'!$D$6)+(DataFrame!L82*'TABELA PONTUAÇÃO'!$D$7)+(DataFrame!M82*'TABELA PONTUAÇÃO'!$D$8)+(DataFrame!N82*'TABELA PONTUAÇÃO'!$D$9)+(DataFrame!O82*'TABELA PONTUAÇÃO'!$D$10)+(DataFrame!P82*'TABELA PONTUAÇÃO'!$D$11)+(DataFrame!Q82*'TABELA PONTUAÇÃO'!$D$12),E82='TABELA PONTUAÇÃO'!$E$1,(DataFrame!G82*'TABELA PONTUAÇÃO'!$E$2)+(DataFrame!H82*'TABELA PONTUAÇÃO'!$E$3)+(DataFrame!I82*'TABELA PONTUAÇÃO'!$E$4)+(DataFrame!J82*'TABELA PONTUAÇÃO'!$E$5)+(DataFrame!K82*'TABELA PONTUAÇÃO'!$E$6)+(DataFrame!L82*'TABELA PONTUAÇÃO'!$E$7)+(DataFrame!M82*'TABELA PONTUAÇÃO'!$E$8)+(DataFrame!N82*'TABELA PONTUAÇÃO'!$E$9)+(DataFrame!O82*'TABELA PONTUAÇÃO'!$E$10)+(DataFrame!P82*'TABELA PONTUAÇÃO'!$E$11)+(DataFrame!Q82*'TABELA PONTUAÇÃO'!$E$12)+(DataFrame!R82*'TABELA PONTUAÇÃO'!$E$13)+(DataFrame!S82*'TABELA PONTUAÇÃO'!$E$14)+(DataFrame!T82*'TABELA PONTUAÇÃO'!$E$15))</f>
        <v>3</v>
      </c>
    </row>
    <row r="83" spans="1:22" x14ac:dyDescent="0.25">
      <c r="A83" s="2">
        <v>44942</v>
      </c>
      <c r="B83" s="4">
        <v>1</v>
      </c>
      <c r="C83" s="3">
        <v>7</v>
      </c>
      <c r="D83" s="3" t="s">
        <v>21</v>
      </c>
      <c r="E83" s="3" t="str">
        <f>IFERROR(VLOOKUP(D83,[1]Dados!$D$1:$E$31,2,0),"")</f>
        <v>ZAG</v>
      </c>
      <c r="F83" s="3" t="s">
        <v>18</v>
      </c>
      <c r="G83" s="3"/>
      <c r="H83" s="3">
        <v>1</v>
      </c>
      <c r="I83" s="3"/>
      <c r="J83" s="3"/>
      <c r="K83" s="3"/>
      <c r="L83" s="3">
        <v>1</v>
      </c>
      <c r="M83" s="3"/>
      <c r="N83" s="3"/>
      <c r="O83" s="3"/>
      <c r="P83" s="3"/>
      <c r="Q83" s="3"/>
      <c r="R83" s="3"/>
      <c r="S83" s="3"/>
      <c r="T83" s="3"/>
      <c r="U83" s="3"/>
      <c r="V83" s="5">
        <f>_xlfn.IFS(E83='TABELA PONTUAÇÃO'!$B$1,(DataFrame!G83*'TABELA PONTUAÇÃO'!$B$2)+(DataFrame!H83*'TABELA PONTUAÇÃO'!$B$3)+(DataFrame!I83*'TABELA PONTUAÇÃO'!$B$4)+(DataFrame!J83*'TABELA PONTUAÇÃO'!$B$5)+(DataFrame!K83*'TABELA PONTUAÇÃO'!$B$6)+(DataFrame!L83*'TABELA PONTUAÇÃO'!$B$7)+(DataFrame!M83*'TABELA PONTUAÇÃO'!$B$8)+(DataFrame!N83*'TABELA PONTUAÇÃO'!$B$9)+(DataFrame!O83*'TABELA PONTUAÇÃO'!$B$10)+(DataFrame!P83*'TABELA PONTUAÇÃO'!$B$11)+(DataFrame!Q83*'TABELA PONTUAÇÃO'!$B$12),DataFrame!E83='TABELA PONTUAÇÃO'!$C$1,(DataFrame!G83*'TABELA PONTUAÇÃO'!$C$2)+(DataFrame!H83*'TABELA PONTUAÇÃO'!$C$3)+(DataFrame!I83*'TABELA PONTUAÇÃO'!$C$4)+(DataFrame!J83*'TABELA PONTUAÇÃO'!$C$5)+(DataFrame!K83*'TABELA PONTUAÇÃO'!$C$6)+(DataFrame!L83*'TABELA PONTUAÇÃO'!$C$7)+(DataFrame!M83*'TABELA PONTUAÇÃO'!$C$8)+(DataFrame!N83*'TABELA PONTUAÇÃO'!$C$9)+(DataFrame!O83*'TABELA PONTUAÇÃO'!$C$10)+(DataFrame!P83*'TABELA PONTUAÇÃO'!$C$11)+(DataFrame!Q83*'TABELA PONTUAÇÃO'!$C$12),E83='TABELA PONTUAÇÃO'!$D$1,(DataFrame!G83*'TABELA PONTUAÇÃO'!$D$2)+(DataFrame!H83*'TABELA PONTUAÇÃO'!$D$3)+(DataFrame!I83*'TABELA PONTUAÇÃO'!$D$4)+(DataFrame!J83*'TABELA PONTUAÇÃO'!$D$5)+(DataFrame!K83*'TABELA PONTUAÇÃO'!$D$6)+(DataFrame!L83*'TABELA PONTUAÇÃO'!$D$7)+(DataFrame!M83*'TABELA PONTUAÇÃO'!$D$8)+(DataFrame!N83*'TABELA PONTUAÇÃO'!$D$9)+(DataFrame!O83*'TABELA PONTUAÇÃO'!$D$10)+(DataFrame!P83*'TABELA PONTUAÇÃO'!$D$11)+(DataFrame!Q83*'TABELA PONTUAÇÃO'!$D$12),E83='TABELA PONTUAÇÃO'!$E$1,(DataFrame!G83*'TABELA PONTUAÇÃO'!$E$2)+(DataFrame!H83*'TABELA PONTUAÇÃO'!$E$3)+(DataFrame!I83*'TABELA PONTUAÇÃO'!$E$4)+(DataFrame!J83*'TABELA PONTUAÇÃO'!$E$5)+(DataFrame!K83*'TABELA PONTUAÇÃO'!$E$6)+(DataFrame!L83*'TABELA PONTUAÇÃO'!$E$7)+(DataFrame!M83*'TABELA PONTUAÇÃO'!$E$8)+(DataFrame!N83*'TABELA PONTUAÇÃO'!$E$9)+(DataFrame!O83*'TABELA PONTUAÇÃO'!$E$10)+(DataFrame!P83*'TABELA PONTUAÇÃO'!$E$11)+(DataFrame!Q83*'TABELA PONTUAÇÃO'!$E$12)+(DataFrame!R83*'TABELA PONTUAÇÃO'!$E$13)+(DataFrame!S83*'TABELA PONTUAÇÃO'!$E$14)+(DataFrame!T83*'TABELA PONTUAÇÃO'!$E$15))</f>
        <v>3</v>
      </c>
    </row>
    <row r="84" spans="1:22" x14ac:dyDescent="0.25">
      <c r="A84" s="2">
        <v>44942</v>
      </c>
      <c r="B84" s="4">
        <v>1</v>
      </c>
      <c r="C84" s="3">
        <v>7</v>
      </c>
      <c r="D84" s="3" t="s">
        <v>22</v>
      </c>
      <c r="E84" s="3" t="str">
        <f>IFERROR(VLOOKUP(D84,[1]Dados!$D$1:$E$31,2,0),"")</f>
        <v>MEI</v>
      </c>
      <c r="F84" s="3" t="s">
        <v>18</v>
      </c>
      <c r="G84" s="3"/>
      <c r="H84" s="3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5">
        <f>_xlfn.IFS(E84='TABELA PONTUAÇÃO'!$B$1,(DataFrame!G84*'TABELA PONTUAÇÃO'!$B$2)+(DataFrame!H84*'TABELA PONTUAÇÃO'!$B$3)+(DataFrame!I84*'TABELA PONTUAÇÃO'!$B$4)+(DataFrame!J84*'TABELA PONTUAÇÃO'!$B$5)+(DataFrame!K84*'TABELA PONTUAÇÃO'!$B$6)+(DataFrame!L84*'TABELA PONTUAÇÃO'!$B$7)+(DataFrame!M84*'TABELA PONTUAÇÃO'!$B$8)+(DataFrame!N84*'TABELA PONTUAÇÃO'!$B$9)+(DataFrame!O84*'TABELA PONTUAÇÃO'!$B$10)+(DataFrame!P84*'TABELA PONTUAÇÃO'!$B$11)+(DataFrame!Q84*'TABELA PONTUAÇÃO'!$B$12),DataFrame!E84='TABELA PONTUAÇÃO'!$C$1,(DataFrame!G84*'TABELA PONTUAÇÃO'!$C$2)+(DataFrame!H84*'TABELA PONTUAÇÃO'!$C$3)+(DataFrame!I84*'TABELA PONTUAÇÃO'!$C$4)+(DataFrame!J84*'TABELA PONTUAÇÃO'!$C$5)+(DataFrame!K84*'TABELA PONTUAÇÃO'!$C$6)+(DataFrame!L84*'TABELA PONTUAÇÃO'!$C$7)+(DataFrame!M84*'TABELA PONTUAÇÃO'!$C$8)+(DataFrame!N84*'TABELA PONTUAÇÃO'!$C$9)+(DataFrame!O84*'TABELA PONTUAÇÃO'!$C$10)+(DataFrame!P84*'TABELA PONTUAÇÃO'!$C$11)+(DataFrame!Q84*'TABELA PONTUAÇÃO'!$C$12),E84='TABELA PONTUAÇÃO'!$D$1,(DataFrame!G84*'TABELA PONTUAÇÃO'!$D$2)+(DataFrame!H84*'TABELA PONTUAÇÃO'!$D$3)+(DataFrame!I84*'TABELA PONTUAÇÃO'!$D$4)+(DataFrame!J84*'TABELA PONTUAÇÃO'!$D$5)+(DataFrame!K84*'TABELA PONTUAÇÃO'!$D$6)+(DataFrame!L84*'TABELA PONTUAÇÃO'!$D$7)+(DataFrame!M84*'TABELA PONTUAÇÃO'!$D$8)+(DataFrame!N84*'TABELA PONTUAÇÃO'!$D$9)+(DataFrame!O84*'TABELA PONTUAÇÃO'!$D$10)+(DataFrame!P84*'TABELA PONTUAÇÃO'!$D$11)+(DataFrame!Q84*'TABELA PONTUAÇÃO'!$D$12),E84='TABELA PONTUAÇÃO'!$E$1,(DataFrame!G84*'TABELA PONTUAÇÃO'!$E$2)+(DataFrame!H84*'TABELA PONTUAÇÃO'!$E$3)+(DataFrame!I84*'TABELA PONTUAÇÃO'!$E$4)+(DataFrame!J84*'TABELA PONTUAÇÃO'!$E$5)+(DataFrame!K84*'TABELA PONTUAÇÃO'!$E$6)+(DataFrame!L84*'TABELA PONTUAÇÃO'!$E$7)+(DataFrame!M84*'TABELA PONTUAÇÃO'!$E$8)+(DataFrame!N84*'TABELA PONTUAÇÃO'!$E$9)+(DataFrame!O84*'TABELA PONTUAÇÃO'!$E$10)+(DataFrame!P84*'TABELA PONTUAÇÃO'!$E$11)+(DataFrame!Q84*'TABELA PONTUAÇÃO'!$E$12)+(DataFrame!R84*'TABELA PONTUAÇÃO'!$E$13)+(DataFrame!S84*'TABELA PONTUAÇÃO'!$E$14)+(DataFrame!T84*'TABELA PONTUAÇÃO'!$E$15))</f>
        <v>2.5</v>
      </c>
    </row>
    <row r="85" spans="1:22" x14ac:dyDescent="0.25">
      <c r="A85" s="2">
        <v>44942</v>
      </c>
      <c r="B85" s="4">
        <v>1</v>
      </c>
      <c r="C85" s="3">
        <v>7</v>
      </c>
      <c r="D85" s="3" t="s">
        <v>23</v>
      </c>
      <c r="E85" s="3" t="str">
        <f>IFERROR(VLOOKUP(D85,[1]Dados!$D$1:$E$31,2,0),"")</f>
        <v>ZAG</v>
      </c>
      <c r="F85" s="3" t="s">
        <v>18</v>
      </c>
      <c r="G85" s="3"/>
      <c r="H85" s="3">
        <v>1</v>
      </c>
      <c r="I85" s="3"/>
      <c r="J85" s="3"/>
      <c r="K85" s="3"/>
      <c r="L85" s="3">
        <v>1</v>
      </c>
      <c r="M85" s="3"/>
      <c r="N85" s="3"/>
      <c r="O85" s="3"/>
      <c r="P85" s="3"/>
      <c r="Q85" s="3"/>
      <c r="R85" s="3"/>
      <c r="S85" s="3"/>
      <c r="T85" s="3"/>
      <c r="U85" s="3"/>
      <c r="V85" s="5">
        <f>_xlfn.IFS(E85='TABELA PONTUAÇÃO'!$B$1,(DataFrame!G85*'TABELA PONTUAÇÃO'!$B$2)+(DataFrame!H85*'TABELA PONTUAÇÃO'!$B$3)+(DataFrame!I85*'TABELA PONTUAÇÃO'!$B$4)+(DataFrame!J85*'TABELA PONTUAÇÃO'!$B$5)+(DataFrame!K85*'TABELA PONTUAÇÃO'!$B$6)+(DataFrame!L85*'TABELA PONTUAÇÃO'!$B$7)+(DataFrame!M85*'TABELA PONTUAÇÃO'!$B$8)+(DataFrame!N85*'TABELA PONTUAÇÃO'!$B$9)+(DataFrame!O85*'TABELA PONTUAÇÃO'!$B$10)+(DataFrame!P85*'TABELA PONTUAÇÃO'!$B$11)+(DataFrame!Q85*'TABELA PONTUAÇÃO'!$B$12),DataFrame!E85='TABELA PONTUAÇÃO'!$C$1,(DataFrame!G85*'TABELA PONTUAÇÃO'!$C$2)+(DataFrame!H85*'TABELA PONTUAÇÃO'!$C$3)+(DataFrame!I85*'TABELA PONTUAÇÃO'!$C$4)+(DataFrame!J85*'TABELA PONTUAÇÃO'!$C$5)+(DataFrame!K85*'TABELA PONTUAÇÃO'!$C$6)+(DataFrame!L85*'TABELA PONTUAÇÃO'!$C$7)+(DataFrame!M85*'TABELA PONTUAÇÃO'!$C$8)+(DataFrame!N85*'TABELA PONTUAÇÃO'!$C$9)+(DataFrame!O85*'TABELA PONTUAÇÃO'!$C$10)+(DataFrame!P85*'TABELA PONTUAÇÃO'!$C$11)+(DataFrame!Q85*'TABELA PONTUAÇÃO'!$C$12),E85='TABELA PONTUAÇÃO'!$D$1,(DataFrame!G85*'TABELA PONTUAÇÃO'!$D$2)+(DataFrame!H85*'TABELA PONTUAÇÃO'!$D$3)+(DataFrame!I85*'TABELA PONTUAÇÃO'!$D$4)+(DataFrame!J85*'TABELA PONTUAÇÃO'!$D$5)+(DataFrame!K85*'TABELA PONTUAÇÃO'!$D$6)+(DataFrame!L85*'TABELA PONTUAÇÃO'!$D$7)+(DataFrame!M85*'TABELA PONTUAÇÃO'!$D$8)+(DataFrame!N85*'TABELA PONTUAÇÃO'!$D$9)+(DataFrame!O85*'TABELA PONTUAÇÃO'!$D$10)+(DataFrame!P85*'TABELA PONTUAÇÃO'!$D$11)+(DataFrame!Q85*'TABELA PONTUAÇÃO'!$D$12),E85='TABELA PONTUAÇÃO'!$E$1,(DataFrame!G85*'TABELA PONTUAÇÃO'!$E$2)+(DataFrame!H85*'TABELA PONTUAÇÃO'!$E$3)+(DataFrame!I85*'TABELA PONTUAÇÃO'!$E$4)+(DataFrame!J85*'TABELA PONTUAÇÃO'!$E$5)+(DataFrame!K85*'TABELA PONTUAÇÃO'!$E$6)+(DataFrame!L85*'TABELA PONTUAÇÃO'!$E$7)+(DataFrame!M85*'TABELA PONTUAÇÃO'!$E$8)+(DataFrame!N85*'TABELA PONTUAÇÃO'!$E$9)+(DataFrame!O85*'TABELA PONTUAÇÃO'!$E$10)+(DataFrame!P85*'TABELA PONTUAÇÃO'!$E$11)+(DataFrame!Q85*'TABELA PONTUAÇÃO'!$E$12)+(DataFrame!R85*'TABELA PONTUAÇÃO'!$E$13)+(DataFrame!S85*'TABELA PONTUAÇÃO'!$E$14)+(DataFrame!T85*'TABELA PONTUAÇÃO'!$E$15))</f>
        <v>3</v>
      </c>
    </row>
    <row r="86" spans="1:22" x14ac:dyDescent="0.25">
      <c r="A86" s="2">
        <v>44942</v>
      </c>
      <c r="B86" s="4">
        <v>1</v>
      </c>
      <c r="C86" s="3">
        <v>8</v>
      </c>
      <c r="D86" s="3" t="s">
        <v>10</v>
      </c>
      <c r="E86" s="3" t="str">
        <f>IFERROR(VLOOKUP(D86,[1]Dados!$D$1:$E$31,2,0),"")</f>
        <v>GK</v>
      </c>
      <c r="F86" s="3" t="s">
        <v>11</v>
      </c>
      <c r="G86" s="3">
        <v>1</v>
      </c>
      <c r="H86" s="3"/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5">
        <f>_xlfn.IFS(E86='TABELA PONTUAÇÃO'!$B$1,(DataFrame!G86*'TABELA PONTUAÇÃO'!$B$2)+(DataFrame!H86*'TABELA PONTUAÇÃO'!$B$3)+(DataFrame!I86*'TABELA PONTUAÇÃO'!$B$4)+(DataFrame!J86*'TABELA PONTUAÇÃO'!$B$5)+(DataFrame!K86*'TABELA PONTUAÇÃO'!$B$6)+(DataFrame!L86*'TABELA PONTUAÇÃO'!$B$7)+(DataFrame!M86*'TABELA PONTUAÇÃO'!$B$8)+(DataFrame!N86*'TABELA PONTUAÇÃO'!$B$9)+(DataFrame!O86*'TABELA PONTUAÇÃO'!$B$10)+(DataFrame!P86*'TABELA PONTUAÇÃO'!$B$11)+(DataFrame!Q86*'TABELA PONTUAÇÃO'!$B$12),DataFrame!E86='TABELA PONTUAÇÃO'!$C$1,(DataFrame!G86*'TABELA PONTUAÇÃO'!$C$2)+(DataFrame!H86*'TABELA PONTUAÇÃO'!$C$3)+(DataFrame!I86*'TABELA PONTUAÇÃO'!$C$4)+(DataFrame!J86*'TABELA PONTUAÇÃO'!$C$5)+(DataFrame!K86*'TABELA PONTUAÇÃO'!$C$6)+(DataFrame!L86*'TABELA PONTUAÇÃO'!$C$7)+(DataFrame!M86*'TABELA PONTUAÇÃO'!$C$8)+(DataFrame!N86*'TABELA PONTUAÇÃO'!$C$9)+(DataFrame!O86*'TABELA PONTUAÇÃO'!$C$10)+(DataFrame!P86*'TABELA PONTUAÇÃO'!$C$11)+(DataFrame!Q86*'TABELA PONTUAÇÃO'!$C$12),E86='TABELA PONTUAÇÃO'!$D$1,(DataFrame!G86*'TABELA PONTUAÇÃO'!$D$2)+(DataFrame!H86*'TABELA PONTUAÇÃO'!$D$3)+(DataFrame!I86*'TABELA PONTUAÇÃO'!$D$4)+(DataFrame!J86*'TABELA PONTUAÇÃO'!$D$5)+(DataFrame!K86*'TABELA PONTUAÇÃO'!$D$6)+(DataFrame!L86*'TABELA PONTUAÇÃO'!$D$7)+(DataFrame!M86*'TABELA PONTUAÇÃO'!$D$8)+(DataFrame!N86*'TABELA PONTUAÇÃO'!$D$9)+(DataFrame!O86*'TABELA PONTUAÇÃO'!$D$10)+(DataFrame!P86*'TABELA PONTUAÇÃO'!$D$11)+(DataFrame!Q86*'TABELA PONTUAÇÃO'!$D$12),E86='TABELA PONTUAÇÃO'!$E$1,(DataFrame!G86*'TABELA PONTUAÇÃO'!$E$2)+(DataFrame!H86*'TABELA PONTUAÇÃO'!$E$3)+(DataFrame!I86*'TABELA PONTUAÇÃO'!$E$4)+(DataFrame!J86*'TABELA PONTUAÇÃO'!$E$5)+(DataFrame!K86*'TABELA PONTUAÇÃO'!$E$6)+(DataFrame!L86*'TABELA PONTUAÇÃO'!$E$7)+(DataFrame!M86*'TABELA PONTUAÇÃO'!$E$8)+(DataFrame!N86*'TABELA PONTUAÇÃO'!$E$9)+(DataFrame!O86*'TABELA PONTUAÇÃO'!$E$10)+(DataFrame!P86*'TABELA PONTUAÇÃO'!$E$11)+(DataFrame!Q86*'TABELA PONTUAÇÃO'!$E$12)+(DataFrame!R86*'TABELA PONTUAÇÃO'!$E$13)+(DataFrame!S86*'TABELA PONTUAÇÃO'!$E$14)+(DataFrame!T86*'TABELA PONTUAÇÃO'!$E$15))</f>
        <v>8</v>
      </c>
    </row>
    <row r="87" spans="1:22" x14ac:dyDescent="0.25">
      <c r="A87" s="2">
        <v>44942</v>
      </c>
      <c r="B87" s="4">
        <v>1</v>
      </c>
      <c r="C87" s="3">
        <v>8</v>
      </c>
      <c r="D87" s="3" t="s">
        <v>12</v>
      </c>
      <c r="E87" s="3" t="str">
        <f>IFERROR(VLOOKUP(D87,[1]Dados!$D$1:$E$31,2,0),"")</f>
        <v>MEI</v>
      </c>
      <c r="F87" s="3" t="s">
        <v>11</v>
      </c>
      <c r="G87" s="3">
        <v>1</v>
      </c>
      <c r="H87" s="3"/>
      <c r="I87" s="3"/>
      <c r="J87" s="3">
        <v>1</v>
      </c>
      <c r="K87" s="3"/>
      <c r="L87" s="3">
        <v>1</v>
      </c>
      <c r="M87" s="3"/>
      <c r="N87" s="3"/>
      <c r="O87" s="3"/>
      <c r="P87" s="3"/>
      <c r="Q87" s="3"/>
      <c r="R87" s="3"/>
      <c r="S87" s="3"/>
      <c r="T87" s="3"/>
      <c r="U87" s="3"/>
      <c r="V87" s="5">
        <f>_xlfn.IFS(E87='TABELA PONTUAÇÃO'!$B$1,(DataFrame!G87*'TABELA PONTUAÇÃO'!$B$2)+(DataFrame!H87*'TABELA PONTUAÇÃO'!$B$3)+(DataFrame!I87*'TABELA PONTUAÇÃO'!$B$4)+(DataFrame!J87*'TABELA PONTUAÇÃO'!$B$5)+(DataFrame!K87*'TABELA PONTUAÇÃO'!$B$6)+(DataFrame!L87*'TABELA PONTUAÇÃO'!$B$7)+(DataFrame!M87*'TABELA PONTUAÇÃO'!$B$8)+(DataFrame!N87*'TABELA PONTUAÇÃO'!$B$9)+(DataFrame!O87*'TABELA PONTUAÇÃO'!$B$10)+(DataFrame!P87*'TABELA PONTUAÇÃO'!$B$11)+(DataFrame!Q87*'TABELA PONTUAÇÃO'!$B$12),DataFrame!E87='TABELA PONTUAÇÃO'!$C$1,(DataFrame!G87*'TABELA PONTUAÇÃO'!$C$2)+(DataFrame!H87*'TABELA PONTUAÇÃO'!$C$3)+(DataFrame!I87*'TABELA PONTUAÇÃO'!$C$4)+(DataFrame!J87*'TABELA PONTUAÇÃO'!$C$5)+(DataFrame!K87*'TABELA PONTUAÇÃO'!$C$6)+(DataFrame!L87*'TABELA PONTUAÇÃO'!$C$7)+(DataFrame!M87*'TABELA PONTUAÇÃO'!$C$8)+(DataFrame!N87*'TABELA PONTUAÇÃO'!$C$9)+(DataFrame!O87*'TABELA PONTUAÇÃO'!$C$10)+(DataFrame!P87*'TABELA PONTUAÇÃO'!$C$11)+(DataFrame!Q87*'TABELA PONTUAÇÃO'!$C$12),E87='TABELA PONTUAÇÃO'!$D$1,(DataFrame!G87*'TABELA PONTUAÇÃO'!$D$2)+(DataFrame!H87*'TABELA PONTUAÇÃO'!$D$3)+(DataFrame!I87*'TABELA PONTUAÇÃO'!$D$4)+(DataFrame!J87*'TABELA PONTUAÇÃO'!$D$5)+(DataFrame!K87*'TABELA PONTUAÇÃO'!$D$6)+(DataFrame!L87*'TABELA PONTUAÇÃO'!$D$7)+(DataFrame!M87*'TABELA PONTUAÇÃO'!$D$8)+(DataFrame!N87*'TABELA PONTUAÇÃO'!$D$9)+(DataFrame!O87*'TABELA PONTUAÇÃO'!$D$10)+(DataFrame!P87*'TABELA PONTUAÇÃO'!$D$11)+(DataFrame!Q87*'TABELA PONTUAÇÃO'!$D$12),E87='TABELA PONTUAÇÃO'!$E$1,(DataFrame!G87*'TABELA PONTUAÇÃO'!$E$2)+(DataFrame!H87*'TABELA PONTUAÇÃO'!$E$3)+(DataFrame!I87*'TABELA PONTUAÇÃO'!$E$4)+(DataFrame!J87*'TABELA PONTUAÇÃO'!$E$5)+(DataFrame!K87*'TABELA PONTUAÇÃO'!$E$6)+(DataFrame!L87*'TABELA PONTUAÇÃO'!$E$7)+(DataFrame!M87*'TABELA PONTUAÇÃO'!$E$8)+(DataFrame!N87*'TABELA PONTUAÇÃO'!$E$9)+(DataFrame!O87*'TABELA PONTUAÇÃO'!$E$10)+(DataFrame!P87*'TABELA PONTUAÇÃO'!$E$11)+(DataFrame!Q87*'TABELA PONTUAÇÃO'!$E$12)+(DataFrame!R87*'TABELA PONTUAÇÃO'!$E$13)+(DataFrame!S87*'TABELA PONTUAÇÃO'!$E$14)+(DataFrame!T87*'TABELA PONTUAÇÃO'!$E$15))</f>
        <v>18</v>
      </c>
    </row>
    <row r="88" spans="1:22" x14ac:dyDescent="0.25">
      <c r="A88" s="2">
        <v>44942</v>
      </c>
      <c r="B88" s="4">
        <v>1</v>
      </c>
      <c r="C88" s="3">
        <v>8</v>
      </c>
      <c r="D88" s="3" t="s">
        <v>13</v>
      </c>
      <c r="E88" s="3" t="str">
        <f>IFERROR(VLOOKUP(D88,[1]Dados!$D$1:$E$31,2,0),"")</f>
        <v>ZAG</v>
      </c>
      <c r="F88" s="3" t="s">
        <v>11</v>
      </c>
      <c r="G88" s="3">
        <v>1</v>
      </c>
      <c r="H88" s="3"/>
      <c r="I88" s="3"/>
      <c r="J88" s="3"/>
      <c r="K88" s="3"/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5">
        <f>_xlfn.IFS(E88='TABELA PONTUAÇÃO'!$B$1,(DataFrame!G88*'TABELA PONTUAÇÃO'!$B$2)+(DataFrame!H88*'TABELA PONTUAÇÃO'!$B$3)+(DataFrame!I88*'TABELA PONTUAÇÃO'!$B$4)+(DataFrame!J88*'TABELA PONTUAÇÃO'!$B$5)+(DataFrame!K88*'TABELA PONTUAÇÃO'!$B$6)+(DataFrame!L88*'TABELA PONTUAÇÃO'!$B$7)+(DataFrame!M88*'TABELA PONTUAÇÃO'!$B$8)+(DataFrame!N88*'TABELA PONTUAÇÃO'!$B$9)+(DataFrame!O88*'TABELA PONTUAÇÃO'!$B$10)+(DataFrame!P88*'TABELA PONTUAÇÃO'!$B$11)+(DataFrame!Q88*'TABELA PONTUAÇÃO'!$B$12),DataFrame!E88='TABELA PONTUAÇÃO'!$C$1,(DataFrame!G88*'TABELA PONTUAÇÃO'!$C$2)+(DataFrame!H88*'TABELA PONTUAÇÃO'!$C$3)+(DataFrame!I88*'TABELA PONTUAÇÃO'!$C$4)+(DataFrame!J88*'TABELA PONTUAÇÃO'!$C$5)+(DataFrame!K88*'TABELA PONTUAÇÃO'!$C$6)+(DataFrame!L88*'TABELA PONTUAÇÃO'!$C$7)+(DataFrame!M88*'TABELA PONTUAÇÃO'!$C$8)+(DataFrame!N88*'TABELA PONTUAÇÃO'!$C$9)+(DataFrame!O88*'TABELA PONTUAÇÃO'!$C$10)+(DataFrame!P88*'TABELA PONTUAÇÃO'!$C$11)+(DataFrame!Q88*'TABELA PONTUAÇÃO'!$C$12),E88='TABELA PONTUAÇÃO'!$D$1,(DataFrame!G88*'TABELA PONTUAÇÃO'!$D$2)+(DataFrame!H88*'TABELA PONTUAÇÃO'!$D$3)+(DataFrame!I88*'TABELA PONTUAÇÃO'!$D$4)+(DataFrame!J88*'TABELA PONTUAÇÃO'!$D$5)+(DataFrame!K88*'TABELA PONTUAÇÃO'!$D$6)+(DataFrame!L88*'TABELA PONTUAÇÃO'!$D$7)+(DataFrame!M88*'TABELA PONTUAÇÃO'!$D$8)+(DataFrame!N88*'TABELA PONTUAÇÃO'!$D$9)+(DataFrame!O88*'TABELA PONTUAÇÃO'!$D$10)+(DataFrame!P88*'TABELA PONTUAÇÃO'!$D$11)+(DataFrame!Q88*'TABELA PONTUAÇÃO'!$D$12),E88='TABELA PONTUAÇÃO'!$E$1,(DataFrame!G88*'TABELA PONTUAÇÃO'!$E$2)+(DataFrame!H88*'TABELA PONTUAÇÃO'!$E$3)+(DataFrame!I88*'TABELA PONTUAÇÃO'!$E$4)+(DataFrame!J88*'TABELA PONTUAÇÃO'!$E$5)+(DataFrame!K88*'TABELA PONTUAÇÃO'!$E$6)+(DataFrame!L88*'TABELA PONTUAÇÃO'!$E$7)+(DataFrame!M88*'TABELA PONTUAÇÃO'!$E$8)+(DataFrame!N88*'TABELA PONTUAÇÃO'!$E$9)+(DataFrame!O88*'TABELA PONTUAÇÃO'!$E$10)+(DataFrame!P88*'TABELA PONTUAÇÃO'!$E$11)+(DataFrame!Q88*'TABELA PONTUAÇÃO'!$E$12)+(DataFrame!R88*'TABELA PONTUAÇÃO'!$E$13)+(DataFrame!S88*'TABELA PONTUAÇÃO'!$E$14)+(DataFrame!T88*'TABELA PONTUAÇÃO'!$E$15))</f>
        <v>8</v>
      </c>
    </row>
    <row r="89" spans="1:22" x14ac:dyDescent="0.25">
      <c r="A89" s="2">
        <v>44942</v>
      </c>
      <c r="B89" s="4">
        <v>1</v>
      </c>
      <c r="C89" s="3">
        <v>8</v>
      </c>
      <c r="D89" s="3" t="s">
        <v>14</v>
      </c>
      <c r="E89" s="3" t="str">
        <f>IFERROR(VLOOKUP(D89,[1]Dados!$D$1:$E$31,2,0),"")</f>
        <v>ATA</v>
      </c>
      <c r="F89" s="3" t="s">
        <v>11</v>
      </c>
      <c r="G89" s="3">
        <v>1</v>
      </c>
      <c r="H89" s="3"/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5">
        <f>_xlfn.IFS(E89='TABELA PONTUAÇÃO'!$B$1,(DataFrame!G89*'TABELA PONTUAÇÃO'!$B$2)+(DataFrame!H89*'TABELA PONTUAÇÃO'!$B$3)+(DataFrame!I89*'TABELA PONTUAÇÃO'!$B$4)+(DataFrame!J89*'TABELA PONTUAÇÃO'!$B$5)+(DataFrame!K89*'TABELA PONTUAÇÃO'!$B$6)+(DataFrame!L89*'TABELA PONTUAÇÃO'!$B$7)+(DataFrame!M89*'TABELA PONTUAÇÃO'!$B$8)+(DataFrame!N89*'TABELA PONTUAÇÃO'!$B$9)+(DataFrame!O89*'TABELA PONTUAÇÃO'!$B$10)+(DataFrame!P89*'TABELA PONTUAÇÃO'!$B$11)+(DataFrame!Q89*'TABELA PONTUAÇÃO'!$B$12),DataFrame!E89='TABELA PONTUAÇÃO'!$C$1,(DataFrame!G89*'TABELA PONTUAÇÃO'!$C$2)+(DataFrame!H89*'TABELA PONTUAÇÃO'!$C$3)+(DataFrame!I89*'TABELA PONTUAÇÃO'!$C$4)+(DataFrame!J89*'TABELA PONTUAÇÃO'!$C$5)+(DataFrame!K89*'TABELA PONTUAÇÃO'!$C$6)+(DataFrame!L89*'TABELA PONTUAÇÃO'!$C$7)+(DataFrame!M89*'TABELA PONTUAÇÃO'!$C$8)+(DataFrame!N89*'TABELA PONTUAÇÃO'!$C$9)+(DataFrame!O89*'TABELA PONTUAÇÃO'!$C$10)+(DataFrame!P89*'TABELA PONTUAÇÃO'!$C$11)+(DataFrame!Q89*'TABELA PONTUAÇÃO'!$C$12),E89='TABELA PONTUAÇÃO'!$D$1,(DataFrame!G89*'TABELA PONTUAÇÃO'!$D$2)+(DataFrame!H89*'TABELA PONTUAÇÃO'!$D$3)+(DataFrame!I89*'TABELA PONTUAÇÃO'!$D$4)+(DataFrame!J89*'TABELA PONTUAÇÃO'!$D$5)+(DataFrame!K89*'TABELA PONTUAÇÃO'!$D$6)+(DataFrame!L89*'TABELA PONTUAÇÃO'!$D$7)+(DataFrame!M89*'TABELA PONTUAÇÃO'!$D$8)+(DataFrame!N89*'TABELA PONTUAÇÃO'!$D$9)+(DataFrame!O89*'TABELA PONTUAÇÃO'!$D$10)+(DataFrame!P89*'TABELA PONTUAÇÃO'!$D$11)+(DataFrame!Q89*'TABELA PONTUAÇÃO'!$D$12),E89='TABELA PONTUAÇÃO'!$E$1,(DataFrame!G89*'TABELA PONTUAÇÃO'!$E$2)+(DataFrame!H89*'TABELA PONTUAÇÃO'!$E$3)+(DataFrame!I89*'TABELA PONTUAÇÃO'!$E$4)+(DataFrame!J89*'TABELA PONTUAÇÃO'!$E$5)+(DataFrame!K89*'TABELA PONTUAÇÃO'!$E$6)+(DataFrame!L89*'TABELA PONTUAÇÃO'!$E$7)+(DataFrame!M89*'TABELA PONTUAÇÃO'!$E$8)+(DataFrame!N89*'TABELA PONTUAÇÃO'!$E$9)+(DataFrame!O89*'TABELA PONTUAÇÃO'!$E$10)+(DataFrame!P89*'TABELA PONTUAÇÃO'!$E$11)+(DataFrame!Q89*'TABELA PONTUAÇÃO'!$E$12)+(DataFrame!R89*'TABELA PONTUAÇÃO'!$E$13)+(DataFrame!S89*'TABELA PONTUAÇÃO'!$E$14)+(DataFrame!T89*'TABELA PONTUAÇÃO'!$E$15))</f>
        <v>7</v>
      </c>
    </row>
    <row r="90" spans="1:22" x14ac:dyDescent="0.25">
      <c r="A90" s="2">
        <v>44942</v>
      </c>
      <c r="B90" s="4">
        <v>1</v>
      </c>
      <c r="C90" s="3">
        <v>8</v>
      </c>
      <c r="D90" s="3" t="s">
        <v>15</v>
      </c>
      <c r="E90" s="3" t="str">
        <f>IFERROR(VLOOKUP(D90,[1]Dados!$D$1:$E$31,2,0),"")</f>
        <v>MEI</v>
      </c>
      <c r="F90" s="3" t="s">
        <v>11</v>
      </c>
      <c r="G90" s="3">
        <v>1</v>
      </c>
      <c r="H90" s="3"/>
      <c r="I90" s="3"/>
      <c r="J90" s="3"/>
      <c r="K90" s="3"/>
      <c r="L90" s="3">
        <v>1</v>
      </c>
      <c r="M90" s="3"/>
      <c r="N90" s="3"/>
      <c r="O90" s="3"/>
      <c r="P90" s="3"/>
      <c r="Q90" s="3"/>
      <c r="R90" s="3"/>
      <c r="S90" s="3"/>
      <c r="T90" s="3"/>
      <c r="U90" s="3"/>
      <c r="V90" s="5">
        <f>_xlfn.IFS(E90='TABELA PONTUAÇÃO'!$B$1,(DataFrame!G90*'TABELA PONTUAÇÃO'!$B$2)+(DataFrame!H90*'TABELA PONTUAÇÃO'!$B$3)+(DataFrame!I90*'TABELA PONTUAÇÃO'!$B$4)+(DataFrame!J90*'TABELA PONTUAÇÃO'!$B$5)+(DataFrame!K90*'TABELA PONTUAÇÃO'!$B$6)+(DataFrame!L90*'TABELA PONTUAÇÃO'!$B$7)+(DataFrame!M90*'TABELA PONTUAÇÃO'!$B$8)+(DataFrame!N90*'TABELA PONTUAÇÃO'!$B$9)+(DataFrame!O90*'TABELA PONTUAÇÃO'!$B$10)+(DataFrame!P90*'TABELA PONTUAÇÃO'!$B$11)+(DataFrame!Q90*'TABELA PONTUAÇÃO'!$B$12),DataFrame!E90='TABELA PONTUAÇÃO'!$C$1,(DataFrame!G90*'TABELA PONTUAÇÃO'!$C$2)+(DataFrame!H90*'TABELA PONTUAÇÃO'!$C$3)+(DataFrame!I90*'TABELA PONTUAÇÃO'!$C$4)+(DataFrame!J90*'TABELA PONTUAÇÃO'!$C$5)+(DataFrame!K90*'TABELA PONTUAÇÃO'!$C$6)+(DataFrame!L90*'TABELA PONTUAÇÃO'!$C$7)+(DataFrame!M90*'TABELA PONTUAÇÃO'!$C$8)+(DataFrame!N90*'TABELA PONTUAÇÃO'!$C$9)+(DataFrame!O90*'TABELA PONTUAÇÃO'!$C$10)+(DataFrame!P90*'TABELA PONTUAÇÃO'!$C$11)+(DataFrame!Q90*'TABELA PONTUAÇÃO'!$C$12),E90='TABELA PONTUAÇÃO'!$D$1,(DataFrame!G90*'TABELA PONTUAÇÃO'!$D$2)+(DataFrame!H90*'TABELA PONTUAÇÃO'!$D$3)+(DataFrame!I90*'TABELA PONTUAÇÃO'!$D$4)+(DataFrame!J90*'TABELA PONTUAÇÃO'!$D$5)+(DataFrame!K90*'TABELA PONTUAÇÃO'!$D$6)+(DataFrame!L90*'TABELA PONTUAÇÃO'!$D$7)+(DataFrame!M90*'TABELA PONTUAÇÃO'!$D$8)+(DataFrame!N90*'TABELA PONTUAÇÃO'!$D$9)+(DataFrame!O90*'TABELA PONTUAÇÃO'!$D$10)+(DataFrame!P90*'TABELA PONTUAÇÃO'!$D$11)+(DataFrame!Q90*'TABELA PONTUAÇÃO'!$D$12),E90='TABELA PONTUAÇÃO'!$E$1,(DataFrame!G90*'TABELA PONTUAÇÃO'!$E$2)+(DataFrame!H90*'TABELA PONTUAÇÃO'!$E$3)+(DataFrame!I90*'TABELA PONTUAÇÃO'!$E$4)+(DataFrame!J90*'TABELA PONTUAÇÃO'!$E$5)+(DataFrame!K90*'TABELA PONTUAÇÃO'!$E$6)+(DataFrame!L90*'TABELA PONTUAÇÃO'!$E$7)+(DataFrame!M90*'TABELA PONTUAÇÃO'!$E$8)+(DataFrame!N90*'TABELA PONTUAÇÃO'!$E$9)+(DataFrame!O90*'TABELA PONTUAÇÃO'!$E$10)+(DataFrame!P90*'TABELA PONTUAÇÃO'!$E$11)+(DataFrame!Q90*'TABELA PONTUAÇÃO'!$E$12)+(DataFrame!R90*'TABELA PONTUAÇÃO'!$E$13)+(DataFrame!S90*'TABELA PONTUAÇÃO'!$E$14)+(DataFrame!T90*'TABELA PONTUAÇÃO'!$E$15))</f>
        <v>7.5</v>
      </c>
    </row>
    <row r="91" spans="1:22" x14ac:dyDescent="0.25">
      <c r="A91" s="2">
        <v>44942</v>
      </c>
      <c r="B91" s="4">
        <v>1</v>
      </c>
      <c r="C91" s="3">
        <v>8</v>
      </c>
      <c r="D91" s="3" t="s">
        <v>16</v>
      </c>
      <c r="E91" s="3" t="str">
        <f>IFERROR(VLOOKUP(D91,[1]Dados!$D$1:$E$31,2,0),"")</f>
        <v>ATA</v>
      </c>
      <c r="F91" s="3" t="s">
        <v>11</v>
      </c>
      <c r="G91" s="3">
        <v>1</v>
      </c>
      <c r="H91" s="3"/>
      <c r="I91" s="3"/>
      <c r="J91" s="3">
        <v>1</v>
      </c>
      <c r="K91" s="3">
        <v>1</v>
      </c>
      <c r="L91" s="3">
        <v>1</v>
      </c>
      <c r="M91" s="3"/>
      <c r="N91" s="3"/>
      <c r="O91" s="3"/>
      <c r="P91" s="3"/>
      <c r="Q91" s="3"/>
      <c r="R91" s="3"/>
      <c r="S91" s="3"/>
      <c r="T91" s="3"/>
      <c r="U91" s="3"/>
      <c r="V91" s="5">
        <f>_xlfn.IFS(E91='TABELA PONTUAÇÃO'!$B$1,(DataFrame!G91*'TABELA PONTUAÇÃO'!$B$2)+(DataFrame!H91*'TABELA PONTUAÇÃO'!$B$3)+(DataFrame!I91*'TABELA PONTUAÇÃO'!$B$4)+(DataFrame!J91*'TABELA PONTUAÇÃO'!$B$5)+(DataFrame!K91*'TABELA PONTUAÇÃO'!$B$6)+(DataFrame!L91*'TABELA PONTUAÇÃO'!$B$7)+(DataFrame!M91*'TABELA PONTUAÇÃO'!$B$8)+(DataFrame!N91*'TABELA PONTUAÇÃO'!$B$9)+(DataFrame!O91*'TABELA PONTUAÇÃO'!$B$10)+(DataFrame!P91*'TABELA PONTUAÇÃO'!$B$11)+(DataFrame!Q91*'TABELA PONTUAÇÃO'!$B$12),DataFrame!E91='TABELA PONTUAÇÃO'!$C$1,(DataFrame!G91*'TABELA PONTUAÇÃO'!$C$2)+(DataFrame!H91*'TABELA PONTUAÇÃO'!$C$3)+(DataFrame!I91*'TABELA PONTUAÇÃO'!$C$4)+(DataFrame!J91*'TABELA PONTUAÇÃO'!$C$5)+(DataFrame!K91*'TABELA PONTUAÇÃO'!$C$6)+(DataFrame!L91*'TABELA PONTUAÇÃO'!$C$7)+(DataFrame!M91*'TABELA PONTUAÇÃO'!$C$8)+(DataFrame!N91*'TABELA PONTUAÇÃO'!$C$9)+(DataFrame!O91*'TABELA PONTUAÇÃO'!$C$10)+(DataFrame!P91*'TABELA PONTUAÇÃO'!$C$11)+(DataFrame!Q91*'TABELA PONTUAÇÃO'!$C$12),E91='TABELA PONTUAÇÃO'!$D$1,(DataFrame!G91*'TABELA PONTUAÇÃO'!$D$2)+(DataFrame!H91*'TABELA PONTUAÇÃO'!$D$3)+(DataFrame!I91*'TABELA PONTUAÇÃO'!$D$4)+(DataFrame!J91*'TABELA PONTUAÇÃO'!$D$5)+(DataFrame!K91*'TABELA PONTUAÇÃO'!$D$6)+(DataFrame!L91*'TABELA PONTUAÇÃO'!$D$7)+(DataFrame!M91*'TABELA PONTUAÇÃO'!$D$8)+(DataFrame!N91*'TABELA PONTUAÇÃO'!$D$9)+(DataFrame!O91*'TABELA PONTUAÇÃO'!$D$10)+(DataFrame!P91*'TABELA PONTUAÇÃO'!$D$11)+(DataFrame!Q91*'TABELA PONTUAÇÃO'!$D$12),E91='TABELA PONTUAÇÃO'!$E$1,(DataFrame!G91*'TABELA PONTUAÇÃO'!$E$2)+(DataFrame!H91*'TABELA PONTUAÇÃO'!$E$3)+(DataFrame!I91*'TABELA PONTUAÇÃO'!$E$4)+(DataFrame!J91*'TABELA PONTUAÇÃO'!$E$5)+(DataFrame!K91*'TABELA PONTUAÇÃO'!$E$6)+(DataFrame!L91*'TABELA PONTUAÇÃO'!$E$7)+(DataFrame!M91*'TABELA PONTUAÇÃO'!$E$8)+(DataFrame!N91*'TABELA PONTUAÇÃO'!$E$9)+(DataFrame!O91*'TABELA PONTUAÇÃO'!$E$10)+(DataFrame!P91*'TABELA PONTUAÇÃO'!$E$11)+(DataFrame!Q91*'TABELA PONTUAÇÃO'!$E$12)+(DataFrame!R91*'TABELA PONTUAÇÃO'!$E$13)+(DataFrame!S91*'TABELA PONTUAÇÃO'!$E$14)+(DataFrame!T91*'TABELA PONTUAÇÃO'!$E$15))</f>
        <v>22</v>
      </c>
    </row>
    <row r="92" spans="1:22" x14ac:dyDescent="0.25">
      <c r="A92" s="2">
        <v>44942</v>
      </c>
      <c r="B92" s="4">
        <v>1</v>
      </c>
      <c r="C92" s="3">
        <v>8</v>
      </c>
      <c r="D92" s="3" t="s">
        <v>61</v>
      </c>
      <c r="E92" s="3" t="s">
        <v>57</v>
      </c>
      <c r="F92" s="3" t="s">
        <v>24</v>
      </c>
      <c r="G92" s="3"/>
      <c r="H92" s="3"/>
      <c r="I92" s="3">
        <v>1</v>
      </c>
      <c r="J92" s="3"/>
      <c r="K92" s="3"/>
      <c r="L92" s="3"/>
      <c r="M92" s="3"/>
      <c r="N92" s="3"/>
      <c r="O92" s="3"/>
      <c r="P92" s="3"/>
      <c r="Q92" s="3"/>
      <c r="R92" s="3">
        <v>2</v>
      </c>
      <c r="S92" s="3"/>
      <c r="T92" s="3"/>
      <c r="U92" s="3"/>
      <c r="V92" s="5">
        <f>_xlfn.IFS(E92='TABELA PONTUAÇÃO'!$B$1,(DataFrame!G92*'TABELA PONTUAÇÃO'!$B$2)+(DataFrame!H92*'TABELA PONTUAÇÃO'!$B$3)+(DataFrame!I92*'TABELA PONTUAÇÃO'!$B$4)+(DataFrame!J92*'TABELA PONTUAÇÃO'!$B$5)+(DataFrame!K92*'TABELA PONTUAÇÃO'!$B$6)+(DataFrame!L92*'TABELA PONTUAÇÃO'!$B$7)+(DataFrame!M92*'TABELA PONTUAÇÃO'!$B$8)+(DataFrame!N92*'TABELA PONTUAÇÃO'!$B$9)+(DataFrame!O92*'TABELA PONTUAÇÃO'!$B$10)+(DataFrame!P92*'TABELA PONTUAÇÃO'!$B$11)+(DataFrame!Q92*'TABELA PONTUAÇÃO'!$B$12),DataFrame!E92='TABELA PONTUAÇÃO'!$C$1,(DataFrame!G92*'TABELA PONTUAÇÃO'!$C$2)+(DataFrame!H92*'TABELA PONTUAÇÃO'!$C$3)+(DataFrame!I92*'TABELA PONTUAÇÃO'!$C$4)+(DataFrame!J92*'TABELA PONTUAÇÃO'!$C$5)+(DataFrame!K92*'TABELA PONTUAÇÃO'!$C$6)+(DataFrame!L92*'TABELA PONTUAÇÃO'!$C$7)+(DataFrame!M92*'TABELA PONTUAÇÃO'!$C$8)+(DataFrame!N92*'TABELA PONTUAÇÃO'!$C$9)+(DataFrame!O92*'TABELA PONTUAÇÃO'!$C$10)+(DataFrame!P92*'TABELA PONTUAÇÃO'!$C$11)+(DataFrame!Q92*'TABELA PONTUAÇÃO'!$C$12),E92='TABELA PONTUAÇÃO'!$D$1,(DataFrame!G92*'TABELA PONTUAÇÃO'!$D$2)+(DataFrame!H92*'TABELA PONTUAÇÃO'!$D$3)+(DataFrame!I92*'TABELA PONTUAÇÃO'!$D$4)+(DataFrame!J92*'TABELA PONTUAÇÃO'!$D$5)+(DataFrame!K92*'TABELA PONTUAÇÃO'!$D$6)+(DataFrame!L92*'TABELA PONTUAÇÃO'!$D$7)+(DataFrame!M92*'TABELA PONTUAÇÃO'!$D$8)+(DataFrame!N92*'TABELA PONTUAÇÃO'!$D$9)+(DataFrame!O92*'TABELA PONTUAÇÃO'!$D$10)+(DataFrame!P92*'TABELA PONTUAÇÃO'!$D$11)+(DataFrame!Q92*'TABELA PONTUAÇÃO'!$D$12),E92='TABELA PONTUAÇÃO'!$E$1,(DataFrame!G92*'TABELA PONTUAÇÃO'!$E$2)+(DataFrame!H92*'TABELA PONTUAÇÃO'!$E$3)+(DataFrame!I92*'TABELA PONTUAÇÃO'!$E$4)+(DataFrame!J92*'TABELA PONTUAÇÃO'!$E$5)+(DataFrame!K92*'TABELA PONTUAÇÃO'!$E$6)+(DataFrame!L92*'TABELA PONTUAÇÃO'!$E$7)+(DataFrame!M92*'TABELA PONTUAÇÃO'!$E$8)+(DataFrame!N92*'TABELA PONTUAÇÃO'!$E$9)+(DataFrame!O92*'TABELA PONTUAÇÃO'!$E$10)+(DataFrame!P92*'TABELA PONTUAÇÃO'!$E$11)+(DataFrame!Q92*'TABELA PONTUAÇÃO'!$E$12)+(DataFrame!R92*'TABELA PONTUAÇÃO'!$E$13)+(DataFrame!S92*'TABELA PONTUAÇÃO'!$E$14)+(DataFrame!T92*'TABELA PONTUAÇÃO'!$E$15))</f>
        <v>-9</v>
      </c>
    </row>
    <row r="93" spans="1:22" x14ac:dyDescent="0.25">
      <c r="A93" s="2">
        <v>44942</v>
      </c>
      <c r="B93" s="4">
        <v>1</v>
      </c>
      <c r="C93" s="3">
        <v>8</v>
      </c>
      <c r="D93" s="3" t="s">
        <v>25</v>
      </c>
      <c r="E93" s="3" t="str">
        <f>IFERROR(VLOOKUP(D93,[1]Dados!$D$1:$E$31,2,0),"")</f>
        <v>ATA</v>
      </c>
      <c r="F93" s="3" t="s">
        <v>24</v>
      </c>
      <c r="G93" s="3"/>
      <c r="H93" s="3"/>
      <c r="I93" s="3">
        <v>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5">
        <f>_xlfn.IFS(E93='TABELA PONTUAÇÃO'!$B$1,(DataFrame!G93*'TABELA PONTUAÇÃO'!$B$2)+(DataFrame!H93*'TABELA PONTUAÇÃO'!$B$3)+(DataFrame!I93*'TABELA PONTUAÇÃO'!$B$4)+(DataFrame!J93*'TABELA PONTUAÇÃO'!$B$5)+(DataFrame!K93*'TABELA PONTUAÇÃO'!$B$6)+(DataFrame!L93*'TABELA PONTUAÇÃO'!$B$7)+(DataFrame!M93*'TABELA PONTUAÇÃO'!$B$8)+(DataFrame!N93*'TABELA PONTUAÇÃO'!$B$9)+(DataFrame!O93*'TABELA PONTUAÇÃO'!$B$10)+(DataFrame!P93*'TABELA PONTUAÇÃO'!$B$11)+(DataFrame!Q93*'TABELA PONTUAÇÃO'!$B$12),DataFrame!E93='TABELA PONTUAÇÃO'!$C$1,(DataFrame!G93*'TABELA PONTUAÇÃO'!$C$2)+(DataFrame!H93*'TABELA PONTUAÇÃO'!$C$3)+(DataFrame!I93*'TABELA PONTUAÇÃO'!$C$4)+(DataFrame!J93*'TABELA PONTUAÇÃO'!$C$5)+(DataFrame!K93*'TABELA PONTUAÇÃO'!$C$6)+(DataFrame!L93*'TABELA PONTUAÇÃO'!$C$7)+(DataFrame!M93*'TABELA PONTUAÇÃO'!$C$8)+(DataFrame!N93*'TABELA PONTUAÇÃO'!$C$9)+(DataFrame!O93*'TABELA PONTUAÇÃO'!$C$10)+(DataFrame!P93*'TABELA PONTUAÇÃO'!$C$11)+(DataFrame!Q93*'TABELA PONTUAÇÃO'!$C$12),E93='TABELA PONTUAÇÃO'!$D$1,(DataFrame!G93*'TABELA PONTUAÇÃO'!$D$2)+(DataFrame!H93*'TABELA PONTUAÇÃO'!$D$3)+(DataFrame!I93*'TABELA PONTUAÇÃO'!$D$4)+(DataFrame!J93*'TABELA PONTUAÇÃO'!$D$5)+(DataFrame!K93*'TABELA PONTUAÇÃO'!$D$6)+(DataFrame!L93*'TABELA PONTUAÇÃO'!$D$7)+(DataFrame!M93*'TABELA PONTUAÇÃO'!$D$8)+(DataFrame!N93*'TABELA PONTUAÇÃO'!$D$9)+(DataFrame!O93*'TABELA PONTUAÇÃO'!$D$10)+(DataFrame!P93*'TABELA PONTUAÇÃO'!$D$11)+(DataFrame!Q93*'TABELA PONTUAÇÃO'!$D$12),E93='TABELA PONTUAÇÃO'!$E$1,(DataFrame!G93*'TABELA PONTUAÇÃO'!$E$2)+(DataFrame!H93*'TABELA PONTUAÇÃO'!$E$3)+(DataFrame!I93*'TABELA PONTUAÇÃO'!$E$4)+(DataFrame!J93*'TABELA PONTUAÇÃO'!$E$5)+(DataFrame!K93*'TABELA PONTUAÇÃO'!$E$6)+(DataFrame!L93*'TABELA PONTUAÇÃO'!$E$7)+(DataFrame!M93*'TABELA PONTUAÇÃO'!$E$8)+(DataFrame!N93*'TABELA PONTUAÇÃO'!$E$9)+(DataFrame!O93*'TABELA PONTUAÇÃO'!$E$10)+(DataFrame!P93*'TABELA PONTUAÇÃO'!$E$11)+(DataFrame!Q93*'TABELA PONTUAÇÃO'!$E$12)+(DataFrame!R93*'TABELA PONTUAÇÃO'!$E$13)+(DataFrame!S93*'TABELA PONTUAÇÃO'!$E$14)+(DataFrame!T93*'TABELA PONTUAÇÃO'!$E$15))</f>
        <v>-4</v>
      </c>
    </row>
    <row r="94" spans="1:22" x14ac:dyDescent="0.25">
      <c r="A94" s="2">
        <v>44942</v>
      </c>
      <c r="B94" s="4">
        <v>1</v>
      </c>
      <c r="C94" s="3">
        <v>8</v>
      </c>
      <c r="D94" s="3" t="s">
        <v>26</v>
      </c>
      <c r="E94" s="3" t="str">
        <f>IFERROR(VLOOKUP(D94,[1]Dados!$D$1:$E$31,2,0),"")</f>
        <v>ZAG</v>
      </c>
      <c r="F94" s="3" t="s">
        <v>24</v>
      </c>
      <c r="G94" s="3"/>
      <c r="H94" s="3"/>
      <c r="I94" s="3">
        <v>1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5">
        <f>_xlfn.IFS(E94='TABELA PONTUAÇÃO'!$B$1,(DataFrame!G94*'TABELA PONTUAÇÃO'!$B$2)+(DataFrame!H94*'TABELA PONTUAÇÃO'!$B$3)+(DataFrame!I94*'TABELA PONTUAÇÃO'!$B$4)+(DataFrame!J94*'TABELA PONTUAÇÃO'!$B$5)+(DataFrame!K94*'TABELA PONTUAÇÃO'!$B$6)+(DataFrame!L94*'TABELA PONTUAÇÃO'!$B$7)+(DataFrame!M94*'TABELA PONTUAÇÃO'!$B$8)+(DataFrame!N94*'TABELA PONTUAÇÃO'!$B$9)+(DataFrame!O94*'TABELA PONTUAÇÃO'!$B$10)+(DataFrame!P94*'TABELA PONTUAÇÃO'!$B$11)+(DataFrame!Q94*'TABELA PONTUAÇÃO'!$B$12),DataFrame!E94='TABELA PONTUAÇÃO'!$C$1,(DataFrame!G94*'TABELA PONTUAÇÃO'!$C$2)+(DataFrame!H94*'TABELA PONTUAÇÃO'!$C$3)+(DataFrame!I94*'TABELA PONTUAÇÃO'!$C$4)+(DataFrame!J94*'TABELA PONTUAÇÃO'!$C$5)+(DataFrame!K94*'TABELA PONTUAÇÃO'!$C$6)+(DataFrame!L94*'TABELA PONTUAÇÃO'!$C$7)+(DataFrame!M94*'TABELA PONTUAÇÃO'!$C$8)+(DataFrame!N94*'TABELA PONTUAÇÃO'!$C$9)+(DataFrame!O94*'TABELA PONTUAÇÃO'!$C$10)+(DataFrame!P94*'TABELA PONTUAÇÃO'!$C$11)+(DataFrame!Q94*'TABELA PONTUAÇÃO'!$C$12),E94='TABELA PONTUAÇÃO'!$D$1,(DataFrame!G94*'TABELA PONTUAÇÃO'!$D$2)+(DataFrame!H94*'TABELA PONTUAÇÃO'!$D$3)+(DataFrame!I94*'TABELA PONTUAÇÃO'!$D$4)+(DataFrame!J94*'TABELA PONTUAÇÃO'!$D$5)+(DataFrame!K94*'TABELA PONTUAÇÃO'!$D$6)+(DataFrame!L94*'TABELA PONTUAÇÃO'!$D$7)+(DataFrame!M94*'TABELA PONTUAÇÃO'!$D$8)+(DataFrame!N94*'TABELA PONTUAÇÃO'!$D$9)+(DataFrame!O94*'TABELA PONTUAÇÃO'!$D$10)+(DataFrame!P94*'TABELA PONTUAÇÃO'!$D$11)+(DataFrame!Q94*'TABELA PONTUAÇÃO'!$D$12),E94='TABELA PONTUAÇÃO'!$E$1,(DataFrame!G94*'TABELA PONTUAÇÃO'!$E$2)+(DataFrame!H94*'TABELA PONTUAÇÃO'!$E$3)+(DataFrame!I94*'TABELA PONTUAÇÃO'!$E$4)+(DataFrame!J94*'TABELA PONTUAÇÃO'!$E$5)+(DataFrame!K94*'TABELA PONTUAÇÃO'!$E$6)+(DataFrame!L94*'TABELA PONTUAÇÃO'!$E$7)+(DataFrame!M94*'TABELA PONTUAÇÃO'!$E$8)+(DataFrame!N94*'TABELA PONTUAÇÃO'!$E$9)+(DataFrame!O94*'TABELA PONTUAÇÃO'!$E$10)+(DataFrame!P94*'TABELA PONTUAÇÃO'!$E$11)+(DataFrame!Q94*'TABELA PONTUAÇÃO'!$E$12)+(DataFrame!R94*'TABELA PONTUAÇÃO'!$E$13)+(DataFrame!S94*'TABELA PONTUAÇÃO'!$E$14)+(DataFrame!T94*'TABELA PONTUAÇÃO'!$E$15))</f>
        <v>-4</v>
      </c>
    </row>
    <row r="95" spans="1:22" x14ac:dyDescent="0.25">
      <c r="A95" s="2">
        <v>44942</v>
      </c>
      <c r="B95" s="4">
        <v>1</v>
      </c>
      <c r="C95" s="3">
        <v>8</v>
      </c>
      <c r="D95" s="3" t="s">
        <v>27</v>
      </c>
      <c r="E95" s="3" t="str">
        <f>IFERROR(VLOOKUP(D95,[1]Dados!$D$1:$E$31,2,0),"")</f>
        <v>MEI</v>
      </c>
      <c r="F95" s="3" t="s">
        <v>24</v>
      </c>
      <c r="G95" s="3"/>
      <c r="H95" s="3"/>
      <c r="I95" s="3">
        <v>1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5">
        <f>_xlfn.IFS(E95='TABELA PONTUAÇÃO'!$B$1,(DataFrame!G95*'TABELA PONTUAÇÃO'!$B$2)+(DataFrame!H95*'TABELA PONTUAÇÃO'!$B$3)+(DataFrame!I95*'TABELA PONTUAÇÃO'!$B$4)+(DataFrame!J95*'TABELA PONTUAÇÃO'!$B$5)+(DataFrame!K95*'TABELA PONTUAÇÃO'!$B$6)+(DataFrame!L95*'TABELA PONTUAÇÃO'!$B$7)+(DataFrame!M95*'TABELA PONTUAÇÃO'!$B$8)+(DataFrame!N95*'TABELA PONTUAÇÃO'!$B$9)+(DataFrame!O95*'TABELA PONTUAÇÃO'!$B$10)+(DataFrame!P95*'TABELA PONTUAÇÃO'!$B$11)+(DataFrame!Q95*'TABELA PONTUAÇÃO'!$B$12),DataFrame!E95='TABELA PONTUAÇÃO'!$C$1,(DataFrame!G95*'TABELA PONTUAÇÃO'!$C$2)+(DataFrame!H95*'TABELA PONTUAÇÃO'!$C$3)+(DataFrame!I95*'TABELA PONTUAÇÃO'!$C$4)+(DataFrame!J95*'TABELA PONTUAÇÃO'!$C$5)+(DataFrame!K95*'TABELA PONTUAÇÃO'!$C$6)+(DataFrame!L95*'TABELA PONTUAÇÃO'!$C$7)+(DataFrame!M95*'TABELA PONTUAÇÃO'!$C$8)+(DataFrame!N95*'TABELA PONTUAÇÃO'!$C$9)+(DataFrame!O95*'TABELA PONTUAÇÃO'!$C$10)+(DataFrame!P95*'TABELA PONTUAÇÃO'!$C$11)+(DataFrame!Q95*'TABELA PONTUAÇÃO'!$C$12),E95='TABELA PONTUAÇÃO'!$D$1,(DataFrame!G95*'TABELA PONTUAÇÃO'!$D$2)+(DataFrame!H95*'TABELA PONTUAÇÃO'!$D$3)+(DataFrame!I95*'TABELA PONTUAÇÃO'!$D$4)+(DataFrame!J95*'TABELA PONTUAÇÃO'!$D$5)+(DataFrame!K95*'TABELA PONTUAÇÃO'!$D$6)+(DataFrame!L95*'TABELA PONTUAÇÃO'!$D$7)+(DataFrame!M95*'TABELA PONTUAÇÃO'!$D$8)+(DataFrame!N95*'TABELA PONTUAÇÃO'!$D$9)+(DataFrame!O95*'TABELA PONTUAÇÃO'!$D$10)+(DataFrame!P95*'TABELA PONTUAÇÃO'!$D$11)+(DataFrame!Q95*'TABELA PONTUAÇÃO'!$D$12),E95='TABELA PONTUAÇÃO'!$E$1,(DataFrame!G95*'TABELA PONTUAÇÃO'!$E$2)+(DataFrame!H95*'TABELA PONTUAÇÃO'!$E$3)+(DataFrame!I95*'TABELA PONTUAÇÃO'!$E$4)+(DataFrame!J95*'TABELA PONTUAÇÃO'!$E$5)+(DataFrame!K95*'TABELA PONTUAÇÃO'!$E$6)+(DataFrame!L95*'TABELA PONTUAÇÃO'!$E$7)+(DataFrame!M95*'TABELA PONTUAÇÃO'!$E$8)+(DataFrame!N95*'TABELA PONTUAÇÃO'!$E$9)+(DataFrame!O95*'TABELA PONTUAÇÃO'!$E$10)+(DataFrame!P95*'TABELA PONTUAÇÃO'!$E$11)+(DataFrame!Q95*'TABELA PONTUAÇÃO'!$E$12)+(DataFrame!R95*'TABELA PONTUAÇÃO'!$E$13)+(DataFrame!S95*'TABELA PONTUAÇÃO'!$E$14)+(DataFrame!T95*'TABELA PONTUAÇÃO'!$E$15))</f>
        <v>-4</v>
      </c>
    </row>
    <row r="96" spans="1:22" x14ac:dyDescent="0.25">
      <c r="A96" s="2">
        <v>44942</v>
      </c>
      <c r="B96" s="4">
        <v>1</v>
      </c>
      <c r="C96" s="3">
        <v>8</v>
      </c>
      <c r="D96" s="3" t="s">
        <v>28</v>
      </c>
      <c r="E96" s="3" t="str">
        <f>IFERROR(VLOOKUP(D96,[1]Dados!$D$1:$E$31,2,0),"")</f>
        <v>MEI</v>
      </c>
      <c r="F96" s="3" t="s">
        <v>24</v>
      </c>
      <c r="G96" s="3"/>
      <c r="H96" s="3"/>
      <c r="I96" s="3">
        <v>1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5">
        <f>_xlfn.IFS(E96='TABELA PONTUAÇÃO'!$B$1,(DataFrame!G96*'TABELA PONTUAÇÃO'!$B$2)+(DataFrame!H96*'TABELA PONTUAÇÃO'!$B$3)+(DataFrame!I96*'TABELA PONTUAÇÃO'!$B$4)+(DataFrame!J96*'TABELA PONTUAÇÃO'!$B$5)+(DataFrame!K96*'TABELA PONTUAÇÃO'!$B$6)+(DataFrame!L96*'TABELA PONTUAÇÃO'!$B$7)+(DataFrame!M96*'TABELA PONTUAÇÃO'!$B$8)+(DataFrame!N96*'TABELA PONTUAÇÃO'!$B$9)+(DataFrame!O96*'TABELA PONTUAÇÃO'!$B$10)+(DataFrame!P96*'TABELA PONTUAÇÃO'!$B$11)+(DataFrame!Q96*'TABELA PONTUAÇÃO'!$B$12),DataFrame!E96='TABELA PONTUAÇÃO'!$C$1,(DataFrame!G96*'TABELA PONTUAÇÃO'!$C$2)+(DataFrame!H96*'TABELA PONTUAÇÃO'!$C$3)+(DataFrame!I96*'TABELA PONTUAÇÃO'!$C$4)+(DataFrame!J96*'TABELA PONTUAÇÃO'!$C$5)+(DataFrame!K96*'TABELA PONTUAÇÃO'!$C$6)+(DataFrame!L96*'TABELA PONTUAÇÃO'!$C$7)+(DataFrame!M96*'TABELA PONTUAÇÃO'!$C$8)+(DataFrame!N96*'TABELA PONTUAÇÃO'!$C$9)+(DataFrame!O96*'TABELA PONTUAÇÃO'!$C$10)+(DataFrame!P96*'TABELA PONTUAÇÃO'!$C$11)+(DataFrame!Q96*'TABELA PONTUAÇÃO'!$C$12),E96='TABELA PONTUAÇÃO'!$D$1,(DataFrame!G96*'TABELA PONTUAÇÃO'!$D$2)+(DataFrame!H96*'TABELA PONTUAÇÃO'!$D$3)+(DataFrame!I96*'TABELA PONTUAÇÃO'!$D$4)+(DataFrame!J96*'TABELA PONTUAÇÃO'!$D$5)+(DataFrame!K96*'TABELA PONTUAÇÃO'!$D$6)+(DataFrame!L96*'TABELA PONTUAÇÃO'!$D$7)+(DataFrame!M96*'TABELA PONTUAÇÃO'!$D$8)+(DataFrame!N96*'TABELA PONTUAÇÃO'!$D$9)+(DataFrame!O96*'TABELA PONTUAÇÃO'!$D$10)+(DataFrame!P96*'TABELA PONTUAÇÃO'!$D$11)+(DataFrame!Q96*'TABELA PONTUAÇÃO'!$D$12),E96='TABELA PONTUAÇÃO'!$E$1,(DataFrame!G96*'TABELA PONTUAÇÃO'!$E$2)+(DataFrame!H96*'TABELA PONTUAÇÃO'!$E$3)+(DataFrame!I96*'TABELA PONTUAÇÃO'!$E$4)+(DataFrame!J96*'TABELA PONTUAÇÃO'!$E$5)+(DataFrame!K96*'TABELA PONTUAÇÃO'!$E$6)+(DataFrame!L96*'TABELA PONTUAÇÃO'!$E$7)+(DataFrame!M96*'TABELA PONTUAÇÃO'!$E$8)+(DataFrame!N96*'TABELA PONTUAÇÃO'!$E$9)+(DataFrame!O96*'TABELA PONTUAÇÃO'!$E$10)+(DataFrame!P96*'TABELA PONTUAÇÃO'!$E$11)+(DataFrame!Q96*'TABELA PONTUAÇÃO'!$E$12)+(DataFrame!R96*'TABELA PONTUAÇÃO'!$E$13)+(DataFrame!S96*'TABELA PONTUAÇÃO'!$E$14)+(DataFrame!T96*'TABELA PONTUAÇÃO'!$E$15))</f>
        <v>-4</v>
      </c>
    </row>
    <row r="97" spans="1:22" x14ac:dyDescent="0.25">
      <c r="A97" s="2">
        <v>44942</v>
      </c>
      <c r="B97" s="4">
        <v>1</v>
      </c>
      <c r="C97" s="3">
        <v>8</v>
      </c>
      <c r="D97" s="3" t="s">
        <v>29</v>
      </c>
      <c r="E97" s="3" t="str">
        <f>IFERROR(VLOOKUP(D97,[1]Dados!$D$1:$E$31,2,0),"")</f>
        <v>ATA</v>
      </c>
      <c r="F97" s="3" t="s">
        <v>24</v>
      </c>
      <c r="G97" s="3"/>
      <c r="H97" s="3"/>
      <c r="I97" s="3">
        <v>1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5">
        <f>_xlfn.IFS(E97='TABELA PONTUAÇÃO'!$B$1,(DataFrame!G97*'TABELA PONTUAÇÃO'!$B$2)+(DataFrame!H97*'TABELA PONTUAÇÃO'!$B$3)+(DataFrame!I97*'TABELA PONTUAÇÃO'!$B$4)+(DataFrame!J97*'TABELA PONTUAÇÃO'!$B$5)+(DataFrame!K97*'TABELA PONTUAÇÃO'!$B$6)+(DataFrame!L97*'TABELA PONTUAÇÃO'!$B$7)+(DataFrame!M97*'TABELA PONTUAÇÃO'!$B$8)+(DataFrame!N97*'TABELA PONTUAÇÃO'!$B$9)+(DataFrame!O97*'TABELA PONTUAÇÃO'!$B$10)+(DataFrame!P97*'TABELA PONTUAÇÃO'!$B$11)+(DataFrame!Q97*'TABELA PONTUAÇÃO'!$B$12),DataFrame!E97='TABELA PONTUAÇÃO'!$C$1,(DataFrame!G97*'TABELA PONTUAÇÃO'!$C$2)+(DataFrame!H97*'TABELA PONTUAÇÃO'!$C$3)+(DataFrame!I97*'TABELA PONTUAÇÃO'!$C$4)+(DataFrame!J97*'TABELA PONTUAÇÃO'!$C$5)+(DataFrame!K97*'TABELA PONTUAÇÃO'!$C$6)+(DataFrame!L97*'TABELA PONTUAÇÃO'!$C$7)+(DataFrame!M97*'TABELA PONTUAÇÃO'!$C$8)+(DataFrame!N97*'TABELA PONTUAÇÃO'!$C$9)+(DataFrame!O97*'TABELA PONTUAÇÃO'!$C$10)+(DataFrame!P97*'TABELA PONTUAÇÃO'!$C$11)+(DataFrame!Q97*'TABELA PONTUAÇÃO'!$C$12),E97='TABELA PONTUAÇÃO'!$D$1,(DataFrame!G97*'TABELA PONTUAÇÃO'!$D$2)+(DataFrame!H97*'TABELA PONTUAÇÃO'!$D$3)+(DataFrame!I97*'TABELA PONTUAÇÃO'!$D$4)+(DataFrame!J97*'TABELA PONTUAÇÃO'!$D$5)+(DataFrame!K97*'TABELA PONTUAÇÃO'!$D$6)+(DataFrame!L97*'TABELA PONTUAÇÃO'!$D$7)+(DataFrame!M97*'TABELA PONTUAÇÃO'!$D$8)+(DataFrame!N97*'TABELA PONTUAÇÃO'!$D$9)+(DataFrame!O97*'TABELA PONTUAÇÃO'!$D$10)+(DataFrame!P97*'TABELA PONTUAÇÃO'!$D$11)+(DataFrame!Q97*'TABELA PONTUAÇÃO'!$D$12),E97='TABELA PONTUAÇÃO'!$E$1,(DataFrame!G97*'TABELA PONTUAÇÃO'!$E$2)+(DataFrame!H97*'TABELA PONTUAÇÃO'!$E$3)+(DataFrame!I97*'TABELA PONTUAÇÃO'!$E$4)+(DataFrame!J97*'TABELA PONTUAÇÃO'!$E$5)+(DataFrame!K97*'TABELA PONTUAÇÃO'!$E$6)+(DataFrame!L97*'TABELA PONTUAÇÃO'!$E$7)+(DataFrame!M97*'TABELA PONTUAÇÃO'!$E$8)+(DataFrame!N97*'TABELA PONTUAÇÃO'!$E$9)+(DataFrame!O97*'TABELA PONTUAÇÃO'!$E$10)+(DataFrame!P97*'TABELA PONTUAÇÃO'!$E$11)+(DataFrame!Q97*'TABELA PONTUAÇÃO'!$E$12)+(DataFrame!R97*'TABELA PONTUAÇÃO'!$E$13)+(DataFrame!S97*'TABELA PONTUAÇÃO'!$E$14)+(DataFrame!T97*'TABELA PONTUAÇÃO'!$E$15))</f>
        <v>-4</v>
      </c>
    </row>
    <row r="98" spans="1:22" x14ac:dyDescent="0.25">
      <c r="A98" s="2">
        <v>44942</v>
      </c>
      <c r="B98" s="4">
        <v>1</v>
      </c>
      <c r="C98" s="3">
        <v>9</v>
      </c>
      <c r="D98" s="3" t="s">
        <v>10</v>
      </c>
      <c r="E98" s="3" t="str">
        <f>IFERROR(VLOOKUP(D98,[1]Dados!$D$1:$E$31,2,0),"")</f>
        <v>GK</v>
      </c>
      <c r="F98" s="3" t="s">
        <v>11</v>
      </c>
      <c r="G98" s="3"/>
      <c r="H98" s="3"/>
      <c r="I98" s="3">
        <v>1</v>
      </c>
      <c r="J98" s="3"/>
      <c r="K98" s="3"/>
      <c r="L98" s="3"/>
      <c r="M98" s="3"/>
      <c r="N98" s="3"/>
      <c r="O98" s="3"/>
      <c r="P98" s="3"/>
      <c r="Q98" s="3"/>
      <c r="R98" s="3">
        <v>1</v>
      </c>
      <c r="S98" s="3"/>
      <c r="T98" s="3"/>
      <c r="U98" s="3"/>
      <c r="V98" s="5">
        <f>_xlfn.IFS(E98='TABELA PONTUAÇÃO'!$B$1,(DataFrame!G98*'TABELA PONTUAÇÃO'!$B$2)+(DataFrame!H98*'TABELA PONTUAÇÃO'!$B$3)+(DataFrame!I98*'TABELA PONTUAÇÃO'!$B$4)+(DataFrame!J98*'TABELA PONTUAÇÃO'!$B$5)+(DataFrame!K98*'TABELA PONTUAÇÃO'!$B$6)+(DataFrame!L98*'TABELA PONTUAÇÃO'!$B$7)+(DataFrame!M98*'TABELA PONTUAÇÃO'!$B$8)+(DataFrame!N98*'TABELA PONTUAÇÃO'!$B$9)+(DataFrame!O98*'TABELA PONTUAÇÃO'!$B$10)+(DataFrame!P98*'TABELA PONTUAÇÃO'!$B$11)+(DataFrame!Q98*'TABELA PONTUAÇÃO'!$B$12),DataFrame!E98='TABELA PONTUAÇÃO'!$C$1,(DataFrame!G98*'TABELA PONTUAÇÃO'!$C$2)+(DataFrame!H98*'TABELA PONTUAÇÃO'!$C$3)+(DataFrame!I98*'TABELA PONTUAÇÃO'!$C$4)+(DataFrame!J98*'TABELA PONTUAÇÃO'!$C$5)+(DataFrame!K98*'TABELA PONTUAÇÃO'!$C$6)+(DataFrame!L98*'TABELA PONTUAÇÃO'!$C$7)+(DataFrame!M98*'TABELA PONTUAÇÃO'!$C$8)+(DataFrame!N98*'TABELA PONTUAÇÃO'!$C$9)+(DataFrame!O98*'TABELA PONTUAÇÃO'!$C$10)+(DataFrame!P98*'TABELA PONTUAÇÃO'!$C$11)+(DataFrame!Q98*'TABELA PONTUAÇÃO'!$C$12),E98='TABELA PONTUAÇÃO'!$D$1,(DataFrame!G98*'TABELA PONTUAÇÃO'!$D$2)+(DataFrame!H98*'TABELA PONTUAÇÃO'!$D$3)+(DataFrame!I98*'TABELA PONTUAÇÃO'!$D$4)+(DataFrame!J98*'TABELA PONTUAÇÃO'!$D$5)+(DataFrame!K98*'TABELA PONTUAÇÃO'!$D$6)+(DataFrame!L98*'TABELA PONTUAÇÃO'!$D$7)+(DataFrame!M98*'TABELA PONTUAÇÃO'!$D$8)+(DataFrame!N98*'TABELA PONTUAÇÃO'!$D$9)+(DataFrame!O98*'TABELA PONTUAÇÃO'!$D$10)+(DataFrame!P98*'TABELA PONTUAÇÃO'!$D$11)+(DataFrame!Q98*'TABELA PONTUAÇÃO'!$D$12),E98='TABELA PONTUAÇÃO'!$E$1,(DataFrame!G98*'TABELA PONTUAÇÃO'!$E$2)+(DataFrame!H98*'TABELA PONTUAÇÃO'!$E$3)+(DataFrame!I98*'TABELA PONTUAÇÃO'!$E$4)+(DataFrame!J98*'TABELA PONTUAÇÃO'!$E$5)+(DataFrame!K98*'TABELA PONTUAÇÃO'!$E$6)+(DataFrame!L98*'TABELA PONTUAÇÃO'!$E$7)+(DataFrame!M98*'TABELA PONTUAÇÃO'!$E$8)+(DataFrame!N98*'TABELA PONTUAÇÃO'!$E$9)+(DataFrame!O98*'TABELA PONTUAÇÃO'!$E$10)+(DataFrame!P98*'TABELA PONTUAÇÃO'!$E$11)+(DataFrame!Q98*'TABELA PONTUAÇÃO'!$E$12)+(DataFrame!R98*'TABELA PONTUAÇÃO'!$E$13)+(DataFrame!S98*'TABELA PONTUAÇÃO'!$E$14)+(DataFrame!T98*'TABELA PONTUAÇÃO'!$E$15))</f>
        <v>-6</v>
      </c>
    </row>
    <row r="99" spans="1:22" x14ac:dyDescent="0.25">
      <c r="A99" s="2">
        <v>44942</v>
      </c>
      <c r="B99" s="4">
        <v>1</v>
      </c>
      <c r="C99" s="3">
        <v>9</v>
      </c>
      <c r="D99" s="3" t="s">
        <v>12</v>
      </c>
      <c r="E99" s="3" t="str">
        <f>IFERROR(VLOOKUP(D99,[1]Dados!$D$1:$E$31,2,0),"")</f>
        <v>MEI</v>
      </c>
      <c r="F99" s="3" t="s">
        <v>11</v>
      </c>
      <c r="G99" s="3"/>
      <c r="H99" s="3"/>
      <c r="I99" s="3">
        <v>1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5">
        <f>_xlfn.IFS(E99='TABELA PONTUAÇÃO'!$B$1,(DataFrame!G99*'TABELA PONTUAÇÃO'!$B$2)+(DataFrame!H99*'TABELA PONTUAÇÃO'!$B$3)+(DataFrame!I99*'TABELA PONTUAÇÃO'!$B$4)+(DataFrame!J99*'TABELA PONTUAÇÃO'!$B$5)+(DataFrame!K99*'TABELA PONTUAÇÃO'!$B$6)+(DataFrame!L99*'TABELA PONTUAÇÃO'!$B$7)+(DataFrame!M99*'TABELA PONTUAÇÃO'!$B$8)+(DataFrame!N99*'TABELA PONTUAÇÃO'!$B$9)+(DataFrame!O99*'TABELA PONTUAÇÃO'!$B$10)+(DataFrame!P99*'TABELA PONTUAÇÃO'!$B$11)+(DataFrame!Q99*'TABELA PONTUAÇÃO'!$B$12),DataFrame!E99='TABELA PONTUAÇÃO'!$C$1,(DataFrame!G99*'TABELA PONTUAÇÃO'!$C$2)+(DataFrame!H99*'TABELA PONTUAÇÃO'!$C$3)+(DataFrame!I99*'TABELA PONTUAÇÃO'!$C$4)+(DataFrame!J99*'TABELA PONTUAÇÃO'!$C$5)+(DataFrame!K99*'TABELA PONTUAÇÃO'!$C$6)+(DataFrame!L99*'TABELA PONTUAÇÃO'!$C$7)+(DataFrame!M99*'TABELA PONTUAÇÃO'!$C$8)+(DataFrame!N99*'TABELA PONTUAÇÃO'!$C$9)+(DataFrame!O99*'TABELA PONTUAÇÃO'!$C$10)+(DataFrame!P99*'TABELA PONTUAÇÃO'!$C$11)+(DataFrame!Q99*'TABELA PONTUAÇÃO'!$C$12),E99='TABELA PONTUAÇÃO'!$D$1,(DataFrame!G99*'TABELA PONTUAÇÃO'!$D$2)+(DataFrame!H99*'TABELA PONTUAÇÃO'!$D$3)+(DataFrame!I99*'TABELA PONTUAÇÃO'!$D$4)+(DataFrame!J99*'TABELA PONTUAÇÃO'!$D$5)+(DataFrame!K99*'TABELA PONTUAÇÃO'!$D$6)+(DataFrame!L99*'TABELA PONTUAÇÃO'!$D$7)+(DataFrame!M99*'TABELA PONTUAÇÃO'!$D$8)+(DataFrame!N99*'TABELA PONTUAÇÃO'!$D$9)+(DataFrame!O99*'TABELA PONTUAÇÃO'!$D$10)+(DataFrame!P99*'TABELA PONTUAÇÃO'!$D$11)+(DataFrame!Q99*'TABELA PONTUAÇÃO'!$D$12),E99='TABELA PONTUAÇÃO'!$E$1,(DataFrame!G99*'TABELA PONTUAÇÃO'!$E$2)+(DataFrame!H99*'TABELA PONTUAÇÃO'!$E$3)+(DataFrame!I99*'TABELA PONTUAÇÃO'!$E$4)+(DataFrame!J99*'TABELA PONTUAÇÃO'!$E$5)+(DataFrame!K99*'TABELA PONTUAÇÃO'!$E$6)+(DataFrame!L99*'TABELA PONTUAÇÃO'!$E$7)+(DataFrame!M99*'TABELA PONTUAÇÃO'!$E$8)+(DataFrame!N99*'TABELA PONTUAÇÃO'!$E$9)+(DataFrame!O99*'TABELA PONTUAÇÃO'!$E$10)+(DataFrame!P99*'TABELA PONTUAÇÃO'!$E$11)+(DataFrame!Q99*'TABELA PONTUAÇÃO'!$E$12)+(DataFrame!R99*'TABELA PONTUAÇÃO'!$E$13)+(DataFrame!S99*'TABELA PONTUAÇÃO'!$E$14)+(DataFrame!T99*'TABELA PONTUAÇÃO'!$E$15))</f>
        <v>-4</v>
      </c>
    </row>
    <row r="100" spans="1:22" x14ac:dyDescent="0.25">
      <c r="A100" s="2">
        <v>44942</v>
      </c>
      <c r="B100" s="4">
        <v>1</v>
      </c>
      <c r="C100" s="3">
        <v>9</v>
      </c>
      <c r="D100" s="3" t="s">
        <v>13</v>
      </c>
      <c r="E100" s="3" t="str">
        <f>IFERROR(VLOOKUP(D100,[1]Dados!$D$1:$E$31,2,0),"")</f>
        <v>ZAG</v>
      </c>
      <c r="F100" s="3" t="s">
        <v>11</v>
      </c>
      <c r="G100" s="3"/>
      <c r="H100" s="3"/>
      <c r="I100" s="3">
        <v>1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5">
        <f>_xlfn.IFS(E100='TABELA PONTUAÇÃO'!$B$1,(DataFrame!G100*'TABELA PONTUAÇÃO'!$B$2)+(DataFrame!H100*'TABELA PONTUAÇÃO'!$B$3)+(DataFrame!I100*'TABELA PONTUAÇÃO'!$B$4)+(DataFrame!J100*'TABELA PONTUAÇÃO'!$B$5)+(DataFrame!K100*'TABELA PONTUAÇÃO'!$B$6)+(DataFrame!L100*'TABELA PONTUAÇÃO'!$B$7)+(DataFrame!M100*'TABELA PONTUAÇÃO'!$B$8)+(DataFrame!N100*'TABELA PONTUAÇÃO'!$B$9)+(DataFrame!O100*'TABELA PONTUAÇÃO'!$B$10)+(DataFrame!P100*'TABELA PONTUAÇÃO'!$B$11)+(DataFrame!Q100*'TABELA PONTUAÇÃO'!$B$12),DataFrame!E100='TABELA PONTUAÇÃO'!$C$1,(DataFrame!G100*'TABELA PONTUAÇÃO'!$C$2)+(DataFrame!H100*'TABELA PONTUAÇÃO'!$C$3)+(DataFrame!I100*'TABELA PONTUAÇÃO'!$C$4)+(DataFrame!J100*'TABELA PONTUAÇÃO'!$C$5)+(DataFrame!K100*'TABELA PONTUAÇÃO'!$C$6)+(DataFrame!L100*'TABELA PONTUAÇÃO'!$C$7)+(DataFrame!M100*'TABELA PONTUAÇÃO'!$C$8)+(DataFrame!N100*'TABELA PONTUAÇÃO'!$C$9)+(DataFrame!O100*'TABELA PONTUAÇÃO'!$C$10)+(DataFrame!P100*'TABELA PONTUAÇÃO'!$C$11)+(DataFrame!Q100*'TABELA PONTUAÇÃO'!$C$12),E100='TABELA PONTUAÇÃO'!$D$1,(DataFrame!G100*'TABELA PONTUAÇÃO'!$D$2)+(DataFrame!H100*'TABELA PONTUAÇÃO'!$D$3)+(DataFrame!I100*'TABELA PONTUAÇÃO'!$D$4)+(DataFrame!J100*'TABELA PONTUAÇÃO'!$D$5)+(DataFrame!K100*'TABELA PONTUAÇÃO'!$D$6)+(DataFrame!L100*'TABELA PONTUAÇÃO'!$D$7)+(DataFrame!M100*'TABELA PONTUAÇÃO'!$D$8)+(DataFrame!N100*'TABELA PONTUAÇÃO'!$D$9)+(DataFrame!O100*'TABELA PONTUAÇÃO'!$D$10)+(DataFrame!P100*'TABELA PONTUAÇÃO'!$D$11)+(DataFrame!Q100*'TABELA PONTUAÇÃO'!$D$12),E100='TABELA PONTUAÇÃO'!$E$1,(DataFrame!G100*'TABELA PONTUAÇÃO'!$E$2)+(DataFrame!H100*'TABELA PONTUAÇÃO'!$E$3)+(DataFrame!I100*'TABELA PONTUAÇÃO'!$E$4)+(DataFrame!J100*'TABELA PONTUAÇÃO'!$E$5)+(DataFrame!K100*'TABELA PONTUAÇÃO'!$E$6)+(DataFrame!L100*'TABELA PONTUAÇÃO'!$E$7)+(DataFrame!M100*'TABELA PONTUAÇÃO'!$E$8)+(DataFrame!N100*'TABELA PONTUAÇÃO'!$E$9)+(DataFrame!O100*'TABELA PONTUAÇÃO'!$E$10)+(DataFrame!P100*'TABELA PONTUAÇÃO'!$E$11)+(DataFrame!Q100*'TABELA PONTUAÇÃO'!$E$12)+(DataFrame!R100*'TABELA PONTUAÇÃO'!$E$13)+(DataFrame!S100*'TABELA PONTUAÇÃO'!$E$14)+(DataFrame!T100*'TABELA PONTUAÇÃO'!$E$15))</f>
        <v>-4</v>
      </c>
    </row>
    <row r="101" spans="1:22" x14ac:dyDescent="0.25">
      <c r="A101" s="2">
        <v>44942</v>
      </c>
      <c r="B101" s="4">
        <v>1</v>
      </c>
      <c r="C101" s="3">
        <v>9</v>
      </c>
      <c r="D101" s="3" t="s">
        <v>14</v>
      </c>
      <c r="E101" s="3" t="str">
        <f>IFERROR(VLOOKUP(D101,[1]Dados!$D$1:$E$31,2,0),"")</f>
        <v>ATA</v>
      </c>
      <c r="F101" s="3" t="s">
        <v>11</v>
      </c>
      <c r="G101" s="3"/>
      <c r="H101" s="3"/>
      <c r="I101" s="3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5">
        <f>_xlfn.IFS(E101='TABELA PONTUAÇÃO'!$B$1,(DataFrame!G101*'TABELA PONTUAÇÃO'!$B$2)+(DataFrame!H101*'TABELA PONTUAÇÃO'!$B$3)+(DataFrame!I101*'TABELA PONTUAÇÃO'!$B$4)+(DataFrame!J101*'TABELA PONTUAÇÃO'!$B$5)+(DataFrame!K101*'TABELA PONTUAÇÃO'!$B$6)+(DataFrame!L101*'TABELA PONTUAÇÃO'!$B$7)+(DataFrame!M101*'TABELA PONTUAÇÃO'!$B$8)+(DataFrame!N101*'TABELA PONTUAÇÃO'!$B$9)+(DataFrame!O101*'TABELA PONTUAÇÃO'!$B$10)+(DataFrame!P101*'TABELA PONTUAÇÃO'!$B$11)+(DataFrame!Q101*'TABELA PONTUAÇÃO'!$B$12),DataFrame!E101='TABELA PONTUAÇÃO'!$C$1,(DataFrame!G101*'TABELA PONTUAÇÃO'!$C$2)+(DataFrame!H101*'TABELA PONTUAÇÃO'!$C$3)+(DataFrame!I101*'TABELA PONTUAÇÃO'!$C$4)+(DataFrame!J101*'TABELA PONTUAÇÃO'!$C$5)+(DataFrame!K101*'TABELA PONTUAÇÃO'!$C$6)+(DataFrame!L101*'TABELA PONTUAÇÃO'!$C$7)+(DataFrame!M101*'TABELA PONTUAÇÃO'!$C$8)+(DataFrame!N101*'TABELA PONTUAÇÃO'!$C$9)+(DataFrame!O101*'TABELA PONTUAÇÃO'!$C$10)+(DataFrame!P101*'TABELA PONTUAÇÃO'!$C$11)+(DataFrame!Q101*'TABELA PONTUAÇÃO'!$C$12),E101='TABELA PONTUAÇÃO'!$D$1,(DataFrame!G101*'TABELA PONTUAÇÃO'!$D$2)+(DataFrame!H101*'TABELA PONTUAÇÃO'!$D$3)+(DataFrame!I101*'TABELA PONTUAÇÃO'!$D$4)+(DataFrame!J101*'TABELA PONTUAÇÃO'!$D$5)+(DataFrame!K101*'TABELA PONTUAÇÃO'!$D$6)+(DataFrame!L101*'TABELA PONTUAÇÃO'!$D$7)+(DataFrame!M101*'TABELA PONTUAÇÃO'!$D$8)+(DataFrame!N101*'TABELA PONTUAÇÃO'!$D$9)+(DataFrame!O101*'TABELA PONTUAÇÃO'!$D$10)+(DataFrame!P101*'TABELA PONTUAÇÃO'!$D$11)+(DataFrame!Q101*'TABELA PONTUAÇÃO'!$D$12),E101='TABELA PONTUAÇÃO'!$E$1,(DataFrame!G101*'TABELA PONTUAÇÃO'!$E$2)+(DataFrame!H101*'TABELA PONTUAÇÃO'!$E$3)+(DataFrame!I101*'TABELA PONTUAÇÃO'!$E$4)+(DataFrame!J101*'TABELA PONTUAÇÃO'!$E$5)+(DataFrame!K101*'TABELA PONTUAÇÃO'!$E$6)+(DataFrame!L101*'TABELA PONTUAÇÃO'!$E$7)+(DataFrame!M101*'TABELA PONTUAÇÃO'!$E$8)+(DataFrame!N101*'TABELA PONTUAÇÃO'!$E$9)+(DataFrame!O101*'TABELA PONTUAÇÃO'!$E$10)+(DataFrame!P101*'TABELA PONTUAÇÃO'!$E$11)+(DataFrame!Q101*'TABELA PONTUAÇÃO'!$E$12)+(DataFrame!R101*'TABELA PONTUAÇÃO'!$E$13)+(DataFrame!S101*'TABELA PONTUAÇÃO'!$E$14)+(DataFrame!T101*'TABELA PONTUAÇÃO'!$E$15))</f>
        <v>-4</v>
      </c>
    </row>
    <row r="102" spans="1:22" x14ac:dyDescent="0.25">
      <c r="A102" s="2">
        <v>44942</v>
      </c>
      <c r="B102" s="4">
        <v>1</v>
      </c>
      <c r="C102" s="3">
        <v>9</v>
      </c>
      <c r="D102" s="3" t="s">
        <v>15</v>
      </c>
      <c r="E102" s="3" t="str">
        <f>IFERROR(VLOOKUP(D102,[1]Dados!$D$1:$E$31,2,0),"")</f>
        <v>MEI</v>
      </c>
      <c r="F102" s="3" t="s">
        <v>11</v>
      </c>
      <c r="G102" s="3"/>
      <c r="H102" s="3"/>
      <c r="I102" s="3">
        <v>1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5">
        <f>_xlfn.IFS(E102='TABELA PONTUAÇÃO'!$B$1,(DataFrame!G102*'TABELA PONTUAÇÃO'!$B$2)+(DataFrame!H102*'TABELA PONTUAÇÃO'!$B$3)+(DataFrame!I102*'TABELA PONTUAÇÃO'!$B$4)+(DataFrame!J102*'TABELA PONTUAÇÃO'!$B$5)+(DataFrame!K102*'TABELA PONTUAÇÃO'!$B$6)+(DataFrame!L102*'TABELA PONTUAÇÃO'!$B$7)+(DataFrame!M102*'TABELA PONTUAÇÃO'!$B$8)+(DataFrame!N102*'TABELA PONTUAÇÃO'!$B$9)+(DataFrame!O102*'TABELA PONTUAÇÃO'!$B$10)+(DataFrame!P102*'TABELA PONTUAÇÃO'!$B$11)+(DataFrame!Q102*'TABELA PONTUAÇÃO'!$B$12),DataFrame!E102='TABELA PONTUAÇÃO'!$C$1,(DataFrame!G102*'TABELA PONTUAÇÃO'!$C$2)+(DataFrame!H102*'TABELA PONTUAÇÃO'!$C$3)+(DataFrame!I102*'TABELA PONTUAÇÃO'!$C$4)+(DataFrame!J102*'TABELA PONTUAÇÃO'!$C$5)+(DataFrame!K102*'TABELA PONTUAÇÃO'!$C$6)+(DataFrame!L102*'TABELA PONTUAÇÃO'!$C$7)+(DataFrame!M102*'TABELA PONTUAÇÃO'!$C$8)+(DataFrame!N102*'TABELA PONTUAÇÃO'!$C$9)+(DataFrame!O102*'TABELA PONTUAÇÃO'!$C$10)+(DataFrame!P102*'TABELA PONTUAÇÃO'!$C$11)+(DataFrame!Q102*'TABELA PONTUAÇÃO'!$C$12),E102='TABELA PONTUAÇÃO'!$D$1,(DataFrame!G102*'TABELA PONTUAÇÃO'!$D$2)+(DataFrame!H102*'TABELA PONTUAÇÃO'!$D$3)+(DataFrame!I102*'TABELA PONTUAÇÃO'!$D$4)+(DataFrame!J102*'TABELA PONTUAÇÃO'!$D$5)+(DataFrame!K102*'TABELA PONTUAÇÃO'!$D$6)+(DataFrame!L102*'TABELA PONTUAÇÃO'!$D$7)+(DataFrame!M102*'TABELA PONTUAÇÃO'!$D$8)+(DataFrame!N102*'TABELA PONTUAÇÃO'!$D$9)+(DataFrame!O102*'TABELA PONTUAÇÃO'!$D$10)+(DataFrame!P102*'TABELA PONTUAÇÃO'!$D$11)+(DataFrame!Q102*'TABELA PONTUAÇÃO'!$D$12),E102='TABELA PONTUAÇÃO'!$E$1,(DataFrame!G102*'TABELA PONTUAÇÃO'!$E$2)+(DataFrame!H102*'TABELA PONTUAÇÃO'!$E$3)+(DataFrame!I102*'TABELA PONTUAÇÃO'!$E$4)+(DataFrame!J102*'TABELA PONTUAÇÃO'!$E$5)+(DataFrame!K102*'TABELA PONTUAÇÃO'!$E$6)+(DataFrame!L102*'TABELA PONTUAÇÃO'!$E$7)+(DataFrame!M102*'TABELA PONTUAÇÃO'!$E$8)+(DataFrame!N102*'TABELA PONTUAÇÃO'!$E$9)+(DataFrame!O102*'TABELA PONTUAÇÃO'!$E$10)+(DataFrame!P102*'TABELA PONTUAÇÃO'!$E$11)+(DataFrame!Q102*'TABELA PONTUAÇÃO'!$E$12)+(DataFrame!R102*'TABELA PONTUAÇÃO'!$E$13)+(DataFrame!S102*'TABELA PONTUAÇÃO'!$E$14)+(DataFrame!T102*'TABELA PONTUAÇÃO'!$E$15))</f>
        <v>-4</v>
      </c>
    </row>
    <row r="103" spans="1:22" x14ac:dyDescent="0.25">
      <c r="A103" s="2">
        <v>44942</v>
      </c>
      <c r="B103" s="4">
        <v>1</v>
      </c>
      <c r="C103" s="3">
        <v>9</v>
      </c>
      <c r="D103" s="3" t="s">
        <v>16</v>
      </c>
      <c r="E103" s="3" t="str">
        <f>IFERROR(VLOOKUP(D103,[1]Dados!$D$1:$E$31,2,0),"")</f>
        <v>ATA</v>
      </c>
      <c r="F103" s="3" t="s">
        <v>11</v>
      </c>
      <c r="G103" s="3"/>
      <c r="H103" s="3"/>
      <c r="I103" s="3">
        <v>1</v>
      </c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5">
        <f>_xlfn.IFS(E103='TABELA PONTUAÇÃO'!$B$1,(DataFrame!G103*'TABELA PONTUAÇÃO'!$B$2)+(DataFrame!H103*'TABELA PONTUAÇÃO'!$B$3)+(DataFrame!I103*'TABELA PONTUAÇÃO'!$B$4)+(DataFrame!J103*'TABELA PONTUAÇÃO'!$B$5)+(DataFrame!K103*'TABELA PONTUAÇÃO'!$B$6)+(DataFrame!L103*'TABELA PONTUAÇÃO'!$B$7)+(DataFrame!M103*'TABELA PONTUAÇÃO'!$B$8)+(DataFrame!N103*'TABELA PONTUAÇÃO'!$B$9)+(DataFrame!O103*'TABELA PONTUAÇÃO'!$B$10)+(DataFrame!P103*'TABELA PONTUAÇÃO'!$B$11)+(DataFrame!Q103*'TABELA PONTUAÇÃO'!$B$12),DataFrame!E103='TABELA PONTUAÇÃO'!$C$1,(DataFrame!G103*'TABELA PONTUAÇÃO'!$C$2)+(DataFrame!H103*'TABELA PONTUAÇÃO'!$C$3)+(DataFrame!I103*'TABELA PONTUAÇÃO'!$C$4)+(DataFrame!J103*'TABELA PONTUAÇÃO'!$C$5)+(DataFrame!K103*'TABELA PONTUAÇÃO'!$C$6)+(DataFrame!L103*'TABELA PONTUAÇÃO'!$C$7)+(DataFrame!M103*'TABELA PONTUAÇÃO'!$C$8)+(DataFrame!N103*'TABELA PONTUAÇÃO'!$C$9)+(DataFrame!O103*'TABELA PONTUAÇÃO'!$C$10)+(DataFrame!P103*'TABELA PONTUAÇÃO'!$C$11)+(DataFrame!Q103*'TABELA PONTUAÇÃO'!$C$12),E103='TABELA PONTUAÇÃO'!$D$1,(DataFrame!G103*'TABELA PONTUAÇÃO'!$D$2)+(DataFrame!H103*'TABELA PONTUAÇÃO'!$D$3)+(DataFrame!I103*'TABELA PONTUAÇÃO'!$D$4)+(DataFrame!J103*'TABELA PONTUAÇÃO'!$D$5)+(DataFrame!K103*'TABELA PONTUAÇÃO'!$D$6)+(DataFrame!L103*'TABELA PONTUAÇÃO'!$D$7)+(DataFrame!M103*'TABELA PONTUAÇÃO'!$D$8)+(DataFrame!N103*'TABELA PONTUAÇÃO'!$D$9)+(DataFrame!O103*'TABELA PONTUAÇÃO'!$D$10)+(DataFrame!P103*'TABELA PONTUAÇÃO'!$D$11)+(DataFrame!Q103*'TABELA PONTUAÇÃO'!$D$12),E103='TABELA PONTUAÇÃO'!$E$1,(DataFrame!G103*'TABELA PONTUAÇÃO'!$E$2)+(DataFrame!H103*'TABELA PONTUAÇÃO'!$E$3)+(DataFrame!I103*'TABELA PONTUAÇÃO'!$E$4)+(DataFrame!J103*'TABELA PONTUAÇÃO'!$E$5)+(DataFrame!K103*'TABELA PONTUAÇÃO'!$E$6)+(DataFrame!L103*'TABELA PONTUAÇÃO'!$E$7)+(DataFrame!M103*'TABELA PONTUAÇÃO'!$E$8)+(DataFrame!N103*'TABELA PONTUAÇÃO'!$E$9)+(DataFrame!O103*'TABELA PONTUAÇÃO'!$E$10)+(DataFrame!P103*'TABELA PONTUAÇÃO'!$E$11)+(DataFrame!Q103*'TABELA PONTUAÇÃO'!$E$12)+(DataFrame!R103*'TABELA PONTUAÇÃO'!$E$13)+(DataFrame!S103*'TABELA PONTUAÇÃO'!$E$14)+(DataFrame!T103*'TABELA PONTUAÇÃO'!$E$15))</f>
        <v>-2</v>
      </c>
    </row>
    <row r="104" spans="1:22" x14ac:dyDescent="0.25">
      <c r="A104" s="2">
        <v>44942</v>
      </c>
      <c r="B104" s="4">
        <v>1</v>
      </c>
      <c r="C104" s="3">
        <v>9</v>
      </c>
      <c r="D104" s="3" t="s">
        <v>30</v>
      </c>
      <c r="E104" s="3" t="str">
        <f>IFERROR(VLOOKUP(D104,[1]Dados!$D$1:$E$31,2,0),"")</f>
        <v>GK</v>
      </c>
      <c r="F104" s="3" t="s">
        <v>31</v>
      </c>
      <c r="G104" s="3">
        <v>1</v>
      </c>
      <c r="H104" s="3"/>
      <c r="I104" s="3"/>
      <c r="J104" s="3"/>
      <c r="K104" s="3"/>
      <c r="L104" s="3">
        <v>1</v>
      </c>
      <c r="M104" s="3"/>
      <c r="N104" s="3"/>
      <c r="O104" s="3"/>
      <c r="P104" s="3"/>
      <c r="Q104" s="3"/>
      <c r="R104" s="3"/>
      <c r="S104" s="3"/>
      <c r="T104" s="3"/>
      <c r="U104" s="3"/>
      <c r="V104" s="5">
        <f>_xlfn.IFS(E104='TABELA PONTUAÇÃO'!$B$1,(DataFrame!G104*'TABELA PONTUAÇÃO'!$B$2)+(DataFrame!H104*'TABELA PONTUAÇÃO'!$B$3)+(DataFrame!I104*'TABELA PONTUAÇÃO'!$B$4)+(DataFrame!J104*'TABELA PONTUAÇÃO'!$B$5)+(DataFrame!K104*'TABELA PONTUAÇÃO'!$B$6)+(DataFrame!L104*'TABELA PONTUAÇÃO'!$B$7)+(DataFrame!M104*'TABELA PONTUAÇÃO'!$B$8)+(DataFrame!N104*'TABELA PONTUAÇÃO'!$B$9)+(DataFrame!O104*'TABELA PONTUAÇÃO'!$B$10)+(DataFrame!P104*'TABELA PONTUAÇÃO'!$B$11)+(DataFrame!Q104*'TABELA PONTUAÇÃO'!$B$12),DataFrame!E104='TABELA PONTUAÇÃO'!$C$1,(DataFrame!G104*'TABELA PONTUAÇÃO'!$C$2)+(DataFrame!H104*'TABELA PONTUAÇÃO'!$C$3)+(DataFrame!I104*'TABELA PONTUAÇÃO'!$C$4)+(DataFrame!J104*'TABELA PONTUAÇÃO'!$C$5)+(DataFrame!K104*'TABELA PONTUAÇÃO'!$C$6)+(DataFrame!L104*'TABELA PONTUAÇÃO'!$C$7)+(DataFrame!M104*'TABELA PONTUAÇÃO'!$C$8)+(DataFrame!N104*'TABELA PONTUAÇÃO'!$C$9)+(DataFrame!O104*'TABELA PONTUAÇÃO'!$C$10)+(DataFrame!P104*'TABELA PONTUAÇÃO'!$C$11)+(DataFrame!Q104*'TABELA PONTUAÇÃO'!$C$12),E104='TABELA PONTUAÇÃO'!$D$1,(DataFrame!G104*'TABELA PONTUAÇÃO'!$D$2)+(DataFrame!H104*'TABELA PONTUAÇÃO'!$D$3)+(DataFrame!I104*'TABELA PONTUAÇÃO'!$D$4)+(DataFrame!J104*'TABELA PONTUAÇÃO'!$D$5)+(DataFrame!K104*'TABELA PONTUAÇÃO'!$D$6)+(DataFrame!L104*'TABELA PONTUAÇÃO'!$D$7)+(DataFrame!M104*'TABELA PONTUAÇÃO'!$D$8)+(DataFrame!N104*'TABELA PONTUAÇÃO'!$D$9)+(DataFrame!O104*'TABELA PONTUAÇÃO'!$D$10)+(DataFrame!P104*'TABELA PONTUAÇÃO'!$D$11)+(DataFrame!Q104*'TABELA PONTUAÇÃO'!$D$12),E104='TABELA PONTUAÇÃO'!$E$1,(DataFrame!G104*'TABELA PONTUAÇÃO'!$E$2)+(DataFrame!H104*'TABELA PONTUAÇÃO'!$E$3)+(DataFrame!I104*'TABELA PONTUAÇÃO'!$E$4)+(DataFrame!J104*'TABELA PONTUAÇÃO'!$E$5)+(DataFrame!K104*'TABELA PONTUAÇÃO'!$E$6)+(DataFrame!L104*'TABELA PONTUAÇÃO'!$E$7)+(DataFrame!M104*'TABELA PONTUAÇÃO'!$E$8)+(DataFrame!N104*'TABELA PONTUAÇÃO'!$E$9)+(DataFrame!O104*'TABELA PONTUAÇÃO'!$E$10)+(DataFrame!P104*'TABELA PONTUAÇÃO'!$E$11)+(DataFrame!Q104*'TABELA PONTUAÇÃO'!$E$12)+(DataFrame!R104*'TABELA PONTUAÇÃO'!$E$13)+(DataFrame!S104*'TABELA PONTUAÇÃO'!$E$14)+(DataFrame!T104*'TABELA PONTUAÇÃO'!$E$15))</f>
        <v>8</v>
      </c>
    </row>
    <row r="105" spans="1:22" x14ac:dyDescent="0.25">
      <c r="A105" s="2">
        <v>44942</v>
      </c>
      <c r="B105" s="4">
        <v>1</v>
      </c>
      <c r="C105" s="3">
        <v>9</v>
      </c>
      <c r="D105" s="3" t="s">
        <v>32</v>
      </c>
      <c r="E105" s="3" t="str">
        <f>IFERROR(VLOOKUP(D105,[1]Dados!$D$1:$E$31,2,0),"")</f>
        <v>ZAG</v>
      </c>
      <c r="F105" s="3" t="s">
        <v>31</v>
      </c>
      <c r="G105" s="3">
        <v>1</v>
      </c>
      <c r="H105" s="3"/>
      <c r="I105" s="3"/>
      <c r="J105" s="3"/>
      <c r="K105" s="3"/>
      <c r="L105" s="3">
        <v>1</v>
      </c>
      <c r="M105" s="3"/>
      <c r="N105" s="3"/>
      <c r="O105" s="3"/>
      <c r="P105" s="3"/>
      <c r="Q105" s="3"/>
      <c r="R105" s="3"/>
      <c r="S105" s="3"/>
      <c r="T105" s="3"/>
      <c r="U105" s="3"/>
      <c r="V105" s="5">
        <f>_xlfn.IFS(E105='TABELA PONTUAÇÃO'!$B$1,(DataFrame!G105*'TABELA PONTUAÇÃO'!$B$2)+(DataFrame!H105*'TABELA PONTUAÇÃO'!$B$3)+(DataFrame!I105*'TABELA PONTUAÇÃO'!$B$4)+(DataFrame!J105*'TABELA PONTUAÇÃO'!$B$5)+(DataFrame!K105*'TABELA PONTUAÇÃO'!$B$6)+(DataFrame!L105*'TABELA PONTUAÇÃO'!$B$7)+(DataFrame!M105*'TABELA PONTUAÇÃO'!$B$8)+(DataFrame!N105*'TABELA PONTUAÇÃO'!$B$9)+(DataFrame!O105*'TABELA PONTUAÇÃO'!$B$10)+(DataFrame!P105*'TABELA PONTUAÇÃO'!$B$11)+(DataFrame!Q105*'TABELA PONTUAÇÃO'!$B$12),DataFrame!E105='TABELA PONTUAÇÃO'!$C$1,(DataFrame!G105*'TABELA PONTUAÇÃO'!$C$2)+(DataFrame!H105*'TABELA PONTUAÇÃO'!$C$3)+(DataFrame!I105*'TABELA PONTUAÇÃO'!$C$4)+(DataFrame!J105*'TABELA PONTUAÇÃO'!$C$5)+(DataFrame!K105*'TABELA PONTUAÇÃO'!$C$6)+(DataFrame!L105*'TABELA PONTUAÇÃO'!$C$7)+(DataFrame!M105*'TABELA PONTUAÇÃO'!$C$8)+(DataFrame!N105*'TABELA PONTUAÇÃO'!$C$9)+(DataFrame!O105*'TABELA PONTUAÇÃO'!$C$10)+(DataFrame!P105*'TABELA PONTUAÇÃO'!$C$11)+(DataFrame!Q105*'TABELA PONTUAÇÃO'!$C$12),E105='TABELA PONTUAÇÃO'!$D$1,(DataFrame!G105*'TABELA PONTUAÇÃO'!$D$2)+(DataFrame!H105*'TABELA PONTUAÇÃO'!$D$3)+(DataFrame!I105*'TABELA PONTUAÇÃO'!$D$4)+(DataFrame!J105*'TABELA PONTUAÇÃO'!$D$5)+(DataFrame!K105*'TABELA PONTUAÇÃO'!$D$6)+(DataFrame!L105*'TABELA PONTUAÇÃO'!$D$7)+(DataFrame!M105*'TABELA PONTUAÇÃO'!$D$8)+(DataFrame!N105*'TABELA PONTUAÇÃO'!$D$9)+(DataFrame!O105*'TABELA PONTUAÇÃO'!$D$10)+(DataFrame!P105*'TABELA PONTUAÇÃO'!$D$11)+(DataFrame!Q105*'TABELA PONTUAÇÃO'!$D$12),E105='TABELA PONTUAÇÃO'!$E$1,(DataFrame!G105*'TABELA PONTUAÇÃO'!$E$2)+(DataFrame!H105*'TABELA PONTUAÇÃO'!$E$3)+(DataFrame!I105*'TABELA PONTUAÇÃO'!$E$4)+(DataFrame!J105*'TABELA PONTUAÇÃO'!$E$5)+(DataFrame!K105*'TABELA PONTUAÇÃO'!$E$6)+(DataFrame!L105*'TABELA PONTUAÇÃO'!$E$7)+(DataFrame!M105*'TABELA PONTUAÇÃO'!$E$8)+(DataFrame!N105*'TABELA PONTUAÇÃO'!$E$9)+(DataFrame!O105*'TABELA PONTUAÇÃO'!$E$10)+(DataFrame!P105*'TABELA PONTUAÇÃO'!$E$11)+(DataFrame!Q105*'TABELA PONTUAÇÃO'!$E$12)+(DataFrame!R105*'TABELA PONTUAÇÃO'!$E$13)+(DataFrame!S105*'TABELA PONTUAÇÃO'!$E$14)+(DataFrame!T105*'TABELA PONTUAÇÃO'!$E$15))</f>
        <v>8</v>
      </c>
    </row>
    <row r="106" spans="1:22" x14ac:dyDescent="0.25">
      <c r="A106" s="2">
        <v>44942</v>
      </c>
      <c r="B106" s="4">
        <v>1</v>
      </c>
      <c r="C106" s="3">
        <v>9</v>
      </c>
      <c r="D106" s="3" t="s">
        <v>33</v>
      </c>
      <c r="E106" s="3" t="str">
        <f>IFERROR(VLOOKUP(D106,[1]Dados!$D$1:$E$31,2,0),"")</f>
        <v>MEI</v>
      </c>
      <c r="F106" s="3" t="s">
        <v>31</v>
      </c>
      <c r="G106" s="3">
        <v>1</v>
      </c>
      <c r="H106" s="3"/>
      <c r="I106" s="3"/>
      <c r="J106" s="3"/>
      <c r="K106" s="3"/>
      <c r="L106" s="3">
        <v>1</v>
      </c>
      <c r="M106" s="3"/>
      <c r="N106" s="3"/>
      <c r="O106" s="3"/>
      <c r="P106" s="3"/>
      <c r="Q106" s="3"/>
      <c r="R106" s="3"/>
      <c r="S106" s="3"/>
      <c r="T106" s="3"/>
      <c r="U106" s="3"/>
      <c r="V106" s="5">
        <f>_xlfn.IFS(E106='TABELA PONTUAÇÃO'!$B$1,(DataFrame!G106*'TABELA PONTUAÇÃO'!$B$2)+(DataFrame!H106*'TABELA PONTUAÇÃO'!$B$3)+(DataFrame!I106*'TABELA PONTUAÇÃO'!$B$4)+(DataFrame!J106*'TABELA PONTUAÇÃO'!$B$5)+(DataFrame!K106*'TABELA PONTUAÇÃO'!$B$6)+(DataFrame!L106*'TABELA PONTUAÇÃO'!$B$7)+(DataFrame!M106*'TABELA PONTUAÇÃO'!$B$8)+(DataFrame!N106*'TABELA PONTUAÇÃO'!$B$9)+(DataFrame!O106*'TABELA PONTUAÇÃO'!$B$10)+(DataFrame!P106*'TABELA PONTUAÇÃO'!$B$11)+(DataFrame!Q106*'TABELA PONTUAÇÃO'!$B$12),DataFrame!E106='TABELA PONTUAÇÃO'!$C$1,(DataFrame!G106*'TABELA PONTUAÇÃO'!$C$2)+(DataFrame!H106*'TABELA PONTUAÇÃO'!$C$3)+(DataFrame!I106*'TABELA PONTUAÇÃO'!$C$4)+(DataFrame!J106*'TABELA PONTUAÇÃO'!$C$5)+(DataFrame!K106*'TABELA PONTUAÇÃO'!$C$6)+(DataFrame!L106*'TABELA PONTUAÇÃO'!$C$7)+(DataFrame!M106*'TABELA PONTUAÇÃO'!$C$8)+(DataFrame!N106*'TABELA PONTUAÇÃO'!$C$9)+(DataFrame!O106*'TABELA PONTUAÇÃO'!$C$10)+(DataFrame!P106*'TABELA PONTUAÇÃO'!$C$11)+(DataFrame!Q106*'TABELA PONTUAÇÃO'!$C$12),E106='TABELA PONTUAÇÃO'!$D$1,(DataFrame!G106*'TABELA PONTUAÇÃO'!$D$2)+(DataFrame!H106*'TABELA PONTUAÇÃO'!$D$3)+(DataFrame!I106*'TABELA PONTUAÇÃO'!$D$4)+(DataFrame!J106*'TABELA PONTUAÇÃO'!$D$5)+(DataFrame!K106*'TABELA PONTUAÇÃO'!$D$6)+(DataFrame!L106*'TABELA PONTUAÇÃO'!$D$7)+(DataFrame!M106*'TABELA PONTUAÇÃO'!$D$8)+(DataFrame!N106*'TABELA PONTUAÇÃO'!$D$9)+(DataFrame!O106*'TABELA PONTUAÇÃO'!$D$10)+(DataFrame!P106*'TABELA PONTUAÇÃO'!$D$11)+(DataFrame!Q106*'TABELA PONTUAÇÃO'!$D$12),E106='TABELA PONTUAÇÃO'!$E$1,(DataFrame!G106*'TABELA PONTUAÇÃO'!$E$2)+(DataFrame!H106*'TABELA PONTUAÇÃO'!$E$3)+(DataFrame!I106*'TABELA PONTUAÇÃO'!$E$4)+(DataFrame!J106*'TABELA PONTUAÇÃO'!$E$5)+(DataFrame!K106*'TABELA PONTUAÇÃO'!$E$6)+(DataFrame!L106*'TABELA PONTUAÇÃO'!$E$7)+(DataFrame!M106*'TABELA PONTUAÇÃO'!$E$8)+(DataFrame!N106*'TABELA PONTUAÇÃO'!$E$9)+(DataFrame!O106*'TABELA PONTUAÇÃO'!$E$10)+(DataFrame!P106*'TABELA PONTUAÇÃO'!$E$11)+(DataFrame!Q106*'TABELA PONTUAÇÃO'!$E$12)+(DataFrame!R106*'TABELA PONTUAÇÃO'!$E$13)+(DataFrame!S106*'TABELA PONTUAÇÃO'!$E$14)+(DataFrame!T106*'TABELA PONTUAÇÃO'!$E$15))</f>
        <v>7.5</v>
      </c>
    </row>
    <row r="107" spans="1:22" x14ac:dyDescent="0.25">
      <c r="A107" s="2">
        <v>44942</v>
      </c>
      <c r="B107" s="4">
        <v>1</v>
      </c>
      <c r="C107" s="3">
        <v>9</v>
      </c>
      <c r="D107" s="5" t="s">
        <v>73</v>
      </c>
      <c r="E107" s="5" t="s">
        <v>60</v>
      </c>
      <c r="F107" s="3" t="s">
        <v>31</v>
      </c>
      <c r="G107" s="3">
        <v>1</v>
      </c>
      <c r="H107" s="3"/>
      <c r="I107" s="3"/>
      <c r="J107" s="3">
        <v>1</v>
      </c>
      <c r="K107" s="3"/>
      <c r="L107" s="3">
        <v>1</v>
      </c>
      <c r="M107" s="3"/>
      <c r="N107" s="3"/>
      <c r="O107" s="3"/>
      <c r="P107" s="3"/>
      <c r="Q107" s="3"/>
      <c r="R107" s="3"/>
      <c r="S107" s="3"/>
      <c r="T107" s="3"/>
      <c r="U107" s="3"/>
      <c r="V107" s="5">
        <f>_xlfn.IFS(E107='TABELA PONTUAÇÃO'!$B$1,(DataFrame!G107*'TABELA PONTUAÇÃO'!$B$2)+(DataFrame!H107*'TABELA PONTUAÇÃO'!$B$3)+(DataFrame!I107*'TABELA PONTUAÇÃO'!$B$4)+(DataFrame!J107*'TABELA PONTUAÇÃO'!$B$5)+(DataFrame!K107*'TABELA PONTUAÇÃO'!$B$6)+(DataFrame!L107*'TABELA PONTUAÇÃO'!$B$7)+(DataFrame!M107*'TABELA PONTUAÇÃO'!$B$8)+(DataFrame!N107*'TABELA PONTUAÇÃO'!$B$9)+(DataFrame!O107*'TABELA PONTUAÇÃO'!$B$10)+(DataFrame!P107*'TABELA PONTUAÇÃO'!$B$11)+(DataFrame!Q107*'TABELA PONTUAÇÃO'!$B$12),DataFrame!E107='TABELA PONTUAÇÃO'!$C$1,(DataFrame!G107*'TABELA PONTUAÇÃO'!$C$2)+(DataFrame!H107*'TABELA PONTUAÇÃO'!$C$3)+(DataFrame!I107*'TABELA PONTUAÇÃO'!$C$4)+(DataFrame!J107*'TABELA PONTUAÇÃO'!$C$5)+(DataFrame!K107*'TABELA PONTUAÇÃO'!$C$6)+(DataFrame!L107*'TABELA PONTUAÇÃO'!$C$7)+(DataFrame!M107*'TABELA PONTUAÇÃO'!$C$8)+(DataFrame!N107*'TABELA PONTUAÇÃO'!$C$9)+(DataFrame!O107*'TABELA PONTUAÇÃO'!$C$10)+(DataFrame!P107*'TABELA PONTUAÇÃO'!$C$11)+(DataFrame!Q107*'TABELA PONTUAÇÃO'!$C$12),E107='TABELA PONTUAÇÃO'!$D$1,(DataFrame!G107*'TABELA PONTUAÇÃO'!$D$2)+(DataFrame!H107*'TABELA PONTUAÇÃO'!$D$3)+(DataFrame!I107*'TABELA PONTUAÇÃO'!$D$4)+(DataFrame!J107*'TABELA PONTUAÇÃO'!$D$5)+(DataFrame!K107*'TABELA PONTUAÇÃO'!$D$6)+(DataFrame!L107*'TABELA PONTUAÇÃO'!$D$7)+(DataFrame!M107*'TABELA PONTUAÇÃO'!$D$8)+(DataFrame!N107*'TABELA PONTUAÇÃO'!$D$9)+(DataFrame!O107*'TABELA PONTUAÇÃO'!$D$10)+(DataFrame!P107*'TABELA PONTUAÇÃO'!$D$11)+(DataFrame!Q107*'TABELA PONTUAÇÃO'!$D$12),E107='TABELA PONTUAÇÃO'!$E$1,(DataFrame!G107*'TABELA PONTUAÇÃO'!$E$2)+(DataFrame!H107*'TABELA PONTUAÇÃO'!$E$3)+(DataFrame!I107*'TABELA PONTUAÇÃO'!$E$4)+(DataFrame!J107*'TABELA PONTUAÇÃO'!$E$5)+(DataFrame!K107*'TABELA PONTUAÇÃO'!$E$6)+(DataFrame!L107*'TABELA PONTUAÇÃO'!$E$7)+(DataFrame!M107*'TABELA PONTUAÇÃO'!$E$8)+(DataFrame!N107*'TABELA PONTUAÇÃO'!$E$9)+(DataFrame!O107*'TABELA PONTUAÇÃO'!$E$10)+(DataFrame!P107*'TABELA PONTUAÇÃO'!$E$11)+(DataFrame!Q107*'TABELA PONTUAÇÃO'!$E$12)+(DataFrame!R107*'TABELA PONTUAÇÃO'!$E$13)+(DataFrame!S107*'TABELA PONTUAÇÃO'!$E$14)+(DataFrame!T107*'TABELA PONTUAÇÃO'!$E$15))</f>
        <v>16</v>
      </c>
    </row>
    <row r="108" spans="1:22" x14ac:dyDescent="0.25">
      <c r="A108" s="2">
        <v>44942</v>
      </c>
      <c r="B108" s="4">
        <v>1</v>
      </c>
      <c r="C108" s="3">
        <v>9</v>
      </c>
      <c r="D108" s="3" t="s">
        <v>34</v>
      </c>
      <c r="E108" s="3" t="str">
        <f>IFERROR(VLOOKUP(D108,[1]Dados!$D$1:$E$31,2,0),"")</f>
        <v>MEI</v>
      </c>
      <c r="F108" s="3" t="s">
        <v>31</v>
      </c>
      <c r="G108" s="3">
        <v>1</v>
      </c>
      <c r="H108" s="3"/>
      <c r="I108" s="3"/>
      <c r="J108" s="3"/>
      <c r="K108" s="3"/>
      <c r="L108" s="3">
        <v>1</v>
      </c>
      <c r="M108" s="3"/>
      <c r="N108" s="3"/>
      <c r="O108" s="3"/>
      <c r="P108" s="3"/>
      <c r="Q108" s="3"/>
      <c r="R108" s="3"/>
      <c r="S108" s="3"/>
      <c r="T108" s="3"/>
      <c r="U108" s="3"/>
      <c r="V108" s="5">
        <f>_xlfn.IFS(E108='TABELA PONTUAÇÃO'!$B$1,(DataFrame!G108*'TABELA PONTUAÇÃO'!$B$2)+(DataFrame!H108*'TABELA PONTUAÇÃO'!$B$3)+(DataFrame!I108*'TABELA PONTUAÇÃO'!$B$4)+(DataFrame!J108*'TABELA PONTUAÇÃO'!$B$5)+(DataFrame!K108*'TABELA PONTUAÇÃO'!$B$6)+(DataFrame!L108*'TABELA PONTUAÇÃO'!$B$7)+(DataFrame!M108*'TABELA PONTUAÇÃO'!$B$8)+(DataFrame!N108*'TABELA PONTUAÇÃO'!$B$9)+(DataFrame!O108*'TABELA PONTUAÇÃO'!$B$10)+(DataFrame!P108*'TABELA PONTUAÇÃO'!$B$11)+(DataFrame!Q108*'TABELA PONTUAÇÃO'!$B$12),DataFrame!E108='TABELA PONTUAÇÃO'!$C$1,(DataFrame!G108*'TABELA PONTUAÇÃO'!$C$2)+(DataFrame!H108*'TABELA PONTUAÇÃO'!$C$3)+(DataFrame!I108*'TABELA PONTUAÇÃO'!$C$4)+(DataFrame!J108*'TABELA PONTUAÇÃO'!$C$5)+(DataFrame!K108*'TABELA PONTUAÇÃO'!$C$6)+(DataFrame!L108*'TABELA PONTUAÇÃO'!$C$7)+(DataFrame!M108*'TABELA PONTUAÇÃO'!$C$8)+(DataFrame!N108*'TABELA PONTUAÇÃO'!$C$9)+(DataFrame!O108*'TABELA PONTUAÇÃO'!$C$10)+(DataFrame!P108*'TABELA PONTUAÇÃO'!$C$11)+(DataFrame!Q108*'TABELA PONTUAÇÃO'!$C$12),E108='TABELA PONTUAÇÃO'!$D$1,(DataFrame!G108*'TABELA PONTUAÇÃO'!$D$2)+(DataFrame!H108*'TABELA PONTUAÇÃO'!$D$3)+(DataFrame!I108*'TABELA PONTUAÇÃO'!$D$4)+(DataFrame!J108*'TABELA PONTUAÇÃO'!$D$5)+(DataFrame!K108*'TABELA PONTUAÇÃO'!$D$6)+(DataFrame!L108*'TABELA PONTUAÇÃO'!$D$7)+(DataFrame!M108*'TABELA PONTUAÇÃO'!$D$8)+(DataFrame!N108*'TABELA PONTUAÇÃO'!$D$9)+(DataFrame!O108*'TABELA PONTUAÇÃO'!$D$10)+(DataFrame!P108*'TABELA PONTUAÇÃO'!$D$11)+(DataFrame!Q108*'TABELA PONTUAÇÃO'!$D$12),E108='TABELA PONTUAÇÃO'!$E$1,(DataFrame!G108*'TABELA PONTUAÇÃO'!$E$2)+(DataFrame!H108*'TABELA PONTUAÇÃO'!$E$3)+(DataFrame!I108*'TABELA PONTUAÇÃO'!$E$4)+(DataFrame!J108*'TABELA PONTUAÇÃO'!$E$5)+(DataFrame!K108*'TABELA PONTUAÇÃO'!$E$6)+(DataFrame!L108*'TABELA PONTUAÇÃO'!$E$7)+(DataFrame!M108*'TABELA PONTUAÇÃO'!$E$8)+(DataFrame!N108*'TABELA PONTUAÇÃO'!$E$9)+(DataFrame!O108*'TABELA PONTUAÇÃO'!$E$10)+(DataFrame!P108*'TABELA PONTUAÇÃO'!$E$11)+(DataFrame!Q108*'TABELA PONTUAÇÃO'!$E$12)+(DataFrame!R108*'TABELA PONTUAÇÃO'!$E$13)+(DataFrame!S108*'TABELA PONTUAÇÃO'!$E$14)+(DataFrame!T108*'TABELA PONTUAÇÃO'!$E$15))</f>
        <v>7.5</v>
      </c>
    </row>
    <row r="109" spans="1:22" x14ac:dyDescent="0.25">
      <c r="A109" s="2">
        <v>44942</v>
      </c>
      <c r="B109" s="4">
        <v>1</v>
      </c>
      <c r="C109" s="3">
        <v>9</v>
      </c>
      <c r="D109" s="3" t="s">
        <v>35</v>
      </c>
      <c r="E109" s="3" t="str">
        <f>IFERROR(VLOOKUP(D109,[1]Dados!$D$1:$E$31,2,0),"")</f>
        <v>MEI</v>
      </c>
      <c r="F109" s="3" t="s">
        <v>31</v>
      </c>
      <c r="G109" s="3">
        <v>1</v>
      </c>
      <c r="H109" s="3"/>
      <c r="I109" s="3"/>
      <c r="J109" s="3"/>
      <c r="K109" s="3"/>
      <c r="L109" s="3">
        <v>1</v>
      </c>
      <c r="M109" s="3"/>
      <c r="N109" s="3"/>
      <c r="O109" s="3"/>
      <c r="P109" s="3"/>
      <c r="Q109" s="3"/>
      <c r="R109" s="3"/>
      <c r="S109" s="3"/>
      <c r="T109" s="3"/>
      <c r="U109" s="3"/>
      <c r="V109" s="5">
        <f>_xlfn.IFS(E109='TABELA PONTUAÇÃO'!$B$1,(DataFrame!G109*'TABELA PONTUAÇÃO'!$B$2)+(DataFrame!H109*'TABELA PONTUAÇÃO'!$B$3)+(DataFrame!I109*'TABELA PONTUAÇÃO'!$B$4)+(DataFrame!J109*'TABELA PONTUAÇÃO'!$B$5)+(DataFrame!K109*'TABELA PONTUAÇÃO'!$B$6)+(DataFrame!L109*'TABELA PONTUAÇÃO'!$B$7)+(DataFrame!M109*'TABELA PONTUAÇÃO'!$B$8)+(DataFrame!N109*'TABELA PONTUAÇÃO'!$B$9)+(DataFrame!O109*'TABELA PONTUAÇÃO'!$B$10)+(DataFrame!P109*'TABELA PONTUAÇÃO'!$B$11)+(DataFrame!Q109*'TABELA PONTUAÇÃO'!$B$12),DataFrame!E109='TABELA PONTUAÇÃO'!$C$1,(DataFrame!G109*'TABELA PONTUAÇÃO'!$C$2)+(DataFrame!H109*'TABELA PONTUAÇÃO'!$C$3)+(DataFrame!I109*'TABELA PONTUAÇÃO'!$C$4)+(DataFrame!J109*'TABELA PONTUAÇÃO'!$C$5)+(DataFrame!K109*'TABELA PONTUAÇÃO'!$C$6)+(DataFrame!L109*'TABELA PONTUAÇÃO'!$C$7)+(DataFrame!M109*'TABELA PONTUAÇÃO'!$C$8)+(DataFrame!N109*'TABELA PONTUAÇÃO'!$C$9)+(DataFrame!O109*'TABELA PONTUAÇÃO'!$C$10)+(DataFrame!P109*'TABELA PONTUAÇÃO'!$C$11)+(DataFrame!Q109*'TABELA PONTUAÇÃO'!$C$12),E109='TABELA PONTUAÇÃO'!$D$1,(DataFrame!G109*'TABELA PONTUAÇÃO'!$D$2)+(DataFrame!H109*'TABELA PONTUAÇÃO'!$D$3)+(DataFrame!I109*'TABELA PONTUAÇÃO'!$D$4)+(DataFrame!J109*'TABELA PONTUAÇÃO'!$D$5)+(DataFrame!K109*'TABELA PONTUAÇÃO'!$D$6)+(DataFrame!L109*'TABELA PONTUAÇÃO'!$D$7)+(DataFrame!M109*'TABELA PONTUAÇÃO'!$D$8)+(DataFrame!N109*'TABELA PONTUAÇÃO'!$D$9)+(DataFrame!O109*'TABELA PONTUAÇÃO'!$D$10)+(DataFrame!P109*'TABELA PONTUAÇÃO'!$D$11)+(DataFrame!Q109*'TABELA PONTUAÇÃO'!$D$12),E109='TABELA PONTUAÇÃO'!$E$1,(DataFrame!G109*'TABELA PONTUAÇÃO'!$E$2)+(DataFrame!H109*'TABELA PONTUAÇÃO'!$E$3)+(DataFrame!I109*'TABELA PONTUAÇÃO'!$E$4)+(DataFrame!J109*'TABELA PONTUAÇÃO'!$E$5)+(DataFrame!K109*'TABELA PONTUAÇÃO'!$E$6)+(DataFrame!L109*'TABELA PONTUAÇÃO'!$E$7)+(DataFrame!M109*'TABELA PONTUAÇÃO'!$E$8)+(DataFrame!N109*'TABELA PONTUAÇÃO'!$E$9)+(DataFrame!O109*'TABELA PONTUAÇÃO'!$E$10)+(DataFrame!P109*'TABELA PONTUAÇÃO'!$E$11)+(DataFrame!Q109*'TABELA PONTUAÇÃO'!$E$12)+(DataFrame!R109*'TABELA PONTUAÇÃO'!$E$13)+(DataFrame!S109*'TABELA PONTUAÇÃO'!$E$14)+(DataFrame!T109*'TABELA PONTUAÇÃO'!$E$15))</f>
        <v>7.5</v>
      </c>
    </row>
    <row r="110" spans="1:22" x14ac:dyDescent="0.25">
      <c r="A110" s="2">
        <v>44949</v>
      </c>
      <c r="B110" s="4">
        <v>2</v>
      </c>
      <c r="C110" s="3">
        <v>10</v>
      </c>
      <c r="D110" s="3" t="s">
        <v>30</v>
      </c>
      <c r="E110" s="3" t="str">
        <f>IFERROR(VLOOKUP(D110,[1]Dados!$D$1:$E$31,2,0),"")</f>
        <v>GK</v>
      </c>
      <c r="F110" s="3" t="s">
        <v>31</v>
      </c>
      <c r="G110" s="3"/>
      <c r="H110" s="3"/>
      <c r="I110" s="3">
        <v>1</v>
      </c>
      <c r="J110" s="3"/>
      <c r="K110" s="3"/>
      <c r="L110" s="3"/>
      <c r="M110" s="3"/>
      <c r="N110" s="3"/>
      <c r="O110" s="3"/>
      <c r="P110" s="3"/>
      <c r="Q110" s="3"/>
      <c r="R110" s="3">
        <v>2</v>
      </c>
      <c r="S110" s="3">
        <v>1</v>
      </c>
      <c r="T110" s="3"/>
      <c r="U110" s="3"/>
      <c r="V110" s="5">
        <f>_xlfn.IFS(E110='TABELA PONTUAÇÃO'!$B$1,(DataFrame!G110*'TABELA PONTUAÇÃO'!$B$2)+(DataFrame!H110*'TABELA PONTUAÇÃO'!$B$3)+(DataFrame!I110*'TABELA PONTUAÇÃO'!$B$4)+(DataFrame!J110*'TABELA PONTUAÇÃO'!$B$5)+(DataFrame!K110*'TABELA PONTUAÇÃO'!$B$6)+(DataFrame!L110*'TABELA PONTUAÇÃO'!$B$7)+(DataFrame!M110*'TABELA PONTUAÇÃO'!$B$8)+(DataFrame!N110*'TABELA PONTUAÇÃO'!$B$9)+(DataFrame!O110*'TABELA PONTUAÇÃO'!$B$10)+(DataFrame!P110*'TABELA PONTUAÇÃO'!$B$11)+(DataFrame!Q110*'TABELA PONTUAÇÃO'!$B$12),DataFrame!E110='TABELA PONTUAÇÃO'!$C$1,(DataFrame!G110*'TABELA PONTUAÇÃO'!$C$2)+(DataFrame!H110*'TABELA PONTUAÇÃO'!$C$3)+(DataFrame!I110*'TABELA PONTUAÇÃO'!$C$4)+(DataFrame!J110*'TABELA PONTUAÇÃO'!$C$5)+(DataFrame!K110*'TABELA PONTUAÇÃO'!$C$6)+(DataFrame!L110*'TABELA PONTUAÇÃO'!$C$7)+(DataFrame!M110*'TABELA PONTUAÇÃO'!$C$8)+(DataFrame!N110*'TABELA PONTUAÇÃO'!$C$9)+(DataFrame!O110*'TABELA PONTUAÇÃO'!$C$10)+(DataFrame!P110*'TABELA PONTUAÇÃO'!$C$11)+(DataFrame!Q110*'TABELA PONTUAÇÃO'!$C$12),E110='TABELA PONTUAÇÃO'!$D$1,(DataFrame!G110*'TABELA PONTUAÇÃO'!$D$2)+(DataFrame!H110*'TABELA PONTUAÇÃO'!$D$3)+(DataFrame!I110*'TABELA PONTUAÇÃO'!$D$4)+(DataFrame!J110*'TABELA PONTUAÇÃO'!$D$5)+(DataFrame!K110*'TABELA PONTUAÇÃO'!$D$6)+(DataFrame!L110*'TABELA PONTUAÇÃO'!$D$7)+(DataFrame!M110*'TABELA PONTUAÇÃO'!$D$8)+(DataFrame!N110*'TABELA PONTUAÇÃO'!$D$9)+(DataFrame!O110*'TABELA PONTUAÇÃO'!$D$10)+(DataFrame!P110*'TABELA PONTUAÇÃO'!$D$11)+(DataFrame!Q110*'TABELA PONTUAÇÃO'!$D$12),E110='TABELA PONTUAÇÃO'!$E$1,(DataFrame!G110*'TABELA PONTUAÇÃO'!$E$2)+(DataFrame!H110*'TABELA PONTUAÇÃO'!$E$3)+(DataFrame!I110*'TABELA PONTUAÇÃO'!$E$4)+(DataFrame!J110*'TABELA PONTUAÇÃO'!$E$5)+(DataFrame!K110*'TABELA PONTUAÇÃO'!$E$6)+(DataFrame!L110*'TABELA PONTUAÇÃO'!$E$7)+(DataFrame!M110*'TABELA PONTUAÇÃO'!$E$8)+(DataFrame!N110*'TABELA PONTUAÇÃO'!$E$9)+(DataFrame!O110*'TABELA PONTUAÇÃO'!$E$10)+(DataFrame!P110*'TABELA PONTUAÇÃO'!$E$11)+(DataFrame!Q110*'TABELA PONTUAÇÃO'!$E$12)+(DataFrame!R110*'TABELA PONTUAÇÃO'!$E$13)+(DataFrame!S110*'TABELA PONTUAÇÃO'!$E$14)+(DataFrame!T110*'TABELA PONTUAÇÃO'!$E$15))</f>
        <v>-4</v>
      </c>
    </row>
    <row r="111" spans="1:22" x14ac:dyDescent="0.25">
      <c r="A111" s="2">
        <v>44949</v>
      </c>
      <c r="B111" s="4">
        <v>2</v>
      </c>
      <c r="C111" s="3">
        <v>10</v>
      </c>
      <c r="D111" s="3" t="s">
        <v>36</v>
      </c>
      <c r="E111" s="3" t="str">
        <f>IFERROR(VLOOKUP(D111,[1]Dados!$D$1:$E$31,2,0),"")</f>
        <v>ZAG</v>
      </c>
      <c r="F111" s="3" t="s">
        <v>31</v>
      </c>
      <c r="G111" s="3"/>
      <c r="H111" s="3"/>
      <c r="I111" s="3">
        <v>1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5">
        <f>_xlfn.IFS(E111='TABELA PONTUAÇÃO'!$B$1,(DataFrame!G111*'TABELA PONTUAÇÃO'!$B$2)+(DataFrame!H111*'TABELA PONTUAÇÃO'!$B$3)+(DataFrame!I111*'TABELA PONTUAÇÃO'!$B$4)+(DataFrame!J111*'TABELA PONTUAÇÃO'!$B$5)+(DataFrame!K111*'TABELA PONTUAÇÃO'!$B$6)+(DataFrame!L111*'TABELA PONTUAÇÃO'!$B$7)+(DataFrame!M111*'TABELA PONTUAÇÃO'!$B$8)+(DataFrame!N111*'TABELA PONTUAÇÃO'!$B$9)+(DataFrame!O111*'TABELA PONTUAÇÃO'!$B$10)+(DataFrame!P111*'TABELA PONTUAÇÃO'!$B$11)+(DataFrame!Q111*'TABELA PONTUAÇÃO'!$B$12),DataFrame!E111='TABELA PONTUAÇÃO'!$C$1,(DataFrame!G111*'TABELA PONTUAÇÃO'!$C$2)+(DataFrame!H111*'TABELA PONTUAÇÃO'!$C$3)+(DataFrame!I111*'TABELA PONTUAÇÃO'!$C$4)+(DataFrame!J111*'TABELA PONTUAÇÃO'!$C$5)+(DataFrame!K111*'TABELA PONTUAÇÃO'!$C$6)+(DataFrame!L111*'TABELA PONTUAÇÃO'!$C$7)+(DataFrame!M111*'TABELA PONTUAÇÃO'!$C$8)+(DataFrame!N111*'TABELA PONTUAÇÃO'!$C$9)+(DataFrame!O111*'TABELA PONTUAÇÃO'!$C$10)+(DataFrame!P111*'TABELA PONTUAÇÃO'!$C$11)+(DataFrame!Q111*'TABELA PONTUAÇÃO'!$C$12),E111='TABELA PONTUAÇÃO'!$D$1,(DataFrame!G111*'TABELA PONTUAÇÃO'!$D$2)+(DataFrame!H111*'TABELA PONTUAÇÃO'!$D$3)+(DataFrame!I111*'TABELA PONTUAÇÃO'!$D$4)+(DataFrame!J111*'TABELA PONTUAÇÃO'!$D$5)+(DataFrame!K111*'TABELA PONTUAÇÃO'!$D$6)+(DataFrame!L111*'TABELA PONTUAÇÃO'!$D$7)+(DataFrame!M111*'TABELA PONTUAÇÃO'!$D$8)+(DataFrame!N111*'TABELA PONTUAÇÃO'!$D$9)+(DataFrame!O111*'TABELA PONTUAÇÃO'!$D$10)+(DataFrame!P111*'TABELA PONTUAÇÃO'!$D$11)+(DataFrame!Q111*'TABELA PONTUAÇÃO'!$D$12),E111='TABELA PONTUAÇÃO'!$E$1,(DataFrame!G111*'TABELA PONTUAÇÃO'!$E$2)+(DataFrame!H111*'TABELA PONTUAÇÃO'!$E$3)+(DataFrame!I111*'TABELA PONTUAÇÃO'!$E$4)+(DataFrame!J111*'TABELA PONTUAÇÃO'!$E$5)+(DataFrame!K111*'TABELA PONTUAÇÃO'!$E$6)+(DataFrame!L111*'TABELA PONTUAÇÃO'!$E$7)+(DataFrame!M111*'TABELA PONTUAÇÃO'!$E$8)+(DataFrame!N111*'TABELA PONTUAÇÃO'!$E$9)+(DataFrame!O111*'TABELA PONTUAÇÃO'!$E$10)+(DataFrame!P111*'TABELA PONTUAÇÃO'!$E$11)+(DataFrame!Q111*'TABELA PONTUAÇÃO'!$E$12)+(DataFrame!R111*'TABELA PONTUAÇÃO'!$E$13)+(DataFrame!S111*'TABELA PONTUAÇÃO'!$E$14)+(DataFrame!T111*'TABELA PONTUAÇÃO'!$E$15))</f>
        <v>-4</v>
      </c>
    </row>
    <row r="112" spans="1:22" x14ac:dyDescent="0.25">
      <c r="A112" s="2">
        <v>44949</v>
      </c>
      <c r="B112" s="4">
        <v>2</v>
      </c>
      <c r="C112" s="3">
        <v>10</v>
      </c>
      <c r="D112" s="3" t="s">
        <v>37</v>
      </c>
      <c r="E112" s="3" t="str">
        <f>IFERROR(VLOOKUP(D112,[1]Dados!$D$1:$E$31,2,0),"")</f>
        <v>ZAG</v>
      </c>
      <c r="F112" s="3" t="s">
        <v>31</v>
      </c>
      <c r="G112" s="3"/>
      <c r="H112" s="3"/>
      <c r="I112" s="3">
        <v>1</v>
      </c>
      <c r="J112" s="3"/>
      <c r="K112" s="3"/>
      <c r="L112" s="3"/>
      <c r="M112" s="3"/>
      <c r="N112" s="3">
        <v>1</v>
      </c>
      <c r="O112" s="3"/>
      <c r="P112" s="3"/>
      <c r="Q112" s="3"/>
      <c r="R112" s="3"/>
      <c r="S112" s="3"/>
      <c r="T112" s="3"/>
      <c r="U112" s="3"/>
      <c r="V112" s="5">
        <f>_xlfn.IFS(E112='TABELA PONTUAÇÃO'!$B$1,(DataFrame!G112*'TABELA PONTUAÇÃO'!$B$2)+(DataFrame!H112*'TABELA PONTUAÇÃO'!$B$3)+(DataFrame!I112*'TABELA PONTUAÇÃO'!$B$4)+(DataFrame!J112*'TABELA PONTUAÇÃO'!$B$5)+(DataFrame!K112*'TABELA PONTUAÇÃO'!$B$6)+(DataFrame!L112*'TABELA PONTUAÇÃO'!$B$7)+(DataFrame!M112*'TABELA PONTUAÇÃO'!$B$8)+(DataFrame!N112*'TABELA PONTUAÇÃO'!$B$9)+(DataFrame!O112*'TABELA PONTUAÇÃO'!$B$10)+(DataFrame!P112*'TABELA PONTUAÇÃO'!$B$11)+(DataFrame!Q112*'TABELA PONTUAÇÃO'!$B$12),DataFrame!E112='TABELA PONTUAÇÃO'!$C$1,(DataFrame!G112*'TABELA PONTUAÇÃO'!$C$2)+(DataFrame!H112*'TABELA PONTUAÇÃO'!$C$3)+(DataFrame!I112*'TABELA PONTUAÇÃO'!$C$4)+(DataFrame!J112*'TABELA PONTUAÇÃO'!$C$5)+(DataFrame!K112*'TABELA PONTUAÇÃO'!$C$6)+(DataFrame!L112*'TABELA PONTUAÇÃO'!$C$7)+(DataFrame!M112*'TABELA PONTUAÇÃO'!$C$8)+(DataFrame!N112*'TABELA PONTUAÇÃO'!$C$9)+(DataFrame!O112*'TABELA PONTUAÇÃO'!$C$10)+(DataFrame!P112*'TABELA PONTUAÇÃO'!$C$11)+(DataFrame!Q112*'TABELA PONTUAÇÃO'!$C$12),E112='TABELA PONTUAÇÃO'!$D$1,(DataFrame!G112*'TABELA PONTUAÇÃO'!$D$2)+(DataFrame!H112*'TABELA PONTUAÇÃO'!$D$3)+(DataFrame!I112*'TABELA PONTUAÇÃO'!$D$4)+(DataFrame!J112*'TABELA PONTUAÇÃO'!$D$5)+(DataFrame!K112*'TABELA PONTUAÇÃO'!$D$6)+(DataFrame!L112*'TABELA PONTUAÇÃO'!$D$7)+(DataFrame!M112*'TABELA PONTUAÇÃO'!$D$8)+(DataFrame!N112*'TABELA PONTUAÇÃO'!$D$9)+(DataFrame!O112*'TABELA PONTUAÇÃO'!$D$10)+(DataFrame!P112*'TABELA PONTUAÇÃO'!$D$11)+(DataFrame!Q112*'TABELA PONTUAÇÃO'!$D$12),E112='TABELA PONTUAÇÃO'!$E$1,(DataFrame!G112*'TABELA PONTUAÇÃO'!$E$2)+(DataFrame!H112*'TABELA PONTUAÇÃO'!$E$3)+(DataFrame!I112*'TABELA PONTUAÇÃO'!$E$4)+(DataFrame!J112*'TABELA PONTUAÇÃO'!$E$5)+(DataFrame!K112*'TABELA PONTUAÇÃO'!$E$6)+(DataFrame!L112*'TABELA PONTUAÇÃO'!$E$7)+(DataFrame!M112*'TABELA PONTUAÇÃO'!$E$8)+(DataFrame!N112*'TABELA PONTUAÇÃO'!$E$9)+(DataFrame!O112*'TABELA PONTUAÇÃO'!$E$10)+(DataFrame!P112*'TABELA PONTUAÇÃO'!$E$11)+(DataFrame!Q112*'TABELA PONTUAÇÃO'!$E$12)+(DataFrame!R112*'TABELA PONTUAÇÃO'!$E$13)+(DataFrame!S112*'TABELA PONTUAÇÃO'!$E$14)+(DataFrame!T112*'TABELA PONTUAÇÃO'!$E$15))</f>
        <v>-8</v>
      </c>
    </row>
    <row r="113" spans="1:22" x14ac:dyDescent="0.25">
      <c r="A113" s="2">
        <v>44949</v>
      </c>
      <c r="B113" s="4">
        <v>2</v>
      </c>
      <c r="C113" s="3">
        <v>10</v>
      </c>
      <c r="D113" s="3" t="s">
        <v>38</v>
      </c>
      <c r="E113" s="3" t="str">
        <f>IFERROR(VLOOKUP(D113,[1]Dados!$D$1:$E$31,2,0),"")</f>
        <v>MEI</v>
      </c>
      <c r="F113" s="3" t="s">
        <v>31</v>
      </c>
      <c r="G113" s="3"/>
      <c r="H113" s="3"/>
      <c r="I113" s="3">
        <v>1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5">
        <f>_xlfn.IFS(E113='TABELA PONTUAÇÃO'!$B$1,(DataFrame!G113*'TABELA PONTUAÇÃO'!$B$2)+(DataFrame!H113*'TABELA PONTUAÇÃO'!$B$3)+(DataFrame!I113*'TABELA PONTUAÇÃO'!$B$4)+(DataFrame!J113*'TABELA PONTUAÇÃO'!$B$5)+(DataFrame!K113*'TABELA PONTUAÇÃO'!$B$6)+(DataFrame!L113*'TABELA PONTUAÇÃO'!$B$7)+(DataFrame!M113*'TABELA PONTUAÇÃO'!$B$8)+(DataFrame!N113*'TABELA PONTUAÇÃO'!$B$9)+(DataFrame!O113*'TABELA PONTUAÇÃO'!$B$10)+(DataFrame!P113*'TABELA PONTUAÇÃO'!$B$11)+(DataFrame!Q113*'TABELA PONTUAÇÃO'!$B$12),DataFrame!E113='TABELA PONTUAÇÃO'!$C$1,(DataFrame!G113*'TABELA PONTUAÇÃO'!$C$2)+(DataFrame!H113*'TABELA PONTUAÇÃO'!$C$3)+(DataFrame!I113*'TABELA PONTUAÇÃO'!$C$4)+(DataFrame!J113*'TABELA PONTUAÇÃO'!$C$5)+(DataFrame!K113*'TABELA PONTUAÇÃO'!$C$6)+(DataFrame!L113*'TABELA PONTUAÇÃO'!$C$7)+(DataFrame!M113*'TABELA PONTUAÇÃO'!$C$8)+(DataFrame!N113*'TABELA PONTUAÇÃO'!$C$9)+(DataFrame!O113*'TABELA PONTUAÇÃO'!$C$10)+(DataFrame!P113*'TABELA PONTUAÇÃO'!$C$11)+(DataFrame!Q113*'TABELA PONTUAÇÃO'!$C$12),E113='TABELA PONTUAÇÃO'!$D$1,(DataFrame!G113*'TABELA PONTUAÇÃO'!$D$2)+(DataFrame!H113*'TABELA PONTUAÇÃO'!$D$3)+(DataFrame!I113*'TABELA PONTUAÇÃO'!$D$4)+(DataFrame!J113*'TABELA PONTUAÇÃO'!$D$5)+(DataFrame!K113*'TABELA PONTUAÇÃO'!$D$6)+(DataFrame!L113*'TABELA PONTUAÇÃO'!$D$7)+(DataFrame!M113*'TABELA PONTUAÇÃO'!$D$8)+(DataFrame!N113*'TABELA PONTUAÇÃO'!$D$9)+(DataFrame!O113*'TABELA PONTUAÇÃO'!$D$10)+(DataFrame!P113*'TABELA PONTUAÇÃO'!$D$11)+(DataFrame!Q113*'TABELA PONTUAÇÃO'!$D$12),E113='TABELA PONTUAÇÃO'!$E$1,(DataFrame!G113*'TABELA PONTUAÇÃO'!$E$2)+(DataFrame!H113*'TABELA PONTUAÇÃO'!$E$3)+(DataFrame!I113*'TABELA PONTUAÇÃO'!$E$4)+(DataFrame!J113*'TABELA PONTUAÇÃO'!$E$5)+(DataFrame!K113*'TABELA PONTUAÇÃO'!$E$6)+(DataFrame!L113*'TABELA PONTUAÇÃO'!$E$7)+(DataFrame!M113*'TABELA PONTUAÇÃO'!$E$8)+(DataFrame!N113*'TABELA PONTUAÇÃO'!$E$9)+(DataFrame!O113*'TABELA PONTUAÇÃO'!$E$10)+(DataFrame!P113*'TABELA PONTUAÇÃO'!$E$11)+(DataFrame!Q113*'TABELA PONTUAÇÃO'!$E$12)+(DataFrame!R113*'TABELA PONTUAÇÃO'!$E$13)+(DataFrame!S113*'TABELA PONTUAÇÃO'!$E$14)+(DataFrame!T113*'TABELA PONTUAÇÃO'!$E$15))</f>
        <v>-4</v>
      </c>
    </row>
    <row r="114" spans="1:22" x14ac:dyDescent="0.25">
      <c r="A114" s="2">
        <v>44949</v>
      </c>
      <c r="B114" s="4">
        <v>2</v>
      </c>
      <c r="C114" s="3">
        <v>10</v>
      </c>
      <c r="D114" s="3" t="s">
        <v>39</v>
      </c>
      <c r="E114" s="3" t="str">
        <f>IFERROR(VLOOKUP(D114,[1]Dados!$D$1:$E$31,2,0),"")</f>
        <v>ATA</v>
      </c>
      <c r="F114" s="3" t="s">
        <v>31</v>
      </c>
      <c r="G114" s="3"/>
      <c r="H114" s="3"/>
      <c r="I114" s="3">
        <v>1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5">
        <f>_xlfn.IFS(E114='TABELA PONTUAÇÃO'!$B$1,(DataFrame!G114*'TABELA PONTUAÇÃO'!$B$2)+(DataFrame!H114*'TABELA PONTUAÇÃO'!$B$3)+(DataFrame!I114*'TABELA PONTUAÇÃO'!$B$4)+(DataFrame!J114*'TABELA PONTUAÇÃO'!$B$5)+(DataFrame!K114*'TABELA PONTUAÇÃO'!$B$6)+(DataFrame!L114*'TABELA PONTUAÇÃO'!$B$7)+(DataFrame!M114*'TABELA PONTUAÇÃO'!$B$8)+(DataFrame!N114*'TABELA PONTUAÇÃO'!$B$9)+(DataFrame!O114*'TABELA PONTUAÇÃO'!$B$10)+(DataFrame!P114*'TABELA PONTUAÇÃO'!$B$11)+(DataFrame!Q114*'TABELA PONTUAÇÃO'!$B$12),DataFrame!E114='TABELA PONTUAÇÃO'!$C$1,(DataFrame!G114*'TABELA PONTUAÇÃO'!$C$2)+(DataFrame!H114*'TABELA PONTUAÇÃO'!$C$3)+(DataFrame!I114*'TABELA PONTUAÇÃO'!$C$4)+(DataFrame!J114*'TABELA PONTUAÇÃO'!$C$5)+(DataFrame!K114*'TABELA PONTUAÇÃO'!$C$6)+(DataFrame!L114*'TABELA PONTUAÇÃO'!$C$7)+(DataFrame!M114*'TABELA PONTUAÇÃO'!$C$8)+(DataFrame!N114*'TABELA PONTUAÇÃO'!$C$9)+(DataFrame!O114*'TABELA PONTUAÇÃO'!$C$10)+(DataFrame!P114*'TABELA PONTUAÇÃO'!$C$11)+(DataFrame!Q114*'TABELA PONTUAÇÃO'!$C$12),E114='TABELA PONTUAÇÃO'!$D$1,(DataFrame!G114*'TABELA PONTUAÇÃO'!$D$2)+(DataFrame!H114*'TABELA PONTUAÇÃO'!$D$3)+(DataFrame!I114*'TABELA PONTUAÇÃO'!$D$4)+(DataFrame!J114*'TABELA PONTUAÇÃO'!$D$5)+(DataFrame!K114*'TABELA PONTUAÇÃO'!$D$6)+(DataFrame!L114*'TABELA PONTUAÇÃO'!$D$7)+(DataFrame!M114*'TABELA PONTUAÇÃO'!$D$8)+(DataFrame!N114*'TABELA PONTUAÇÃO'!$D$9)+(DataFrame!O114*'TABELA PONTUAÇÃO'!$D$10)+(DataFrame!P114*'TABELA PONTUAÇÃO'!$D$11)+(DataFrame!Q114*'TABELA PONTUAÇÃO'!$D$12),E114='TABELA PONTUAÇÃO'!$E$1,(DataFrame!G114*'TABELA PONTUAÇÃO'!$E$2)+(DataFrame!H114*'TABELA PONTUAÇÃO'!$E$3)+(DataFrame!I114*'TABELA PONTUAÇÃO'!$E$4)+(DataFrame!J114*'TABELA PONTUAÇÃO'!$E$5)+(DataFrame!K114*'TABELA PONTUAÇÃO'!$E$6)+(DataFrame!L114*'TABELA PONTUAÇÃO'!$E$7)+(DataFrame!M114*'TABELA PONTUAÇÃO'!$E$8)+(DataFrame!N114*'TABELA PONTUAÇÃO'!$E$9)+(DataFrame!O114*'TABELA PONTUAÇÃO'!$E$10)+(DataFrame!P114*'TABELA PONTUAÇÃO'!$E$11)+(DataFrame!Q114*'TABELA PONTUAÇÃO'!$E$12)+(DataFrame!R114*'TABELA PONTUAÇÃO'!$E$13)+(DataFrame!S114*'TABELA PONTUAÇÃO'!$E$14)+(DataFrame!T114*'TABELA PONTUAÇÃO'!$E$15))</f>
        <v>-4</v>
      </c>
    </row>
    <row r="115" spans="1:22" x14ac:dyDescent="0.25">
      <c r="A115" s="2">
        <v>44949</v>
      </c>
      <c r="B115" s="4">
        <v>2</v>
      </c>
      <c r="C115" s="3">
        <v>10</v>
      </c>
      <c r="D115" s="3" t="s">
        <v>25</v>
      </c>
      <c r="E115" s="3" t="str">
        <f>IFERROR(VLOOKUP(D115,[1]Dados!$D$1:$E$31,2,0),"")</f>
        <v>ATA</v>
      </c>
      <c r="F115" s="3" t="s">
        <v>31</v>
      </c>
      <c r="G115" s="3"/>
      <c r="H115" s="3"/>
      <c r="I115" s="3">
        <v>1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5">
        <f>_xlfn.IFS(E115='TABELA PONTUAÇÃO'!$B$1,(DataFrame!G115*'TABELA PONTUAÇÃO'!$B$2)+(DataFrame!H115*'TABELA PONTUAÇÃO'!$B$3)+(DataFrame!I115*'TABELA PONTUAÇÃO'!$B$4)+(DataFrame!J115*'TABELA PONTUAÇÃO'!$B$5)+(DataFrame!K115*'TABELA PONTUAÇÃO'!$B$6)+(DataFrame!L115*'TABELA PONTUAÇÃO'!$B$7)+(DataFrame!M115*'TABELA PONTUAÇÃO'!$B$8)+(DataFrame!N115*'TABELA PONTUAÇÃO'!$B$9)+(DataFrame!O115*'TABELA PONTUAÇÃO'!$B$10)+(DataFrame!P115*'TABELA PONTUAÇÃO'!$B$11)+(DataFrame!Q115*'TABELA PONTUAÇÃO'!$B$12),DataFrame!E115='TABELA PONTUAÇÃO'!$C$1,(DataFrame!G115*'TABELA PONTUAÇÃO'!$C$2)+(DataFrame!H115*'TABELA PONTUAÇÃO'!$C$3)+(DataFrame!I115*'TABELA PONTUAÇÃO'!$C$4)+(DataFrame!J115*'TABELA PONTUAÇÃO'!$C$5)+(DataFrame!K115*'TABELA PONTUAÇÃO'!$C$6)+(DataFrame!L115*'TABELA PONTUAÇÃO'!$C$7)+(DataFrame!M115*'TABELA PONTUAÇÃO'!$C$8)+(DataFrame!N115*'TABELA PONTUAÇÃO'!$C$9)+(DataFrame!O115*'TABELA PONTUAÇÃO'!$C$10)+(DataFrame!P115*'TABELA PONTUAÇÃO'!$C$11)+(DataFrame!Q115*'TABELA PONTUAÇÃO'!$C$12),E115='TABELA PONTUAÇÃO'!$D$1,(DataFrame!G115*'TABELA PONTUAÇÃO'!$D$2)+(DataFrame!H115*'TABELA PONTUAÇÃO'!$D$3)+(DataFrame!I115*'TABELA PONTUAÇÃO'!$D$4)+(DataFrame!J115*'TABELA PONTUAÇÃO'!$D$5)+(DataFrame!K115*'TABELA PONTUAÇÃO'!$D$6)+(DataFrame!L115*'TABELA PONTUAÇÃO'!$D$7)+(DataFrame!M115*'TABELA PONTUAÇÃO'!$D$8)+(DataFrame!N115*'TABELA PONTUAÇÃO'!$D$9)+(DataFrame!O115*'TABELA PONTUAÇÃO'!$D$10)+(DataFrame!P115*'TABELA PONTUAÇÃO'!$D$11)+(DataFrame!Q115*'TABELA PONTUAÇÃO'!$D$12),E115='TABELA PONTUAÇÃO'!$E$1,(DataFrame!G115*'TABELA PONTUAÇÃO'!$E$2)+(DataFrame!H115*'TABELA PONTUAÇÃO'!$E$3)+(DataFrame!I115*'TABELA PONTUAÇÃO'!$E$4)+(DataFrame!J115*'TABELA PONTUAÇÃO'!$E$5)+(DataFrame!K115*'TABELA PONTUAÇÃO'!$E$6)+(DataFrame!L115*'TABELA PONTUAÇÃO'!$E$7)+(DataFrame!M115*'TABELA PONTUAÇÃO'!$E$8)+(DataFrame!N115*'TABELA PONTUAÇÃO'!$E$9)+(DataFrame!O115*'TABELA PONTUAÇÃO'!$E$10)+(DataFrame!P115*'TABELA PONTUAÇÃO'!$E$11)+(DataFrame!Q115*'TABELA PONTUAÇÃO'!$E$12)+(DataFrame!R115*'TABELA PONTUAÇÃO'!$E$13)+(DataFrame!S115*'TABELA PONTUAÇÃO'!$E$14)+(DataFrame!T115*'TABELA PONTUAÇÃO'!$E$15))</f>
        <v>-4</v>
      </c>
    </row>
    <row r="116" spans="1:22" x14ac:dyDescent="0.25">
      <c r="A116" s="2">
        <v>44949</v>
      </c>
      <c r="B116" s="4">
        <v>2</v>
      </c>
      <c r="C116" s="3">
        <v>10</v>
      </c>
      <c r="D116" s="3" t="s">
        <v>17</v>
      </c>
      <c r="E116" s="3" t="str">
        <f>IFERROR(VLOOKUP(D116,[1]Dados!$D$1:$E$31,2,0),"")</f>
        <v>GK</v>
      </c>
      <c r="F116" s="3" t="s">
        <v>24</v>
      </c>
      <c r="G116" s="3">
        <v>1</v>
      </c>
      <c r="H116" s="3"/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>
        <v>1</v>
      </c>
      <c r="T116" s="3"/>
      <c r="U116" s="3"/>
      <c r="V116" s="5">
        <f>_xlfn.IFS(E116='TABELA PONTUAÇÃO'!$B$1,(DataFrame!G116*'TABELA PONTUAÇÃO'!$B$2)+(DataFrame!H116*'TABELA PONTUAÇÃO'!$B$3)+(DataFrame!I116*'TABELA PONTUAÇÃO'!$B$4)+(DataFrame!J116*'TABELA PONTUAÇÃO'!$B$5)+(DataFrame!K116*'TABELA PONTUAÇÃO'!$B$6)+(DataFrame!L116*'TABELA PONTUAÇÃO'!$B$7)+(DataFrame!M116*'TABELA PONTUAÇÃO'!$B$8)+(DataFrame!N116*'TABELA PONTUAÇÃO'!$B$9)+(DataFrame!O116*'TABELA PONTUAÇÃO'!$B$10)+(DataFrame!P116*'TABELA PONTUAÇÃO'!$B$11)+(DataFrame!Q116*'TABELA PONTUAÇÃO'!$B$12),DataFrame!E116='TABELA PONTUAÇÃO'!$C$1,(DataFrame!G116*'TABELA PONTUAÇÃO'!$C$2)+(DataFrame!H116*'TABELA PONTUAÇÃO'!$C$3)+(DataFrame!I116*'TABELA PONTUAÇÃO'!$C$4)+(DataFrame!J116*'TABELA PONTUAÇÃO'!$C$5)+(DataFrame!K116*'TABELA PONTUAÇÃO'!$C$6)+(DataFrame!L116*'TABELA PONTUAÇÃO'!$C$7)+(DataFrame!M116*'TABELA PONTUAÇÃO'!$C$8)+(DataFrame!N116*'TABELA PONTUAÇÃO'!$C$9)+(DataFrame!O116*'TABELA PONTUAÇÃO'!$C$10)+(DataFrame!P116*'TABELA PONTUAÇÃO'!$C$11)+(DataFrame!Q116*'TABELA PONTUAÇÃO'!$C$12),E116='TABELA PONTUAÇÃO'!$D$1,(DataFrame!G116*'TABELA PONTUAÇÃO'!$D$2)+(DataFrame!H116*'TABELA PONTUAÇÃO'!$D$3)+(DataFrame!I116*'TABELA PONTUAÇÃO'!$D$4)+(DataFrame!J116*'TABELA PONTUAÇÃO'!$D$5)+(DataFrame!K116*'TABELA PONTUAÇÃO'!$D$6)+(DataFrame!L116*'TABELA PONTUAÇÃO'!$D$7)+(DataFrame!M116*'TABELA PONTUAÇÃO'!$D$8)+(DataFrame!N116*'TABELA PONTUAÇÃO'!$D$9)+(DataFrame!O116*'TABELA PONTUAÇÃO'!$D$10)+(DataFrame!P116*'TABELA PONTUAÇÃO'!$D$11)+(DataFrame!Q116*'TABELA PONTUAÇÃO'!$D$12),E116='TABELA PONTUAÇÃO'!$E$1,(DataFrame!G116*'TABELA PONTUAÇÃO'!$E$2)+(DataFrame!H116*'TABELA PONTUAÇÃO'!$E$3)+(DataFrame!I116*'TABELA PONTUAÇÃO'!$E$4)+(DataFrame!J116*'TABELA PONTUAÇÃO'!$E$5)+(DataFrame!K116*'TABELA PONTUAÇÃO'!$E$6)+(DataFrame!L116*'TABELA PONTUAÇÃO'!$E$7)+(DataFrame!M116*'TABELA PONTUAÇÃO'!$E$8)+(DataFrame!N116*'TABELA PONTUAÇÃO'!$E$9)+(DataFrame!O116*'TABELA PONTUAÇÃO'!$E$10)+(DataFrame!P116*'TABELA PONTUAÇÃO'!$E$11)+(DataFrame!Q116*'TABELA PONTUAÇÃO'!$E$12)+(DataFrame!R116*'TABELA PONTUAÇÃO'!$E$13)+(DataFrame!S116*'TABELA PONTUAÇÃO'!$E$14)+(DataFrame!T116*'TABELA PONTUAÇÃO'!$E$15))</f>
        <v>13</v>
      </c>
    </row>
    <row r="117" spans="1:22" x14ac:dyDescent="0.25">
      <c r="A117" s="2">
        <v>44949</v>
      </c>
      <c r="B117" s="4">
        <v>2</v>
      </c>
      <c r="C117" s="3">
        <v>10</v>
      </c>
      <c r="D117" s="3" t="s">
        <v>20</v>
      </c>
      <c r="E117" s="3" t="str">
        <f>IFERROR(VLOOKUP(D117,[1]Dados!$D$1:$E$31,2,0),"")</f>
        <v>ZAG</v>
      </c>
      <c r="F117" s="3" t="s">
        <v>24</v>
      </c>
      <c r="G117" s="3">
        <v>1</v>
      </c>
      <c r="H117" s="3"/>
      <c r="I117" s="3"/>
      <c r="J117" s="3">
        <v>1</v>
      </c>
      <c r="K117" s="3"/>
      <c r="L117" s="3">
        <v>1</v>
      </c>
      <c r="M117" s="3"/>
      <c r="N117" s="3"/>
      <c r="O117" s="3"/>
      <c r="P117" s="3"/>
      <c r="Q117" s="3"/>
      <c r="R117" s="3"/>
      <c r="S117" s="3"/>
      <c r="T117" s="3"/>
      <c r="U117" s="3"/>
      <c r="V117" s="5">
        <f>_xlfn.IFS(E117='TABELA PONTUAÇÃO'!$B$1,(DataFrame!G117*'TABELA PONTUAÇÃO'!$B$2)+(DataFrame!H117*'TABELA PONTUAÇÃO'!$B$3)+(DataFrame!I117*'TABELA PONTUAÇÃO'!$B$4)+(DataFrame!J117*'TABELA PONTUAÇÃO'!$B$5)+(DataFrame!K117*'TABELA PONTUAÇÃO'!$B$6)+(DataFrame!L117*'TABELA PONTUAÇÃO'!$B$7)+(DataFrame!M117*'TABELA PONTUAÇÃO'!$B$8)+(DataFrame!N117*'TABELA PONTUAÇÃO'!$B$9)+(DataFrame!O117*'TABELA PONTUAÇÃO'!$B$10)+(DataFrame!P117*'TABELA PONTUAÇÃO'!$B$11)+(DataFrame!Q117*'TABELA PONTUAÇÃO'!$B$12),DataFrame!E117='TABELA PONTUAÇÃO'!$C$1,(DataFrame!G117*'TABELA PONTUAÇÃO'!$C$2)+(DataFrame!H117*'TABELA PONTUAÇÃO'!$C$3)+(DataFrame!I117*'TABELA PONTUAÇÃO'!$C$4)+(DataFrame!J117*'TABELA PONTUAÇÃO'!$C$5)+(DataFrame!K117*'TABELA PONTUAÇÃO'!$C$6)+(DataFrame!L117*'TABELA PONTUAÇÃO'!$C$7)+(DataFrame!M117*'TABELA PONTUAÇÃO'!$C$8)+(DataFrame!N117*'TABELA PONTUAÇÃO'!$C$9)+(DataFrame!O117*'TABELA PONTUAÇÃO'!$C$10)+(DataFrame!P117*'TABELA PONTUAÇÃO'!$C$11)+(DataFrame!Q117*'TABELA PONTUAÇÃO'!$C$12),E117='TABELA PONTUAÇÃO'!$D$1,(DataFrame!G117*'TABELA PONTUAÇÃO'!$D$2)+(DataFrame!H117*'TABELA PONTUAÇÃO'!$D$3)+(DataFrame!I117*'TABELA PONTUAÇÃO'!$D$4)+(DataFrame!J117*'TABELA PONTUAÇÃO'!$D$5)+(DataFrame!K117*'TABELA PONTUAÇÃO'!$D$6)+(DataFrame!L117*'TABELA PONTUAÇÃO'!$D$7)+(DataFrame!M117*'TABELA PONTUAÇÃO'!$D$8)+(DataFrame!N117*'TABELA PONTUAÇÃO'!$D$9)+(DataFrame!O117*'TABELA PONTUAÇÃO'!$D$10)+(DataFrame!P117*'TABELA PONTUAÇÃO'!$D$11)+(DataFrame!Q117*'TABELA PONTUAÇÃO'!$D$12),E117='TABELA PONTUAÇÃO'!$E$1,(DataFrame!G117*'TABELA PONTUAÇÃO'!$E$2)+(DataFrame!H117*'TABELA PONTUAÇÃO'!$E$3)+(DataFrame!I117*'TABELA PONTUAÇÃO'!$E$4)+(DataFrame!J117*'TABELA PONTUAÇÃO'!$E$5)+(DataFrame!K117*'TABELA PONTUAÇÃO'!$E$6)+(DataFrame!L117*'TABELA PONTUAÇÃO'!$E$7)+(DataFrame!M117*'TABELA PONTUAÇÃO'!$E$8)+(DataFrame!N117*'TABELA PONTUAÇÃO'!$E$9)+(DataFrame!O117*'TABELA PONTUAÇÃO'!$E$10)+(DataFrame!P117*'TABELA PONTUAÇÃO'!$E$11)+(DataFrame!Q117*'TABELA PONTUAÇÃO'!$E$12)+(DataFrame!R117*'TABELA PONTUAÇÃO'!$E$13)+(DataFrame!S117*'TABELA PONTUAÇÃO'!$E$14)+(DataFrame!T117*'TABELA PONTUAÇÃO'!$E$15))</f>
        <v>20</v>
      </c>
    </row>
    <row r="118" spans="1:22" x14ac:dyDescent="0.25">
      <c r="A118" s="2">
        <v>44949</v>
      </c>
      <c r="B118" s="4">
        <v>2</v>
      </c>
      <c r="C118" s="3">
        <v>10</v>
      </c>
      <c r="D118" s="3" t="s">
        <v>28</v>
      </c>
      <c r="E118" s="3" t="str">
        <f>IFERROR(VLOOKUP(D118,[1]Dados!$D$1:$E$31,2,0),"")</f>
        <v>MEI</v>
      </c>
      <c r="F118" s="3" t="s">
        <v>24</v>
      </c>
      <c r="G118" s="3">
        <v>1</v>
      </c>
      <c r="H118" s="3"/>
      <c r="I118" s="3"/>
      <c r="J118" s="3"/>
      <c r="K118" s="3">
        <v>1</v>
      </c>
      <c r="L118" s="3">
        <v>1</v>
      </c>
      <c r="M118" s="3"/>
      <c r="N118" s="3"/>
      <c r="O118" s="3"/>
      <c r="P118" s="3"/>
      <c r="Q118" s="3"/>
      <c r="R118" s="3"/>
      <c r="S118" s="3"/>
      <c r="T118" s="3"/>
      <c r="U118" s="3"/>
      <c r="V118" s="5">
        <f>_xlfn.IFS(E118='TABELA PONTUAÇÃO'!$B$1,(DataFrame!G118*'TABELA PONTUAÇÃO'!$B$2)+(DataFrame!H118*'TABELA PONTUAÇÃO'!$B$3)+(DataFrame!I118*'TABELA PONTUAÇÃO'!$B$4)+(DataFrame!J118*'TABELA PONTUAÇÃO'!$B$5)+(DataFrame!K118*'TABELA PONTUAÇÃO'!$B$6)+(DataFrame!L118*'TABELA PONTUAÇÃO'!$B$7)+(DataFrame!M118*'TABELA PONTUAÇÃO'!$B$8)+(DataFrame!N118*'TABELA PONTUAÇÃO'!$B$9)+(DataFrame!O118*'TABELA PONTUAÇÃO'!$B$10)+(DataFrame!P118*'TABELA PONTUAÇÃO'!$B$11)+(DataFrame!Q118*'TABELA PONTUAÇÃO'!$B$12),DataFrame!E118='TABELA PONTUAÇÃO'!$C$1,(DataFrame!G118*'TABELA PONTUAÇÃO'!$C$2)+(DataFrame!H118*'TABELA PONTUAÇÃO'!$C$3)+(DataFrame!I118*'TABELA PONTUAÇÃO'!$C$4)+(DataFrame!J118*'TABELA PONTUAÇÃO'!$C$5)+(DataFrame!K118*'TABELA PONTUAÇÃO'!$C$6)+(DataFrame!L118*'TABELA PONTUAÇÃO'!$C$7)+(DataFrame!M118*'TABELA PONTUAÇÃO'!$C$8)+(DataFrame!N118*'TABELA PONTUAÇÃO'!$C$9)+(DataFrame!O118*'TABELA PONTUAÇÃO'!$C$10)+(DataFrame!P118*'TABELA PONTUAÇÃO'!$C$11)+(DataFrame!Q118*'TABELA PONTUAÇÃO'!$C$12),E118='TABELA PONTUAÇÃO'!$D$1,(DataFrame!G118*'TABELA PONTUAÇÃO'!$D$2)+(DataFrame!H118*'TABELA PONTUAÇÃO'!$D$3)+(DataFrame!I118*'TABELA PONTUAÇÃO'!$D$4)+(DataFrame!J118*'TABELA PONTUAÇÃO'!$D$5)+(DataFrame!K118*'TABELA PONTUAÇÃO'!$D$6)+(DataFrame!L118*'TABELA PONTUAÇÃO'!$D$7)+(DataFrame!M118*'TABELA PONTUAÇÃO'!$D$8)+(DataFrame!N118*'TABELA PONTUAÇÃO'!$D$9)+(DataFrame!O118*'TABELA PONTUAÇÃO'!$D$10)+(DataFrame!P118*'TABELA PONTUAÇÃO'!$D$11)+(DataFrame!Q118*'TABELA PONTUAÇÃO'!$D$12),E118='TABELA PONTUAÇÃO'!$E$1,(DataFrame!G118*'TABELA PONTUAÇÃO'!$E$2)+(DataFrame!H118*'TABELA PONTUAÇÃO'!$E$3)+(DataFrame!I118*'TABELA PONTUAÇÃO'!$E$4)+(DataFrame!J118*'TABELA PONTUAÇÃO'!$E$5)+(DataFrame!K118*'TABELA PONTUAÇÃO'!$E$6)+(DataFrame!L118*'TABELA PONTUAÇÃO'!$E$7)+(DataFrame!M118*'TABELA PONTUAÇÃO'!$E$8)+(DataFrame!N118*'TABELA PONTUAÇÃO'!$E$9)+(DataFrame!O118*'TABELA PONTUAÇÃO'!$E$10)+(DataFrame!P118*'TABELA PONTUAÇÃO'!$E$11)+(DataFrame!Q118*'TABELA PONTUAÇÃO'!$E$12)+(DataFrame!R118*'TABELA PONTUAÇÃO'!$E$13)+(DataFrame!S118*'TABELA PONTUAÇÃO'!$E$14)+(DataFrame!T118*'TABELA PONTUAÇÃO'!$E$15))</f>
        <v>14.5</v>
      </c>
    </row>
    <row r="119" spans="1:22" x14ac:dyDescent="0.25">
      <c r="A119" s="2">
        <v>44949</v>
      </c>
      <c r="B119" s="4">
        <v>2</v>
      </c>
      <c r="C119" s="3">
        <v>10</v>
      </c>
      <c r="D119" s="3" t="s">
        <v>34</v>
      </c>
      <c r="E119" s="3" t="str">
        <f>IFERROR(VLOOKUP(D119,[1]Dados!$D$1:$E$31,2,0),"")</f>
        <v>MEI</v>
      </c>
      <c r="F119" s="3" t="s">
        <v>24</v>
      </c>
      <c r="G119" s="3">
        <v>1</v>
      </c>
      <c r="H119" s="3"/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5">
        <f>_xlfn.IFS(E119='TABELA PONTUAÇÃO'!$B$1,(DataFrame!G119*'TABELA PONTUAÇÃO'!$B$2)+(DataFrame!H119*'TABELA PONTUAÇÃO'!$B$3)+(DataFrame!I119*'TABELA PONTUAÇÃO'!$B$4)+(DataFrame!J119*'TABELA PONTUAÇÃO'!$B$5)+(DataFrame!K119*'TABELA PONTUAÇÃO'!$B$6)+(DataFrame!L119*'TABELA PONTUAÇÃO'!$B$7)+(DataFrame!M119*'TABELA PONTUAÇÃO'!$B$8)+(DataFrame!N119*'TABELA PONTUAÇÃO'!$B$9)+(DataFrame!O119*'TABELA PONTUAÇÃO'!$B$10)+(DataFrame!P119*'TABELA PONTUAÇÃO'!$B$11)+(DataFrame!Q119*'TABELA PONTUAÇÃO'!$B$12),DataFrame!E119='TABELA PONTUAÇÃO'!$C$1,(DataFrame!G119*'TABELA PONTUAÇÃO'!$C$2)+(DataFrame!H119*'TABELA PONTUAÇÃO'!$C$3)+(DataFrame!I119*'TABELA PONTUAÇÃO'!$C$4)+(DataFrame!J119*'TABELA PONTUAÇÃO'!$C$5)+(DataFrame!K119*'TABELA PONTUAÇÃO'!$C$6)+(DataFrame!L119*'TABELA PONTUAÇÃO'!$C$7)+(DataFrame!M119*'TABELA PONTUAÇÃO'!$C$8)+(DataFrame!N119*'TABELA PONTUAÇÃO'!$C$9)+(DataFrame!O119*'TABELA PONTUAÇÃO'!$C$10)+(DataFrame!P119*'TABELA PONTUAÇÃO'!$C$11)+(DataFrame!Q119*'TABELA PONTUAÇÃO'!$C$12),E119='TABELA PONTUAÇÃO'!$D$1,(DataFrame!G119*'TABELA PONTUAÇÃO'!$D$2)+(DataFrame!H119*'TABELA PONTUAÇÃO'!$D$3)+(DataFrame!I119*'TABELA PONTUAÇÃO'!$D$4)+(DataFrame!J119*'TABELA PONTUAÇÃO'!$D$5)+(DataFrame!K119*'TABELA PONTUAÇÃO'!$D$6)+(DataFrame!L119*'TABELA PONTUAÇÃO'!$D$7)+(DataFrame!M119*'TABELA PONTUAÇÃO'!$D$8)+(DataFrame!N119*'TABELA PONTUAÇÃO'!$D$9)+(DataFrame!O119*'TABELA PONTUAÇÃO'!$D$10)+(DataFrame!P119*'TABELA PONTUAÇÃO'!$D$11)+(DataFrame!Q119*'TABELA PONTUAÇÃO'!$D$12),E119='TABELA PONTUAÇÃO'!$E$1,(DataFrame!G119*'TABELA PONTUAÇÃO'!$E$2)+(DataFrame!H119*'TABELA PONTUAÇÃO'!$E$3)+(DataFrame!I119*'TABELA PONTUAÇÃO'!$E$4)+(DataFrame!J119*'TABELA PONTUAÇÃO'!$E$5)+(DataFrame!K119*'TABELA PONTUAÇÃO'!$E$6)+(DataFrame!L119*'TABELA PONTUAÇÃO'!$E$7)+(DataFrame!M119*'TABELA PONTUAÇÃO'!$E$8)+(DataFrame!N119*'TABELA PONTUAÇÃO'!$E$9)+(DataFrame!O119*'TABELA PONTUAÇÃO'!$E$10)+(DataFrame!P119*'TABELA PONTUAÇÃO'!$E$11)+(DataFrame!Q119*'TABELA PONTUAÇÃO'!$E$12)+(DataFrame!R119*'TABELA PONTUAÇÃO'!$E$13)+(DataFrame!S119*'TABELA PONTUAÇÃO'!$E$14)+(DataFrame!T119*'TABELA PONTUAÇÃO'!$E$15))</f>
        <v>7.5</v>
      </c>
    </row>
    <row r="120" spans="1:22" x14ac:dyDescent="0.25">
      <c r="A120" s="2">
        <v>44949</v>
      </c>
      <c r="B120" s="4">
        <v>2</v>
      </c>
      <c r="C120" s="3">
        <v>10</v>
      </c>
      <c r="D120" s="3" t="s">
        <v>12</v>
      </c>
      <c r="E120" s="3" t="str">
        <f>IFERROR(VLOOKUP(D120,[1]Dados!$D$1:$E$31,2,0),"")</f>
        <v>MEI</v>
      </c>
      <c r="F120" s="3" t="s">
        <v>24</v>
      </c>
      <c r="G120" s="3">
        <v>1</v>
      </c>
      <c r="H120" s="3"/>
      <c r="I120" s="3"/>
      <c r="J120" s="3"/>
      <c r="K120" s="3">
        <v>1</v>
      </c>
      <c r="L120" s="3">
        <v>1</v>
      </c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5">
        <f>_xlfn.IFS(E120='TABELA PONTUAÇÃO'!$B$1,(DataFrame!G120*'TABELA PONTUAÇÃO'!$B$2)+(DataFrame!H120*'TABELA PONTUAÇÃO'!$B$3)+(DataFrame!I120*'TABELA PONTUAÇÃO'!$B$4)+(DataFrame!J120*'TABELA PONTUAÇÃO'!$B$5)+(DataFrame!K120*'TABELA PONTUAÇÃO'!$B$6)+(DataFrame!L120*'TABELA PONTUAÇÃO'!$B$7)+(DataFrame!M120*'TABELA PONTUAÇÃO'!$B$8)+(DataFrame!N120*'TABELA PONTUAÇÃO'!$B$9)+(DataFrame!O120*'TABELA PONTUAÇÃO'!$B$10)+(DataFrame!P120*'TABELA PONTUAÇÃO'!$B$11)+(DataFrame!Q120*'TABELA PONTUAÇÃO'!$B$12),DataFrame!E120='TABELA PONTUAÇÃO'!$C$1,(DataFrame!G120*'TABELA PONTUAÇÃO'!$C$2)+(DataFrame!H120*'TABELA PONTUAÇÃO'!$C$3)+(DataFrame!I120*'TABELA PONTUAÇÃO'!$C$4)+(DataFrame!J120*'TABELA PONTUAÇÃO'!$C$5)+(DataFrame!K120*'TABELA PONTUAÇÃO'!$C$6)+(DataFrame!L120*'TABELA PONTUAÇÃO'!$C$7)+(DataFrame!M120*'TABELA PONTUAÇÃO'!$C$8)+(DataFrame!N120*'TABELA PONTUAÇÃO'!$C$9)+(DataFrame!O120*'TABELA PONTUAÇÃO'!$C$10)+(DataFrame!P120*'TABELA PONTUAÇÃO'!$C$11)+(DataFrame!Q120*'TABELA PONTUAÇÃO'!$C$12),E120='TABELA PONTUAÇÃO'!$D$1,(DataFrame!G120*'TABELA PONTUAÇÃO'!$D$2)+(DataFrame!H120*'TABELA PONTUAÇÃO'!$D$3)+(DataFrame!I120*'TABELA PONTUAÇÃO'!$D$4)+(DataFrame!J120*'TABELA PONTUAÇÃO'!$D$5)+(DataFrame!K120*'TABELA PONTUAÇÃO'!$D$6)+(DataFrame!L120*'TABELA PONTUAÇÃO'!$D$7)+(DataFrame!M120*'TABELA PONTUAÇÃO'!$D$8)+(DataFrame!N120*'TABELA PONTUAÇÃO'!$D$9)+(DataFrame!O120*'TABELA PONTUAÇÃO'!$D$10)+(DataFrame!P120*'TABELA PONTUAÇÃO'!$D$11)+(DataFrame!Q120*'TABELA PONTUAÇÃO'!$D$12),E120='TABELA PONTUAÇÃO'!$E$1,(DataFrame!G120*'TABELA PONTUAÇÃO'!$E$2)+(DataFrame!H120*'TABELA PONTUAÇÃO'!$E$3)+(DataFrame!I120*'TABELA PONTUAÇÃO'!$E$4)+(DataFrame!J120*'TABELA PONTUAÇÃO'!$E$5)+(DataFrame!K120*'TABELA PONTUAÇÃO'!$E$6)+(DataFrame!L120*'TABELA PONTUAÇÃO'!$E$7)+(DataFrame!M120*'TABELA PONTUAÇÃO'!$E$8)+(DataFrame!N120*'TABELA PONTUAÇÃO'!$E$9)+(DataFrame!O120*'TABELA PONTUAÇÃO'!$E$10)+(DataFrame!P120*'TABELA PONTUAÇÃO'!$E$11)+(DataFrame!Q120*'TABELA PONTUAÇÃO'!$E$12)+(DataFrame!R120*'TABELA PONTUAÇÃO'!$E$13)+(DataFrame!S120*'TABELA PONTUAÇÃO'!$E$14)+(DataFrame!T120*'TABELA PONTUAÇÃO'!$E$15))</f>
        <v>10.5</v>
      </c>
    </row>
    <row r="121" spans="1:22" x14ac:dyDescent="0.25">
      <c r="A121" s="2">
        <v>44949</v>
      </c>
      <c r="B121" s="4">
        <v>2</v>
      </c>
      <c r="C121" s="3">
        <v>10</v>
      </c>
      <c r="D121" s="3" t="s">
        <v>29</v>
      </c>
      <c r="E121" s="3" t="str">
        <f>IFERROR(VLOOKUP(D121,[1]Dados!$D$1:$E$31,2,0),"")</f>
        <v>ATA</v>
      </c>
      <c r="F121" s="3" t="s">
        <v>24</v>
      </c>
      <c r="G121" s="3">
        <v>1</v>
      </c>
      <c r="H121" s="3"/>
      <c r="I121" s="3"/>
      <c r="J121" s="3">
        <v>1</v>
      </c>
      <c r="K121" s="3"/>
      <c r="L121" s="3">
        <v>1</v>
      </c>
      <c r="M121" s="3"/>
      <c r="N121" s="3"/>
      <c r="O121" s="3"/>
      <c r="P121" s="3"/>
      <c r="Q121" s="3"/>
      <c r="R121" s="3"/>
      <c r="S121" s="3"/>
      <c r="T121" s="3"/>
      <c r="U121" s="3"/>
      <c r="V121" s="5">
        <f>_xlfn.IFS(E121='TABELA PONTUAÇÃO'!$B$1,(DataFrame!G121*'TABELA PONTUAÇÃO'!$B$2)+(DataFrame!H121*'TABELA PONTUAÇÃO'!$B$3)+(DataFrame!I121*'TABELA PONTUAÇÃO'!$B$4)+(DataFrame!J121*'TABELA PONTUAÇÃO'!$B$5)+(DataFrame!K121*'TABELA PONTUAÇÃO'!$B$6)+(DataFrame!L121*'TABELA PONTUAÇÃO'!$B$7)+(DataFrame!M121*'TABELA PONTUAÇÃO'!$B$8)+(DataFrame!N121*'TABELA PONTUAÇÃO'!$B$9)+(DataFrame!O121*'TABELA PONTUAÇÃO'!$B$10)+(DataFrame!P121*'TABELA PONTUAÇÃO'!$B$11)+(DataFrame!Q121*'TABELA PONTUAÇÃO'!$B$12),DataFrame!E121='TABELA PONTUAÇÃO'!$C$1,(DataFrame!G121*'TABELA PONTUAÇÃO'!$C$2)+(DataFrame!H121*'TABELA PONTUAÇÃO'!$C$3)+(DataFrame!I121*'TABELA PONTUAÇÃO'!$C$4)+(DataFrame!J121*'TABELA PONTUAÇÃO'!$C$5)+(DataFrame!K121*'TABELA PONTUAÇÃO'!$C$6)+(DataFrame!L121*'TABELA PONTUAÇÃO'!$C$7)+(DataFrame!M121*'TABELA PONTUAÇÃO'!$C$8)+(DataFrame!N121*'TABELA PONTUAÇÃO'!$C$9)+(DataFrame!O121*'TABELA PONTUAÇÃO'!$C$10)+(DataFrame!P121*'TABELA PONTUAÇÃO'!$C$11)+(DataFrame!Q121*'TABELA PONTUAÇÃO'!$C$12),E121='TABELA PONTUAÇÃO'!$D$1,(DataFrame!G121*'TABELA PONTUAÇÃO'!$D$2)+(DataFrame!H121*'TABELA PONTUAÇÃO'!$D$3)+(DataFrame!I121*'TABELA PONTUAÇÃO'!$D$4)+(DataFrame!J121*'TABELA PONTUAÇÃO'!$D$5)+(DataFrame!K121*'TABELA PONTUAÇÃO'!$D$6)+(DataFrame!L121*'TABELA PONTUAÇÃO'!$D$7)+(DataFrame!M121*'TABELA PONTUAÇÃO'!$D$8)+(DataFrame!N121*'TABELA PONTUAÇÃO'!$D$9)+(DataFrame!O121*'TABELA PONTUAÇÃO'!$D$10)+(DataFrame!P121*'TABELA PONTUAÇÃO'!$D$11)+(DataFrame!Q121*'TABELA PONTUAÇÃO'!$D$12),E121='TABELA PONTUAÇÃO'!$E$1,(DataFrame!G121*'TABELA PONTUAÇÃO'!$E$2)+(DataFrame!H121*'TABELA PONTUAÇÃO'!$E$3)+(DataFrame!I121*'TABELA PONTUAÇÃO'!$E$4)+(DataFrame!J121*'TABELA PONTUAÇÃO'!$E$5)+(DataFrame!K121*'TABELA PONTUAÇÃO'!$E$6)+(DataFrame!L121*'TABELA PONTUAÇÃO'!$E$7)+(DataFrame!M121*'TABELA PONTUAÇÃO'!$E$8)+(DataFrame!N121*'TABELA PONTUAÇÃO'!$E$9)+(DataFrame!O121*'TABELA PONTUAÇÃO'!$E$10)+(DataFrame!P121*'TABELA PONTUAÇÃO'!$E$11)+(DataFrame!Q121*'TABELA PONTUAÇÃO'!$E$12)+(DataFrame!R121*'TABELA PONTUAÇÃO'!$E$13)+(DataFrame!S121*'TABELA PONTUAÇÃO'!$E$14)+(DataFrame!T121*'TABELA PONTUAÇÃO'!$E$15))</f>
        <v>16</v>
      </c>
    </row>
    <row r="122" spans="1:22" x14ac:dyDescent="0.25">
      <c r="A122" s="2">
        <v>44949</v>
      </c>
      <c r="B122" s="4">
        <v>2</v>
      </c>
      <c r="C122" s="3">
        <v>11</v>
      </c>
      <c r="D122" s="3" t="s">
        <v>17</v>
      </c>
      <c r="E122" s="3" t="str">
        <f>IFERROR(VLOOKUP(D122,[1]Dados!$D$1:$E$31,2,0),"")</f>
        <v>GK</v>
      </c>
      <c r="F122" s="3" t="s">
        <v>24</v>
      </c>
      <c r="G122" s="3">
        <v>1</v>
      </c>
      <c r="H122" s="3"/>
      <c r="I122" s="3"/>
      <c r="J122" s="3"/>
      <c r="K122" s="3"/>
      <c r="L122" s="3">
        <v>1</v>
      </c>
      <c r="M122" s="3"/>
      <c r="N122" s="3"/>
      <c r="O122" s="3"/>
      <c r="P122" s="3"/>
      <c r="Q122" s="3"/>
      <c r="R122" s="3"/>
      <c r="S122" s="3"/>
      <c r="T122" s="3"/>
      <c r="U122" s="3"/>
      <c r="V122" s="5">
        <f>_xlfn.IFS(E122='TABELA PONTUAÇÃO'!$B$1,(DataFrame!G122*'TABELA PONTUAÇÃO'!$B$2)+(DataFrame!H122*'TABELA PONTUAÇÃO'!$B$3)+(DataFrame!I122*'TABELA PONTUAÇÃO'!$B$4)+(DataFrame!J122*'TABELA PONTUAÇÃO'!$B$5)+(DataFrame!K122*'TABELA PONTUAÇÃO'!$B$6)+(DataFrame!L122*'TABELA PONTUAÇÃO'!$B$7)+(DataFrame!M122*'TABELA PONTUAÇÃO'!$B$8)+(DataFrame!N122*'TABELA PONTUAÇÃO'!$B$9)+(DataFrame!O122*'TABELA PONTUAÇÃO'!$B$10)+(DataFrame!P122*'TABELA PONTUAÇÃO'!$B$11)+(DataFrame!Q122*'TABELA PONTUAÇÃO'!$B$12),DataFrame!E122='TABELA PONTUAÇÃO'!$C$1,(DataFrame!G122*'TABELA PONTUAÇÃO'!$C$2)+(DataFrame!H122*'TABELA PONTUAÇÃO'!$C$3)+(DataFrame!I122*'TABELA PONTUAÇÃO'!$C$4)+(DataFrame!J122*'TABELA PONTUAÇÃO'!$C$5)+(DataFrame!K122*'TABELA PONTUAÇÃO'!$C$6)+(DataFrame!L122*'TABELA PONTUAÇÃO'!$C$7)+(DataFrame!M122*'TABELA PONTUAÇÃO'!$C$8)+(DataFrame!N122*'TABELA PONTUAÇÃO'!$C$9)+(DataFrame!O122*'TABELA PONTUAÇÃO'!$C$10)+(DataFrame!P122*'TABELA PONTUAÇÃO'!$C$11)+(DataFrame!Q122*'TABELA PONTUAÇÃO'!$C$12),E122='TABELA PONTUAÇÃO'!$D$1,(DataFrame!G122*'TABELA PONTUAÇÃO'!$D$2)+(DataFrame!H122*'TABELA PONTUAÇÃO'!$D$3)+(DataFrame!I122*'TABELA PONTUAÇÃO'!$D$4)+(DataFrame!J122*'TABELA PONTUAÇÃO'!$D$5)+(DataFrame!K122*'TABELA PONTUAÇÃO'!$D$6)+(DataFrame!L122*'TABELA PONTUAÇÃO'!$D$7)+(DataFrame!M122*'TABELA PONTUAÇÃO'!$D$8)+(DataFrame!N122*'TABELA PONTUAÇÃO'!$D$9)+(DataFrame!O122*'TABELA PONTUAÇÃO'!$D$10)+(DataFrame!P122*'TABELA PONTUAÇÃO'!$D$11)+(DataFrame!Q122*'TABELA PONTUAÇÃO'!$D$12),E122='TABELA PONTUAÇÃO'!$E$1,(DataFrame!G122*'TABELA PONTUAÇÃO'!$E$2)+(DataFrame!H122*'TABELA PONTUAÇÃO'!$E$3)+(DataFrame!I122*'TABELA PONTUAÇÃO'!$E$4)+(DataFrame!J122*'TABELA PONTUAÇÃO'!$E$5)+(DataFrame!K122*'TABELA PONTUAÇÃO'!$E$6)+(DataFrame!L122*'TABELA PONTUAÇÃO'!$E$7)+(DataFrame!M122*'TABELA PONTUAÇÃO'!$E$8)+(DataFrame!N122*'TABELA PONTUAÇÃO'!$E$9)+(DataFrame!O122*'TABELA PONTUAÇÃO'!$E$10)+(DataFrame!P122*'TABELA PONTUAÇÃO'!$E$11)+(DataFrame!Q122*'TABELA PONTUAÇÃO'!$E$12)+(DataFrame!R122*'TABELA PONTUAÇÃO'!$E$13)+(DataFrame!S122*'TABELA PONTUAÇÃO'!$E$14)+(DataFrame!T122*'TABELA PONTUAÇÃO'!$E$15))</f>
        <v>8</v>
      </c>
    </row>
    <row r="123" spans="1:22" x14ac:dyDescent="0.25">
      <c r="A123" s="2">
        <v>44949</v>
      </c>
      <c r="B123" s="4">
        <v>2</v>
      </c>
      <c r="C123" s="3">
        <v>11</v>
      </c>
      <c r="D123" s="3" t="s">
        <v>20</v>
      </c>
      <c r="E123" s="3" t="str">
        <f>IFERROR(VLOOKUP(D123,[1]Dados!$D$1:$E$31,2,0),"")</f>
        <v>ZAG</v>
      </c>
      <c r="F123" s="3" t="s">
        <v>24</v>
      </c>
      <c r="G123" s="3">
        <v>1</v>
      </c>
      <c r="H123" s="3"/>
      <c r="I123" s="3"/>
      <c r="J123" s="3"/>
      <c r="K123" s="3"/>
      <c r="L123" s="3">
        <v>1</v>
      </c>
      <c r="M123" s="3"/>
      <c r="N123" s="3"/>
      <c r="O123" s="3"/>
      <c r="P123" s="3"/>
      <c r="Q123" s="3"/>
      <c r="R123" s="3"/>
      <c r="S123" s="3"/>
      <c r="T123" s="3"/>
      <c r="U123" s="3"/>
      <c r="V123" s="5">
        <f>_xlfn.IFS(E123='TABELA PONTUAÇÃO'!$B$1,(DataFrame!G123*'TABELA PONTUAÇÃO'!$B$2)+(DataFrame!H123*'TABELA PONTUAÇÃO'!$B$3)+(DataFrame!I123*'TABELA PONTUAÇÃO'!$B$4)+(DataFrame!J123*'TABELA PONTUAÇÃO'!$B$5)+(DataFrame!K123*'TABELA PONTUAÇÃO'!$B$6)+(DataFrame!L123*'TABELA PONTUAÇÃO'!$B$7)+(DataFrame!M123*'TABELA PONTUAÇÃO'!$B$8)+(DataFrame!N123*'TABELA PONTUAÇÃO'!$B$9)+(DataFrame!O123*'TABELA PONTUAÇÃO'!$B$10)+(DataFrame!P123*'TABELA PONTUAÇÃO'!$B$11)+(DataFrame!Q123*'TABELA PONTUAÇÃO'!$B$12),DataFrame!E123='TABELA PONTUAÇÃO'!$C$1,(DataFrame!G123*'TABELA PONTUAÇÃO'!$C$2)+(DataFrame!H123*'TABELA PONTUAÇÃO'!$C$3)+(DataFrame!I123*'TABELA PONTUAÇÃO'!$C$4)+(DataFrame!J123*'TABELA PONTUAÇÃO'!$C$5)+(DataFrame!K123*'TABELA PONTUAÇÃO'!$C$6)+(DataFrame!L123*'TABELA PONTUAÇÃO'!$C$7)+(DataFrame!M123*'TABELA PONTUAÇÃO'!$C$8)+(DataFrame!N123*'TABELA PONTUAÇÃO'!$C$9)+(DataFrame!O123*'TABELA PONTUAÇÃO'!$C$10)+(DataFrame!P123*'TABELA PONTUAÇÃO'!$C$11)+(DataFrame!Q123*'TABELA PONTUAÇÃO'!$C$12),E123='TABELA PONTUAÇÃO'!$D$1,(DataFrame!G123*'TABELA PONTUAÇÃO'!$D$2)+(DataFrame!H123*'TABELA PONTUAÇÃO'!$D$3)+(DataFrame!I123*'TABELA PONTUAÇÃO'!$D$4)+(DataFrame!J123*'TABELA PONTUAÇÃO'!$D$5)+(DataFrame!K123*'TABELA PONTUAÇÃO'!$D$6)+(DataFrame!L123*'TABELA PONTUAÇÃO'!$D$7)+(DataFrame!M123*'TABELA PONTUAÇÃO'!$D$8)+(DataFrame!N123*'TABELA PONTUAÇÃO'!$D$9)+(DataFrame!O123*'TABELA PONTUAÇÃO'!$D$10)+(DataFrame!P123*'TABELA PONTUAÇÃO'!$D$11)+(DataFrame!Q123*'TABELA PONTUAÇÃO'!$D$12),E123='TABELA PONTUAÇÃO'!$E$1,(DataFrame!G123*'TABELA PONTUAÇÃO'!$E$2)+(DataFrame!H123*'TABELA PONTUAÇÃO'!$E$3)+(DataFrame!I123*'TABELA PONTUAÇÃO'!$E$4)+(DataFrame!J123*'TABELA PONTUAÇÃO'!$E$5)+(DataFrame!K123*'TABELA PONTUAÇÃO'!$E$6)+(DataFrame!L123*'TABELA PONTUAÇÃO'!$E$7)+(DataFrame!M123*'TABELA PONTUAÇÃO'!$E$8)+(DataFrame!N123*'TABELA PONTUAÇÃO'!$E$9)+(DataFrame!O123*'TABELA PONTUAÇÃO'!$E$10)+(DataFrame!P123*'TABELA PONTUAÇÃO'!$E$11)+(DataFrame!Q123*'TABELA PONTUAÇÃO'!$E$12)+(DataFrame!R123*'TABELA PONTUAÇÃO'!$E$13)+(DataFrame!S123*'TABELA PONTUAÇÃO'!$E$14)+(DataFrame!T123*'TABELA PONTUAÇÃO'!$E$15))</f>
        <v>8</v>
      </c>
    </row>
    <row r="124" spans="1:22" x14ac:dyDescent="0.25">
      <c r="A124" s="2">
        <v>44949</v>
      </c>
      <c r="B124" s="4">
        <v>2</v>
      </c>
      <c r="C124" s="3">
        <v>11</v>
      </c>
      <c r="D124" s="3" t="s">
        <v>28</v>
      </c>
      <c r="E124" s="3" t="str">
        <f>IFERROR(VLOOKUP(D124,[1]Dados!$D$1:$E$31,2,0),"")</f>
        <v>MEI</v>
      </c>
      <c r="F124" s="3" t="s">
        <v>24</v>
      </c>
      <c r="G124" s="3">
        <v>1</v>
      </c>
      <c r="H124" s="3"/>
      <c r="I124" s="3"/>
      <c r="J124" s="3"/>
      <c r="K124" s="3">
        <v>2</v>
      </c>
      <c r="L124" s="3">
        <v>1</v>
      </c>
      <c r="M124" s="3"/>
      <c r="N124" s="3"/>
      <c r="O124" s="3"/>
      <c r="P124" s="3"/>
      <c r="Q124" s="3"/>
      <c r="R124" s="3"/>
      <c r="S124" s="3"/>
      <c r="T124" s="3"/>
      <c r="U124" s="3"/>
      <c r="V124" s="5">
        <f>_xlfn.IFS(E124='TABELA PONTUAÇÃO'!$B$1,(DataFrame!G124*'TABELA PONTUAÇÃO'!$B$2)+(DataFrame!H124*'TABELA PONTUAÇÃO'!$B$3)+(DataFrame!I124*'TABELA PONTUAÇÃO'!$B$4)+(DataFrame!J124*'TABELA PONTUAÇÃO'!$B$5)+(DataFrame!K124*'TABELA PONTUAÇÃO'!$B$6)+(DataFrame!L124*'TABELA PONTUAÇÃO'!$B$7)+(DataFrame!M124*'TABELA PONTUAÇÃO'!$B$8)+(DataFrame!N124*'TABELA PONTUAÇÃO'!$B$9)+(DataFrame!O124*'TABELA PONTUAÇÃO'!$B$10)+(DataFrame!P124*'TABELA PONTUAÇÃO'!$B$11)+(DataFrame!Q124*'TABELA PONTUAÇÃO'!$B$12),DataFrame!E124='TABELA PONTUAÇÃO'!$C$1,(DataFrame!G124*'TABELA PONTUAÇÃO'!$C$2)+(DataFrame!H124*'TABELA PONTUAÇÃO'!$C$3)+(DataFrame!I124*'TABELA PONTUAÇÃO'!$C$4)+(DataFrame!J124*'TABELA PONTUAÇÃO'!$C$5)+(DataFrame!K124*'TABELA PONTUAÇÃO'!$C$6)+(DataFrame!L124*'TABELA PONTUAÇÃO'!$C$7)+(DataFrame!M124*'TABELA PONTUAÇÃO'!$C$8)+(DataFrame!N124*'TABELA PONTUAÇÃO'!$C$9)+(DataFrame!O124*'TABELA PONTUAÇÃO'!$C$10)+(DataFrame!P124*'TABELA PONTUAÇÃO'!$C$11)+(DataFrame!Q124*'TABELA PONTUAÇÃO'!$C$12),E124='TABELA PONTUAÇÃO'!$D$1,(DataFrame!G124*'TABELA PONTUAÇÃO'!$D$2)+(DataFrame!H124*'TABELA PONTUAÇÃO'!$D$3)+(DataFrame!I124*'TABELA PONTUAÇÃO'!$D$4)+(DataFrame!J124*'TABELA PONTUAÇÃO'!$D$5)+(DataFrame!K124*'TABELA PONTUAÇÃO'!$D$6)+(DataFrame!L124*'TABELA PONTUAÇÃO'!$D$7)+(DataFrame!M124*'TABELA PONTUAÇÃO'!$D$8)+(DataFrame!N124*'TABELA PONTUAÇÃO'!$D$9)+(DataFrame!O124*'TABELA PONTUAÇÃO'!$D$10)+(DataFrame!P124*'TABELA PONTUAÇÃO'!$D$11)+(DataFrame!Q124*'TABELA PONTUAÇÃO'!$D$12),E124='TABELA PONTUAÇÃO'!$E$1,(DataFrame!G124*'TABELA PONTUAÇÃO'!$E$2)+(DataFrame!H124*'TABELA PONTUAÇÃO'!$E$3)+(DataFrame!I124*'TABELA PONTUAÇÃO'!$E$4)+(DataFrame!J124*'TABELA PONTUAÇÃO'!$E$5)+(DataFrame!K124*'TABELA PONTUAÇÃO'!$E$6)+(DataFrame!L124*'TABELA PONTUAÇÃO'!$E$7)+(DataFrame!M124*'TABELA PONTUAÇÃO'!$E$8)+(DataFrame!N124*'TABELA PONTUAÇÃO'!$E$9)+(DataFrame!O124*'TABELA PONTUAÇÃO'!$E$10)+(DataFrame!P124*'TABELA PONTUAÇÃO'!$E$11)+(DataFrame!Q124*'TABELA PONTUAÇÃO'!$E$12)+(DataFrame!R124*'TABELA PONTUAÇÃO'!$E$13)+(DataFrame!S124*'TABELA PONTUAÇÃO'!$E$14)+(DataFrame!T124*'TABELA PONTUAÇÃO'!$E$15))</f>
        <v>21.5</v>
      </c>
    </row>
    <row r="125" spans="1:22" x14ac:dyDescent="0.25">
      <c r="A125" s="2">
        <v>44949</v>
      </c>
      <c r="B125" s="4">
        <v>2</v>
      </c>
      <c r="C125" s="3">
        <v>11</v>
      </c>
      <c r="D125" s="3" t="s">
        <v>34</v>
      </c>
      <c r="E125" s="3" t="str">
        <f>IFERROR(VLOOKUP(D125,[1]Dados!$D$1:$E$31,2,0),"")</f>
        <v>MEI</v>
      </c>
      <c r="F125" s="3" t="s">
        <v>24</v>
      </c>
      <c r="G125" s="3">
        <v>1</v>
      </c>
      <c r="H125" s="3"/>
      <c r="I125" s="3"/>
      <c r="J125" s="3">
        <v>1</v>
      </c>
      <c r="K125" s="3"/>
      <c r="L125" s="3">
        <v>1</v>
      </c>
      <c r="M125" s="3"/>
      <c r="N125" s="3"/>
      <c r="O125" s="3"/>
      <c r="P125" s="3"/>
      <c r="Q125" s="3"/>
      <c r="R125" s="3"/>
      <c r="S125" s="3"/>
      <c r="T125" s="3"/>
      <c r="U125" s="3"/>
      <c r="V125" s="5">
        <f>_xlfn.IFS(E125='TABELA PONTUAÇÃO'!$B$1,(DataFrame!G125*'TABELA PONTUAÇÃO'!$B$2)+(DataFrame!H125*'TABELA PONTUAÇÃO'!$B$3)+(DataFrame!I125*'TABELA PONTUAÇÃO'!$B$4)+(DataFrame!J125*'TABELA PONTUAÇÃO'!$B$5)+(DataFrame!K125*'TABELA PONTUAÇÃO'!$B$6)+(DataFrame!L125*'TABELA PONTUAÇÃO'!$B$7)+(DataFrame!M125*'TABELA PONTUAÇÃO'!$B$8)+(DataFrame!N125*'TABELA PONTUAÇÃO'!$B$9)+(DataFrame!O125*'TABELA PONTUAÇÃO'!$B$10)+(DataFrame!P125*'TABELA PONTUAÇÃO'!$B$11)+(DataFrame!Q125*'TABELA PONTUAÇÃO'!$B$12),DataFrame!E125='TABELA PONTUAÇÃO'!$C$1,(DataFrame!G125*'TABELA PONTUAÇÃO'!$C$2)+(DataFrame!H125*'TABELA PONTUAÇÃO'!$C$3)+(DataFrame!I125*'TABELA PONTUAÇÃO'!$C$4)+(DataFrame!J125*'TABELA PONTUAÇÃO'!$C$5)+(DataFrame!K125*'TABELA PONTUAÇÃO'!$C$6)+(DataFrame!L125*'TABELA PONTUAÇÃO'!$C$7)+(DataFrame!M125*'TABELA PONTUAÇÃO'!$C$8)+(DataFrame!N125*'TABELA PONTUAÇÃO'!$C$9)+(DataFrame!O125*'TABELA PONTUAÇÃO'!$C$10)+(DataFrame!P125*'TABELA PONTUAÇÃO'!$C$11)+(DataFrame!Q125*'TABELA PONTUAÇÃO'!$C$12),E125='TABELA PONTUAÇÃO'!$D$1,(DataFrame!G125*'TABELA PONTUAÇÃO'!$D$2)+(DataFrame!H125*'TABELA PONTUAÇÃO'!$D$3)+(DataFrame!I125*'TABELA PONTUAÇÃO'!$D$4)+(DataFrame!J125*'TABELA PONTUAÇÃO'!$D$5)+(DataFrame!K125*'TABELA PONTUAÇÃO'!$D$6)+(DataFrame!L125*'TABELA PONTUAÇÃO'!$D$7)+(DataFrame!M125*'TABELA PONTUAÇÃO'!$D$8)+(DataFrame!N125*'TABELA PONTUAÇÃO'!$D$9)+(DataFrame!O125*'TABELA PONTUAÇÃO'!$D$10)+(DataFrame!P125*'TABELA PONTUAÇÃO'!$D$11)+(DataFrame!Q125*'TABELA PONTUAÇÃO'!$D$12),E125='TABELA PONTUAÇÃO'!$E$1,(DataFrame!G125*'TABELA PONTUAÇÃO'!$E$2)+(DataFrame!H125*'TABELA PONTUAÇÃO'!$E$3)+(DataFrame!I125*'TABELA PONTUAÇÃO'!$E$4)+(DataFrame!J125*'TABELA PONTUAÇÃO'!$E$5)+(DataFrame!K125*'TABELA PONTUAÇÃO'!$E$6)+(DataFrame!L125*'TABELA PONTUAÇÃO'!$E$7)+(DataFrame!M125*'TABELA PONTUAÇÃO'!$E$8)+(DataFrame!N125*'TABELA PONTUAÇÃO'!$E$9)+(DataFrame!O125*'TABELA PONTUAÇÃO'!$E$10)+(DataFrame!P125*'TABELA PONTUAÇÃO'!$E$11)+(DataFrame!Q125*'TABELA PONTUAÇÃO'!$E$12)+(DataFrame!R125*'TABELA PONTUAÇÃO'!$E$13)+(DataFrame!S125*'TABELA PONTUAÇÃO'!$E$14)+(DataFrame!T125*'TABELA PONTUAÇÃO'!$E$15))</f>
        <v>18</v>
      </c>
    </row>
    <row r="126" spans="1:22" x14ac:dyDescent="0.25">
      <c r="A126" s="2">
        <v>44949</v>
      </c>
      <c r="B126" s="4">
        <v>2</v>
      </c>
      <c r="C126" s="3">
        <v>11</v>
      </c>
      <c r="D126" s="3" t="s">
        <v>12</v>
      </c>
      <c r="E126" s="3" t="str">
        <f>IFERROR(VLOOKUP(D126,[1]Dados!$D$1:$E$31,2,0),"")</f>
        <v>MEI</v>
      </c>
      <c r="F126" s="3" t="s">
        <v>24</v>
      </c>
      <c r="G126" s="3">
        <v>1</v>
      </c>
      <c r="H126" s="3"/>
      <c r="I126" s="3"/>
      <c r="J126" s="3"/>
      <c r="K126" s="3"/>
      <c r="L126" s="3">
        <v>1</v>
      </c>
      <c r="M126" s="3"/>
      <c r="N126" s="3"/>
      <c r="O126" s="3"/>
      <c r="P126" s="3"/>
      <c r="Q126" s="3"/>
      <c r="R126" s="3"/>
      <c r="S126" s="3"/>
      <c r="T126" s="3"/>
      <c r="U126" s="3"/>
      <c r="V126" s="5">
        <f>_xlfn.IFS(E126='TABELA PONTUAÇÃO'!$B$1,(DataFrame!G126*'TABELA PONTUAÇÃO'!$B$2)+(DataFrame!H126*'TABELA PONTUAÇÃO'!$B$3)+(DataFrame!I126*'TABELA PONTUAÇÃO'!$B$4)+(DataFrame!J126*'TABELA PONTUAÇÃO'!$B$5)+(DataFrame!K126*'TABELA PONTUAÇÃO'!$B$6)+(DataFrame!L126*'TABELA PONTUAÇÃO'!$B$7)+(DataFrame!M126*'TABELA PONTUAÇÃO'!$B$8)+(DataFrame!N126*'TABELA PONTUAÇÃO'!$B$9)+(DataFrame!O126*'TABELA PONTUAÇÃO'!$B$10)+(DataFrame!P126*'TABELA PONTUAÇÃO'!$B$11)+(DataFrame!Q126*'TABELA PONTUAÇÃO'!$B$12),DataFrame!E126='TABELA PONTUAÇÃO'!$C$1,(DataFrame!G126*'TABELA PONTUAÇÃO'!$C$2)+(DataFrame!H126*'TABELA PONTUAÇÃO'!$C$3)+(DataFrame!I126*'TABELA PONTUAÇÃO'!$C$4)+(DataFrame!J126*'TABELA PONTUAÇÃO'!$C$5)+(DataFrame!K126*'TABELA PONTUAÇÃO'!$C$6)+(DataFrame!L126*'TABELA PONTUAÇÃO'!$C$7)+(DataFrame!M126*'TABELA PONTUAÇÃO'!$C$8)+(DataFrame!N126*'TABELA PONTUAÇÃO'!$C$9)+(DataFrame!O126*'TABELA PONTUAÇÃO'!$C$10)+(DataFrame!P126*'TABELA PONTUAÇÃO'!$C$11)+(DataFrame!Q126*'TABELA PONTUAÇÃO'!$C$12),E126='TABELA PONTUAÇÃO'!$D$1,(DataFrame!G126*'TABELA PONTUAÇÃO'!$D$2)+(DataFrame!H126*'TABELA PONTUAÇÃO'!$D$3)+(DataFrame!I126*'TABELA PONTUAÇÃO'!$D$4)+(DataFrame!J126*'TABELA PONTUAÇÃO'!$D$5)+(DataFrame!K126*'TABELA PONTUAÇÃO'!$D$6)+(DataFrame!L126*'TABELA PONTUAÇÃO'!$D$7)+(DataFrame!M126*'TABELA PONTUAÇÃO'!$D$8)+(DataFrame!N126*'TABELA PONTUAÇÃO'!$D$9)+(DataFrame!O126*'TABELA PONTUAÇÃO'!$D$10)+(DataFrame!P126*'TABELA PONTUAÇÃO'!$D$11)+(DataFrame!Q126*'TABELA PONTUAÇÃO'!$D$12),E126='TABELA PONTUAÇÃO'!$E$1,(DataFrame!G126*'TABELA PONTUAÇÃO'!$E$2)+(DataFrame!H126*'TABELA PONTUAÇÃO'!$E$3)+(DataFrame!I126*'TABELA PONTUAÇÃO'!$E$4)+(DataFrame!J126*'TABELA PONTUAÇÃO'!$E$5)+(DataFrame!K126*'TABELA PONTUAÇÃO'!$E$6)+(DataFrame!L126*'TABELA PONTUAÇÃO'!$E$7)+(DataFrame!M126*'TABELA PONTUAÇÃO'!$E$8)+(DataFrame!N126*'TABELA PONTUAÇÃO'!$E$9)+(DataFrame!O126*'TABELA PONTUAÇÃO'!$E$10)+(DataFrame!P126*'TABELA PONTUAÇÃO'!$E$11)+(DataFrame!Q126*'TABELA PONTUAÇÃO'!$E$12)+(DataFrame!R126*'TABELA PONTUAÇÃO'!$E$13)+(DataFrame!S126*'TABELA PONTUAÇÃO'!$E$14)+(DataFrame!T126*'TABELA PONTUAÇÃO'!$E$15))</f>
        <v>7.5</v>
      </c>
    </row>
    <row r="127" spans="1:22" x14ac:dyDescent="0.25">
      <c r="A127" s="2">
        <v>44949</v>
      </c>
      <c r="B127" s="4">
        <v>2</v>
      </c>
      <c r="C127" s="3">
        <v>11</v>
      </c>
      <c r="D127" s="3" t="s">
        <v>29</v>
      </c>
      <c r="E127" s="3" t="str">
        <f>IFERROR(VLOOKUP(D127,[1]Dados!$D$1:$E$31,2,0),"")</f>
        <v>ATA</v>
      </c>
      <c r="F127" s="3" t="s">
        <v>24</v>
      </c>
      <c r="G127" s="3">
        <v>1</v>
      </c>
      <c r="H127" s="3"/>
      <c r="I127" s="3"/>
      <c r="J127" s="3">
        <v>1</v>
      </c>
      <c r="K127" s="3"/>
      <c r="L127" s="3">
        <v>1</v>
      </c>
      <c r="M127" s="3"/>
      <c r="N127" s="3"/>
      <c r="O127" s="3"/>
      <c r="P127" s="3"/>
      <c r="Q127" s="3"/>
      <c r="R127" s="3"/>
      <c r="S127" s="3"/>
      <c r="T127" s="3"/>
      <c r="U127" s="3"/>
      <c r="V127" s="5">
        <f>_xlfn.IFS(E127='TABELA PONTUAÇÃO'!$B$1,(DataFrame!G127*'TABELA PONTUAÇÃO'!$B$2)+(DataFrame!H127*'TABELA PONTUAÇÃO'!$B$3)+(DataFrame!I127*'TABELA PONTUAÇÃO'!$B$4)+(DataFrame!J127*'TABELA PONTUAÇÃO'!$B$5)+(DataFrame!K127*'TABELA PONTUAÇÃO'!$B$6)+(DataFrame!L127*'TABELA PONTUAÇÃO'!$B$7)+(DataFrame!M127*'TABELA PONTUAÇÃO'!$B$8)+(DataFrame!N127*'TABELA PONTUAÇÃO'!$B$9)+(DataFrame!O127*'TABELA PONTUAÇÃO'!$B$10)+(DataFrame!P127*'TABELA PONTUAÇÃO'!$B$11)+(DataFrame!Q127*'TABELA PONTUAÇÃO'!$B$12),DataFrame!E127='TABELA PONTUAÇÃO'!$C$1,(DataFrame!G127*'TABELA PONTUAÇÃO'!$C$2)+(DataFrame!H127*'TABELA PONTUAÇÃO'!$C$3)+(DataFrame!I127*'TABELA PONTUAÇÃO'!$C$4)+(DataFrame!J127*'TABELA PONTUAÇÃO'!$C$5)+(DataFrame!K127*'TABELA PONTUAÇÃO'!$C$6)+(DataFrame!L127*'TABELA PONTUAÇÃO'!$C$7)+(DataFrame!M127*'TABELA PONTUAÇÃO'!$C$8)+(DataFrame!N127*'TABELA PONTUAÇÃO'!$C$9)+(DataFrame!O127*'TABELA PONTUAÇÃO'!$C$10)+(DataFrame!P127*'TABELA PONTUAÇÃO'!$C$11)+(DataFrame!Q127*'TABELA PONTUAÇÃO'!$C$12),E127='TABELA PONTUAÇÃO'!$D$1,(DataFrame!G127*'TABELA PONTUAÇÃO'!$D$2)+(DataFrame!H127*'TABELA PONTUAÇÃO'!$D$3)+(DataFrame!I127*'TABELA PONTUAÇÃO'!$D$4)+(DataFrame!J127*'TABELA PONTUAÇÃO'!$D$5)+(DataFrame!K127*'TABELA PONTUAÇÃO'!$D$6)+(DataFrame!L127*'TABELA PONTUAÇÃO'!$D$7)+(DataFrame!M127*'TABELA PONTUAÇÃO'!$D$8)+(DataFrame!N127*'TABELA PONTUAÇÃO'!$D$9)+(DataFrame!O127*'TABELA PONTUAÇÃO'!$D$10)+(DataFrame!P127*'TABELA PONTUAÇÃO'!$D$11)+(DataFrame!Q127*'TABELA PONTUAÇÃO'!$D$12),E127='TABELA PONTUAÇÃO'!$E$1,(DataFrame!G127*'TABELA PONTUAÇÃO'!$E$2)+(DataFrame!H127*'TABELA PONTUAÇÃO'!$E$3)+(DataFrame!I127*'TABELA PONTUAÇÃO'!$E$4)+(DataFrame!J127*'TABELA PONTUAÇÃO'!$E$5)+(DataFrame!K127*'TABELA PONTUAÇÃO'!$E$6)+(DataFrame!L127*'TABELA PONTUAÇÃO'!$E$7)+(DataFrame!M127*'TABELA PONTUAÇÃO'!$E$8)+(DataFrame!N127*'TABELA PONTUAÇÃO'!$E$9)+(DataFrame!O127*'TABELA PONTUAÇÃO'!$E$10)+(DataFrame!P127*'TABELA PONTUAÇÃO'!$E$11)+(DataFrame!Q127*'TABELA PONTUAÇÃO'!$E$12)+(DataFrame!R127*'TABELA PONTUAÇÃO'!$E$13)+(DataFrame!S127*'TABELA PONTUAÇÃO'!$E$14)+(DataFrame!T127*'TABELA PONTUAÇÃO'!$E$15))</f>
        <v>16</v>
      </c>
    </row>
    <row r="128" spans="1:22" x14ac:dyDescent="0.25">
      <c r="A128" s="2">
        <v>44949</v>
      </c>
      <c r="B128" s="4">
        <v>2</v>
      </c>
      <c r="C128" s="3">
        <v>11</v>
      </c>
      <c r="D128" s="3" t="s">
        <v>30</v>
      </c>
      <c r="E128" s="3" t="str">
        <f>IFERROR(VLOOKUP(D128,[1]Dados!$D$1:$E$31,2,0),"")</f>
        <v>GK</v>
      </c>
      <c r="F128" s="3" t="s">
        <v>11</v>
      </c>
      <c r="G128" s="3"/>
      <c r="H128" s="3"/>
      <c r="I128" s="3">
        <v>1</v>
      </c>
      <c r="J128" s="3"/>
      <c r="K128" s="3"/>
      <c r="L128" s="3"/>
      <c r="M128" s="3"/>
      <c r="N128" s="3"/>
      <c r="O128" s="3"/>
      <c r="P128" s="3"/>
      <c r="Q128" s="3"/>
      <c r="R128" s="3">
        <v>2</v>
      </c>
      <c r="S128" s="3"/>
      <c r="T128" s="3"/>
      <c r="U128" s="3"/>
      <c r="V128" s="5">
        <f>_xlfn.IFS(E128='TABELA PONTUAÇÃO'!$B$1,(DataFrame!G128*'TABELA PONTUAÇÃO'!$B$2)+(DataFrame!H128*'TABELA PONTUAÇÃO'!$B$3)+(DataFrame!I128*'TABELA PONTUAÇÃO'!$B$4)+(DataFrame!J128*'TABELA PONTUAÇÃO'!$B$5)+(DataFrame!K128*'TABELA PONTUAÇÃO'!$B$6)+(DataFrame!L128*'TABELA PONTUAÇÃO'!$B$7)+(DataFrame!M128*'TABELA PONTUAÇÃO'!$B$8)+(DataFrame!N128*'TABELA PONTUAÇÃO'!$B$9)+(DataFrame!O128*'TABELA PONTUAÇÃO'!$B$10)+(DataFrame!P128*'TABELA PONTUAÇÃO'!$B$11)+(DataFrame!Q128*'TABELA PONTUAÇÃO'!$B$12),DataFrame!E128='TABELA PONTUAÇÃO'!$C$1,(DataFrame!G128*'TABELA PONTUAÇÃO'!$C$2)+(DataFrame!H128*'TABELA PONTUAÇÃO'!$C$3)+(DataFrame!I128*'TABELA PONTUAÇÃO'!$C$4)+(DataFrame!J128*'TABELA PONTUAÇÃO'!$C$5)+(DataFrame!K128*'TABELA PONTUAÇÃO'!$C$6)+(DataFrame!L128*'TABELA PONTUAÇÃO'!$C$7)+(DataFrame!M128*'TABELA PONTUAÇÃO'!$C$8)+(DataFrame!N128*'TABELA PONTUAÇÃO'!$C$9)+(DataFrame!O128*'TABELA PONTUAÇÃO'!$C$10)+(DataFrame!P128*'TABELA PONTUAÇÃO'!$C$11)+(DataFrame!Q128*'TABELA PONTUAÇÃO'!$C$12),E128='TABELA PONTUAÇÃO'!$D$1,(DataFrame!G128*'TABELA PONTUAÇÃO'!$D$2)+(DataFrame!H128*'TABELA PONTUAÇÃO'!$D$3)+(DataFrame!I128*'TABELA PONTUAÇÃO'!$D$4)+(DataFrame!J128*'TABELA PONTUAÇÃO'!$D$5)+(DataFrame!K128*'TABELA PONTUAÇÃO'!$D$6)+(DataFrame!L128*'TABELA PONTUAÇÃO'!$D$7)+(DataFrame!M128*'TABELA PONTUAÇÃO'!$D$8)+(DataFrame!N128*'TABELA PONTUAÇÃO'!$D$9)+(DataFrame!O128*'TABELA PONTUAÇÃO'!$D$10)+(DataFrame!P128*'TABELA PONTUAÇÃO'!$D$11)+(DataFrame!Q128*'TABELA PONTUAÇÃO'!$D$12),E128='TABELA PONTUAÇÃO'!$E$1,(DataFrame!G128*'TABELA PONTUAÇÃO'!$E$2)+(DataFrame!H128*'TABELA PONTUAÇÃO'!$E$3)+(DataFrame!I128*'TABELA PONTUAÇÃO'!$E$4)+(DataFrame!J128*'TABELA PONTUAÇÃO'!$E$5)+(DataFrame!K128*'TABELA PONTUAÇÃO'!$E$6)+(DataFrame!L128*'TABELA PONTUAÇÃO'!$E$7)+(DataFrame!M128*'TABELA PONTUAÇÃO'!$E$8)+(DataFrame!N128*'TABELA PONTUAÇÃO'!$E$9)+(DataFrame!O128*'TABELA PONTUAÇÃO'!$E$10)+(DataFrame!P128*'TABELA PONTUAÇÃO'!$E$11)+(DataFrame!Q128*'TABELA PONTUAÇÃO'!$E$12)+(DataFrame!R128*'TABELA PONTUAÇÃO'!$E$13)+(DataFrame!S128*'TABELA PONTUAÇÃO'!$E$14)+(DataFrame!T128*'TABELA PONTUAÇÃO'!$E$15))</f>
        <v>-9</v>
      </c>
    </row>
    <row r="129" spans="1:22" x14ac:dyDescent="0.25">
      <c r="A129" s="2">
        <v>44949</v>
      </c>
      <c r="B129" s="4">
        <v>2</v>
      </c>
      <c r="C129" s="3">
        <v>11</v>
      </c>
      <c r="D129" s="3" t="s">
        <v>32</v>
      </c>
      <c r="E129" s="3" t="str">
        <f>IFERROR(VLOOKUP(D129,[1]Dados!$D$1:$E$31,2,0),"")</f>
        <v>ZAG</v>
      </c>
      <c r="F129" s="3" t="s">
        <v>11</v>
      </c>
      <c r="G129" s="3"/>
      <c r="H129" s="3"/>
      <c r="I129" s="3">
        <v>1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5">
        <f>_xlfn.IFS(E129='TABELA PONTUAÇÃO'!$B$1,(DataFrame!G129*'TABELA PONTUAÇÃO'!$B$2)+(DataFrame!H129*'TABELA PONTUAÇÃO'!$B$3)+(DataFrame!I129*'TABELA PONTUAÇÃO'!$B$4)+(DataFrame!J129*'TABELA PONTUAÇÃO'!$B$5)+(DataFrame!K129*'TABELA PONTUAÇÃO'!$B$6)+(DataFrame!L129*'TABELA PONTUAÇÃO'!$B$7)+(DataFrame!M129*'TABELA PONTUAÇÃO'!$B$8)+(DataFrame!N129*'TABELA PONTUAÇÃO'!$B$9)+(DataFrame!O129*'TABELA PONTUAÇÃO'!$B$10)+(DataFrame!P129*'TABELA PONTUAÇÃO'!$B$11)+(DataFrame!Q129*'TABELA PONTUAÇÃO'!$B$12),DataFrame!E129='TABELA PONTUAÇÃO'!$C$1,(DataFrame!G129*'TABELA PONTUAÇÃO'!$C$2)+(DataFrame!H129*'TABELA PONTUAÇÃO'!$C$3)+(DataFrame!I129*'TABELA PONTUAÇÃO'!$C$4)+(DataFrame!J129*'TABELA PONTUAÇÃO'!$C$5)+(DataFrame!K129*'TABELA PONTUAÇÃO'!$C$6)+(DataFrame!L129*'TABELA PONTUAÇÃO'!$C$7)+(DataFrame!M129*'TABELA PONTUAÇÃO'!$C$8)+(DataFrame!N129*'TABELA PONTUAÇÃO'!$C$9)+(DataFrame!O129*'TABELA PONTUAÇÃO'!$C$10)+(DataFrame!P129*'TABELA PONTUAÇÃO'!$C$11)+(DataFrame!Q129*'TABELA PONTUAÇÃO'!$C$12),E129='TABELA PONTUAÇÃO'!$D$1,(DataFrame!G129*'TABELA PONTUAÇÃO'!$D$2)+(DataFrame!H129*'TABELA PONTUAÇÃO'!$D$3)+(DataFrame!I129*'TABELA PONTUAÇÃO'!$D$4)+(DataFrame!J129*'TABELA PONTUAÇÃO'!$D$5)+(DataFrame!K129*'TABELA PONTUAÇÃO'!$D$6)+(DataFrame!L129*'TABELA PONTUAÇÃO'!$D$7)+(DataFrame!M129*'TABELA PONTUAÇÃO'!$D$8)+(DataFrame!N129*'TABELA PONTUAÇÃO'!$D$9)+(DataFrame!O129*'TABELA PONTUAÇÃO'!$D$10)+(DataFrame!P129*'TABELA PONTUAÇÃO'!$D$11)+(DataFrame!Q129*'TABELA PONTUAÇÃO'!$D$12),E129='TABELA PONTUAÇÃO'!$E$1,(DataFrame!G129*'TABELA PONTUAÇÃO'!$E$2)+(DataFrame!H129*'TABELA PONTUAÇÃO'!$E$3)+(DataFrame!I129*'TABELA PONTUAÇÃO'!$E$4)+(DataFrame!J129*'TABELA PONTUAÇÃO'!$E$5)+(DataFrame!K129*'TABELA PONTUAÇÃO'!$E$6)+(DataFrame!L129*'TABELA PONTUAÇÃO'!$E$7)+(DataFrame!M129*'TABELA PONTUAÇÃO'!$E$8)+(DataFrame!N129*'TABELA PONTUAÇÃO'!$E$9)+(DataFrame!O129*'TABELA PONTUAÇÃO'!$E$10)+(DataFrame!P129*'TABELA PONTUAÇÃO'!$E$11)+(DataFrame!Q129*'TABELA PONTUAÇÃO'!$E$12)+(DataFrame!R129*'TABELA PONTUAÇÃO'!$E$13)+(DataFrame!S129*'TABELA PONTUAÇÃO'!$E$14)+(DataFrame!T129*'TABELA PONTUAÇÃO'!$E$15))</f>
        <v>-4</v>
      </c>
    </row>
    <row r="130" spans="1:22" x14ac:dyDescent="0.25">
      <c r="A130" s="2">
        <v>44949</v>
      </c>
      <c r="B130" s="4">
        <v>2</v>
      </c>
      <c r="C130" s="3">
        <v>11</v>
      </c>
      <c r="D130" s="3" t="s">
        <v>40</v>
      </c>
      <c r="E130" s="3" t="str">
        <f>IFERROR(VLOOKUP(D130,[1]Dados!$D$1:$E$31,2,0),"")</f>
        <v>ZAG</v>
      </c>
      <c r="F130" s="3" t="s">
        <v>11</v>
      </c>
      <c r="G130" s="3"/>
      <c r="H130" s="3"/>
      <c r="I130" s="3">
        <v>1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5">
        <f>_xlfn.IFS(E130='TABELA PONTUAÇÃO'!$B$1,(DataFrame!G130*'TABELA PONTUAÇÃO'!$B$2)+(DataFrame!H130*'TABELA PONTUAÇÃO'!$B$3)+(DataFrame!I130*'TABELA PONTUAÇÃO'!$B$4)+(DataFrame!J130*'TABELA PONTUAÇÃO'!$B$5)+(DataFrame!K130*'TABELA PONTUAÇÃO'!$B$6)+(DataFrame!L130*'TABELA PONTUAÇÃO'!$B$7)+(DataFrame!M130*'TABELA PONTUAÇÃO'!$B$8)+(DataFrame!N130*'TABELA PONTUAÇÃO'!$B$9)+(DataFrame!O130*'TABELA PONTUAÇÃO'!$B$10)+(DataFrame!P130*'TABELA PONTUAÇÃO'!$B$11)+(DataFrame!Q130*'TABELA PONTUAÇÃO'!$B$12),DataFrame!E130='TABELA PONTUAÇÃO'!$C$1,(DataFrame!G130*'TABELA PONTUAÇÃO'!$C$2)+(DataFrame!H130*'TABELA PONTUAÇÃO'!$C$3)+(DataFrame!I130*'TABELA PONTUAÇÃO'!$C$4)+(DataFrame!J130*'TABELA PONTUAÇÃO'!$C$5)+(DataFrame!K130*'TABELA PONTUAÇÃO'!$C$6)+(DataFrame!L130*'TABELA PONTUAÇÃO'!$C$7)+(DataFrame!M130*'TABELA PONTUAÇÃO'!$C$8)+(DataFrame!N130*'TABELA PONTUAÇÃO'!$C$9)+(DataFrame!O130*'TABELA PONTUAÇÃO'!$C$10)+(DataFrame!P130*'TABELA PONTUAÇÃO'!$C$11)+(DataFrame!Q130*'TABELA PONTUAÇÃO'!$C$12),E130='TABELA PONTUAÇÃO'!$D$1,(DataFrame!G130*'TABELA PONTUAÇÃO'!$D$2)+(DataFrame!H130*'TABELA PONTUAÇÃO'!$D$3)+(DataFrame!I130*'TABELA PONTUAÇÃO'!$D$4)+(DataFrame!J130*'TABELA PONTUAÇÃO'!$D$5)+(DataFrame!K130*'TABELA PONTUAÇÃO'!$D$6)+(DataFrame!L130*'TABELA PONTUAÇÃO'!$D$7)+(DataFrame!M130*'TABELA PONTUAÇÃO'!$D$8)+(DataFrame!N130*'TABELA PONTUAÇÃO'!$D$9)+(DataFrame!O130*'TABELA PONTUAÇÃO'!$D$10)+(DataFrame!P130*'TABELA PONTUAÇÃO'!$D$11)+(DataFrame!Q130*'TABELA PONTUAÇÃO'!$D$12),E130='TABELA PONTUAÇÃO'!$E$1,(DataFrame!G130*'TABELA PONTUAÇÃO'!$E$2)+(DataFrame!H130*'TABELA PONTUAÇÃO'!$E$3)+(DataFrame!I130*'TABELA PONTUAÇÃO'!$E$4)+(DataFrame!J130*'TABELA PONTUAÇÃO'!$E$5)+(DataFrame!K130*'TABELA PONTUAÇÃO'!$E$6)+(DataFrame!L130*'TABELA PONTUAÇÃO'!$E$7)+(DataFrame!M130*'TABELA PONTUAÇÃO'!$E$8)+(DataFrame!N130*'TABELA PONTUAÇÃO'!$E$9)+(DataFrame!O130*'TABELA PONTUAÇÃO'!$E$10)+(DataFrame!P130*'TABELA PONTUAÇÃO'!$E$11)+(DataFrame!Q130*'TABELA PONTUAÇÃO'!$E$12)+(DataFrame!R130*'TABELA PONTUAÇÃO'!$E$13)+(DataFrame!S130*'TABELA PONTUAÇÃO'!$E$14)+(DataFrame!T130*'TABELA PONTUAÇÃO'!$E$15))</f>
        <v>-4</v>
      </c>
    </row>
    <row r="131" spans="1:22" x14ac:dyDescent="0.25">
      <c r="A131" s="2">
        <v>44949</v>
      </c>
      <c r="B131" s="4">
        <v>2</v>
      </c>
      <c r="C131" s="3">
        <v>11</v>
      </c>
      <c r="D131" s="3" t="s">
        <v>35</v>
      </c>
      <c r="E131" s="3" t="str">
        <f>IFERROR(VLOOKUP(D131,[1]Dados!$D$1:$E$31,2,0),"")</f>
        <v>MEI</v>
      </c>
      <c r="F131" s="3" t="s">
        <v>11</v>
      </c>
      <c r="G131" s="3"/>
      <c r="H131" s="3"/>
      <c r="I131" s="3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5">
        <f>_xlfn.IFS(E131='TABELA PONTUAÇÃO'!$B$1,(DataFrame!G131*'TABELA PONTUAÇÃO'!$B$2)+(DataFrame!H131*'TABELA PONTUAÇÃO'!$B$3)+(DataFrame!I131*'TABELA PONTUAÇÃO'!$B$4)+(DataFrame!J131*'TABELA PONTUAÇÃO'!$B$5)+(DataFrame!K131*'TABELA PONTUAÇÃO'!$B$6)+(DataFrame!L131*'TABELA PONTUAÇÃO'!$B$7)+(DataFrame!M131*'TABELA PONTUAÇÃO'!$B$8)+(DataFrame!N131*'TABELA PONTUAÇÃO'!$B$9)+(DataFrame!O131*'TABELA PONTUAÇÃO'!$B$10)+(DataFrame!P131*'TABELA PONTUAÇÃO'!$B$11)+(DataFrame!Q131*'TABELA PONTUAÇÃO'!$B$12),DataFrame!E131='TABELA PONTUAÇÃO'!$C$1,(DataFrame!G131*'TABELA PONTUAÇÃO'!$C$2)+(DataFrame!H131*'TABELA PONTUAÇÃO'!$C$3)+(DataFrame!I131*'TABELA PONTUAÇÃO'!$C$4)+(DataFrame!J131*'TABELA PONTUAÇÃO'!$C$5)+(DataFrame!K131*'TABELA PONTUAÇÃO'!$C$6)+(DataFrame!L131*'TABELA PONTUAÇÃO'!$C$7)+(DataFrame!M131*'TABELA PONTUAÇÃO'!$C$8)+(DataFrame!N131*'TABELA PONTUAÇÃO'!$C$9)+(DataFrame!O131*'TABELA PONTUAÇÃO'!$C$10)+(DataFrame!P131*'TABELA PONTUAÇÃO'!$C$11)+(DataFrame!Q131*'TABELA PONTUAÇÃO'!$C$12),E131='TABELA PONTUAÇÃO'!$D$1,(DataFrame!G131*'TABELA PONTUAÇÃO'!$D$2)+(DataFrame!H131*'TABELA PONTUAÇÃO'!$D$3)+(DataFrame!I131*'TABELA PONTUAÇÃO'!$D$4)+(DataFrame!J131*'TABELA PONTUAÇÃO'!$D$5)+(DataFrame!K131*'TABELA PONTUAÇÃO'!$D$6)+(DataFrame!L131*'TABELA PONTUAÇÃO'!$D$7)+(DataFrame!M131*'TABELA PONTUAÇÃO'!$D$8)+(DataFrame!N131*'TABELA PONTUAÇÃO'!$D$9)+(DataFrame!O131*'TABELA PONTUAÇÃO'!$D$10)+(DataFrame!P131*'TABELA PONTUAÇÃO'!$D$11)+(DataFrame!Q131*'TABELA PONTUAÇÃO'!$D$12),E131='TABELA PONTUAÇÃO'!$E$1,(DataFrame!G131*'TABELA PONTUAÇÃO'!$E$2)+(DataFrame!H131*'TABELA PONTUAÇÃO'!$E$3)+(DataFrame!I131*'TABELA PONTUAÇÃO'!$E$4)+(DataFrame!J131*'TABELA PONTUAÇÃO'!$E$5)+(DataFrame!K131*'TABELA PONTUAÇÃO'!$E$6)+(DataFrame!L131*'TABELA PONTUAÇÃO'!$E$7)+(DataFrame!M131*'TABELA PONTUAÇÃO'!$E$8)+(DataFrame!N131*'TABELA PONTUAÇÃO'!$E$9)+(DataFrame!O131*'TABELA PONTUAÇÃO'!$E$10)+(DataFrame!P131*'TABELA PONTUAÇÃO'!$E$11)+(DataFrame!Q131*'TABELA PONTUAÇÃO'!$E$12)+(DataFrame!R131*'TABELA PONTUAÇÃO'!$E$13)+(DataFrame!S131*'TABELA PONTUAÇÃO'!$E$14)+(DataFrame!T131*'TABELA PONTUAÇÃO'!$E$15))</f>
        <v>-4</v>
      </c>
    </row>
    <row r="132" spans="1:22" x14ac:dyDescent="0.25">
      <c r="A132" s="2">
        <v>44949</v>
      </c>
      <c r="B132" s="4">
        <v>2</v>
      </c>
      <c r="C132" s="3">
        <v>11</v>
      </c>
      <c r="D132" s="3" t="s">
        <v>33</v>
      </c>
      <c r="E132" s="3" t="str">
        <f>IFERROR(VLOOKUP(D132,[1]Dados!$D$1:$E$31,2,0),"")</f>
        <v>MEI</v>
      </c>
      <c r="F132" s="3" t="s">
        <v>11</v>
      </c>
      <c r="G132" s="3"/>
      <c r="H132" s="3"/>
      <c r="I132" s="3">
        <v>1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5">
        <f>_xlfn.IFS(E132='TABELA PONTUAÇÃO'!$B$1,(DataFrame!G132*'TABELA PONTUAÇÃO'!$B$2)+(DataFrame!H132*'TABELA PONTUAÇÃO'!$B$3)+(DataFrame!I132*'TABELA PONTUAÇÃO'!$B$4)+(DataFrame!J132*'TABELA PONTUAÇÃO'!$B$5)+(DataFrame!K132*'TABELA PONTUAÇÃO'!$B$6)+(DataFrame!L132*'TABELA PONTUAÇÃO'!$B$7)+(DataFrame!M132*'TABELA PONTUAÇÃO'!$B$8)+(DataFrame!N132*'TABELA PONTUAÇÃO'!$B$9)+(DataFrame!O132*'TABELA PONTUAÇÃO'!$B$10)+(DataFrame!P132*'TABELA PONTUAÇÃO'!$B$11)+(DataFrame!Q132*'TABELA PONTUAÇÃO'!$B$12),DataFrame!E132='TABELA PONTUAÇÃO'!$C$1,(DataFrame!G132*'TABELA PONTUAÇÃO'!$C$2)+(DataFrame!H132*'TABELA PONTUAÇÃO'!$C$3)+(DataFrame!I132*'TABELA PONTUAÇÃO'!$C$4)+(DataFrame!J132*'TABELA PONTUAÇÃO'!$C$5)+(DataFrame!K132*'TABELA PONTUAÇÃO'!$C$6)+(DataFrame!L132*'TABELA PONTUAÇÃO'!$C$7)+(DataFrame!M132*'TABELA PONTUAÇÃO'!$C$8)+(DataFrame!N132*'TABELA PONTUAÇÃO'!$C$9)+(DataFrame!O132*'TABELA PONTUAÇÃO'!$C$10)+(DataFrame!P132*'TABELA PONTUAÇÃO'!$C$11)+(DataFrame!Q132*'TABELA PONTUAÇÃO'!$C$12),E132='TABELA PONTUAÇÃO'!$D$1,(DataFrame!G132*'TABELA PONTUAÇÃO'!$D$2)+(DataFrame!H132*'TABELA PONTUAÇÃO'!$D$3)+(DataFrame!I132*'TABELA PONTUAÇÃO'!$D$4)+(DataFrame!J132*'TABELA PONTUAÇÃO'!$D$5)+(DataFrame!K132*'TABELA PONTUAÇÃO'!$D$6)+(DataFrame!L132*'TABELA PONTUAÇÃO'!$D$7)+(DataFrame!M132*'TABELA PONTUAÇÃO'!$D$8)+(DataFrame!N132*'TABELA PONTUAÇÃO'!$D$9)+(DataFrame!O132*'TABELA PONTUAÇÃO'!$D$10)+(DataFrame!P132*'TABELA PONTUAÇÃO'!$D$11)+(DataFrame!Q132*'TABELA PONTUAÇÃO'!$D$12),E132='TABELA PONTUAÇÃO'!$E$1,(DataFrame!G132*'TABELA PONTUAÇÃO'!$E$2)+(DataFrame!H132*'TABELA PONTUAÇÃO'!$E$3)+(DataFrame!I132*'TABELA PONTUAÇÃO'!$E$4)+(DataFrame!J132*'TABELA PONTUAÇÃO'!$E$5)+(DataFrame!K132*'TABELA PONTUAÇÃO'!$E$6)+(DataFrame!L132*'TABELA PONTUAÇÃO'!$E$7)+(DataFrame!M132*'TABELA PONTUAÇÃO'!$E$8)+(DataFrame!N132*'TABELA PONTUAÇÃO'!$E$9)+(DataFrame!O132*'TABELA PONTUAÇÃO'!$E$10)+(DataFrame!P132*'TABELA PONTUAÇÃO'!$E$11)+(DataFrame!Q132*'TABELA PONTUAÇÃO'!$E$12)+(DataFrame!R132*'TABELA PONTUAÇÃO'!$E$13)+(DataFrame!S132*'TABELA PONTUAÇÃO'!$E$14)+(DataFrame!T132*'TABELA PONTUAÇÃO'!$E$15))</f>
        <v>-4</v>
      </c>
    </row>
    <row r="133" spans="1:22" x14ac:dyDescent="0.25">
      <c r="A133" s="2">
        <v>44949</v>
      </c>
      <c r="B133" s="4">
        <v>2</v>
      </c>
      <c r="C133" s="3">
        <v>11</v>
      </c>
      <c r="D133" s="5" t="s">
        <v>73</v>
      </c>
      <c r="E133" s="5" t="s">
        <v>60</v>
      </c>
      <c r="F133" s="3" t="s">
        <v>11</v>
      </c>
      <c r="G133" s="3"/>
      <c r="H133" s="3"/>
      <c r="I133" s="3">
        <v>1</v>
      </c>
      <c r="J133" s="3"/>
      <c r="K133" s="3"/>
      <c r="L133" s="3"/>
      <c r="M133" s="3"/>
      <c r="N133" s="3"/>
      <c r="O133" s="3"/>
      <c r="P133" s="3"/>
      <c r="Q133" s="3"/>
      <c r="R133" s="3"/>
      <c r="S133" s="3">
        <v>1</v>
      </c>
      <c r="T133" s="3"/>
      <c r="U133" s="3"/>
      <c r="V133" s="5">
        <f>_xlfn.IFS(E133='TABELA PONTUAÇÃO'!$B$1,(DataFrame!G133*'TABELA PONTUAÇÃO'!$B$2)+(DataFrame!H133*'TABELA PONTUAÇÃO'!$B$3)+(DataFrame!I133*'TABELA PONTUAÇÃO'!$B$4)+(DataFrame!J133*'TABELA PONTUAÇÃO'!$B$5)+(DataFrame!K133*'TABELA PONTUAÇÃO'!$B$6)+(DataFrame!L133*'TABELA PONTUAÇÃO'!$B$7)+(DataFrame!M133*'TABELA PONTUAÇÃO'!$B$8)+(DataFrame!N133*'TABELA PONTUAÇÃO'!$B$9)+(DataFrame!O133*'TABELA PONTUAÇÃO'!$B$10)+(DataFrame!P133*'TABELA PONTUAÇÃO'!$B$11)+(DataFrame!Q133*'TABELA PONTUAÇÃO'!$B$12),DataFrame!E133='TABELA PONTUAÇÃO'!$C$1,(DataFrame!G133*'TABELA PONTUAÇÃO'!$C$2)+(DataFrame!H133*'TABELA PONTUAÇÃO'!$C$3)+(DataFrame!I133*'TABELA PONTUAÇÃO'!$C$4)+(DataFrame!J133*'TABELA PONTUAÇÃO'!$C$5)+(DataFrame!K133*'TABELA PONTUAÇÃO'!$C$6)+(DataFrame!L133*'TABELA PONTUAÇÃO'!$C$7)+(DataFrame!M133*'TABELA PONTUAÇÃO'!$C$8)+(DataFrame!N133*'TABELA PONTUAÇÃO'!$C$9)+(DataFrame!O133*'TABELA PONTUAÇÃO'!$C$10)+(DataFrame!P133*'TABELA PONTUAÇÃO'!$C$11)+(DataFrame!Q133*'TABELA PONTUAÇÃO'!$C$12),E133='TABELA PONTUAÇÃO'!$D$1,(DataFrame!G133*'TABELA PONTUAÇÃO'!$D$2)+(DataFrame!H133*'TABELA PONTUAÇÃO'!$D$3)+(DataFrame!I133*'TABELA PONTUAÇÃO'!$D$4)+(DataFrame!J133*'TABELA PONTUAÇÃO'!$D$5)+(DataFrame!K133*'TABELA PONTUAÇÃO'!$D$6)+(DataFrame!L133*'TABELA PONTUAÇÃO'!$D$7)+(DataFrame!M133*'TABELA PONTUAÇÃO'!$D$8)+(DataFrame!N133*'TABELA PONTUAÇÃO'!$D$9)+(DataFrame!O133*'TABELA PONTUAÇÃO'!$D$10)+(DataFrame!P133*'TABELA PONTUAÇÃO'!$D$11)+(DataFrame!Q133*'TABELA PONTUAÇÃO'!$D$12),E133='TABELA PONTUAÇÃO'!$E$1,(DataFrame!G133*'TABELA PONTUAÇÃO'!$E$2)+(DataFrame!H133*'TABELA PONTUAÇÃO'!$E$3)+(DataFrame!I133*'TABELA PONTUAÇÃO'!$E$4)+(DataFrame!J133*'TABELA PONTUAÇÃO'!$E$5)+(DataFrame!K133*'TABELA PONTUAÇÃO'!$E$6)+(DataFrame!L133*'TABELA PONTUAÇÃO'!$E$7)+(DataFrame!M133*'TABELA PONTUAÇÃO'!$E$8)+(DataFrame!N133*'TABELA PONTUAÇÃO'!$E$9)+(DataFrame!O133*'TABELA PONTUAÇÃO'!$E$10)+(DataFrame!P133*'TABELA PONTUAÇÃO'!$E$11)+(DataFrame!Q133*'TABELA PONTUAÇÃO'!$E$12)+(DataFrame!R133*'TABELA PONTUAÇÃO'!$E$13)+(DataFrame!S133*'TABELA PONTUAÇÃO'!$E$14)+(DataFrame!T133*'TABELA PONTUAÇÃO'!$E$15))</f>
        <v>-4</v>
      </c>
    </row>
    <row r="134" spans="1:22" x14ac:dyDescent="0.25">
      <c r="A134" s="2">
        <v>44949</v>
      </c>
      <c r="B134" s="4">
        <v>2</v>
      </c>
      <c r="C134" s="3">
        <v>12</v>
      </c>
      <c r="D134" s="3" t="s">
        <v>17</v>
      </c>
      <c r="E134" s="3" t="str">
        <f>IFERROR(VLOOKUP(D134,[1]Dados!$D$1:$E$31,2,0),"")</f>
        <v>GK</v>
      </c>
      <c r="F134" s="3" t="s">
        <v>24</v>
      </c>
      <c r="G134" s="3">
        <v>1</v>
      </c>
      <c r="H134" s="3"/>
      <c r="I134" s="3"/>
      <c r="J134" s="3"/>
      <c r="K134" s="3"/>
      <c r="L134" s="3">
        <v>1</v>
      </c>
      <c r="M134" s="3"/>
      <c r="N134" s="3"/>
      <c r="O134" s="3"/>
      <c r="P134" s="3"/>
      <c r="Q134" s="3"/>
      <c r="R134" s="3"/>
      <c r="S134" s="3"/>
      <c r="T134" s="3"/>
      <c r="U134" s="3"/>
      <c r="V134" s="5">
        <f>_xlfn.IFS(E134='TABELA PONTUAÇÃO'!$B$1,(DataFrame!G134*'TABELA PONTUAÇÃO'!$B$2)+(DataFrame!H134*'TABELA PONTUAÇÃO'!$B$3)+(DataFrame!I134*'TABELA PONTUAÇÃO'!$B$4)+(DataFrame!J134*'TABELA PONTUAÇÃO'!$B$5)+(DataFrame!K134*'TABELA PONTUAÇÃO'!$B$6)+(DataFrame!L134*'TABELA PONTUAÇÃO'!$B$7)+(DataFrame!M134*'TABELA PONTUAÇÃO'!$B$8)+(DataFrame!N134*'TABELA PONTUAÇÃO'!$B$9)+(DataFrame!O134*'TABELA PONTUAÇÃO'!$B$10)+(DataFrame!P134*'TABELA PONTUAÇÃO'!$B$11)+(DataFrame!Q134*'TABELA PONTUAÇÃO'!$B$12),DataFrame!E134='TABELA PONTUAÇÃO'!$C$1,(DataFrame!G134*'TABELA PONTUAÇÃO'!$C$2)+(DataFrame!H134*'TABELA PONTUAÇÃO'!$C$3)+(DataFrame!I134*'TABELA PONTUAÇÃO'!$C$4)+(DataFrame!J134*'TABELA PONTUAÇÃO'!$C$5)+(DataFrame!K134*'TABELA PONTUAÇÃO'!$C$6)+(DataFrame!L134*'TABELA PONTUAÇÃO'!$C$7)+(DataFrame!M134*'TABELA PONTUAÇÃO'!$C$8)+(DataFrame!N134*'TABELA PONTUAÇÃO'!$C$9)+(DataFrame!O134*'TABELA PONTUAÇÃO'!$C$10)+(DataFrame!P134*'TABELA PONTUAÇÃO'!$C$11)+(DataFrame!Q134*'TABELA PONTUAÇÃO'!$C$12),E134='TABELA PONTUAÇÃO'!$D$1,(DataFrame!G134*'TABELA PONTUAÇÃO'!$D$2)+(DataFrame!H134*'TABELA PONTUAÇÃO'!$D$3)+(DataFrame!I134*'TABELA PONTUAÇÃO'!$D$4)+(DataFrame!J134*'TABELA PONTUAÇÃO'!$D$5)+(DataFrame!K134*'TABELA PONTUAÇÃO'!$D$6)+(DataFrame!L134*'TABELA PONTUAÇÃO'!$D$7)+(DataFrame!M134*'TABELA PONTUAÇÃO'!$D$8)+(DataFrame!N134*'TABELA PONTUAÇÃO'!$D$9)+(DataFrame!O134*'TABELA PONTUAÇÃO'!$D$10)+(DataFrame!P134*'TABELA PONTUAÇÃO'!$D$11)+(DataFrame!Q134*'TABELA PONTUAÇÃO'!$D$12),E134='TABELA PONTUAÇÃO'!$E$1,(DataFrame!G134*'TABELA PONTUAÇÃO'!$E$2)+(DataFrame!H134*'TABELA PONTUAÇÃO'!$E$3)+(DataFrame!I134*'TABELA PONTUAÇÃO'!$E$4)+(DataFrame!J134*'TABELA PONTUAÇÃO'!$E$5)+(DataFrame!K134*'TABELA PONTUAÇÃO'!$E$6)+(DataFrame!L134*'TABELA PONTUAÇÃO'!$E$7)+(DataFrame!M134*'TABELA PONTUAÇÃO'!$E$8)+(DataFrame!N134*'TABELA PONTUAÇÃO'!$E$9)+(DataFrame!O134*'TABELA PONTUAÇÃO'!$E$10)+(DataFrame!P134*'TABELA PONTUAÇÃO'!$E$11)+(DataFrame!Q134*'TABELA PONTUAÇÃO'!$E$12)+(DataFrame!R134*'TABELA PONTUAÇÃO'!$E$13)+(DataFrame!S134*'TABELA PONTUAÇÃO'!$E$14)+(DataFrame!T134*'TABELA PONTUAÇÃO'!$E$15))</f>
        <v>8</v>
      </c>
    </row>
    <row r="135" spans="1:22" x14ac:dyDescent="0.25">
      <c r="A135" s="2">
        <v>44949</v>
      </c>
      <c r="B135" s="4">
        <v>2</v>
      </c>
      <c r="C135" s="3">
        <v>12</v>
      </c>
      <c r="D135" s="3" t="s">
        <v>20</v>
      </c>
      <c r="E135" s="3" t="str">
        <f>IFERROR(VLOOKUP(D135,[1]Dados!$D$1:$E$31,2,0),"")</f>
        <v>ZAG</v>
      </c>
      <c r="F135" s="3" t="s">
        <v>24</v>
      </c>
      <c r="G135" s="3">
        <v>1</v>
      </c>
      <c r="H135" s="3"/>
      <c r="I135" s="3"/>
      <c r="J135" s="3"/>
      <c r="K135" s="3"/>
      <c r="L135" s="3">
        <v>1</v>
      </c>
      <c r="M135" s="3"/>
      <c r="N135" s="3"/>
      <c r="O135" s="3"/>
      <c r="P135" s="3"/>
      <c r="Q135" s="3"/>
      <c r="R135" s="3"/>
      <c r="S135" s="3"/>
      <c r="T135" s="3"/>
      <c r="U135" s="3"/>
      <c r="V135" s="5">
        <f>_xlfn.IFS(E135='TABELA PONTUAÇÃO'!$B$1,(DataFrame!G135*'TABELA PONTUAÇÃO'!$B$2)+(DataFrame!H135*'TABELA PONTUAÇÃO'!$B$3)+(DataFrame!I135*'TABELA PONTUAÇÃO'!$B$4)+(DataFrame!J135*'TABELA PONTUAÇÃO'!$B$5)+(DataFrame!K135*'TABELA PONTUAÇÃO'!$B$6)+(DataFrame!L135*'TABELA PONTUAÇÃO'!$B$7)+(DataFrame!M135*'TABELA PONTUAÇÃO'!$B$8)+(DataFrame!N135*'TABELA PONTUAÇÃO'!$B$9)+(DataFrame!O135*'TABELA PONTUAÇÃO'!$B$10)+(DataFrame!P135*'TABELA PONTUAÇÃO'!$B$11)+(DataFrame!Q135*'TABELA PONTUAÇÃO'!$B$12),DataFrame!E135='TABELA PONTUAÇÃO'!$C$1,(DataFrame!G135*'TABELA PONTUAÇÃO'!$C$2)+(DataFrame!H135*'TABELA PONTUAÇÃO'!$C$3)+(DataFrame!I135*'TABELA PONTUAÇÃO'!$C$4)+(DataFrame!J135*'TABELA PONTUAÇÃO'!$C$5)+(DataFrame!K135*'TABELA PONTUAÇÃO'!$C$6)+(DataFrame!L135*'TABELA PONTUAÇÃO'!$C$7)+(DataFrame!M135*'TABELA PONTUAÇÃO'!$C$8)+(DataFrame!N135*'TABELA PONTUAÇÃO'!$C$9)+(DataFrame!O135*'TABELA PONTUAÇÃO'!$C$10)+(DataFrame!P135*'TABELA PONTUAÇÃO'!$C$11)+(DataFrame!Q135*'TABELA PONTUAÇÃO'!$C$12),E135='TABELA PONTUAÇÃO'!$D$1,(DataFrame!G135*'TABELA PONTUAÇÃO'!$D$2)+(DataFrame!H135*'TABELA PONTUAÇÃO'!$D$3)+(DataFrame!I135*'TABELA PONTUAÇÃO'!$D$4)+(DataFrame!J135*'TABELA PONTUAÇÃO'!$D$5)+(DataFrame!K135*'TABELA PONTUAÇÃO'!$D$6)+(DataFrame!L135*'TABELA PONTUAÇÃO'!$D$7)+(DataFrame!M135*'TABELA PONTUAÇÃO'!$D$8)+(DataFrame!N135*'TABELA PONTUAÇÃO'!$D$9)+(DataFrame!O135*'TABELA PONTUAÇÃO'!$D$10)+(DataFrame!P135*'TABELA PONTUAÇÃO'!$D$11)+(DataFrame!Q135*'TABELA PONTUAÇÃO'!$D$12),E135='TABELA PONTUAÇÃO'!$E$1,(DataFrame!G135*'TABELA PONTUAÇÃO'!$E$2)+(DataFrame!H135*'TABELA PONTUAÇÃO'!$E$3)+(DataFrame!I135*'TABELA PONTUAÇÃO'!$E$4)+(DataFrame!J135*'TABELA PONTUAÇÃO'!$E$5)+(DataFrame!K135*'TABELA PONTUAÇÃO'!$E$6)+(DataFrame!L135*'TABELA PONTUAÇÃO'!$E$7)+(DataFrame!M135*'TABELA PONTUAÇÃO'!$E$8)+(DataFrame!N135*'TABELA PONTUAÇÃO'!$E$9)+(DataFrame!O135*'TABELA PONTUAÇÃO'!$E$10)+(DataFrame!P135*'TABELA PONTUAÇÃO'!$E$11)+(DataFrame!Q135*'TABELA PONTUAÇÃO'!$E$12)+(DataFrame!R135*'TABELA PONTUAÇÃO'!$E$13)+(DataFrame!S135*'TABELA PONTUAÇÃO'!$E$14)+(DataFrame!T135*'TABELA PONTUAÇÃO'!$E$15))</f>
        <v>8</v>
      </c>
    </row>
    <row r="136" spans="1:22" x14ac:dyDescent="0.25">
      <c r="A136" s="2">
        <v>44949</v>
      </c>
      <c r="B136" s="4">
        <v>2</v>
      </c>
      <c r="C136" s="3">
        <v>12</v>
      </c>
      <c r="D136" s="3" t="s">
        <v>28</v>
      </c>
      <c r="E136" s="3" t="str">
        <f>IFERROR(VLOOKUP(D136,[1]Dados!$D$1:$E$31,2,0),"")</f>
        <v>MEI</v>
      </c>
      <c r="F136" s="3" t="s">
        <v>24</v>
      </c>
      <c r="G136" s="3">
        <v>1</v>
      </c>
      <c r="H136" s="3"/>
      <c r="I136" s="3"/>
      <c r="J136" s="3"/>
      <c r="K136" s="3">
        <v>1</v>
      </c>
      <c r="L136" s="3">
        <v>1</v>
      </c>
      <c r="M136" s="3"/>
      <c r="N136" s="3"/>
      <c r="O136" s="3"/>
      <c r="P136" s="3"/>
      <c r="Q136" s="3"/>
      <c r="R136" s="3"/>
      <c r="S136" s="3"/>
      <c r="T136" s="3"/>
      <c r="U136" s="3"/>
      <c r="V136" s="5">
        <f>_xlfn.IFS(E136='TABELA PONTUAÇÃO'!$B$1,(DataFrame!G136*'TABELA PONTUAÇÃO'!$B$2)+(DataFrame!H136*'TABELA PONTUAÇÃO'!$B$3)+(DataFrame!I136*'TABELA PONTUAÇÃO'!$B$4)+(DataFrame!J136*'TABELA PONTUAÇÃO'!$B$5)+(DataFrame!K136*'TABELA PONTUAÇÃO'!$B$6)+(DataFrame!L136*'TABELA PONTUAÇÃO'!$B$7)+(DataFrame!M136*'TABELA PONTUAÇÃO'!$B$8)+(DataFrame!N136*'TABELA PONTUAÇÃO'!$B$9)+(DataFrame!O136*'TABELA PONTUAÇÃO'!$B$10)+(DataFrame!P136*'TABELA PONTUAÇÃO'!$B$11)+(DataFrame!Q136*'TABELA PONTUAÇÃO'!$B$12),DataFrame!E136='TABELA PONTUAÇÃO'!$C$1,(DataFrame!G136*'TABELA PONTUAÇÃO'!$C$2)+(DataFrame!H136*'TABELA PONTUAÇÃO'!$C$3)+(DataFrame!I136*'TABELA PONTUAÇÃO'!$C$4)+(DataFrame!J136*'TABELA PONTUAÇÃO'!$C$5)+(DataFrame!K136*'TABELA PONTUAÇÃO'!$C$6)+(DataFrame!L136*'TABELA PONTUAÇÃO'!$C$7)+(DataFrame!M136*'TABELA PONTUAÇÃO'!$C$8)+(DataFrame!N136*'TABELA PONTUAÇÃO'!$C$9)+(DataFrame!O136*'TABELA PONTUAÇÃO'!$C$10)+(DataFrame!P136*'TABELA PONTUAÇÃO'!$C$11)+(DataFrame!Q136*'TABELA PONTUAÇÃO'!$C$12),E136='TABELA PONTUAÇÃO'!$D$1,(DataFrame!G136*'TABELA PONTUAÇÃO'!$D$2)+(DataFrame!H136*'TABELA PONTUAÇÃO'!$D$3)+(DataFrame!I136*'TABELA PONTUAÇÃO'!$D$4)+(DataFrame!J136*'TABELA PONTUAÇÃO'!$D$5)+(DataFrame!K136*'TABELA PONTUAÇÃO'!$D$6)+(DataFrame!L136*'TABELA PONTUAÇÃO'!$D$7)+(DataFrame!M136*'TABELA PONTUAÇÃO'!$D$8)+(DataFrame!N136*'TABELA PONTUAÇÃO'!$D$9)+(DataFrame!O136*'TABELA PONTUAÇÃO'!$D$10)+(DataFrame!P136*'TABELA PONTUAÇÃO'!$D$11)+(DataFrame!Q136*'TABELA PONTUAÇÃO'!$D$12),E136='TABELA PONTUAÇÃO'!$E$1,(DataFrame!G136*'TABELA PONTUAÇÃO'!$E$2)+(DataFrame!H136*'TABELA PONTUAÇÃO'!$E$3)+(DataFrame!I136*'TABELA PONTUAÇÃO'!$E$4)+(DataFrame!J136*'TABELA PONTUAÇÃO'!$E$5)+(DataFrame!K136*'TABELA PONTUAÇÃO'!$E$6)+(DataFrame!L136*'TABELA PONTUAÇÃO'!$E$7)+(DataFrame!M136*'TABELA PONTUAÇÃO'!$E$8)+(DataFrame!N136*'TABELA PONTUAÇÃO'!$E$9)+(DataFrame!O136*'TABELA PONTUAÇÃO'!$E$10)+(DataFrame!P136*'TABELA PONTUAÇÃO'!$E$11)+(DataFrame!Q136*'TABELA PONTUAÇÃO'!$E$12)+(DataFrame!R136*'TABELA PONTUAÇÃO'!$E$13)+(DataFrame!S136*'TABELA PONTUAÇÃO'!$E$14)+(DataFrame!T136*'TABELA PONTUAÇÃO'!$E$15))</f>
        <v>14.5</v>
      </c>
    </row>
    <row r="137" spans="1:22" x14ac:dyDescent="0.25">
      <c r="A137" s="2">
        <v>44949</v>
      </c>
      <c r="B137" s="4">
        <v>2</v>
      </c>
      <c r="C137" s="3">
        <v>12</v>
      </c>
      <c r="D137" s="3" t="s">
        <v>26</v>
      </c>
      <c r="E137" s="3" t="str">
        <f>IFERROR(VLOOKUP(D137,[1]Dados!$D$1:$E$31,2,0),"")</f>
        <v>ZAG</v>
      </c>
      <c r="F137" s="3" t="s">
        <v>24</v>
      </c>
      <c r="G137" s="3">
        <v>1</v>
      </c>
      <c r="H137" s="3"/>
      <c r="I137" s="3"/>
      <c r="J137" s="3"/>
      <c r="K137" s="3"/>
      <c r="L137" s="3">
        <v>1</v>
      </c>
      <c r="M137" s="3"/>
      <c r="N137" s="3"/>
      <c r="O137" s="3"/>
      <c r="P137" s="3"/>
      <c r="Q137" s="3"/>
      <c r="R137" s="3"/>
      <c r="S137" s="3"/>
      <c r="T137" s="3"/>
      <c r="U137" s="3"/>
      <c r="V137" s="5">
        <f>_xlfn.IFS(E137='TABELA PONTUAÇÃO'!$B$1,(DataFrame!G137*'TABELA PONTUAÇÃO'!$B$2)+(DataFrame!H137*'TABELA PONTUAÇÃO'!$B$3)+(DataFrame!I137*'TABELA PONTUAÇÃO'!$B$4)+(DataFrame!J137*'TABELA PONTUAÇÃO'!$B$5)+(DataFrame!K137*'TABELA PONTUAÇÃO'!$B$6)+(DataFrame!L137*'TABELA PONTUAÇÃO'!$B$7)+(DataFrame!M137*'TABELA PONTUAÇÃO'!$B$8)+(DataFrame!N137*'TABELA PONTUAÇÃO'!$B$9)+(DataFrame!O137*'TABELA PONTUAÇÃO'!$B$10)+(DataFrame!P137*'TABELA PONTUAÇÃO'!$B$11)+(DataFrame!Q137*'TABELA PONTUAÇÃO'!$B$12),DataFrame!E137='TABELA PONTUAÇÃO'!$C$1,(DataFrame!G137*'TABELA PONTUAÇÃO'!$C$2)+(DataFrame!H137*'TABELA PONTUAÇÃO'!$C$3)+(DataFrame!I137*'TABELA PONTUAÇÃO'!$C$4)+(DataFrame!J137*'TABELA PONTUAÇÃO'!$C$5)+(DataFrame!K137*'TABELA PONTUAÇÃO'!$C$6)+(DataFrame!L137*'TABELA PONTUAÇÃO'!$C$7)+(DataFrame!M137*'TABELA PONTUAÇÃO'!$C$8)+(DataFrame!N137*'TABELA PONTUAÇÃO'!$C$9)+(DataFrame!O137*'TABELA PONTUAÇÃO'!$C$10)+(DataFrame!P137*'TABELA PONTUAÇÃO'!$C$11)+(DataFrame!Q137*'TABELA PONTUAÇÃO'!$C$12),E137='TABELA PONTUAÇÃO'!$D$1,(DataFrame!G137*'TABELA PONTUAÇÃO'!$D$2)+(DataFrame!H137*'TABELA PONTUAÇÃO'!$D$3)+(DataFrame!I137*'TABELA PONTUAÇÃO'!$D$4)+(DataFrame!J137*'TABELA PONTUAÇÃO'!$D$5)+(DataFrame!K137*'TABELA PONTUAÇÃO'!$D$6)+(DataFrame!L137*'TABELA PONTUAÇÃO'!$D$7)+(DataFrame!M137*'TABELA PONTUAÇÃO'!$D$8)+(DataFrame!N137*'TABELA PONTUAÇÃO'!$D$9)+(DataFrame!O137*'TABELA PONTUAÇÃO'!$D$10)+(DataFrame!P137*'TABELA PONTUAÇÃO'!$D$11)+(DataFrame!Q137*'TABELA PONTUAÇÃO'!$D$12),E137='TABELA PONTUAÇÃO'!$E$1,(DataFrame!G137*'TABELA PONTUAÇÃO'!$E$2)+(DataFrame!H137*'TABELA PONTUAÇÃO'!$E$3)+(DataFrame!I137*'TABELA PONTUAÇÃO'!$E$4)+(DataFrame!J137*'TABELA PONTUAÇÃO'!$E$5)+(DataFrame!K137*'TABELA PONTUAÇÃO'!$E$6)+(DataFrame!L137*'TABELA PONTUAÇÃO'!$E$7)+(DataFrame!M137*'TABELA PONTUAÇÃO'!$E$8)+(DataFrame!N137*'TABELA PONTUAÇÃO'!$E$9)+(DataFrame!O137*'TABELA PONTUAÇÃO'!$E$10)+(DataFrame!P137*'TABELA PONTUAÇÃO'!$E$11)+(DataFrame!Q137*'TABELA PONTUAÇÃO'!$E$12)+(DataFrame!R137*'TABELA PONTUAÇÃO'!$E$13)+(DataFrame!S137*'TABELA PONTUAÇÃO'!$E$14)+(DataFrame!T137*'TABELA PONTUAÇÃO'!$E$15))</f>
        <v>8</v>
      </c>
    </row>
    <row r="138" spans="1:22" x14ac:dyDescent="0.25">
      <c r="A138" s="2">
        <v>44949</v>
      </c>
      <c r="B138" s="4">
        <v>2</v>
      </c>
      <c r="C138" s="3">
        <v>12</v>
      </c>
      <c r="D138" s="3" t="s">
        <v>12</v>
      </c>
      <c r="E138" s="3" t="str">
        <f>IFERROR(VLOOKUP(D138,[1]Dados!$D$1:$E$31,2,0),"")</f>
        <v>MEI</v>
      </c>
      <c r="F138" s="3" t="s">
        <v>24</v>
      </c>
      <c r="G138" s="3">
        <v>1</v>
      </c>
      <c r="H138" s="3"/>
      <c r="I138" s="3"/>
      <c r="J138" s="3"/>
      <c r="K138" s="3"/>
      <c r="L138" s="3">
        <v>1</v>
      </c>
      <c r="M138" s="3"/>
      <c r="N138" s="3"/>
      <c r="O138" s="3"/>
      <c r="P138" s="3"/>
      <c r="Q138" s="3"/>
      <c r="R138" s="3"/>
      <c r="S138" s="3"/>
      <c r="T138" s="3"/>
      <c r="U138" s="3"/>
      <c r="V138" s="5">
        <f>_xlfn.IFS(E138='TABELA PONTUAÇÃO'!$B$1,(DataFrame!G138*'TABELA PONTUAÇÃO'!$B$2)+(DataFrame!H138*'TABELA PONTUAÇÃO'!$B$3)+(DataFrame!I138*'TABELA PONTUAÇÃO'!$B$4)+(DataFrame!J138*'TABELA PONTUAÇÃO'!$B$5)+(DataFrame!K138*'TABELA PONTUAÇÃO'!$B$6)+(DataFrame!L138*'TABELA PONTUAÇÃO'!$B$7)+(DataFrame!M138*'TABELA PONTUAÇÃO'!$B$8)+(DataFrame!N138*'TABELA PONTUAÇÃO'!$B$9)+(DataFrame!O138*'TABELA PONTUAÇÃO'!$B$10)+(DataFrame!P138*'TABELA PONTUAÇÃO'!$B$11)+(DataFrame!Q138*'TABELA PONTUAÇÃO'!$B$12),DataFrame!E138='TABELA PONTUAÇÃO'!$C$1,(DataFrame!G138*'TABELA PONTUAÇÃO'!$C$2)+(DataFrame!H138*'TABELA PONTUAÇÃO'!$C$3)+(DataFrame!I138*'TABELA PONTUAÇÃO'!$C$4)+(DataFrame!J138*'TABELA PONTUAÇÃO'!$C$5)+(DataFrame!K138*'TABELA PONTUAÇÃO'!$C$6)+(DataFrame!L138*'TABELA PONTUAÇÃO'!$C$7)+(DataFrame!M138*'TABELA PONTUAÇÃO'!$C$8)+(DataFrame!N138*'TABELA PONTUAÇÃO'!$C$9)+(DataFrame!O138*'TABELA PONTUAÇÃO'!$C$10)+(DataFrame!P138*'TABELA PONTUAÇÃO'!$C$11)+(DataFrame!Q138*'TABELA PONTUAÇÃO'!$C$12),E138='TABELA PONTUAÇÃO'!$D$1,(DataFrame!G138*'TABELA PONTUAÇÃO'!$D$2)+(DataFrame!H138*'TABELA PONTUAÇÃO'!$D$3)+(DataFrame!I138*'TABELA PONTUAÇÃO'!$D$4)+(DataFrame!J138*'TABELA PONTUAÇÃO'!$D$5)+(DataFrame!K138*'TABELA PONTUAÇÃO'!$D$6)+(DataFrame!L138*'TABELA PONTUAÇÃO'!$D$7)+(DataFrame!M138*'TABELA PONTUAÇÃO'!$D$8)+(DataFrame!N138*'TABELA PONTUAÇÃO'!$D$9)+(DataFrame!O138*'TABELA PONTUAÇÃO'!$D$10)+(DataFrame!P138*'TABELA PONTUAÇÃO'!$D$11)+(DataFrame!Q138*'TABELA PONTUAÇÃO'!$D$12),E138='TABELA PONTUAÇÃO'!$E$1,(DataFrame!G138*'TABELA PONTUAÇÃO'!$E$2)+(DataFrame!H138*'TABELA PONTUAÇÃO'!$E$3)+(DataFrame!I138*'TABELA PONTUAÇÃO'!$E$4)+(DataFrame!J138*'TABELA PONTUAÇÃO'!$E$5)+(DataFrame!K138*'TABELA PONTUAÇÃO'!$E$6)+(DataFrame!L138*'TABELA PONTUAÇÃO'!$E$7)+(DataFrame!M138*'TABELA PONTUAÇÃO'!$E$8)+(DataFrame!N138*'TABELA PONTUAÇÃO'!$E$9)+(DataFrame!O138*'TABELA PONTUAÇÃO'!$E$10)+(DataFrame!P138*'TABELA PONTUAÇÃO'!$E$11)+(DataFrame!Q138*'TABELA PONTUAÇÃO'!$E$12)+(DataFrame!R138*'TABELA PONTUAÇÃO'!$E$13)+(DataFrame!S138*'TABELA PONTUAÇÃO'!$E$14)+(DataFrame!T138*'TABELA PONTUAÇÃO'!$E$15))</f>
        <v>7.5</v>
      </c>
    </row>
    <row r="139" spans="1:22" x14ac:dyDescent="0.25">
      <c r="A139" s="2">
        <v>44949</v>
      </c>
      <c r="B139" s="4">
        <v>2</v>
      </c>
      <c r="C139" s="3">
        <v>12</v>
      </c>
      <c r="D139" s="3" t="s">
        <v>29</v>
      </c>
      <c r="E139" s="3" t="str">
        <f>IFERROR(VLOOKUP(D139,[1]Dados!$D$1:$E$31,2,0),"")</f>
        <v>ATA</v>
      </c>
      <c r="F139" s="3" t="s">
        <v>24</v>
      </c>
      <c r="G139" s="3">
        <v>1</v>
      </c>
      <c r="H139" s="3"/>
      <c r="I139" s="3"/>
      <c r="J139" s="3">
        <v>1</v>
      </c>
      <c r="K139" s="3"/>
      <c r="L139" s="3">
        <v>1</v>
      </c>
      <c r="M139" s="3"/>
      <c r="N139" s="3"/>
      <c r="O139" s="3"/>
      <c r="P139" s="3"/>
      <c r="Q139" s="3"/>
      <c r="R139" s="3"/>
      <c r="S139" s="3"/>
      <c r="T139" s="3"/>
      <c r="U139" s="3"/>
      <c r="V139" s="5">
        <f>_xlfn.IFS(E139='TABELA PONTUAÇÃO'!$B$1,(DataFrame!G139*'TABELA PONTUAÇÃO'!$B$2)+(DataFrame!H139*'TABELA PONTUAÇÃO'!$B$3)+(DataFrame!I139*'TABELA PONTUAÇÃO'!$B$4)+(DataFrame!J139*'TABELA PONTUAÇÃO'!$B$5)+(DataFrame!K139*'TABELA PONTUAÇÃO'!$B$6)+(DataFrame!L139*'TABELA PONTUAÇÃO'!$B$7)+(DataFrame!M139*'TABELA PONTUAÇÃO'!$B$8)+(DataFrame!N139*'TABELA PONTUAÇÃO'!$B$9)+(DataFrame!O139*'TABELA PONTUAÇÃO'!$B$10)+(DataFrame!P139*'TABELA PONTUAÇÃO'!$B$11)+(DataFrame!Q139*'TABELA PONTUAÇÃO'!$B$12),DataFrame!E139='TABELA PONTUAÇÃO'!$C$1,(DataFrame!G139*'TABELA PONTUAÇÃO'!$C$2)+(DataFrame!H139*'TABELA PONTUAÇÃO'!$C$3)+(DataFrame!I139*'TABELA PONTUAÇÃO'!$C$4)+(DataFrame!J139*'TABELA PONTUAÇÃO'!$C$5)+(DataFrame!K139*'TABELA PONTUAÇÃO'!$C$6)+(DataFrame!L139*'TABELA PONTUAÇÃO'!$C$7)+(DataFrame!M139*'TABELA PONTUAÇÃO'!$C$8)+(DataFrame!N139*'TABELA PONTUAÇÃO'!$C$9)+(DataFrame!O139*'TABELA PONTUAÇÃO'!$C$10)+(DataFrame!P139*'TABELA PONTUAÇÃO'!$C$11)+(DataFrame!Q139*'TABELA PONTUAÇÃO'!$C$12),E139='TABELA PONTUAÇÃO'!$D$1,(DataFrame!G139*'TABELA PONTUAÇÃO'!$D$2)+(DataFrame!H139*'TABELA PONTUAÇÃO'!$D$3)+(DataFrame!I139*'TABELA PONTUAÇÃO'!$D$4)+(DataFrame!J139*'TABELA PONTUAÇÃO'!$D$5)+(DataFrame!K139*'TABELA PONTUAÇÃO'!$D$6)+(DataFrame!L139*'TABELA PONTUAÇÃO'!$D$7)+(DataFrame!M139*'TABELA PONTUAÇÃO'!$D$8)+(DataFrame!N139*'TABELA PONTUAÇÃO'!$D$9)+(DataFrame!O139*'TABELA PONTUAÇÃO'!$D$10)+(DataFrame!P139*'TABELA PONTUAÇÃO'!$D$11)+(DataFrame!Q139*'TABELA PONTUAÇÃO'!$D$12),E139='TABELA PONTUAÇÃO'!$E$1,(DataFrame!G139*'TABELA PONTUAÇÃO'!$E$2)+(DataFrame!H139*'TABELA PONTUAÇÃO'!$E$3)+(DataFrame!I139*'TABELA PONTUAÇÃO'!$E$4)+(DataFrame!J139*'TABELA PONTUAÇÃO'!$E$5)+(DataFrame!K139*'TABELA PONTUAÇÃO'!$E$6)+(DataFrame!L139*'TABELA PONTUAÇÃO'!$E$7)+(DataFrame!M139*'TABELA PONTUAÇÃO'!$E$8)+(DataFrame!N139*'TABELA PONTUAÇÃO'!$E$9)+(DataFrame!O139*'TABELA PONTUAÇÃO'!$E$10)+(DataFrame!P139*'TABELA PONTUAÇÃO'!$E$11)+(DataFrame!Q139*'TABELA PONTUAÇÃO'!$E$12)+(DataFrame!R139*'TABELA PONTUAÇÃO'!$E$13)+(DataFrame!S139*'TABELA PONTUAÇÃO'!$E$14)+(DataFrame!T139*'TABELA PONTUAÇÃO'!$E$15))</f>
        <v>16</v>
      </c>
    </row>
    <row r="140" spans="1:22" x14ac:dyDescent="0.25">
      <c r="A140" s="2">
        <v>44949</v>
      </c>
      <c r="B140" s="4">
        <v>2</v>
      </c>
      <c r="C140" s="3">
        <v>12</v>
      </c>
      <c r="D140" s="3" t="s">
        <v>30</v>
      </c>
      <c r="E140" s="3" t="str">
        <f>IFERROR(VLOOKUP(D140,[1]Dados!$D$1:$E$31,2,0),"")</f>
        <v>GK</v>
      </c>
      <c r="F140" s="3" t="s">
        <v>18</v>
      </c>
      <c r="G140" s="3"/>
      <c r="H140" s="3"/>
      <c r="I140" s="3">
        <v>1</v>
      </c>
      <c r="J140" s="3"/>
      <c r="K140" s="3"/>
      <c r="L140" s="3"/>
      <c r="M140" s="3"/>
      <c r="N140" s="3"/>
      <c r="O140" s="3"/>
      <c r="P140" s="3"/>
      <c r="Q140" s="3"/>
      <c r="R140" s="3">
        <v>1</v>
      </c>
      <c r="S140" s="3">
        <v>1</v>
      </c>
      <c r="T140" s="3"/>
      <c r="U140" s="3"/>
      <c r="V140" s="5">
        <f>_xlfn.IFS(E140='TABELA PONTUAÇÃO'!$B$1,(DataFrame!G140*'TABELA PONTUAÇÃO'!$B$2)+(DataFrame!H140*'TABELA PONTUAÇÃO'!$B$3)+(DataFrame!I140*'TABELA PONTUAÇÃO'!$B$4)+(DataFrame!J140*'TABELA PONTUAÇÃO'!$B$5)+(DataFrame!K140*'TABELA PONTUAÇÃO'!$B$6)+(DataFrame!L140*'TABELA PONTUAÇÃO'!$B$7)+(DataFrame!M140*'TABELA PONTUAÇÃO'!$B$8)+(DataFrame!N140*'TABELA PONTUAÇÃO'!$B$9)+(DataFrame!O140*'TABELA PONTUAÇÃO'!$B$10)+(DataFrame!P140*'TABELA PONTUAÇÃO'!$B$11)+(DataFrame!Q140*'TABELA PONTUAÇÃO'!$B$12),DataFrame!E140='TABELA PONTUAÇÃO'!$C$1,(DataFrame!G140*'TABELA PONTUAÇÃO'!$C$2)+(DataFrame!H140*'TABELA PONTUAÇÃO'!$C$3)+(DataFrame!I140*'TABELA PONTUAÇÃO'!$C$4)+(DataFrame!J140*'TABELA PONTUAÇÃO'!$C$5)+(DataFrame!K140*'TABELA PONTUAÇÃO'!$C$6)+(DataFrame!L140*'TABELA PONTUAÇÃO'!$C$7)+(DataFrame!M140*'TABELA PONTUAÇÃO'!$C$8)+(DataFrame!N140*'TABELA PONTUAÇÃO'!$C$9)+(DataFrame!O140*'TABELA PONTUAÇÃO'!$C$10)+(DataFrame!P140*'TABELA PONTUAÇÃO'!$C$11)+(DataFrame!Q140*'TABELA PONTUAÇÃO'!$C$12),E140='TABELA PONTUAÇÃO'!$D$1,(DataFrame!G140*'TABELA PONTUAÇÃO'!$D$2)+(DataFrame!H140*'TABELA PONTUAÇÃO'!$D$3)+(DataFrame!I140*'TABELA PONTUAÇÃO'!$D$4)+(DataFrame!J140*'TABELA PONTUAÇÃO'!$D$5)+(DataFrame!K140*'TABELA PONTUAÇÃO'!$D$6)+(DataFrame!L140*'TABELA PONTUAÇÃO'!$D$7)+(DataFrame!M140*'TABELA PONTUAÇÃO'!$D$8)+(DataFrame!N140*'TABELA PONTUAÇÃO'!$D$9)+(DataFrame!O140*'TABELA PONTUAÇÃO'!$D$10)+(DataFrame!P140*'TABELA PONTUAÇÃO'!$D$11)+(DataFrame!Q140*'TABELA PONTUAÇÃO'!$D$12),E140='TABELA PONTUAÇÃO'!$E$1,(DataFrame!G140*'TABELA PONTUAÇÃO'!$E$2)+(DataFrame!H140*'TABELA PONTUAÇÃO'!$E$3)+(DataFrame!I140*'TABELA PONTUAÇÃO'!$E$4)+(DataFrame!J140*'TABELA PONTUAÇÃO'!$E$5)+(DataFrame!K140*'TABELA PONTUAÇÃO'!$E$6)+(DataFrame!L140*'TABELA PONTUAÇÃO'!$E$7)+(DataFrame!M140*'TABELA PONTUAÇÃO'!$E$8)+(DataFrame!N140*'TABELA PONTUAÇÃO'!$E$9)+(DataFrame!O140*'TABELA PONTUAÇÃO'!$E$10)+(DataFrame!P140*'TABELA PONTUAÇÃO'!$E$11)+(DataFrame!Q140*'TABELA PONTUAÇÃO'!$E$12)+(DataFrame!R140*'TABELA PONTUAÇÃO'!$E$13)+(DataFrame!S140*'TABELA PONTUAÇÃO'!$E$14)+(DataFrame!T140*'TABELA PONTUAÇÃO'!$E$15))</f>
        <v>-1</v>
      </c>
    </row>
    <row r="141" spans="1:22" x14ac:dyDescent="0.25">
      <c r="A141" s="2">
        <v>44949</v>
      </c>
      <c r="B141" s="4">
        <v>2</v>
      </c>
      <c r="C141" s="3">
        <v>12</v>
      </c>
      <c r="D141" s="3" t="s">
        <v>21</v>
      </c>
      <c r="E141" s="3" t="str">
        <f>IFERROR(VLOOKUP(D141,[1]Dados!$D$1:$E$31,2,0),"")</f>
        <v>ZAG</v>
      </c>
      <c r="F141" s="3" t="s">
        <v>18</v>
      </c>
      <c r="G141" s="3"/>
      <c r="H141" s="3"/>
      <c r="I141" s="3">
        <v>1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5">
        <f>_xlfn.IFS(E141='TABELA PONTUAÇÃO'!$B$1,(DataFrame!G141*'TABELA PONTUAÇÃO'!$B$2)+(DataFrame!H141*'TABELA PONTUAÇÃO'!$B$3)+(DataFrame!I141*'TABELA PONTUAÇÃO'!$B$4)+(DataFrame!J141*'TABELA PONTUAÇÃO'!$B$5)+(DataFrame!K141*'TABELA PONTUAÇÃO'!$B$6)+(DataFrame!L141*'TABELA PONTUAÇÃO'!$B$7)+(DataFrame!M141*'TABELA PONTUAÇÃO'!$B$8)+(DataFrame!N141*'TABELA PONTUAÇÃO'!$B$9)+(DataFrame!O141*'TABELA PONTUAÇÃO'!$B$10)+(DataFrame!P141*'TABELA PONTUAÇÃO'!$B$11)+(DataFrame!Q141*'TABELA PONTUAÇÃO'!$B$12),DataFrame!E141='TABELA PONTUAÇÃO'!$C$1,(DataFrame!G141*'TABELA PONTUAÇÃO'!$C$2)+(DataFrame!H141*'TABELA PONTUAÇÃO'!$C$3)+(DataFrame!I141*'TABELA PONTUAÇÃO'!$C$4)+(DataFrame!J141*'TABELA PONTUAÇÃO'!$C$5)+(DataFrame!K141*'TABELA PONTUAÇÃO'!$C$6)+(DataFrame!L141*'TABELA PONTUAÇÃO'!$C$7)+(DataFrame!M141*'TABELA PONTUAÇÃO'!$C$8)+(DataFrame!N141*'TABELA PONTUAÇÃO'!$C$9)+(DataFrame!O141*'TABELA PONTUAÇÃO'!$C$10)+(DataFrame!P141*'TABELA PONTUAÇÃO'!$C$11)+(DataFrame!Q141*'TABELA PONTUAÇÃO'!$C$12),E141='TABELA PONTUAÇÃO'!$D$1,(DataFrame!G141*'TABELA PONTUAÇÃO'!$D$2)+(DataFrame!H141*'TABELA PONTUAÇÃO'!$D$3)+(DataFrame!I141*'TABELA PONTUAÇÃO'!$D$4)+(DataFrame!J141*'TABELA PONTUAÇÃO'!$D$5)+(DataFrame!K141*'TABELA PONTUAÇÃO'!$D$6)+(DataFrame!L141*'TABELA PONTUAÇÃO'!$D$7)+(DataFrame!M141*'TABELA PONTUAÇÃO'!$D$8)+(DataFrame!N141*'TABELA PONTUAÇÃO'!$D$9)+(DataFrame!O141*'TABELA PONTUAÇÃO'!$D$10)+(DataFrame!P141*'TABELA PONTUAÇÃO'!$D$11)+(DataFrame!Q141*'TABELA PONTUAÇÃO'!$D$12),E141='TABELA PONTUAÇÃO'!$E$1,(DataFrame!G141*'TABELA PONTUAÇÃO'!$E$2)+(DataFrame!H141*'TABELA PONTUAÇÃO'!$E$3)+(DataFrame!I141*'TABELA PONTUAÇÃO'!$E$4)+(DataFrame!J141*'TABELA PONTUAÇÃO'!$E$5)+(DataFrame!K141*'TABELA PONTUAÇÃO'!$E$6)+(DataFrame!L141*'TABELA PONTUAÇÃO'!$E$7)+(DataFrame!M141*'TABELA PONTUAÇÃO'!$E$8)+(DataFrame!N141*'TABELA PONTUAÇÃO'!$E$9)+(DataFrame!O141*'TABELA PONTUAÇÃO'!$E$10)+(DataFrame!P141*'TABELA PONTUAÇÃO'!$E$11)+(DataFrame!Q141*'TABELA PONTUAÇÃO'!$E$12)+(DataFrame!R141*'TABELA PONTUAÇÃO'!$E$13)+(DataFrame!S141*'TABELA PONTUAÇÃO'!$E$14)+(DataFrame!T141*'TABELA PONTUAÇÃO'!$E$15))</f>
        <v>-4</v>
      </c>
    </row>
    <row r="142" spans="1:22" x14ac:dyDescent="0.25">
      <c r="A142" s="2">
        <v>44949</v>
      </c>
      <c r="B142" s="4">
        <v>2</v>
      </c>
      <c r="C142" s="3">
        <v>12</v>
      </c>
      <c r="D142" s="3" t="s">
        <v>15</v>
      </c>
      <c r="E142" s="3" t="str">
        <f>IFERROR(VLOOKUP(D142,[1]Dados!$D$1:$E$31,2,0),"")</f>
        <v>MEI</v>
      </c>
      <c r="F142" s="3" t="s">
        <v>18</v>
      </c>
      <c r="G142" s="3"/>
      <c r="H142" s="3"/>
      <c r="I142" s="3">
        <v>1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5">
        <f>_xlfn.IFS(E142='TABELA PONTUAÇÃO'!$B$1,(DataFrame!G142*'TABELA PONTUAÇÃO'!$B$2)+(DataFrame!H142*'TABELA PONTUAÇÃO'!$B$3)+(DataFrame!I142*'TABELA PONTUAÇÃO'!$B$4)+(DataFrame!J142*'TABELA PONTUAÇÃO'!$B$5)+(DataFrame!K142*'TABELA PONTUAÇÃO'!$B$6)+(DataFrame!L142*'TABELA PONTUAÇÃO'!$B$7)+(DataFrame!M142*'TABELA PONTUAÇÃO'!$B$8)+(DataFrame!N142*'TABELA PONTUAÇÃO'!$B$9)+(DataFrame!O142*'TABELA PONTUAÇÃO'!$B$10)+(DataFrame!P142*'TABELA PONTUAÇÃO'!$B$11)+(DataFrame!Q142*'TABELA PONTUAÇÃO'!$B$12),DataFrame!E142='TABELA PONTUAÇÃO'!$C$1,(DataFrame!G142*'TABELA PONTUAÇÃO'!$C$2)+(DataFrame!H142*'TABELA PONTUAÇÃO'!$C$3)+(DataFrame!I142*'TABELA PONTUAÇÃO'!$C$4)+(DataFrame!J142*'TABELA PONTUAÇÃO'!$C$5)+(DataFrame!K142*'TABELA PONTUAÇÃO'!$C$6)+(DataFrame!L142*'TABELA PONTUAÇÃO'!$C$7)+(DataFrame!M142*'TABELA PONTUAÇÃO'!$C$8)+(DataFrame!N142*'TABELA PONTUAÇÃO'!$C$9)+(DataFrame!O142*'TABELA PONTUAÇÃO'!$C$10)+(DataFrame!P142*'TABELA PONTUAÇÃO'!$C$11)+(DataFrame!Q142*'TABELA PONTUAÇÃO'!$C$12),E142='TABELA PONTUAÇÃO'!$D$1,(DataFrame!G142*'TABELA PONTUAÇÃO'!$D$2)+(DataFrame!H142*'TABELA PONTUAÇÃO'!$D$3)+(DataFrame!I142*'TABELA PONTUAÇÃO'!$D$4)+(DataFrame!J142*'TABELA PONTUAÇÃO'!$D$5)+(DataFrame!K142*'TABELA PONTUAÇÃO'!$D$6)+(DataFrame!L142*'TABELA PONTUAÇÃO'!$D$7)+(DataFrame!M142*'TABELA PONTUAÇÃO'!$D$8)+(DataFrame!N142*'TABELA PONTUAÇÃO'!$D$9)+(DataFrame!O142*'TABELA PONTUAÇÃO'!$D$10)+(DataFrame!P142*'TABELA PONTUAÇÃO'!$D$11)+(DataFrame!Q142*'TABELA PONTUAÇÃO'!$D$12),E142='TABELA PONTUAÇÃO'!$E$1,(DataFrame!G142*'TABELA PONTUAÇÃO'!$E$2)+(DataFrame!H142*'TABELA PONTUAÇÃO'!$E$3)+(DataFrame!I142*'TABELA PONTUAÇÃO'!$E$4)+(DataFrame!J142*'TABELA PONTUAÇÃO'!$E$5)+(DataFrame!K142*'TABELA PONTUAÇÃO'!$E$6)+(DataFrame!L142*'TABELA PONTUAÇÃO'!$E$7)+(DataFrame!M142*'TABELA PONTUAÇÃO'!$E$8)+(DataFrame!N142*'TABELA PONTUAÇÃO'!$E$9)+(DataFrame!O142*'TABELA PONTUAÇÃO'!$E$10)+(DataFrame!P142*'TABELA PONTUAÇÃO'!$E$11)+(DataFrame!Q142*'TABELA PONTUAÇÃO'!$E$12)+(DataFrame!R142*'TABELA PONTUAÇÃO'!$E$13)+(DataFrame!S142*'TABELA PONTUAÇÃO'!$E$14)+(DataFrame!T142*'TABELA PONTUAÇÃO'!$E$15))</f>
        <v>-4</v>
      </c>
    </row>
    <row r="143" spans="1:22" x14ac:dyDescent="0.25">
      <c r="A143" s="2">
        <v>44949</v>
      </c>
      <c r="B143" s="4">
        <v>2</v>
      </c>
      <c r="C143" s="3">
        <v>12</v>
      </c>
      <c r="D143" s="3" t="s">
        <v>14</v>
      </c>
      <c r="E143" s="3" t="str">
        <f>IFERROR(VLOOKUP(D143,[1]Dados!$D$1:$E$31,2,0),"")</f>
        <v>ATA</v>
      </c>
      <c r="F143" s="3" t="s">
        <v>18</v>
      </c>
      <c r="G143" s="3"/>
      <c r="H143" s="3"/>
      <c r="I143" s="3">
        <v>1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5">
        <f>_xlfn.IFS(E143='TABELA PONTUAÇÃO'!$B$1,(DataFrame!G143*'TABELA PONTUAÇÃO'!$B$2)+(DataFrame!H143*'TABELA PONTUAÇÃO'!$B$3)+(DataFrame!I143*'TABELA PONTUAÇÃO'!$B$4)+(DataFrame!J143*'TABELA PONTUAÇÃO'!$B$5)+(DataFrame!K143*'TABELA PONTUAÇÃO'!$B$6)+(DataFrame!L143*'TABELA PONTUAÇÃO'!$B$7)+(DataFrame!M143*'TABELA PONTUAÇÃO'!$B$8)+(DataFrame!N143*'TABELA PONTUAÇÃO'!$B$9)+(DataFrame!O143*'TABELA PONTUAÇÃO'!$B$10)+(DataFrame!P143*'TABELA PONTUAÇÃO'!$B$11)+(DataFrame!Q143*'TABELA PONTUAÇÃO'!$B$12),DataFrame!E143='TABELA PONTUAÇÃO'!$C$1,(DataFrame!G143*'TABELA PONTUAÇÃO'!$C$2)+(DataFrame!H143*'TABELA PONTUAÇÃO'!$C$3)+(DataFrame!I143*'TABELA PONTUAÇÃO'!$C$4)+(DataFrame!J143*'TABELA PONTUAÇÃO'!$C$5)+(DataFrame!K143*'TABELA PONTUAÇÃO'!$C$6)+(DataFrame!L143*'TABELA PONTUAÇÃO'!$C$7)+(DataFrame!M143*'TABELA PONTUAÇÃO'!$C$8)+(DataFrame!N143*'TABELA PONTUAÇÃO'!$C$9)+(DataFrame!O143*'TABELA PONTUAÇÃO'!$C$10)+(DataFrame!P143*'TABELA PONTUAÇÃO'!$C$11)+(DataFrame!Q143*'TABELA PONTUAÇÃO'!$C$12),E143='TABELA PONTUAÇÃO'!$D$1,(DataFrame!G143*'TABELA PONTUAÇÃO'!$D$2)+(DataFrame!H143*'TABELA PONTUAÇÃO'!$D$3)+(DataFrame!I143*'TABELA PONTUAÇÃO'!$D$4)+(DataFrame!J143*'TABELA PONTUAÇÃO'!$D$5)+(DataFrame!K143*'TABELA PONTUAÇÃO'!$D$6)+(DataFrame!L143*'TABELA PONTUAÇÃO'!$D$7)+(DataFrame!M143*'TABELA PONTUAÇÃO'!$D$8)+(DataFrame!N143*'TABELA PONTUAÇÃO'!$D$9)+(DataFrame!O143*'TABELA PONTUAÇÃO'!$D$10)+(DataFrame!P143*'TABELA PONTUAÇÃO'!$D$11)+(DataFrame!Q143*'TABELA PONTUAÇÃO'!$D$12),E143='TABELA PONTUAÇÃO'!$E$1,(DataFrame!G143*'TABELA PONTUAÇÃO'!$E$2)+(DataFrame!H143*'TABELA PONTUAÇÃO'!$E$3)+(DataFrame!I143*'TABELA PONTUAÇÃO'!$E$4)+(DataFrame!J143*'TABELA PONTUAÇÃO'!$E$5)+(DataFrame!K143*'TABELA PONTUAÇÃO'!$E$6)+(DataFrame!L143*'TABELA PONTUAÇÃO'!$E$7)+(DataFrame!M143*'TABELA PONTUAÇÃO'!$E$8)+(DataFrame!N143*'TABELA PONTUAÇÃO'!$E$9)+(DataFrame!O143*'TABELA PONTUAÇÃO'!$E$10)+(DataFrame!P143*'TABELA PONTUAÇÃO'!$E$11)+(DataFrame!Q143*'TABELA PONTUAÇÃO'!$E$12)+(DataFrame!R143*'TABELA PONTUAÇÃO'!$E$13)+(DataFrame!S143*'TABELA PONTUAÇÃO'!$E$14)+(DataFrame!T143*'TABELA PONTUAÇÃO'!$E$15))</f>
        <v>-4</v>
      </c>
    </row>
    <row r="144" spans="1:22" x14ac:dyDescent="0.25">
      <c r="A144" s="2">
        <v>44949</v>
      </c>
      <c r="B144" s="4">
        <v>2</v>
      </c>
      <c r="C144" s="3">
        <v>12</v>
      </c>
      <c r="D144" s="3" t="s">
        <v>16</v>
      </c>
      <c r="E144" s="3" t="str">
        <f>IFERROR(VLOOKUP(D144,[1]Dados!$D$1:$E$31,2,0),"")</f>
        <v>ATA</v>
      </c>
      <c r="F144" s="3" t="s">
        <v>18</v>
      </c>
      <c r="G144" s="3"/>
      <c r="H144" s="3"/>
      <c r="I144" s="3">
        <v>1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5">
        <f>_xlfn.IFS(E144='TABELA PONTUAÇÃO'!$B$1,(DataFrame!G144*'TABELA PONTUAÇÃO'!$B$2)+(DataFrame!H144*'TABELA PONTUAÇÃO'!$B$3)+(DataFrame!I144*'TABELA PONTUAÇÃO'!$B$4)+(DataFrame!J144*'TABELA PONTUAÇÃO'!$B$5)+(DataFrame!K144*'TABELA PONTUAÇÃO'!$B$6)+(DataFrame!L144*'TABELA PONTUAÇÃO'!$B$7)+(DataFrame!M144*'TABELA PONTUAÇÃO'!$B$8)+(DataFrame!N144*'TABELA PONTUAÇÃO'!$B$9)+(DataFrame!O144*'TABELA PONTUAÇÃO'!$B$10)+(DataFrame!P144*'TABELA PONTUAÇÃO'!$B$11)+(DataFrame!Q144*'TABELA PONTUAÇÃO'!$B$12),DataFrame!E144='TABELA PONTUAÇÃO'!$C$1,(DataFrame!G144*'TABELA PONTUAÇÃO'!$C$2)+(DataFrame!H144*'TABELA PONTUAÇÃO'!$C$3)+(DataFrame!I144*'TABELA PONTUAÇÃO'!$C$4)+(DataFrame!J144*'TABELA PONTUAÇÃO'!$C$5)+(DataFrame!K144*'TABELA PONTUAÇÃO'!$C$6)+(DataFrame!L144*'TABELA PONTUAÇÃO'!$C$7)+(DataFrame!M144*'TABELA PONTUAÇÃO'!$C$8)+(DataFrame!N144*'TABELA PONTUAÇÃO'!$C$9)+(DataFrame!O144*'TABELA PONTUAÇÃO'!$C$10)+(DataFrame!P144*'TABELA PONTUAÇÃO'!$C$11)+(DataFrame!Q144*'TABELA PONTUAÇÃO'!$C$12),E144='TABELA PONTUAÇÃO'!$D$1,(DataFrame!G144*'TABELA PONTUAÇÃO'!$D$2)+(DataFrame!H144*'TABELA PONTUAÇÃO'!$D$3)+(DataFrame!I144*'TABELA PONTUAÇÃO'!$D$4)+(DataFrame!J144*'TABELA PONTUAÇÃO'!$D$5)+(DataFrame!K144*'TABELA PONTUAÇÃO'!$D$6)+(DataFrame!L144*'TABELA PONTUAÇÃO'!$D$7)+(DataFrame!M144*'TABELA PONTUAÇÃO'!$D$8)+(DataFrame!N144*'TABELA PONTUAÇÃO'!$D$9)+(DataFrame!O144*'TABELA PONTUAÇÃO'!$D$10)+(DataFrame!P144*'TABELA PONTUAÇÃO'!$D$11)+(DataFrame!Q144*'TABELA PONTUAÇÃO'!$D$12),E144='TABELA PONTUAÇÃO'!$E$1,(DataFrame!G144*'TABELA PONTUAÇÃO'!$E$2)+(DataFrame!H144*'TABELA PONTUAÇÃO'!$E$3)+(DataFrame!I144*'TABELA PONTUAÇÃO'!$E$4)+(DataFrame!J144*'TABELA PONTUAÇÃO'!$E$5)+(DataFrame!K144*'TABELA PONTUAÇÃO'!$E$6)+(DataFrame!L144*'TABELA PONTUAÇÃO'!$E$7)+(DataFrame!M144*'TABELA PONTUAÇÃO'!$E$8)+(DataFrame!N144*'TABELA PONTUAÇÃO'!$E$9)+(DataFrame!O144*'TABELA PONTUAÇÃO'!$E$10)+(DataFrame!P144*'TABELA PONTUAÇÃO'!$E$11)+(DataFrame!Q144*'TABELA PONTUAÇÃO'!$E$12)+(DataFrame!R144*'TABELA PONTUAÇÃO'!$E$13)+(DataFrame!S144*'TABELA PONTUAÇÃO'!$E$14)+(DataFrame!T144*'TABELA PONTUAÇÃO'!$E$15))</f>
        <v>-4</v>
      </c>
    </row>
    <row r="145" spans="1:22" x14ac:dyDescent="0.25">
      <c r="A145" s="2">
        <v>44949</v>
      </c>
      <c r="B145" s="4">
        <v>2</v>
      </c>
      <c r="C145" s="3">
        <v>12</v>
      </c>
      <c r="D145" s="3" t="s">
        <v>19</v>
      </c>
      <c r="E145" s="3" t="str">
        <f>IFERROR(VLOOKUP(D145,[1]Dados!$D$1:$E$31,2,0),"")</f>
        <v>ATA</v>
      </c>
      <c r="F145" s="3" t="s">
        <v>18</v>
      </c>
      <c r="G145" s="3"/>
      <c r="H145" s="3"/>
      <c r="I145" s="3">
        <v>1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5">
        <f>_xlfn.IFS(E145='TABELA PONTUAÇÃO'!$B$1,(DataFrame!G145*'TABELA PONTUAÇÃO'!$B$2)+(DataFrame!H145*'TABELA PONTUAÇÃO'!$B$3)+(DataFrame!I145*'TABELA PONTUAÇÃO'!$B$4)+(DataFrame!J145*'TABELA PONTUAÇÃO'!$B$5)+(DataFrame!K145*'TABELA PONTUAÇÃO'!$B$6)+(DataFrame!L145*'TABELA PONTUAÇÃO'!$B$7)+(DataFrame!M145*'TABELA PONTUAÇÃO'!$B$8)+(DataFrame!N145*'TABELA PONTUAÇÃO'!$B$9)+(DataFrame!O145*'TABELA PONTUAÇÃO'!$B$10)+(DataFrame!P145*'TABELA PONTUAÇÃO'!$B$11)+(DataFrame!Q145*'TABELA PONTUAÇÃO'!$B$12),DataFrame!E145='TABELA PONTUAÇÃO'!$C$1,(DataFrame!G145*'TABELA PONTUAÇÃO'!$C$2)+(DataFrame!H145*'TABELA PONTUAÇÃO'!$C$3)+(DataFrame!I145*'TABELA PONTUAÇÃO'!$C$4)+(DataFrame!J145*'TABELA PONTUAÇÃO'!$C$5)+(DataFrame!K145*'TABELA PONTUAÇÃO'!$C$6)+(DataFrame!L145*'TABELA PONTUAÇÃO'!$C$7)+(DataFrame!M145*'TABELA PONTUAÇÃO'!$C$8)+(DataFrame!N145*'TABELA PONTUAÇÃO'!$C$9)+(DataFrame!O145*'TABELA PONTUAÇÃO'!$C$10)+(DataFrame!P145*'TABELA PONTUAÇÃO'!$C$11)+(DataFrame!Q145*'TABELA PONTUAÇÃO'!$C$12),E145='TABELA PONTUAÇÃO'!$D$1,(DataFrame!G145*'TABELA PONTUAÇÃO'!$D$2)+(DataFrame!H145*'TABELA PONTUAÇÃO'!$D$3)+(DataFrame!I145*'TABELA PONTUAÇÃO'!$D$4)+(DataFrame!J145*'TABELA PONTUAÇÃO'!$D$5)+(DataFrame!K145*'TABELA PONTUAÇÃO'!$D$6)+(DataFrame!L145*'TABELA PONTUAÇÃO'!$D$7)+(DataFrame!M145*'TABELA PONTUAÇÃO'!$D$8)+(DataFrame!N145*'TABELA PONTUAÇÃO'!$D$9)+(DataFrame!O145*'TABELA PONTUAÇÃO'!$D$10)+(DataFrame!P145*'TABELA PONTUAÇÃO'!$D$11)+(DataFrame!Q145*'TABELA PONTUAÇÃO'!$D$12),E145='TABELA PONTUAÇÃO'!$E$1,(DataFrame!G145*'TABELA PONTUAÇÃO'!$E$2)+(DataFrame!H145*'TABELA PONTUAÇÃO'!$E$3)+(DataFrame!I145*'TABELA PONTUAÇÃO'!$E$4)+(DataFrame!J145*'TABELA PONTUAÇÃO'!$E$5)+(DataFrame!K145*'TABELA PONTUAÇÃO'!$E$6)+(DataFrame!L145*'TABELA PONTUAÇÃO'!$E$7)+(DataFrame!M145*'TABELA PONTUAÇÃO'!$E$8)+(DataFrame!N145*'TABELA PONTUAÇÃO'!$E$9)+(DataFrame!O145*'TABELA PONTUAÇÃO'!$E$10)+(DataFrame!P145*'TABELA PONTUAÇÃO'!$E$11)+(DataFrame!Q145*'TABELA PONTUAÇÃO'!$E$12)+(DataFrame!R145*'TABELA PONTUAÇÃO'!$E$13)+(DataFrame!S145*'TABELA PONTUAÇÃO'!$E$14)+(DataFrame!T145*'TABELA PONTUAÇÃO'!$E$15))</f>
        <v>-4</v>
      </c>
    </row>
    <row r="146" spans="1:22" x14ac:dyDescent="0.25">
      <c r="A146" s="2">
        <v>44949</v>
      </c>
      <c r="B146" s="4">
        <v>2</v>
      </c>
      <c r="C146" s="3">
        <v>13</v>
      </c>
      <c r="D146" s="3" t="s">
        <v>17</v>
      </c>
      <c r="E146" s="3" t="str">
        <f>IFERROR(VLOOKUP(D146,[1]Dados!$D$1:$E$31,2,0),"")</f>
        <v>GK</v>
      </c>
      <c r="F146" s="3" t="s">
        <v>24</v>
      </c>
      <c r="G146" s="3"/>
      <c r="H146" s="3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>
        <v>1</v>
      </c>
      <c r="S146" s="3">
        <v>1</v>
      </c>
      <c r="T146" s="3"/>
      <c r="U146" s="3"/>
      <c r="V146" s="5">
        <f>_xlfn.IFS(E146='TABELA PONTUAÇÃO'!$B$1,(DataFrame!G146*'TABELA PONTUAÇÃO'!$B$2)+(DataFrame!H146*'TABELA PONTUAÇÃO'!$B$3)+(DataFrame!I146*'TABELA PONTUAÇÃO'!$B$4)+(DataFrame!J146*'TABELA PONTUAÇÃO'!$B$5)+(DataFrame!K146*'TABELA PONTUAÇÃO'!$B$6)+(DataFrame!L146*'TABELA PONTUAÇÃO'!$B$7)+(DataFrame!M146*'TABELA PONTUAÇÃO'!$B$8)+(DataFrame!N146*'TABELA PONTUAÇÃO'!$B$9)+(DataFrame!O146*'TABELA PONTUAÇÃO'!$B$10)+(DataFrame!P146*'TABELA PONTUAÇÃO'!$B$11)+(DataFrame!Q146*'TABELA PONTUAÇÃO'!$B$12),DataFrame!E146='TABELA PONTUAÇÃO'!$C$1,(DataFrame!G146*'TABELA PONTUAÇÃO'!$C$2)+(DataFrame!H146*'TABELA PONTUAÇÃO'!$C$3)+(DataFrame!I146*'TABELA PONTUAÇÃO'!$C$4)+(DataFrame!J146*'TABELA PONTUAÇÃO'!$C$5)+(DataFrame!K146*'TABELA PONTUAÇÃO'!$C$6)+(DataFrame!L146*'TABELA PONTUAÇÃO'!$C$7)+(DataFrame!M146*'TABELA PONTUAÇÃO'!$C$8)+(DataFrame!N146*'TABELA PONTUAÇÃO'!$C$9)+(DataFrame!O146*'TABELA PONTUAÇÃO'!$C$10)+(DataFrame!P146*'TABELA PONTUAÇÃO'!$C$11)+(DataFrame!Q146*'TABELA PONTUAÇÃO'!$C$12),E146='TABELA PONTUAÇÃO'!$D$1,(DataFrame!G146*'TABELA PONTUAÇÃO'!$D$2)+(DataFrame!H146*'TABELA PONTUAÇÃO'!$D$3)+(DataFrame!I146*'TABELA PONTUAÇÃO'!$D$4)+(DataFrame!J146*'TABELA PONTUAÇÃO'!$D$5)+(DataFrame!K146*'TABELA PONTUAÇÃO'!$D$6)+(DataFrame!L146*'TABELA PONTUAÇÃO'!$D$7)+(DataFrame!M146*'TABELA PONTUAÇÃO'!$D$8)+(DataFrame!N146*'TABELA PONTUAÇÃO'!$D$9)+(DataFrame!O146*'TABELA PONTUAÇÃO'!$D$10)+(DataFrame!P146*'TABELA PONTUAÇÃO'!$D$11)+(DataFrame!Q146*'TABELA PONTUAÇÃO'!$D$12),E146='TABELA PONTUAÇÃO'!$E$1,(DataFrame!G146*'TABELA PONTUAÇÃO'!$E$2)+(DataFrame!H146*'TABELA PONTUAÇÃO'!$E$3)+(DataFrame!I146*'TABELA PONTUAÇÃO'!$E$4)+(DataFrame!J146*'TABELA PONTUAÇÃO'!$E$5)+(DataFrame!K146*'TABELA PONTUAÇÃO'!$E$6)+(DataFrame!L146*'TABELA PONTUAÇÃO'!$E$7)+(DataFrame!M146*'TABELA PONTUAÇÃO'!$E$8)+(DataFrame!N146*'TABELA PONTUAÇÃO'!$E$9)+(DataFrame!O146*'TABELA PONTUAÇÃO'!$E$10)+(DataFrame!P146*'TABELA PONTUAÇÃO'!$E$11)+(DataFrame!Q146*'TABELA PONTUAÇÃO'!$E$12)+(DataFrame!R146*'TABELA PONTUAÇÃO'!$E$13)+(DataFrame!S146*'TABELA PONTUAÇÃO'!$E$14)+(DataFrame!T146*'TABELA PONTUAÇÃO'!$E$15))</f>
        <v>2</v>
      </c>
    </row>
    <row r="147" spans="1:22" x14ac:dyDescent="0.25">
      <c r="A147" s="2">
        <v>44949</v>
      </c>
      <c r="B147" s="4">
        <v>2</v>
      </c>
      <c r="C147" s="3">
        <v>13</v>
      </c>
      <c r="D147" s="3" t="s">
        <v>20</v>
      </c>
      <c r="E147" s="3" t="str">
        <f>IFERROR(VLOOKUP(D147,[1]Dados!$D$1:$E$31,2,0),"")</f>
        <v>ZAG</v>
      </c>
      <c r="F147" s="3" t="s">
        <v>24</v>
      </c>
      <c r="G147" s="3"/>
      <c r="H147" s="3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5">
        <f>_xlfn.IFS(E147='TABELA PONTUAÇÃO'!$B$1,(DataFrame!G147*'TABELA PONTUAÇÃO'!$B$2)+(DataFrame!H147*'TABELA PONTUAÇÃO'!$B$3)+(DataFrame!I147*'TABELA PONTUAÇÃO'!$B$4)+(DataFrame!J147*'TABELA PONTUAÇÃO'!$B$5)+(DataFrame!K147*'TABELA PONTUAÇÃO'!$B$6)+(DataFrame!L147*'TABELA PONTUAÇÃO'!$B$7)+(DataFrame!M147*'TABELA PONTUAÇÃO'!$B$8)+(DataFrame!N147*'TABELA PONTUAÇÃO'!$B$9)+(DataFrame!O147*'TABELA PONTUAÇÃO'!$B$10)+(DataFrame!P147*'TABELA PONTUAÇÃO'!$B$11)+(DataFrame!Q147*'TABELA PONTUAÇÃO'!$B$12),DataFrame!E147='TABELA PONTUAÇÃO'!$C$1,(DataFrame!G147*'TABELA PONTUAÇÃO'!$C$2)+(DataFrame!H147*'TABELA PONTUAÇÃO'!$C$3)+(DataFrame!I147*'TABELA PONTUAÇÃO'!$C$4)+(DataFrame!J147*'TABELA PONTUAÇÃO'!$C$5)+(DataFrame!K147*'TABELA PONTUAÇÃO'!$C$6)+(DataFrame!L147*'TABELA PONTUAÇÃO'!$C$7)+(DataFrame!M147*'TABELA PONTUAÇÃO'!$C$8)+(DataFrame!N147*'TABELA PONTUAÇÃO'!$C$9)+(DataFrame!O147*'TABELA PONTUAÇÃO'!$C$10)+(DataFrame!P147*'TABELA PONTUAÇÃO'!$C$11)+(DataFrame!Q147*'TABELA PONTUAÇÃO'!$C$12),E147='TABELA PONTUAÇÃO'!$D$1,(DataFrame!G147*'TABELA PONTUAÇÃO'!$D$2)+(DataFrame!H147*'TABELA PONTUAÇÃO'!$D$3)+(DataFrame!I147*'TABELA PONTUAÇÃO'!$D$4)+(DataFrame!J147*'TABELA PONTUAÇÃO'!$D$5)+(DataFrame!K147*'TABELA PONTUAÇÃO'!$D$6)+(DataFrame!L147*'TABELA PONTUAÇÃO'!$D$7)+(DataFrame!M147*'TABELA PONTUAÇÃO'!$D$8)+(DataFrame!N147*'TABELA PONTUAÇÃO'!$D$9)+(DataFrame!O147*'TABELA PONTUAÇÃO'!$D$10)+(DataFrame!P147*'TABELA PONTUAÇÃO'!$D$11)+(DataFrame!Q147*'TABELA PONTUAÇÃO'!$D$12),E147='TABELA PONTUAÇÃO'!$E$1,(DataFrame!G147*'TABELA PONTUAÇÃO'!$E$2)+(DataFrame!H147*'TABELA PONTUAÇÃO'!$E$3)+(DataFrame!I147*'TABELA PONTUAÇÃO'!$E$4)+(DataFrame!J147*'TABELA PONTUAÇÃO'!$E$5)+(DataFrame!K147*'TABELA PONTUAÇÃO'!$E$6)+(DataFrame!L147*'TABELA PONTUAÇÃO'!$E$7)+(DataFrame!M147*'TABELA PONTUAÇÃO'!$E$8)+(DataFrame!N147*'TABELA PONTUAÇÃO'!$E$9)+(DataFrame!O147*'TABELA PONTUAÇÃO'!$E$10)+(DataFrame!P147*'TABELA PONTUAÇÃO'!$E$11)+(DataFrame!Q147*'TABELA PONTUAÇÃO'!$E$12)+(DataFrame!R147*'TABELA PONTUAÇÃO'!$E$13)+(DataFrame!S147*'TABELA PONTUAÇÃO'!$E$14)+(DataFrame!T147*'TABELA PONTUAÇÃO'!$E$15))</f>
        <v>0</v>
      </c>
    </row>
    <row r="148" spans="1:22" x14ac:dyDescent="0.25">
      <c r="A148" s="2">
        <v>44949</v>
      </c>
      <c r="B148" s="4">
        <v>2</v>
      </c>
      <c r="C148" s="3">
        <v>13</v>
      </c>
      <c r="D148" s="3" t="s">
        <v>28</v>
      </c>
      <c r="E148" s="3" t="str">
        <f>IFERROR(VLOOKUP(D148,[1]Dados!$D$1:$E$31,2,0),"")</f>
        <v>MEI</v>
      </c>
      <c r="F148" s="3" t="s">
        <v>24</v>
      </c>
      <c r="G148" s="3"/>
      <c r="H148" s="3">
        <v>1</v>
      </c>
      <c r="I148" s="3"/>
      <c r="J148" s="3"/>
      <c r="K148" s="3">
        <v>1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5">
        <f>_xlfn.IFS(E148='TABELA PONTUAÇÃO'!$B$1,(DataFrame!G148*'TABELA PONTUAÇÃO'!$B$2)+(DataFrame!H148*'TABELA PONTUAÇÃO'!$B$3)+(DataFrame!I148*'TABELA PONTUAÇÃO'!$B$4)+(DataFrame!J148*'TABELA PONTUAÇÃO'!$B$5)+(DataFrame!K148*'TABELA PONTUAÇÃO'!$B$6)+(DataFrame!L148*'TABELA PONTUAÇÃO'!$B$7)+(DataFrame!M148*'TABELA PONTUAÇÃO'!$B$8)+(DataFrame!N148*'TABELA PONTUAÇÃO'!$B$9)+(DataFrame!O148*'TABELA PONTUAÇÃO'!$B$10)+(DataFrame!P148*'TABELA PONTUAÇÃO'!$B$11)+(DataFrame!Q148*'TABELA PONTUAÇÃO'!$B$12),DataFrame!E148='TABELA PONTUAÇÃO'!$C$1,(DataFrame!G148*'TABELA PONTUAÇÃO'!$C$2)+(DataFrame!H148*'TABELA PONTUAÇÃO'!$C$3)+(DataFrame!I148*'TABELA PONTUAÇÃO'!$C$4)+(DataFrame!J148*'TABELA PONTUAÇÃO'!$C$5)+(DataFrame!K148*'TABELA PONTUAÇÃO'!$C$6)+(DataFrame!L148*'TABELA PONTUAÇÃO'!$C$7)+(DataFrame!M148*'TABELA PONTUAÇÃO'!$C$8)+(DataFrame!N148*'TABELA PONTUAÇÃO'!$C$9)+(DataFrame!O148*'TABELA PONTUAÇÃO'!$C$10)+(DataFrame!P148*'TABELA PONTUAÇÃO'!$C$11)+(DataFrame!Q148*'TABELA PONTUAÇÃO'!$C$12),E148='TABELA PONTUAÇÃO'!$D$1,(DataFrame!G148*'TABELA PONTUAÇÃO'!$D$2)+(DataFrame!H148*'TABELA PONTUAÇÃO'!$D$3)+(DataFrame!I148*'TABELA PONTUAÇÃO'!$D$4)+(DataFrame!J148*'TABELA PONTUAÇÃO'!$D$5)+(DataFrame!K148*'TABELA PONTUAÇÃO'!$D$6)+(DataFrame!L148*'TABELA PONTUAÇÃO'!$D$7)+(DataFrame!M148*'TABELA PONTUAÇÃO'!$D$8)+(DataFrame!N148*'TABELA PONTUAÇÃO'!$D$9)+(DataFrame!O148*'TABELA PONTUAÇÃO'!$D$10)+(DataFrame!P148*'TABELA PONTUAÇÃO'!$D$11)+(DataFrame!Q148*'TABELA PONTUAÇÃO'!$D$12),E148='TABELA PONTUAÇÃO'!$E$1,(DataFrame!G148*'TABELA PONTUAÇÃO'!$E$2)+(DataFrame!H148*'TABELA PONTUAÇÃO'!$E$3)+(DataFrame!I148*'TABELA PONTUAÇÃO'!$E$4)+(DataFrame!J148*'TABELA PONTUAÇÃO'!$E$5)+(DataFrame!K148*'TABELA PONTUAÇÃO'!$E$6)+(DataFrame!L148*'TABELA PONTUAÇÃO'!$E$7)+(DataFrame!M148*'TABELA PONTUAÇÃO'!$E$8)+(DataFrame!N148*'TABELA PONTUAÇÃO'!$E$9)+(DataFrame!O148*'TABELA PONTUAÇÃO'!$E$10)+(DataFrame!P148*'TABELA PONTUAÇÃO'!$E$11)+(DataFrame!Q148*'TABELA PONTUAÇÃO'!$E$12)+(DataFrame!R148*'TABELA PONTUAÇÃO'!$E$13)+(DataFrame!S148*'TABELA PONTUAÇÃO'!$E$14)+(DataFrame!T148*'TABELA PONTUAÇÃO'!$E$15))</f>
        <v>7</v>
      </c>
    </row>
    <row r="149" spans="1:22" x14ac:dyDescent="0.25">
      <c r="A149" s="2">
        <v>44949</v>
      </c>
      <c r="B149" s="4">
        <v>2</v>
      </c>
      <c r="C149" s="3">
        <v>13</v>
      </c>
      <c r="D149" s="3" t="s">
        <v>26</v>
      </c>
      <c r="E149" s="3" t="str">
        <f>IFERROR(VLOOKUP(D149,[1]Dados!$D$1:$E$31,2,0),"")</f>
        <v>ZAG</v>
      </c>
      <c r="F149" s="3" t="s">
        <v>24</v>
      </c>
      <c r="G149" s="3"/>
      <c r="H149" s="3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5">
        <f>_xlfn.IFS(E149='TABELA PONTUAÇÃO'!$B$1,(DataFrame!G149*'TABELA PONTUAÇÃO'!$B$2)+(DataFrame!H149*'TABELA PONTUAÇÃO'!$B$3)+(DataFrame!I149*'TABELA PONTUAÇÃO'!$B$4)+(DataFrame!J149*'TABELA PONTUAÇÃO'!$B$5)+(DataFrame!K149*'TABELA PONTUAÇÃO'!$B$6)+(DataFrame!L149*'TABELA PONTUAÇÃO'!$B$7)+(DataFrame!M149*'TABELA PONTUAÇÃO'!$B$8)+(DataFrame!N149*'TABELA PONTUAÇÃO'!$B$9)+(DataFrame!O149*'TABELA PONTUAÇÃO'!$B$10)+(DataFrame!P149*'TABELA PONTUAÇÃO'!$B$11)+(DataFrame!Q149*'TABELA PONTUAÇÃO'!$B$12),DataFrame!E149='TABELA PONTUAÇÃO'!$C$1,(DataFrame!G149*'TABELA PONTUAÇÃO'!$C$2)+(DataFrame!H149*'TABELA PONTUAÇÃO'!$C$3)+(DataFrame!I149*'TABELA PONTUAÇÃO'!$C$4)+(DataFrame!J149*'TABELA PONTUAÇÃO'!$C$5)+(DataFrame!K149*'TABELA PONTUAÇÃO'!$C$6)+(DataFrame!L149*'TABELA PONTUAÇÃO'!$C$7)+(DataFrame!M149*'TABELA PONTUAÇÃO'!$C$8)+(DataFrame!N149*'TABELA PONTUAÇÃO'!$C$9)+(DataFrame!O149*'TABELA PONTUAÇÃO'!$C$10)+(DataFrame!P149*'TABELA PONTUAÇÃO'!$C$11)+(DataFrame!Q149*'TABELA PONTUAÇÃO'!$C$12),E149='TABELA PONTUAÇÃO'!$D$1,(DataFrame!G149*'TABELA PONTUAÇÃO'!$D$2)+(DataFrame!H149*'TABELA PONTUAÇÃO'!$D$3)+(DataFrame!I149*'TABELA PONTUAÇÃO'!$D$4)+(DataFrame!J149*'TABELA PONTUAÇÃO'!$D$5)+(DataFrame!K149*'TABELA PONTUAÇÃO'!$D$6)+(DataFrame!L149*'TABELA PONTUAÇÃO'!$D$7)+(DataFrame!M149*'TABELA PONTUAÇÃO'!$D$8)+(DataFrame!N149*'TABELA PONTUAÇÃO'!$D$9)+(DataFrame!O149*'TABELA PONTUAÇÃO'!$D$10)+(DataFrame!P149*'TABELA PONTUAÇÃO'!$D$11)+(DataFrame!Q149*'TABELA PONTUAÇÃO'!$D$12),E149='TABELA PONTUAÇÃO'!$E$1,(DataFrame!G149*'TABELA PONTUAÇÃO'!$E$2)+(DataFrame!H149*'TABELA PONTUAÇÃO'!$E$3)+(DataFrame!I149*'TABELA PONTUAÇÃO'!$E$4)+(DataFrame!J149*'TABELA PONTUAÇÃO'!$E$5)+(DataFrame!K149*'TABELA PONTUAÇÃO'!$E$6)+(DataFrame!L149*'TABELA PONTUAÇÃO'!$E$7)+(DataFrame!M149*'TABELA PONTUAÇÃO'!$E$8)+(DataFrame!N149*'TABELA PONTUAÇÃO'!$E$9)+(DataFrame!O149*'TABELA PONTUAÇÃO'!$E$10)+(DataFrame!P149*'TABELA PONTUAÇÃO'!$E$11)+(DataFrame!Q149*'TABELA PONTUAÇÃO'!$E$12)+(DataFrame!R149*'TABELA PONTUAÇÃO'!$E$13)+(DataFrame!S149*'TABELA PONTUAÇÃO'!$E$14)+(DataFrame!T149*'TABELA PONTUAÇÃO'!$E$15))</f>
        <v>0</v>
      </c>
    </row>
    <row r="150" spans="1:22" x14ac:dyDescent="0.25">
      <c r="A150" s="2">
        <v>44949</v>
      </c>
      <c r="B150" s="4">
        <v>2</v>
      </c>
      <c r="C150" s="3">
        <v>13</v>
      </c>
      <c r="D150" s="3" t="s">
        <v>12</v>
      </c>
      <c r="E150" s="3" t="str">
        <f>IFERROR(VLOOKUP(D150,[1]Dados!$D$1:$E$31,2,0),"")</f>
        <v>MEI</v>
      </c>
      <c r="F150" s="3" t="s">
        <v>24</v>
      </c>
      <c r="G150" s="3"/>
      <c r="H150" s="3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5">
        <f>_xlfn.IFS(E150='TABELA PONTUAÇÃO'!$B$1,(DataFrame!G150*'TABELA PONTUAÇÃO'!$B$2)+(DataFrame!H150*'TABELA PONTUAÇÃO'!$B$3)+(DataFrame!I150*'TABELA PONTUAÇÃO'!$B$4)+(DataFrame!J150*'TABELA PONTUAÇÃO'!$B$5)+(DataFrame!K150*'TABELA PONTUAÇÃO'!$B$6)+(DataFrame!L150*'TABELA PONTUAÇÃO'!$B$7)+(DataFrame!M150*'TABELA PONTUAÇÃO'!$B$8)+(DataFrame!N150*'TABELA PONTUAÇÃO'!$B$9)+(DataFrame!O150*'TABELA PONTUAÇÃO'!$B$10)+(DataFrame!P150*'TABELA PONTUAÇÃO'!$B$11)+(DataFrame!Q150*'TABELA PONTUAÇÃO'!$B$12),DataFrame!E150='TABELA PONTUAÇÃO'!$C$1,(DataFrame!G150*'TABELA PONTUAÇÃO'!$C$2)+(DataFrame!H150*'TABELA PONTUAÇÃO'!$C$3)+(DataFrame!I150*'TABELA PONTUAÇÃO'!$C$4)+(DataFrame!J150*'TABELA PONTUAÇÃO'!$C$5)+(DataFrame!K150*'TABELA PONTUAÇÃO'!$C$6)+(DataFrame!L150*'TABELA PONTUAÇÃO'!$C$7)+(DataFrame!M150*'TABELA PONTUAÇÃO'!$C$8)+(DataFrame!N150*'TABELA PONTUAÇÃO'!$C$9)+(DataFrame!O150*'TABELA PONTUAÇÃO'!$C$10)+(DataFrame!P150*'TABELA PONTUAÇÃO'!$C$11)+(DataFrame!Q150*'TABELA PONTUAÇÃO'!$C$12),E150='TABELA PONTUAÇÃO'!$D$1,(DataFrame!G150*'TABELA PONTUAÇÃO'!$D$2)+(DataFrame!H150*'TABELA PONTUAÇÃO'!$D$3)+(DataFrame!I150*'TABELA PONTUAÇÃO'!$D$4)+(DataFrame!J150*'TABELA PONTUAÇÃO'!$D$5)+(DataFrame!K150*'TABELA PONTUAÇÃO'!$D$6)+(DataFrame!L150*'TABELA PONTUAÇÃO'!$D$7)+(DataFrame!M150*'TABELA PONTUAÇÃO'!$D$8)+(DataFrame!N150*'TABELA PONTUAÇÃO'!$D$9)+(DataFrame!O150*'TABELA PONTUAÇÃO'!$D$10)+(DataFrame!P150*'TABELA PONTUAÇÃO'!$D$11)+(DataFrame!Q150*'TABELA PONTUAÇÃO'!$D$12),E150='TABELA PONTUAÇÃO'!$E$1,(DataFrame!G150*'TABELA PONTUAÇÃO'!$E$2)+(DataFrame!H150*'TABELA PONTUAÇÃO'!$E$3)+(DataFrame!I150*'TABELA PONTUAÇÃO'!$E$4)+(DataFrame!J150*'TABELA PONTUAÇÃO'!$E$5)+(DataFrame!K150*'TABELA PONTUAÇÃO'!$E$6)+(DataFrame!L150*'TABELA PONTUAÇÃO'!$E$7)+(DataFrame!M150*'TABELA PONTUAÇÃO'!$E$8)+(DataFrame!N150*'TABELA PONTUAÇÃO'!$E$9)+(DataFrame!O150*'TABELA PONTUAÇÃO'!$E$10)+(DataFrame!P150*'TABELA PONTUAÇÃO'!$E$11)+(DataFrame!Q150*'TABELA PONTUAÇÃO'!$E$12)+(DataFrame!R150*'TABELA PONTUAÇÃO'!$E$13)+(DataFrame!S150*'TABELA PONTUAÇÃO'!$E$14)+(DataFrame!T150*'TABELA PONTUAÇÃO'!$E$15))</f>
        <v>0</v>
      </c>
    </row>
    <row r="151" spans="1:22" x14ac:dyDescent="0.25">
      <c r="A151" s="2">
        <v>44949</v>
      </c>
      <c r="B151" s="4">
        <v>2</v>
      </c>
      <c r="C151" s="3">
        <v>13</v>
      </c>
      <c r="D151" s="3" t="s">
        <v>29</v>
      </c>
      <c r="E151" s="3" t="str">
        <f>IFERROR(VLOOKUP(D151,[1]Dados!$D$1:$E$31,2,0),"")</f>
        <v>ATA</v>
      </c>
      <c r="F151" s="3" t="s">
        <v>24</v>
      </c>
      <c r="G151" s="3"/>
      <c r="H151" s="3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5">
        <f>_xlfn.IFS(E151='TABELA PONTUAÇÃO'!$B$1,(DataFrame!G151*'TABELA PONTUAÇÃO'!$B$2)+(DataFrame!H151*'TABELA PONTUAÇÃO'!$B$3)+(DataFrame!I151*'TABELA PONTUAÇÃO'!$B$4)+(DataFrame!J151*'TABELA PONTUAÇÃO'!$B$5)+(DataFrame!K151*'TABELA PONTUAÇÃO'!$B$6)+(DataFrame!L151*'TABELA PONTUAÇÃO'!$B$7)+(DataFrame!M151*'TABELA PONTUAÇÃO'!$B$8)+(DataFrame!N151*'TABELA PONTUAÇÃO'!$B$9)+(DataFrame!O151*'TABELA PONTUAÇÃO'!$B$10)+(DataFrame!P151*'TABELA PONTUAÇÃO'!$B$11)+(DataFrame!Q151*'TABELA PONTUAÇÃO'!$B$12),DataFrame!E151='TABELA PONTUAÇÃO'!$C$1,(DataFrame!G151*'TABELA PONTUAÇÃO'!$C$2)+(DataFrame!H151*'TABELA PONTUAÇÃO'!$C$3)+(DataFrame!I151*'TABELA PONTUAÇÃO'!$C$4)+(DataFrame!J151*'TABELA PONTUAÇÃO'!$C$5)+(DataFrame!K151*'TABELA PONTUAÇÃO'!$C$6)+(DataFrame!L151*'TABELA PONTUAÇÃO'!$C$7)+(DataFrame!M151*'TABELA PONTUAÇÃO'!$C$8)+(DataFrame!N151*'TABELA PONTUAÇÃO'!$C$9)+(DataFrame!O151*'TABELA PONTUAÇÃO'!$C$10)+(DataFrame!P151*'TABELA PONTUAÇÃO'!$C$11)+(DataFrame!Q151*'TABELA PONTUAÇÃO'!$C$12),E151='TABELA PONTUAÇÃO'!$D$1,(DataFrame!G151*'TABELA PONTUAÇÃO'!$D$2)+(DataFrame!H151*'TABELA PONTUAÇÃO'!$D$3)+(DataFrame!I151*'TABELA PONTUAÇÃO'!$D$4)+(DataFrame!J151*'TABELA PONTUAÇÃO'!$D$5)+(DataFrame!K151*'TABELA PONTUAÇÃO'!$D$6)+(DataFrame!L151*'TABELA PONTUAÇÃO'!$D$7)+(DataFrame!M151*'TABELA PONTUAÇÃO'!$D$8)+(DataFrame!N151*'TABELA PONTUAÇÃO'!$D$9)+(DataFrame!O151*'TABELA PONTUAÇÃO'!$D$10)+(DataFrame!P151*'TABELA PONTUAÇÃO'!$D$11)+(DataFrame!Q151*'TABELA PONTUAÇÃO'!$D$12),E151='TABELA PONTUAÇÃO'!$E$1,(DataFrame!G151*'TABELA PONTUAÇÃO'!$E$2)+(DataFrame!H151*'TABELA PONTUAÇÃO'!$E$3)+(DataFrame!I151*'TABELA PONTUAÇÃO'!$E$4)+(DataFrame!J151*'TABELA PONTUAÇÃO'!$E$5)+(DataFrame!K151*'TABELA PONTUAÇÃO'!$E$6)+(DataFrame!L151*'TABELA PONTUAÇÃO'!$E$7)+(DataFrame!M151*'TABELA PONTUAÇÃO'!$E$8)+(DataFrame!N151*'TABELA PONTUAÇÃO'!$E$9)+(DataFrame!O151*'TABELA PONTUAÇÃO'!$E$10)+(DataFrame!P151*'TABELA PONTUAÇÃO'!$E$11)+(DataFrame!Q151*'TABELA PONTUAÇÃO'!$E$12)+(DataFrame!R151*'TABELA PONTUAÇÃO'!$E$13)+(DataFrame!S151*'TABELA PONTUAÇÃO'!$E$14)+(DataFrame!T151*'TABELA PONTUAÇÃO'!$E$15))</f>
        <v>9</v>
      </c>
    </row>
    <row r="152" spans="1:22" x14ac:dyDescent="0.25">
      <c r="A152" s="2">
        <v>44949</v>
      </c>
      <c r="B152" s="4">
        <v>2</v>
      </c>
      <c r="C152" s="3">
        <v>13</v>
      </c>
      <c r="D152" s="3" t="s">
        <v>30</v>
      </c>
      <c r="E152" s="3" t="str">
        <f>IFERROR(VLOOKUP(D152,[1]Dados!$D$1:$E$31,2,0),"")</f>
        <v>GK</v>
      </c>
      <c r="F152" s="3" t="s">
        <v>31</v>
      </c>
      <c r="G152" s="3"/>
      <c r="H152" s="3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1</v>
      </c>
      <c r="S152" s="3"/>
      <c r="T152" s="3"/>
      <c r="U152" s="3"/>
      <c r="V152" s="5">
        <f>_xlfn.IFS(E152='TABELA PONTUAÇÃO'!$B$1,(DataFrame!G152*'TABELA PONTUAÇÃO'!$B$2)+(DataFrame!H152*'TABELA PONTUAÇÃO'!$B$3)+(DataFrame!I152*'TABELA PONTUAÇÃO'!$B$4)+(DataFrame!J152*'TABELA PONTUAÇÃO'!$B$5)+(DataFrame!K152*'TABELA PONTUAÇÃO'!$B$6)+(DataFrame!L152*'TABELA PONTUAÇÃO'!$B$7)+(DataFrame!M152*'TABELA PONTUAÇÃO'!$B$8)+(DataFrame!N152*'TABELA PONTUAÇÃO'!$B$9)+(DataFrame!O152*'TABELA PONTUAÇÃO'!$B$10)+(DataFrame!P152*'TABELA PONTUAÇÃO'!$B$11)+(DataFrame!Q152*'TABELA PONTUAÇÃO'!$B$12),DataFrame!E152='TABELA PONTUAÇÃO'!$C$1,(DataFrame!G152*'TABELA PONTUAÇÃO'!$C$2)+(DataFrame!H152*'TABELA PONTUAÇÃO'!$C$3)+(DataFrame!I152*'TABELA PONTUAÇÃO'!$C$4)+(DataFrame!J152*'TABELA PONTUAÇÃO'!$C$5)+(DataFrame!K152*'TABELA PONTUAÇÃO'!$C$6)+(DataFrame!L152*'TABELA PONTUAÇÃO'!$C$7)+(DataFrame!M152*'TABELA PONTUAÇÃO'!$C$8)+(DataFrame!N152*'TABELA PONTUAÇÃO'!$C$9)+(DataFrame!O152*'TABELA PONTUAÇÃO'!$C$10)+(DataFrame!P152*'TABELA PONTUAÇÃO'!$C$11)+(DataFrame!Q152*'TABELA PONTUAÇÃO'!$C$12),E152='TABELA PONTUAÇÃO'!$D$1,(DataFrame!G152*'TABELA PONTUAÇÃO'!$D$2)+(DataFrame!H152*'TABELA PONTUAÇÃO'!$D$3)+(DataFrame!I152*'TABELA PONTUAÇÃO'!$D$4)+(DataFrame!J152*'TABELA PONTUAÇÃO'!$D$5)+(DataFrame!K152*'TABELA PONTUAÇÃO'!$D$6)+(DataFrame!L152*'TABELA PONTUAÇÃO'!$D$7)+(DataFrame!M152*'TABELA PONTUAÇÃO'!$D$8)+(DataFrame!N152*'TABELA PONTUAÇÃO'!$D$9)+(DataFrame!O152*'TABELA PONTUAÇÃO'!$D$10)+(DataFrame!P152*'TABELA PONTUAÇÃO'!$D$11)+(DataFrame!Q152*'TABELA PONTUAÇÃO'!$D$12),E152='TABELA PONTUAÇÃO'!$E$1,(DataFrame!G152*'TABELA PONTUAÇÃO'!$E$2)+(DataFrame!H152*'TABELA PONTUAÇÃO'!$E$3)+(DataFrame!I152*'TABELA PONTUAÇÃO'!$E$4)+(DataFrame!J152*'TABELA PONTUAÇÃO'!$E$5)+(DataFrame!K152*'TABELA PONTUAÇÃO'!$E$6)+(DataFrame!L152*'TABELA PONTUAÇÃO'!$E$7)+(DataFrame!M152*'TABELA PONTUAÇÃO'!$E$8)+(DataFrame!N152*'TABELA PONTUAÇÃO'!$E$9)+(DataFrame!O152*'TABELA PONTUAÇÃO'!$E$10)+(DataFrame!P152*'TABELA PONTUAÇÃO'!$E$11)+(DataFrame!Q152*'TABELA PONTUAÇÃO'!$E$12)+(DataFrame!R152*'TABELA PONTUAÇÃO'!$E$13)+(DataFrame!S152*'TABELA PONTUAÇÃO'!$E$14)+(DataFrame!T152*'TABELA PONTUAÇÃO'!$E$15))</f>
        <v>-3</v>
      </c>
    </row>
    <row r="153" spans="1:22" x14ac:dyDescent="0.25">
      <c r="A153" s="2">
        <v>44949</v>
      </c>
      <c r="B153" s="4">
        <v>2</v>
      </c>
      <c r="C153" s="3">
        <v>13</v>
      </c>
      <c r="D153" s="3" t="s">
        <v>36</v>
      </c>
      <c r="E153" s="3" t="str">
        <f>IFERROR(VLOOKUP(D153,[1]Dados!$D$1:$E$31,2,0),"")</f>
        <v>ZAG</v>
      </c>
      <c r="F153" s="3" t="s">
        <v>31</v>
      </c>
      <c r="G153" s="3"/>
      <c r="H153" s="3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5">
        <f>_xlfn.IFS(E153='TABELA PONTUAÇÃO'!$B$1,(DataFrame!G153*'TABELA PONTUAÇÃO'!$B$2)+(DataFrame!H153*'TABELA PONTUAÇÃO'!$B$3)+(DataFrame!I153*'TABELA PONTUAÇÃO'!$B$4)+(DataFrame!J153*'TABELA PONTUAÇÃO'!$B$5)+(DataFrame!K153*'TABELA PONTUAÇÃO'!$B$6)+(DataFrame!L153*'TABELA PONTUAÇÃO'!$B$7)+(DataFrame!M153*'TABELA PONTUAÇÃO'!$B$8)+(DataFrame!N153*'TABELA PONTUAÇÃO'!$B$9)+(DataFrame!O153*'TABELA PONTUAÇÃO'!$B$10)+(DataFrame!P153*'TABELA PONTUAÇÃO'!$B$11)+(DataFrame!Q153*'TABELA PONTUAÇÃO'!$B$12),DataFrame!E153='TABELA PONTUAÇÃO'!$C$1,(DataFrame!G153*'TABELA PONTUAÇÃO'!$C$2)+(DataFrame!H153*'TABELA PONTUAÇÃO'!$C$3)+(DataFrame!I153*'TABELA PONTUAÇÃO'!$C$4)+(DataFrame!J153*'TABELA PONTUAÇÃO'!$C$5)+(DataFrame!K153*'TABELA PONTUAÇÃO'!$C$6)+(DataFrame!L153*'TABELA PONTUAÇÃO'!$C$7)+(DataFrame!M153*'TABELA PONTUAÇÃO'!$C$8)+(DataFrame!N153*'TABELA PONTUAÇÃO'!$C$9)+(DataFrame!O153*'TABELA PONTUAÇÃO'!$C$10)+(DataFrame!P153*'TABELA PONTUAÇÃO'!$C$11)+(DataFrame!Q153*'TABELA PONTUAÇÃO'!$C$12),E153='TABELA PONTUAÇÃO'!$D$1,(DataFrame!G153*'TABELA PONTUAÇÃO'!$D$2)+(DataFrame!H153*'TABELA PONTUAÇÃO'!$D$3)+(DataFrame!I153*'TABELA PONTUAÇÃO'!$D$4)+(DataFrame!J153*'TABELA PONTUAÇÃO'!$D$5)+(DataFrame!K153*'TABELA PONTUAÇÃO'!$D$6)+(DataFrame!L153*'TABELA PONTUAÇÃO'!$D$7)+(DataFrame!M153*'TABELA PONTUAÇÃO'!$D$8)+(DataFrame!N153*'TABELA PONTUAÇÃO'!$D$9)+(DataFrame!O153*'TABELA PONTUAÇÃO'!$D$10)+(DataFrame!P153*'TABELA PONTUAÇÃO'!$D$11)+(DataFrame!Q153*'TABELA PONTUAÇÃO'!$D$12),E153='TABELA PONTUAÇÃO'!$E$1,(DataFrame!G153*'TABELA PONTUAÇÃO'!$E$2)+(DataFrame!H153*'TABELA PONTUAÇÃO'!$E$3)+(DataFrame!I153*'TABELA PONTUAÇÃO'!$E$4)+(DataFrame!J153*'TABELA PONTUAÇÃO'!$E$5)+(DataFrame!K153*'TABELA PONTUAÇÃO'!$E$6)+(DataFrame!L153*'TABELA PONTUAÇÃO'!$E$7)+(DataFrame!M153*'TABELA PONTUAÇÃO'!$E$8)+(DataFrame!N153*'TABELA PONTUAÇÃO'!$E$9)+(DataFrame!O153*'TABELA PONTUAÇÃO'!$E$10)+(DataFrame!P153*'TABELA PONTUAÇÃO'!$E$11)+(DataFrame!Q153*'TABELA PONTUAÇÃO'!$E$12)+(DataFrame!R153*'TABELA PONTUAÇÃO'!$E$13)+(DataFrame!S153*'TABELA PONTUAÇÃO'!$E$14)+(DataFrame!T153*'TABELA PONTUAÇÃO'!$E$15))</f>
        <v>0</v>
      </c>
    </row>
    <row r="154" spans="1:22" x14ac:dyDescent="0.25">
      <c r="A154" s="2">
        <v>44949</v>
      </c>
      <c r="B154" s="4">
        <v>2</v>
      </c>
      <c r="C154" s="3">
        <v>13</v>
      </c>
      <c r="D154" s="3" t="s">
        <v>37</v>
      </c>
      <c r="E154" s="3" t="str">
        <f>IFERROR(VLOOKUP(D154,[1]Dados!$D$1:$E$31,2,0),"")</f>
        <v>ZAG</v>
      </c>
      <c r="F154" s="3" t="s">
        <v>31</v>
      </c>
      <c r="G154" s="3"/>
      <c r="H154" s="3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5">
        <f>_xlfn.IFS(E154='TABELA PONTUAÇÃO'!$B$1,(DataFrame!G154*'TABELA PONTUAÇÃO'!$B$2)+(DataFrame!H154*'TABELA PONTUAÇÃO'!$B$3)+(DataFrame!I154*'TABELA PONTUAÇÃO'!$B$4)+(DataFrame!J154*'TABELA PONTUAÇÃO'!$B$5)+(DataFrame!K154*'TABELA PONTUAÇÃO'!$B$6)+(DataFrame!L154*'TABELA PONTUAÇÃO'!$B$7)+(DataFrame!M154*'TABELA PONTUAÇÃO'!$B$8)+(DataFrame!N154*'TABELA PONTUAÇÃO'!$B$9)+(DataFrame!O154*'TABELA PONTUAÇÃO'!$B$10)+(DataFrame!P154*'TABELA PONTUAÇÃO'!$B$11)+(DataFrame!Q154*'TABELA PONTUAÇÃO'!$B$12),DataFrame!E154='TABELA PONTUAÇÃO'!$C$1,(DataFrame!G154*'TABELA PONTUAÇÃO'!$C$2)+(DataFrame!H154*'TABELA PONTUAÇÃO'!$C$3)+(DataFrame!I154*'TABELA PONTUAÇÃO'!$C$4)+(DataFrame!J154*'TABELA PONTUAÇÃO'!$C$5)+(DataFrame!K154*'TABELA PONTUAÇÃO'!$C$6)+(DataFrame!L154*'TABELA PONTUAÇÃO'!$C$7)+(DataFrame!M154*'TABELA PONTUAÇÃO'!$C$8)+(DataFrame!N154*'TABELA PONTUAÇÃO'!$C$9)+(DataFrame!O154*'TABELA PONTUAÇÃO'!$C$10)+(DataFrame!P154*'TABELA PONTUAÇÃO'!$C$11)+(DataFrame!Q154*'TABELA PONTUAÇÃO'!$C$12),E154='TABELA PONTUAÇÃO'!$D$1,(DataFrame!G154*'TABELA PONTUAÇÃO'!$D$2)+(DataFrame!H154*'TABELA PONTUAÇÃO'!$D$3)+(DataFrame!I154*'TABELA PONTUAÇÃO'!$D$4)+(DataFrame!J154*'TABELA PONTUAÇÃO'!$D$5)+(DataFrame!K154*'TABELA PONTUAÇÃO'!$D$6)+(DataFrame!L154*'TABELA PONTUAÇÃO'!$D$7)+(DataFrame!M154*'TABELA PONTUAÇÃO'!$D$8)+(DataFrame!N154*'TABELA PONTUAÇÃO'!$D$9)+(DataFrame!O154*'TABELA PONTUAÇÃO'!$D$10)+(DataFrame!P154*'TABELA PONTUAÇÃO'!$D$11)+(DataFrame!Q154*'TABELA PONTUAÇÃO'!$D$12),E154='TABELA PONTUAÇÃO'!$E$1,(DataFrame!G154*'TABELA PONTUAÇÃO'!$E$2)+(DataFrame!H154*'TABELA PONTUAÇÃO'!$E$3)+(DataFrame!I154*'TABELA PONTUAÇÃO'!$E$4)+(DataFrame!J154*'TABELA PONTUAÇÃO'!$E$5)+(DataFrame!K154*'TABELA PONTUAÇÃO'!$E$6)+(DataFrame!L154*'TABELA PONTUAÇÃO'!$E$7)+(DataFrame!M154*'TABELA PONTUAÇÃO'!$E$8)+(DataFrame!N154*'TABELA PONTUAÇÃO'!$E$9)+(DataFrame!O154*'TABELA PONTUAÇÃO'!$E$10)+(DataFrame!P154*'TABELA PONTUAÇÃO'!$E$11)+(DataFrame!Q154*'TABELA PONTUAÇÃO'!$E$12)+(DataFrame!R154*'TABELA PONTUAÇÃO'!$E$13)+(DataFrame!S154*'TABELA PONTUAÇÃO'!$E$14)+(DataFrame!T154*'TABELA PONTUAÇÃO'!$E$15))</f>
        <v>8</v>
      </c>
    </row>
    <row r="155" spans="1:22" x14ac:dyDescent="0.25">
      <c r="A155" s="2">
        <v>44949</v>
      </c>
      <c r="B155" s="4">
        <v>2</v>
      </c>
      <c r="C155" s="3">
        <v>13</v>
      </c>
      <c r="D155" s="3" t="s">
        <v>38</v>
      </c>
      <c r="E155" s="3" t="str">
        <f>IFERROR(VLOOKUP(D155,[1]Dados!$D$1:$E$31,2,0),"")</f>
        <v>MEI</v>
      </c>
      <c r="F155" s="3" t="s">
        <v>31</v>
      </c>
      <c r="G155" s="3"/>
      <c r="H155" s="3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5">
        <f>_xlfn.IFS(E155='TABELA PONTUAÇÃO'!$B$1,(DataFrame!G155*'TABELA PONTUAÇÃO'!$B$2)+(DataFrame!H155*'TABELA PONTUAÇÃO'!$B$3)+(DataFrame!I155*'TABELA PONTUAÇÃO'!$B$4)+(DataFrame!J155*'TABELA PONTUAÇÃO'!$B$5)+(DataFrame!K155*'TABELA PONTUAÇÃO'!$B$6)+(DataFrame!L155*'TABELA PONTUAÇÃO'!$B$7)+(DataFrame!M155*'TABELA PONTUAÇÃO'!$B$8)+(DataFrame!N155*'TABELA PONTUAÇÃO'!$B$9)+(DataFrame!O155*'TABELA PONTUAÇÃO'!$B$10)+(DataFrame!P155*'TABELA PONTUAÇÃO'!$B$11)+(DataFrame!Q155*'TABELA PONTUAÇÃO'!$B$12),DataFrame!E155='TABELA PONTUAÇÃO'!$C$1,(DataFrame!G155*'TABELA PONTUAÇÃO'!$C$2)+(DataFrame!H155*'TABELA PONTUAÇÃO'!$C$3)+(DataFrame!I155*'TABELA PONTUAÇÃO'!$C$4)+(DataFrame!J155*'TABELA PONTUAÇÃO'!$C$5)+(DataFrame!K155*'TABELA PONTUAÇÃO'!$C$6)+(DataFrame!L155*'TABELA PONTUAÇÃO'!$C$7)+(DataFrame!M155*'TABELA PONTUAÇÃO'!$C$8)+(DataFrame!N155*'TABELA PONTUAÇÃO'!$C$9)+(DataFrame!O155*'TABELA PONTUAÇÃO'!$C$10)+(DataFrame!P155*'TABELA PONTUAÇÃO'!$C$11)+(DataFrame!Q155*'TABELA PONTUAÇÃO'!$C$12),E155='TABELA PONTUAÇÃO'!$D$1,(DataFrame!G155*'TABELA PONTUAÇÃO'!$D$2)+(DataFrame!H155*'TABELA PONTUAÇÃO'!$D$3)+(DataFrame!I155*'TABELA PONTUAÇÃO'!$D$4)+(DataFrame!J155*'TABELA PONTUAÇÃO'!$D$5)+(DataFrame!K155*'TABELA PONTUAÇÃO'!$D$6)+(DataFrame!L155*'TABELA PONTUAÇÃO'!$D$7)+(DataFrame!M155*'TABELA PONTUAÇÃO'!$D$8)+(DataFrame!N155*'TABELA PONTUAÇÃO'!$D$9)+(DataFrame!O155*'TABELA PONTUAÇÃO'!$D$10)+(DataFrame!P155*'TABELA PONTUAÇÃO'!$D$11)+(DataFrame!Q155*'TABELA PONTUAÇÃO'!$D$12),E155='TABELA PONTUAÇÃO'!$E$1,(DataFrame!G155*'TABELA PONTUAÇÃO'!$E$2)+(DataFrame!H155*'TABELA PONTUAÇÃO'!$E$3)+(DataFrame!I155*'TABELA PONTUAÇÃO'!$E$4)+(DataFrame!J155*'TABELA PONTUAÇÃO'!$E$5)+(DataFrame!K155*'TABELA PONTUAÇÃO'!$E$6)+(DataFrame!L155*'TABELA PONTUAÇÃO'!$E$7)+(DataFrame!M155*'TABELA PONTUAÇÃO'!$E$8)+(DataFrame!N155*'TABELA PONTUAÇÃO'!$E$9)+(DataFrame!O155*'TABELA PONTUAÇÃO'!$E$10)+(DataFrame!P155*'TABELA PONTUAÇÃO'!$E$11)+(DataFrame!Q155*'TABELA PONTUAÇÃO'!$E$12)+(DataFrame!R155*'TABELA PONTUAÇÃO'!$E$13)+(DataFrame!S155*'TABELA PONTUAÇÃO'!$E$14)+(DataFrame!T155*'TABELA PONTUAÇÃO'!$E$15))</f>
        <v>0</v>
      </c>
    </row>
    <row r="156" spans="1:22" x14ac:dyDescent="0.25">
      <c r="A156" s="2">
        <v>44949</v>
      </c>
      <c r="B156" s="4">
        <v>2</v>
      </c>
      <c r="C156" s="3">
        <v>13</v>
      </c>
      <c r="D156" s="3" t="s">
        <v>39</v>
      </c>
      <c r="E156" s="3" t="str">
        <f>IFERROR(VLOOKUP(D156,[1]Dados!$D$1:$E$31,2,0),"")</f>
        <v>ATA</v>
      </c>
      <c r="F156" s="3" t="s">
        <v>31</v>
      </c>
      <c r="G156" s="3"/>
      <c r="H156" s="3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5">
        <f>_xlfn.IFS(E156='TABELA PONTUAÇÃO'!$B$1,(DataFrame!G156*'TABELA PONTUAÇÃO'!$B$2)+(DataFrame!H156*'TABELA PONTUAÇÃO'!$B$3)+(DataFrame!I156*'TABELA PONTUAÇÃO'!$B$4)+(DataFrame!J156*'TABELA PONTUAÇÃO'!$B$5)+(DataFrame!K156*'TABELA PONTUAÇÃO'!$B$6)+(DataFrame!L156*'TABELA PONTUAÇÃO'!$B$7)+(DataFrame!M156*'TABELA PONTUAÇÃO'!$B$8)+(DataFrame!N156*'TABELA PONTUAÇÃO'!$B$9)+(DataFrame!O156*'TABELA PONTUAÇÃO'!$B$10)+(DataFrame!P156*'TABELA PONTUAÇÃO'!$B$11)+(DataFrame!Q156*'TABELA PONTUAÇÃO'!$B$12),DataFrame!E156='TABELA PONTUAÇÃO'!$C$1,(DataFrame!G156*'TABELA PONTUAÇÃO'!$C$2)+(DataFrame!H156*'TABELA PONTUAÇÃO'!$C$3)+(DataFrame!I156*'TABELA PONTUAÇÃO'!$C$4)+(DataFrame!J156*'TABELA PONTUAÇÃO'!$C$5)+(DataFrame!K156*'TABELA PONTUAÇÃO'!$C$6)+(DataFrame!L156*'TABELA PONTUAÇÃO'!$C$7)+(DataFrame!M156*'TABELA PONTUAÇÃO'!$C$8)+(DataFrame!N156*'TABELA PONTUAÇÃO'!$C$9)+(DataFrame!O156*'TABELA PONTUAÇÃO'!$C$10)+(DataFrame!P156*'TABELA PONTUAÇÃO'!$C$11)+(DataFrame!Q156*'TABELA PONTUAÇÃO'!$C$12),E156='TABELA PONTUAÇÃO'!$D$1,(DataFrame!G156*'TABELA PONTUAÇÃO'!$D$2)+(DataFrame!H156*'TABELA PONTUAÇÃO'!$D$3)+(DataFrame!I156*'TABELA PONTUAÇÃO'!$D$4)+(DataFrame!J156*'TABELA PONTUAÇÃO'!$D$5)+(DataFrame!K156*'TABELA PONTUAÇÃO'!$D$6)+(DataFrame!L156*'TABELA PONTUAÇÃO'!$D$7)+(DataFrame!M156*'TABELA PONTUAÇÃO'!$D$8)+(DataFrame!N156*'TABELA PONTUAÇÃO'!$D$9)+(DataFrame!O156*'TABELA PONTUAÇÃO'!$D$10)+(DataFrame!P156*'TABELA PONTUAÇÃO'!$D$11)+(DataFrame!Q156*'TABELA PONTUAÇÃO'!$D$12),E156='TABELA PONTUAÇÃO'!$E$1,(DataFrame!G156*'TABELA PONTUAÇÃO'!$E$2)+(DataFrame!H156*'TABELA PONTUAÇÃO'!$E$3)+(DataFrame!I156*'TABELA PONTUAÇÃO'!$E$4)+(DataFrame!J156*'TABELA PONTUAÇÃO'!$E$5)+(DataFrame!K156*'TABELA PONTUAÇÃO'!$E$6)+(DataFrame!L156*'TABELA PONTUAÇÃO'!$E$7)+(DataFrame!M156*'TABELA PONTUAÇÃO'!$E$8)+(DataFrame!N156*'TABELA PONTUAÇÃO'!$E$9)+(DataFrame!O156*'TABELA PONTUAÇÃO'!$E$10)+(DataFrame!P156*'TABELA PONTUAÇÃO'!$E$11)+(DataFrame!Q156*'TABELA PONTUAÇÃO'!$E$12)+(DataFrame!R156*'TABELA PONTUAÇÃO'!$E$13)+(DataFrame!S156*'TABELA PONTUAÇÃO'!$E$14)+(DataFrame!T156*'TABELA PONTUAÇÃO'!$E$15))</f>
        <v>9</v>
      </c>
    </row>
    <row r="157" spans="1:22" x14ac:dyDescent="0.25">
      <c r="A157" s="2">
        <v>44949</v>
      </c>
      <c r="B157" s="4">
        <v>2</v>
      </c>
      <c r="C157" s="3">
        <v>13</v>
      </c>
      <c r="D157" s="3" t="s">
        <v>25</v>
      </c>
      <c r="E157" s="3" t="str">
        <f>IFERROR(VLOOKUP(D157,[1]Dados!$D$1:$E$31,2,0),"")</f>
        <v>ATA</v>
      </c>
      <c r="F157" s="3" t="s">
        <v>31</v>
      </c>
      <c r="G157" s="3"/>
      <c r="H157" s="3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5">
        <f>_xlfn.IFS(E157='TABELA PONTUAÇÃO'!$B$1,(DataFrame!G157*'TABELA PONTUAÇÃO'!$B$2)+(DataFrame!H157*'TABELA PONTUAÇÃO'!$B$3)+(DataFrame!I157*'TABELA PONTUAÇÃO'!$B$4)+(DataFrame!J157*'TABELA PONTUAÇÃO'!$B$5)+(DataFrame!K157*'TABELA PONTUAÇÃO'!$B$6)+(DataFrame!L157*'TABELA PONTUAÇÃO'!$B$7)+(DataFrame!M157*'TABELA PONTUAÇÃO'!$B$8)+(DataFrame!N157*'TABELA PONTUAÇÃO'!$B$9)+(DataFrame!O157*'TABELA PONTUAÇÃO'!$B$10)+(DataFrame!P157*'TABELA PONTUAÇÃO'!$B$11)+(DataFrame!Q157*'TABELA PONTUAÇÃO'!$B$12),DataFrame!E157='TABELA PONTUAÇÃO'!$C$1,(DataFrame!G157*'TABELA PONTUAÇÃO'!$C$2)+(DataFrame!H157*'TABELA PONTUAÇÃO'!$C$3)+(DataFrame!I157*'TABELA PONTUAÇÃO'!$C$4)+(DataFrame!J157*'TABELA PONTUAÇÃO'!$C$5)+(DataFrame!K157*'TABELA PONTUAÇÃO'!$C$6)+(DataFrame!L157*'TABELA PONTUAÇÃO'!$C$7)+(DataFrame!M157*'TABELA PONTUAÇÃO'!$C$8)+(DataFrame!N157*'TABELA PONTUAÇÃO'!$C$9)+(DataFrame!O157*'TABELA PONTUAÇÃO'!$C$10)+(DataFrame!P157*'TABELA PONTUAÇÃO'!$C$11)+(DataFrame!Q157*'TABELA PONTUAÇÃO'!$C$12),E157='TABELA PONTUAÇÃO'!$D$1,(DataFrame!G157*'TABELA PONTUAÇÃO'!$D$2)+(DataFrame!H157*'TABELA PONTUAÇÃO'!$D$3)+(DataFrame!I157*'TABELA PONTUAÇÃO'!$D$4)+(DataFrame!J157*'TABELA PONTUAÇÃO'!$D$5)+(DataFrame!K157*'TABELA PONTUAÇÃO'!$D$6)+(DataFrame!L157*'TABELA PONTUAÇÃO'!$D$7)+(DataFrame!M157*'TABELA PONTUAÇÃO'!$D$8)+(DataFrame!N157*'TABELA PONTUAÇÃO'!$D$9)+(DataFrame!O157*'TABELA PONTUAÇÃO'!$D$10)+(DataFrame!P157*'TABELA PONTUAÇÃO'!$D$11)+(DataFrame!Q157*'TABELA PONTUAÇÃO'!$D$12),E157='TABELA PONTUAÇÃO'!$E$1,(DataFrame!G157*'TABELA PONTUAÇÃO'!$E$2)+(DataFrame!H157*'TABELA PONTUAÇÃO'!$E$3)+(DataFrame!I157*'TABELA PONTUAÇÃO'!$E$4)+(DataFrame!J157*'TABELA PONTUAÇÃO'!$E$5)+(DataFrame!K157*'TABELA PONTUAÇÃO'!$E$6)+(DataFrame!L157*'TABELA PONTUAÇÃO'!$E$7)+(DataFrame!M157*'TABELA PONTUAÇÃO'!$E$8)+(DataFrame!N157*'TABELA PONTUAÇÃO'!$E$9)+(DataFrame!O157*'TABELA PONTUAÇÃO'!$E$10)+(DataFrame!P157*'TABELA PONTUAÇÃO'!$E$11)+(DataFrame!Q157*'TABELA PONTUAÇÃO'!$E$12)+(DataFrame!R157*'TABELA PONTUAÇÃO'!$E$13)+(DataFrame!S157*'TABELA PONTUAÇÃO'!$E$14)+(DataFrame!T157*'TABELA PONTUAÇÃO'!$E$15))</f>
        <v>0</v>
      </c>
    </row>
    <row r="158" spans="1:22" x14ac:dyDescent="0.25">
      <c r="A158" s="2">
        <v>44949</v>
      </c>
      <c r="B158" s="4">
        <v>2</v>
      </c>
      <c r="C158" s="3">
        <v>14</v>
      </c>
      <c r="D158" s="3" t="s">
        <v>17</v>
      </c>
      <c r="E158" s="3" t="str">
        <f>IFERROR(VLOOKUP(D158,[1]Dados!$D$1:$E$31,2,0),"")</f>
        <v>GK</v>
      </c>
      <c r="F158" s="3" t="s">
        <v>11</v>
      </c>
      <c r="G158" s="3"/>
      <c r="H158" s="3"/>
      <c r="I158" s="3">
        <v>1</v>
      </c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5">
        <f>_xlfn.IFS(E158='TABELA PONTUAÇÃO'!$B$1,(DataFrame!G158*'TABELA PONTUAÇÃO'!$B$2)+(DataFrame!H158*'TABELA PONTUAÇÃO'!$B$3)+(DataFrame!I158*'TABELA PONTUAÇÃO'!$B$4)+(DataFrame!J158*'TABELA PONTUAÇÃO'!$B$5)+(DataFrame!K158*'TABELA PONTUAÇÃO'!$B$6)+(DataFrame!L158*'TABELA PONTUAÇÃO'!$B$7)+(DataFrame!M158*'TABELA PONTUAÇÃO'!$B$8)+(DataFrame!N158*'TABELA PONTUAÇÃO'!$B$9)+(DataFrame!O158*'TABELA PONTUAÇÃO'!$B$10)+(DataFrame!P158*'TABELA PONTUAÇÃO'!$B$11)+(DataFrame!Q158*'TABELA PONTUAÇÃO'!$B$12),DataFrame!E158='TABELA PONTUAÇÃO'!$C$1,(DataFrame!G158*'TABELA PONTUAÇÃO'!$C$2)+(DataFrame!H158*'TABELA PONTUAÇÃO'!$C$3)+(DataFrame!I158*'TABELA PONTUAÇÃO'!$C$4)+(DataFrame!J158*'TABELA PONTUAÇÃO'!$C$5)+(DataFrame!K158*'TABELA PONTUAÇÃO'!$C$6)+(DataFrame!L158*'TABELA PONTUAÇÃO'!$C$7)+(DataFrame!M158*'TABELA PONTUAÇÃO'!$C$8)+(DataFrame!N158*'TABELA PONTUAÇÃO'!$C$9)+(DataFrame!O158*'TABELA PONTUAÇÃO'!$C$10)+(DataFrame!P158*'TABELA PONTUAÇÃO'!$C$11)+(DataFrame!Q158*'TABELA PONTUAÇÃO'!$C$12),E158='TABELA PONTUAÇÃO'!$D$1,(DataFrame!G158*'TABELA PONTUAÇÃO'!$D$2)+(DataFrame!H158*'TABELA PONTUAÇÃO'!$D$3)+(DataFrame!I158*'TABELA PONTUAÇÃO'!$D$4)+(DataFrame!J158*'TABELA PONTUAÇÃO'!$D$5)+(DataFrame!K158*'TABELA PONTUAÇÃO'!$D$6)+(DataFrame!L158*'TABELA PONTUAÇÃO'!$D$7)+(DataFrame!M158*'TABELA PONTUAÇÃO'!$D$8)+(DataFrame!N158*'TABELA PONTUAÇÃO'!$D$9)+(DataFrame!O158*'TABELA PONTUAÇÃO'!$D$10)+(DataFrame!P158*'TABELA PONTUAÇÃO'!$D$11)+(DataFrame!Q158*'TABELA PONTUAÇÃO'!$D$12),E158='TABELA PONTUAÇÃO'!$E$1,(DataFrame!G158*'TABELA PONTUAÇÃO'!$E$2)+(DataFrame!H158*'TABELA PONTUAÇÃO'!$E$3)+(DataFrame!I158*'TABELA PONTUAÇÃO'!$E$4)+(DataFrame!J158*'TABELA PONTUAÇÃO'!$E$5)+(DataFrame!K158*'TABELA PONTUAÇÃO'!$E$6)+(DataFrame!L158*'TABELA PONTUAÇÃO'!$E$7)+(DataFrame!M158*'TABELA PONTUAÇÃO'!$E$8)+(DataFrame!N158*'TABELA PONTUAÇÃO'!$E$9)+(DataFrame!O158*'TABELA PONTUAÇÃO'!$E$10)+(DataFrame!P158*'TABELA PONTUAÇÃO'!$E$11)+(DataFrame!Q158*'TABELA PONTUAÇÃO'!$E$12)+(DataFrame!R158*'TABELA PONTUAÇÃO'!$E$13)+(DataFrame!S158*'TABELA PONTUAÇÃO'!$E$14)+(DataFrame!T158*'TABELA PONTUAÇÃO'!$E$15))</f>
        <v>-6</v>
      </c>
    </row>
    <row r="159" spans="1:22" x14ac:dyDescent="0.25">
      <c r="A159" s="2">
        <v>44949</v>
      </c>
      <c r="B159" s="4">
        <v>2</v>
      </c>
      <c r="C159" s="3">
        <v>14</v>
      </c>
      <c r="D159" s="3" t="s">
        <v>32</v>
      </c>
      <c r="E159" s="3" t="str">
        <f>IFERROR(VLOOKUP(D159,[1]Dados!$D$1:$E$31,2,0),"")</f>
        <v>ZAG</v>
      </c>
      <c r="F159" s="3" t="s">
        <v>11</v>
      </c>
      <c r="G159" s="3"/>
      <c r="H159" s="3"/>
      <c r="I159" s="3">
        <v>1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5">
        <f>_xlfn.IFS(E159='TABELA PONTUAÇÃO'!$B$1,(DataFrame!G159*'TABELA PONTUAÇÃO'!$B$2)+(DataFrame!H159*'TABELA PONTUAÇÃO'!$B$3)+(DataFrame!I159*'TABELA PONTUAÇÃO'!$B$4)+(DataFrame!J159*'TABELA PONTUAÇÃO'!$B$5)+(DataFrame!K159*'TABELA PONTUAÇÃO'!$B$6)+(DataFrame!L159*'TABELA PONTUAÇÃO'!$B$7)+(DataFrame!M159*'TABELA PONTUAÇÃO'!$B$8)+(DataFrame!N159*'TABELA PONTUAÇÃO'!$B$9)+(DataFrame!O159*'TABELA PONTUAÇÃO'!$B$10)+(DataFrame!P159*'TABELA PONTUAÇÃO'!$B$11)+(DataFrame!Q159*'TABELA PONTUAÇÃO'!$B$12),DataFrame!E159='TABELA PONTUAÇÃO'!$C$1,(DataFrame!G159*'TABELA PONTUAÇÃO'!$C$2)+(DataFrame!H159*'TABELA PONTUAÇÃO'!$C$3)+(DataFrame!I159*'TABELA PONTUAÇÃO'!$C$4)+(DataFrame!J159*'TABELA PONTUAÇÃO'!$C$5)+(DataFrame!K159*'TABELA PONTUAÇÃO'!$C$6)+(DataFrame!L159*'TABELA PONTUAÇÃO'!$C$7)+(DataFrame!M159*'TABELA PONTUAÇÃO'!$C$8)+(DataFrame!N159*'TABELA PONTUAÇÃO'!$C$9)+(DataFrame!O159*'TABELA PONTUAÇÃO'!$C$10)+(DataFrame!P159*'TABELA PONTUAÇÃO'!$C$11)+(DataFrame!Q159*'TABELA PONTUAÇÃO'!$C$12),E159='TABELA PONTUAÇÃO'!$D$1,(DataFrame!G159*'TABELA PONTUAÇÃO'!$D$2)+(DataFrame!H159*'TABELA PONTUAÇÃO'!$D$3)+(DataFrame!I159*'TABELA PONTUAÇÃO'!$D$4)+(DataFrame!J159*'TABELA PONTUAÇÃO'!$D$5)+(DataFrame!K159*'TABELA PONTUAÇÃO'!$D$6)+(DataFrame!L159*'TABELA PONTUAÇÃO'!$D$7)+(DataFrame!M159*'TABELA PONTUAÇÃO'!$D$8)+(DataFrame!N159*'TABELA PONTUAÇÃO'!$D$9)+(DataFrame!O159*'TABELA PONTUAÇÃO'!$D$10)+(DataFrame!P159*'TABELA PONTUAÇÃO'!$D$11)+(DataFrame!Q159*'TABELA PONTUAÇÃO'!$D$12),E159='TABELA PONTUAÇÃO'!$E$1,(DataFrame!G159*'TABELA PONTUAÇÃO'!$E$2)+(DataFrame!H159*'TABELA PONTUAÇÃO'!$E$3)+(DataFrame!I159*'TABELA PONTUAÇÃO'!$E$4)+(DataFrame!J159*'TABELA PONTUAÇÃO'!$E$5)+(DataFrame!K159*'TABELA PONTUAÇÃO'!$E$6)+(DataFrame!L159*'TABELA PONTUAÇÃO'!$E$7)+(DataFrame!M159*'TABELA PONTUAÇÃO'!$E$8)+(DataFrame!N159*'TABELA PONTUAÇÃO'!$E$9)+(DataFrame!O159*'TABELA PONTUAÇÃO'!$E$10)+(DataFrame!P159*'TABELA PONTUAÇÃO'!$E$11)+(DataFrame!Q159*'TABELA PONTUAÇÃO'!$E$12)+(DataFrame!R159*'TABELA PONTUAÇÃO'!$E$13)+(DataFrame!S159*'TABELA PONTUAÇÃO'!$E$14)+(DataFrame!T159*'TABELA PONTUAÇÃO'!$E$15))</f>
        <v>-4</v>
      </c>
    </row>
    <row r="160" spans="1:22" x14ac:dyDescent="0.25">
      <c r="A160" s="2">
        <v>44949</v>
      </c>
      <c r="B160" s="4">
        <v>2</v>
      </c>
      <c r="C160" s="3">
        <v>14</v>
      </c>
      <c r="D160" s="3" t="s">
        <v>40</v>
      </c>
      <c r="E160" s="3" t="str">
        <f>IFERROR(VLOOKUP(D160,[1]Dados!$D$1:$E$31,2,0),"")</f>
        <v>ZAG</v>
      </c>
      <c r="F160" s="3" t="s">
        <v>11</v>
      </c>
      <c r="G160" s="3"/>
      <c r="H160" s="3"/>
      <c r="I160" s="3">
        <v>1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5">
        <f>_xlfn.IFS(E160='TABELA PONTUAÇÃO'!$B$1,(DataFrame!G160*'TABELA PONTUAÇÃO'!$B$2)+(DataFrame!H160*'TABELA PONTUAÇÃO'!$B$3)+(DataFrame!I160*'TABELA PONTUAÇÃO'!$B$4)+(DataFrame!J160*'TABELA PONTUAÇÃO'!$B$5)+(DataFrame!K160*'TABELA PONTUAÇÃO'!$B$6)+(DataFrame!L160*'TABELA PONTUAÇÃO'!$B$7)+(DataFrame!M160*'TABELA PONTUAÇÃO'!$B$8)+(DataFrame!N160*'TABELA PONTUAÇÃO'!$B$9)+(DataFrame!O160*'TABELA PONTUAÇÃO'!$B$10)+(DataFrame!P160*'TABELA PONTUAÇÃO'!$B$11)+(DataFrame!Q160*'TABELA PONTUAÇÃO'!$B$12),DataFrame!E160='TABELA PONTUAÇÃO'!$C$1,(DataFrame!G160*'TABELA PONTUAÇÃO'!$C$2)+(DataFrame!H160*'TABELA PONTUAÇÃO'!$C$3)+(DataFrame!I160*'TABELA PONTUAÇÃO'!$C$4)+(DataFrame!J160*'TABELA PONTUAÇÃO'!$C$5)+(DataFrame!K160*'TABELA PONTUAÇÃO'!$C$6)+(DataFrame!L160*'TABELA PONTUAÇÃO'!$C$7)+(DataFrame!M160*'TABELA PONTUAÇÃO'!$C$8)+(DataFrame!N160*'TABELA PONTUAÇÃO'!$C$9)+(DataFrame!O160*'TABELA PONTUAÇÃO'!$C$10)+(DataFrame!P160*'TABELA PONTUAÇÃO'!$C$11)+(DataFrame!Q160*'TABELA PONTUAÇÃO'!$C$12),E160='TABELA PONTUAÇÃO'!$D$1,(DataFrame!G160*'TABELA PONTUAÇÃO'!$D$2)+(DataFrame!H160*'TABELA PONTUAÇÃO'!$D$3)+(DataFrame!I160*'TABELA PONTUAÇÃO'!$D$4)+(DataFrame!J160*'TABELA PONTUAÇÃO'!$D$5)+(DataFrame!K160*'TABELA PONTUAÇÃO'!$D$6)+(DataFrame!L160*'TABELA PONTUAÇÃO'!$D$7)+(DataFrame!M160*'TABELA PONTUAÇÃO'!$D$8)+(DataFrame!N160*'TABELA PONTUAÇÃO'!$D$9)+(DataFrame!O160*'TABELA PONTUAÇÃO'!$D$10)+(DataFrame!P160*'TABELA PONTUAÇÃO'!$D$11)+(DataFrame!Q160*'TABELA PONTUAÇÃO'!$D$12),E160='TABELA PONTUAÇÃO'!$E$1,(DataFrame!G160*'TABELA PONTUAÇÃO'!$E$2)+(DataFrame!H160*'TABELA PONTUAÇÃO'!$E$3)+(DataFrame!I160*'TABELA PONTUAÇÃO'!$E$4)+(DataFrame!J160*'TABELA PONTUAÇÃO'!$E$5)+(DataFrame!K160*'TABELA PONTUAÇÃO'!$E$6)+(DataFrame!L160*'TABELA PONTUAÇÃO'!$E$7)+(DataFrame!M160*'TABELA PONTUAÇÃO'!$E$8)+(DataFrame!N160*'TABELA PONTUAÇÃO'!$E$9)+(DataFrame!O160*'TABELA PONTUAÇÃO'!$E$10)+(DataFrame!P160*'TABELA PONTUAÇÃO'!$E$11)+(DataFrame!Q160*'TABELA PONTUAÇÃO'!$E$12)+(DataFrame!R160*'TABELA PONTUAÇÃO'!$E$13)+(DataFrame!S160*'TABELA PONTUAÇÃO'!$E$14)+(DataFrame!T160*'TABELA PONTUAÇÃO'!$E$15))</f>
        <v>-4</v>
      </c>
    </row>
    <row r="161" spans="1:22" x14ac:dyDescent="0.25">
      <c r="A161" s="2">
        <v>44949</v>
      </c>
      <c r="B161" s="4">
        <v>2</v>
      </c>
      <c r="C161" s="3">
        <v>14</v>
      </c>
      <c r="D161" s="3" t="s">
        <v>35</v>
      </c>
      <c r="E161" s="3" t="str">
        <f>IFERROR(VLOOKUP(D161,[1]Dados!$D$1:$E$31,2,0),"")</f>
        <v>MEI</v>
      </c>
      <c r="F161" s="3" t="s">
        <v>11</v>
      </c>
      <c r="G161" s="3"/>
      <c r="H161" s="3"/>
      <c r="I161" s="3">
        <v>1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5">
        <f>_xlfn.IFS(E161='TABELA PONTUAÇÃO'!$B$1,(DataFrame!G161*'TABELA PONTUAÇÃO'!$B$2)+(DataFrame!H161*'TABELA PONTUAÇÃO'!$B$3)+(DataFrame!I161*'TABELA PONTUAÇÃO'!$B$4)+(DataFrame!J161*'TABELA PONTUAÇÃO'!$B$5)+(DataFrame!K161*'TABELA PONTUAÇÃO'!$B$6)+(DataFrame!L161*'TABELA PONTUAÇÃO'!$B$7)+(DataFrame!M161*'TABELA PONTUAÇÃO'!$B$8)+(DataFrame!N161*'TABELA PONTUAÇÃO'!$B$9)+(DataFrame!O161*'TABELA PONTUAÇÃO'!$B$10)+(DataFrame!P161*'TABELA PONTUAÇÃO'!$B$11)+(DataFrame!Q161*'TABELA PONTUAÇÃO'!$B$12),DataFrame!E161='TABELA PONTUAÇÃO'!$C$1,(DataFrame!G161*'TABELA PONTUAÇÃO'!$C$2)+(DataFrame!H161*'TABELA PONTUAÇÃO'!$C$3)+(DataFrame!I161*'TABELA PONTUAÇÃO'!$C$4)+(DataFrame!J161*'TABELA PONTUAÇÃO'!$C$5)+(DataFrame!K161*'TABELA PONTUAÇÃO'!$C$6)+(DataFrame!L161*'TABELA PONTUAÇÃO'!$C$7)+(DataFrame!M161*'TABELA PONTUAÇÃO'!$C$8)+(DataFrame!N161*'TABELA PONTUAÇÃO'!$C$9)+(DataFrame!O161*'TABELA PONTUAÇÃO'!$C$10)+(DataFrame!P161*'TABELA PONTUAÇÃO'!$C$11)+(DataFrame!Q161*'TABELA PONTUAÇÃO'!$C$12),E161='TABELA PONTUAÇÃO'!$D$1,(DataFrame!G161*'TABELA PONTUAÇÃO'!$D$2)+(DataFrame!H161*'TABELA PONTUAÇÃO'!$D$3)+(DataFrame!I161*'TABELA PONTUAÇÃO'!$D$4)+(DataFrame!J161*'TABELA PONTUAÇÃO'!$D$5)+(DataFrame!K161*'TABELA PONTUAÇÃO'!$D$6)+(DataFrame!L161*'TABELA PONTUAÇÃO'!$D$7)+(DataFrame!M161*'TABELA PONTUAÇÃO'!$D$8)+(DataFrame!N161*'TABELA PONTUAÇÃO'!$D$9)+(DataFrame!O161*'TABELA PONTUAÇÃO'!$D$10)+(DataFrame!P161*'TABELA PONTUAÇÃO'!$D$11)+(DataFrame!Q161*'TABELA PONTUAÇÃO'!$D$12),E161='TABELA PONTUAÇÃO'!$E$1,(DataFrame!G161*'TABELA PONTUAÇÃO'!$E$2)+(DataFrame!H161*'TABELA PONTUAÇÃO'!$E$3)+(DataFrame!I161*'TABELA PONTUAÇÃO'!$E$4)+(DataFrame!J161*'TABELA PONTUAÇÃO'!$E$5)+(DataFrame!K161*'TABELA PONTUAÇÃO'!$E$6)+(DataFrame!L161*'TABELA PONTUAÇÃO'!$E$7)+(DataFrame!M161*'TABELA PONTUAÇÃO'!$E$8)+(DataFrame!N161*'TABELA PONTUAÇÃO'!$E$9)+(DataFrame!O161*'TABELA PONTUAÇÃO'!$E$10)+(DataFrame!P161*'TABELA PONTUAÇÃO'!$E$11)+(DataFrame!Q161*'TABELA PONTUAÇÃO'!$E$12)+(DataFrame!R161*'TABELA PONTUAÇÃO'!$E$13)+(DataFrame!S161*'TABELA PONTUAÇÃO'!$E$14)+(DataFrame!T161*'TABELA PONTUAÇÃO'!$E$15))</f>
        <v>-4</v>
      </c>
    </row>
    <row r="162" spans="1:22" x14ac:dyDescent="0.25">
      <c r="A162" s="2">
        <v>44949</v>
      </c>
      <c r="B162" s="4">
        <v>2</v>
      </c>
      <c r="C162" s="3">
        <v>14</v>
      </c>
      <c r="D162" s="3" t="s">
        <v>33</v>
      </c>
      <c r="E162" s="3" t="str">
        <f>IFERROR(VLOOKUP(D162,[1]Dados!$D$1:$E$31,2,0),"")</f>
        <v>MEI</v>
      </c>
      <c r="F162" s="3" t="s">
        <v>11</v>
      </c>
      <c r="G162" s="3"/>
      <c r="H162" s="3"/>
      <c r="I162" s="3">
        <v>1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5">
        <f>_xlfn.IFS(E162='TABELA PONTUAÇÃO'!$B$1,(DataFrame!G162*'TABELA PONTUAÇÃO'!$B$2)+(DataFrame!H162*'TABELA PONTUAÇÃO'!$B$3)+(DataFrame!I162*'TABELA PONTUAÇÃO'!$B$4)+(DataFrame!J162*'TABELA PONTUAÇÃO'!$B$5)+(DataFrame!K162*'TABELA PONTUAÇÃO'!$B$6)+(DataFrame!L162*'TABELA PONTUAÇÃO'!$B$7)+(DataFrame!M162*'TABELA PONTUAÇÃO'!$B$8)+(DataFrame!N162*'TABELA PONTUAÇÃO'!$B$9)+(DataFrame!O162*'TABELA PONTUAÇÃO'!$B$10)+(DataFrame!P162*'TABELA PONTUAÇÃO'!$B$11)+(DataFrame!Q162*'TABELA PONTUAÇÃO'!$B$12),DataFrame!E162='TABELA PONTUAÇÃO'!$C$1,(DataFrame!G162*'TABELA PONTUAÇÃO'!$C$2)+(DataFrame!H162*'TABELA PONTUAÇÃO'!$C$3)+(DataFrame!I162*'TABELA PONTUAÇÃO'!$C$4)+(DataFrame!J162*'TABELA PONTUAÇÃO'!$C$5)+(DataFrame!K162*'TABELA PONTUAÇÃO'!$C$6)+(DataFrame!L162*'TABELA PONTUAÇÃO'!$C$7)+(DataFrame!M162*'TABELA PONTUAÇÃO'!$C$8)+(DataFrame!N162*'TABELA PONTUAÇÃO'!$C$9)+(DataFrame!O162*'TABELA PONTUAÇÃO'!$C$10)+(DataFrame!P162*'TABELA PONTUAÇÃO'!$C$11)+(DataFrame!Q162*'TABELA PONTUAÇÃO'!$C$12),E162='TABELA PONTUAÇÃO'!$D$1,(DataFrame!G162*'TABELA PONTUAÇÃO'!$D$2)+(DataFrame!H162*'TABELA PONTUAÇÃO'!$D$3)+(DataFrame!I162*'TABELA PONTUAÇÃO'!$D$4)+(DataFrame!J162*'TABELA PONTUAÇÃO'!$D$5)+(DataFrame!K162*'TABELA PONTUAÇÃO'!$D$6)+(DataFrame!L162*'TABELA PONTUAÇÃO'!$D$7)+(DataFrame!M162*'TABELA PONTUAÇÃO'!$D$8)+(DataFrame!N162*'TABELA PONTUAÇÃO'!$D$9)+(DataFrame!O162*'TABELA PONTUAÇÃO'!$D$10)+(DataFrame!P162*'TABELA PONTUAÇÃO'!$D$11)+(DataFrame!Q162*'TABELA PONTUAÇÃO'!$D$12),E162='TABELA PONTUAÇÃO'!$E$1,(DataFrame!G162*'TABELA PONTUAÇÃO'!$E$2)+(DataFrame!H162*'TABELA PONTUAÇÃO'!$E$3)+(DataFrame!I162*'TABELA PONTUAÇÃO'!$E$4)+(DataFrame!J162*'TABELA PONTUAÇÃO'!$E$5)+(DataFrame!K162*'TABELA PONTUAÇÃO'!$E$6)+(DataFrame!L162*'TABELA PONTUAÇÃO'!$E$7)+(DataFrame!M162*'TABELA PONTUAÇÃO'!$E$8)+(DataFrame!N162*'TABELA PONTUAÇÃO'!$E$9)+(DataFrame!O162*'TABELA PONTUAÇÃO'!$E$10)+(DataFrame!P162*'TABELA PONTUAÇÃO'!$E$11)+(DataFrame!Q162*'TABELA PONTUAÇÃO'!$E$12)+(DataFrame!R162*'TABELA PONTUAÇÃO'!$E$13)+(DataFrame!S162*'TABELA PONTUAÇÃO'!$E$14)+(DataFrame!T162*'TABELA PONTUAÇÃO'!$E$15))</f>
        <v>-4</v>
      </c>
    </row>
    <row r="163" spans="1:22" x14ac:dyDescent="0.25">
      <c r="A163" s="2">
        <v>44949</v>
      </c>
      <c r="B163" s="4">
        <v>2</v>
      </c>
      <c r="C163" s="3">
        <v>14</v>
      </c>
      <c r="D163" s="5" t="s">
        <v>73</v>
      </c>
      <c r="E163" s="5" t="s">
        <v>60</v>
      </c>
      <c r="F163" s="3" t="s">
        <v>11</v>
      </c>
      <c r="G163" s="3"/>
      <c r="H163" s="3"/>
      <c r="I163" s="3">
        <v>1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5">
        <f>_xlfn.IFS(E163='TABELA PONTUAÇÃO'!$B$1,(DataFrame!G163*'TABELA PONTUAÇÃO'!$B$2)+(DataFrame!H163*'TABELA PONTUAÇÃO'!$B$3)+(DataFrame!I163*'TABELA PONTUAÇÃO'!$B$4)+(DataFrame!J163*'TABELA PONTUAÇÃO'!$B$5)+(DataFrame!K163*'TABELA PONTUAÇÃO'!$B$6)+(DataFrame!L163*'TABELA PONTUAÇÃO'!$B$7)+(DataFrame!M163*'TABELA PONTUAÇÃO'!$B$8)+(DataFrame!N163*'TABELA PONTUAÇÃO'!$B$9)+(DataFrame!O163*'TABELA PONTUAÇÃO'!$B$10)+(DataFrame!P163*'TABELA PONTUAÇÃO'!$B$11)+(DataFrame!Q163*'TABELA PONTUAÇÃO'!$B$12),DataFrame!E163='TABELA PONTUAÇÃO'!$C$1,(DataFrame!G163*'TABELA PONTUAÇÃO'!$C$2)+(DataFrame!H163*'TABELA PONTUAÇÃO'!$C$3)+(DataFrame!I163*'TABELA PONTUAÇÃO'!$C$4)+(DataFrame!J163*'TABELA PONTUAÇÃO'!$C$5)+(DataFrame!K163*'TABELA PONTUAÇÃO'!$C$6)+(DataFrame!L163*'TABELA PONTUAÇÃO'!$C$7)+(DataFrame!M163*'TABELA PONTUAÇÃO'!$C$8)+(DataFrame!N163*'TABELA PONTUAÇÃO'!$C$9)+(DataFrame!O163*'TABELA PONTUAÇÃO'!$C$10)+(DataFrame!P163*'TABELA PONTUAÇÃO'!$C$11)+(DataFrame!Q163*'TABELA PONTUAÇÃO'!$C$12),E163='TABELA PONTUAÇÃO'!$D$1,(DataFrame!G163*'TABELA PONTUAÇÃO'!$D$2)+(DataFrame!H163*'TABELA PONTUAÇÃO'!$D$3)+(DataFrame!I163*'TABELA PONTUAÇÃO'!$D$4)+(DataFrame!J163*'TABELA PONTUAÇÃO'!$D$5)+(DataFrame!K163*'TABELA PONTUAÇÃO'!$D$6)+(DataFrame!L163*'TABELA PONTUAÇÃO'!$D$7)+(DataFrame!M163*'TABELA PONTUAÇÃO'!$D$8)+(DataFrame!N163*'TABELA PONTUAÇÃO'!$D$9)+(DataFrame!O163*'TABELA PONTUAÇÃO'!$D$10)+(DataFrame!P163*'TABELA PONTUAÇÃO'!$D$11)+(DataFrame!Q163*'TABELA PONTUAÇÃO'!$D$12),E163='TABELA PONTUAÇÃO'!$E$1,(DataFrame!G163*'TABELA PONTUAÇÃO'!$E$2)+(DataFrame!H163*'TABELA PONTUAÇÃO'!$E$3)+(DataFrame!I163*'TABELA PONTUAÇÃO'!$E$4)+(DataFrame!J163*'TABELA PONTUAÇÃO'!$E$5)+(DataFrame!K163*'TABELA PONTUAÇÃO'!$E$6)+(DataFrame!L163*'TABELA PONTUAÇÃO'!$E$7)+(DataFrame!M163*'TABELA PONTUAÇÃO'!$E$8)+(DataFrame!N163*'TABELA PONTUAÇÃO'!$E$9)+(DataFrame!O163*'TABELA PONTUAÇÃO'!$E$10)+(DataFrame!P163*'TABELA PONTUAÇÃO'!$E$11)+(DataFrame!Q163*'TABELA PONTUAÇÃO'!$E$12)+(DataFrame!R163*'TABELA PONTUAÇÃO'!$E$13)+(DataFrame!S163*'TABELA PONTUAÇÃO'!$E$14)+(DataFrame!T163*'TABELA PONTUAÇÃO'!$E$15))</f>
        <v>-4</v>
      </c>
    </row>
    <row r="164" spans="1:22" x14ac:dyDescent="0.25">
      <c r="A164" s="2">
        <v>44949</v>
      </c>
      <c r="B164" s="4">
        <v>2</v>
      </c>
      <c r="C164" s="3">
        <v>14</v>
      </c>
      <c r="D164" s="3" t="s">
        <v>30</v>
      </c>
      <c r="E164" s="3" t="str">
        <f>IFERROR(VLOOKUP(D164,[1]Dados!$D$1:$E$31,2,0),"")</f>
        <v>GK</v>
      </c>
      <c r="F164" s="3" t="s">
        <v>18</v>
      </c>
      <c r="G164" s="3">
        <v>1</v>
      </c>
      <c r="H164" s="3"/>
      <c r="I164" s="3"/>
      <c r="J164" s="3"/>
      <c r="K164" s="3"/>
      <c r="L164" s="3">
        <v>1</v>
      </c>
      <c r="M164" s="3"/>
      <c r="N164" s="3"/>
      <c r="O164" s="3"/>
      <c r="P164" s="3"/>
      <c r="Q164" s="3"/>
      <c r="R164" s="3"/>
      <c r="S164" s="3"/>
      <c r="T164" s="3"/>
      <c r="U164" s="3"/>
      <c r="V164" s="5">
        <f>_xlfn.IFS(E164='TABELA PONTUAÇÃO'!$B$1,(DataFrame!G164*'TABELA PONTUAÇÃO'!$B$2)+(DataFrame!H164*'TABELA PONTUAÇÃO'!$B$3)+(DataFrame!I164*'TABELA PONTUAÇÃO'!$B$4)+(DataFrame!J164*'TABELA PONTUAÇÃO'!$B$5)+(DataFrame!K164*'TABELA PONTUAÇÃO'!$B$6)+(DataFrame!L164*'TABELA PONTUAÇÃO'!$B$7)+(DataFrame!M164*'TABELA PONTUAÇÃO'!$B$8)+(DataFrame!N164*'TABELA PONTUAÇÃO'!$B$9)+(DataFrame!O164*'TABELA PONTUAÇÃO'!$B$10)+(DataFrame!P164*'TABELA PONTUAÇÃO'!$B$11)+(DataFrame!Q164*'TABELA PONTUAÇÃO'!$B$12),DataFrame!E164='TABELA PONTUAÇÃO'!$C$1,(DataFrame!G164*'TABELA PONTUAÇÃO'!$C$2)+(DataFrame!H164*'TABELA PONTUAÇÃO'!$C$3)+(DataFrame!I164*'TABELA PONTUAÇÃO'!$C$4)+(DataFrame!J164*'TABELA PONTUAÇÃO'!$C$5)+(DataFrame!K164*'TABELA PONTUAÇÃO'!$C$6)+(DataFrame!L164*'TABELA PONTUAÇÃO'!$C$7)+(DataFrame!M164*'TABELA PONTUAÇÃO'!$C$8)+(DataFrame!N164*'TABELA PONTUAÇÃO'!$C$9)+(DataFrame!O164*'TABELA PONTUAÇÃO'!$C$10)+(DataFrame!P164*'TABELA PONTUAÇÃO'!$C$11)+(DataFrame!Q164*'TABELA PONTUAÇÃO'!$C$12),E164='TABELA PONTUAÇÃO'!$D$1,(DataFrame!G164*'TABELA PONTUAÇÃO'!$D$2)+(DataFrame!H164*'TABELA PONTUAÇÃO'!$D$3)+(DataFrame!I164*'TABELA PONTUAÇÃO'!$D$4)+(DataFrame!J164*'TABELA PONTUAÇÃO'!$D$5)+(DataFrame!K164*'TABELA PONTUAÇÃO'!$D$6)+(DataFrame!L164*'TABELA PONTUAÇÃO'!$D$7)+(DataFrame!M164*'TABELA PONTUAÇÃO'!$D$8)+(DataFrame!N164*'TABELA PONTUAÇÃO'!$D$9)+(DataFrame!O164*'TABELA PONTUAÇÃO'!$D$10)+(DataFrame!P164*'TABELA PONTUAÇÃO'!$D$11)+(DataFrame!Q164*'TABELA PONTUAÇÃO'!$D$12),E164='TABELA PONTUAÇÃO'!$E$1,(DataFrame!G164*'TABELA PONTUAÇÃO'!$E$2)+(DataFrame!H164*'TABELA PONTUAÇÃO'!$E$3)+(DataFrame!I164*'TABELA PONTUAÇÃO'!$E$4)+(DataFrame!J164*'TABELA PONTUAÇÃO'!$E$5)+(DataFrame!K164*'TABELA PONTUAÇÃO'!$E$6)+(DataFrame!L164*'TABELA PONTUAÇÃO'!$E$7)+(DataFrame!M164*'TABELA PONTUAÇÃO'!$E$8)+(DataFrame!N164*'TABELA PONTUAÇÃO'!$E$9)+(DataFrame!O164*'TABELA PONTUAÇÃO'!$E$10)+(DataFrame!P164*'TABELA PONTUAÇÃO'!$E$11)+(DataFrame!Q164*'TABELA PONTUAÇÃO'!$E$12)+(DataFrame!R164*'TABELA PONTUAÇÃO'!$E$13)+(DataFrame!S164*'TABELA PONTUAÇÃO'!$E$14)+(DataFrame!T164*'TABELA PONTUAÇÃO'!$E$15))</f>
        <v>8</v>
      </c>
    </row>
    <row r="165" spans="1:22" x14ac:dyDescent="0.25">
      <c r="A165" s="2">
        <v>44949</v>
      </c>
      <c r="B165" s="4">
        <v>2</v>
      </c>
      <c r="C165" s="3">
        <v>14</v>
      </c>
      <c r="D165" s="3" t="s">
        <v>21</v>
      </c>
      <c r="E165" s="3" t="str">
        <f>IFERROR(VLOOKUP(D165,[1]Dados!$D$1:$E$31,2,0),"")</f>
        <v>ZAG</v>
      </c>
      <c r="F165" s="3" t="s">
        <v>18</v>
      </c>
      <c r="G165" s="3">
        <v>1</v>
      </c>
      <c r="H165" s="3"/>
      <c r="I165" s="3"/>
      <c r="J165" s="3"/>
      <c r="K165" s="3"/>
      <c r="L165" s="3">
        <v>1</v>
      </c>
      <c r="M165" s="3"/>
      <c r="N165" s="3"/>
      <c r="O165" s="3"/>
      <c r="P165" s="3"/>
      <c r="Q165" s="3"/>
      <c r="R165" s="3"/>
      <c r="S165" s="3"/>
      <c r="T165" s="3"/>
      <c r="U165" s="3"/>
      <c r="V165" s="5">
        <f>_xlfn.IFS(E165='TABELA PONTUAÇÃO'!$B$1,(DataFrame!G165*'TABELA PONTUAÇÃO'!$B$2)+(DataFrame!H165*'TABELA PONTUAÇÃO'!$B$3)+(DataFrame!I165*'TABELA PONTUAÇÃO'!$B$4)+(DataFrame!J165*'TABELA PONTUAÇÃO'!$B$5)+(DataFrame!K165*'TABELA PONTUAÇÃO'!$B$6)+(DataFrame!L165*'TABELA PONTUAÇÃO'!$B$7)+(DataFrame!M165*'TABELA PONTUAÇÃO'!$B$8)+(DataFrame!N165*'TABELA PONTUAÇÃO'!$B$9)+(DataFrame!O165*'TABELA PONTUAÇÃO'!$B$10)+(DataFrame!P165*'TABELA PONTUAÇÃO'!$B$11)+(DataFrame!Q165*'TABELA PONTUAÇÃO'!$B$12),DataFrame!E165='TABELA PONTUAÇÃO'!$C$1,(DataFrame!G165*'TABELA PONTUAÇÃO'!$C$2)+(DataFrame!H165*'TABELA PONTUAÇÃO'!$C$3)+(DataFrame!I165*'TABELA PONTUAÇÃO'!$C$4)+(DataFrame!J165*'TABELA PONTUAÇÃO'!$C$5)+(DataFrame!K165*'TABELA PONTUAÇÃO'!$C$6)+(DataFrame!L165*'TABELA PONTUAÇÃO'!$C$7)+(DataFrame!M165*'TABELA PONTUAÇÃO'!$C$8)+(DataFrame!N165*'TABELA PONTUAÇÃO'!$C$9)+(DataFrame!O165*'TABELA PONTUAÇÃO'!$C$10)+(DataFrame!P165*'TABELA PONTUAÇÃO'!$C$11)+(DataFrame!Q165*'TABELA PONTUAÇÃO'!$C$12),E165='TABELA PONTUAÇÃO'!$D$1,(DataFrame!G165*'TABELA PONTUAÇÃO'!$D$2)+(DataFrame!H165*'TABELA PONTUAÇÃO'!$D$3)+(DataFrame!I165*'TABELA PONTUAÇÃO'!$D$4)+(DataFrame!J165*'TABELA PONTUAÇÃO'!$D$5)+(DataFrame!K165*'TABELA PONTUAÇÃO'!$D$6)+(DataFrame!L165*'TABELA PONTUAÇÃO'!$D$7)+(DataFrame!M165*'TABELA PONTUAÇÃO'!$D$8)+(DataFrame!N165*'TABELA PONTUAÇÃO'!$D$9)+(DataFrame!O165*'TABELA PONTUAÇÃO'!$D$10)+(DataFrame!P165*'TABELA PONTUAÇÃO'!$D$11)+(DataFrame!Q165*'TABELA PONTUAÇÃO'!$D$12),E165='TABELA PONTUAÇÃO'!$E$1,(DataFrame!G165*'TABELA PONTUAÇÃO'!$E$2)+(DataFrame!H165*'TABELA PONTUAÇÃO'!$E$3)+(DataFrame!I165*'TABELA PONTUAÇÃO'!$E$4)+(DataFrame!J165*'TABELA PONTUAÇÃO'!$E$5)+(DataFrame!K165*'TABELA PONTUAÇÃO'!$E$6)+(DataFrame!L165*'TABELA PONTUAÇÃO'!$E$7)+(DataFrame!M165*'TABELA PONTUAÇÃO'!$E$8)+(DataFrame!N165*'TABELA PONTUAÇÃO'!$E$9)+(DataFrame!O165*'TABELA PONTUAÇÃO'!$E$10)+(DataFrame!P165*'TABELA PONTUAÇÃO'!$E$11)+(DataFrame!Q165*'TABELA PONTUAÇÃO'!$E$12)+(DataFrame!R165*'TABELA PONTUAÇÃO'!$E$13)+(DataFrame!S165*'TABELA PONTUAÇÃO'!$E$14)+(DataFrame!T165*'TABELA PONTUAÇÃO'!$E$15))</f>
        <v>8</v>
      </c>
    </row>
    <row r="166" spans="1:22" x14ac:dyDescent="0.25">
      <c r="A166" s="2">
        <v>44949</v>
      </c>
      <c r="B166" s="4">
        <v>2</v>
      </c>
      <c r="C166" s="3">
        <v>14</v>
      </c>
      <c r="D166" s="3" t="s">
        <v>15</v>
      </c>
      <c r="E166" s="3" t="str">
        <f>IFERROR(VLOOKUP(D166,[1]Dados!$D$1:$E$31,2,0),"")</f>
        <v>MEI</v>
      </c>
      <c r="F166" s="3" t="s">
        <v>18</v>
      </c>
      <c r="G166" s="3">
        <v>1</v>
      </c>
      <c r="H166" s="3"/>
      <c r="I166" s="3"/>
      <c r="J166" s="3"/>
      <c r="K166" s="3"/>
      <c r="L166" s="3">
        <v>1</v>
      </c>
      <c r="M166" s="3"/>
      <c r="N166" s="3"/>
      <c r="O166" s="3"/>
      <c r="P166" s="3"/>
      <c r="Q166" s="3"/>
      <c r="R166" s="3"/>
      <c r="S166" s="3"/>
      <c r="T166" s="3"/>
      <c r="U166" s="3"/>
      <c r="V166" s="5">
        <f>_xlfn.IFS(E166='TABELA PONTUAÇÃO'!$B$1,(DataFrame!G166*'TABELA PONTUAÇÃO'!$B$2)+(DataFrame!H166*'TABELA PONTUAÇÃO'!$B$3)+(DataFrame!I166*'TABELA PONTUAÇÃO'!$B$4)+(DataFrame!J166*'TABELA PONTUAÇÃO'!$B$5)+(DataFrame!K166*'TABELA PONTUAÇÃO'!$B$6)+(DataFrame!L166*'TABELA PONTUAÇÃO'!$B$7)+(DataFrame!M166*'TABELA PONTUAÇÃO'!$B$8)+(DataFrame!N166*'TABELA PONTUAÇÃO'!$B$9)+(DataFrame!O166*'TABELA PONTUAÇÃO'!$B$10)+(DataFrame!P166*'TABELA PONTUAÇÃO'!$B$11)+(DataFrame!Q166*'TABELA PONTUAÇÃO'!$B$12),DataFrame!E166='TABELA PONTUAÇÃO'!$C$1,(DataFrame!G166*'TABELA PONTUAÇÃO'!$C$2)+(DataFrame!H166*'TABELA PONTUAÇÃO'!$C$3)+(DataFrame!I166*'TABELA PONTUAÇÃO'!$C$4)+(DataFrame!J166*'TABELA PONTUAÇÃO'!$C$5)+(DataFrame!K166*'TABELA PONTUAÇÃO'!$C$6)+(DataFrame!L166*'TABELA PONTUAÇÃO'!$C$7)+(DataFrame!M166*'TABELA PONTUAÇÃO'!$C$8)+(DataFrame!N166*'TABELA PONTUAÇÃO'!$C$9)+(DataFrame!O166*'TABELA PONTUAÇÃO'!$C$10)+(DataFrame!P166*'TABELA PONTUAÇÃO'!$C$11)+(DataFrame!Q166*'TABELA PONTUAÇÃO'!$C$12),E166='TABELA PONTUAÇÃO'!$D$1,(DataFrame!G166*'TABELA PONTUAÇÃO'!$D$2)+(DataFrame!H166*'TABELA PONTUAÇÃO'!$D$3)+(DataFrame!I166*'TABELA PONTUAÇÃO'!$D$4)+(DataFrame!J166*'TABELA PONTUAÇÃO'!$D$5)+(DataFrame!K166*'TABELA PONTUAÇÃO'!$D$6)+(DataFrame!L166*'TABELA PONTUAÇÃO'!$D$7)+(DataFrame!M166*'TABELA PONTUAÇÃO'!$D$8)+(DataFrame!N166*'TABELA PONTUAÇÃO'!$D$9)+(DataFrame!O166*'TABELA PONTUAÇÃO'!$D$10)+(DataFrame!P166*'TABELA PONTUAÇÃO'!$D$11)+(DataFrame!Q166*'TABELA PONTUAÇÃO'!$D$12),E166='TABELA PONTUAÇÃO'!$E$1,(DataFrame!G166*'TABELA PONTUAÇÃO'!$E$2)+(DataFrame!H166*'TABELA PONTUAÇÃO'!$E$3)+(DataFrame!I166*'TABELA PONTUAÇÃO'!$E$4)+(DataFrame!J166*'TABELA PONTUAÇÃO'!$E$5)+(DataFrame!K166*'TABELA PONTUAÇÃO'!$E$6)+(DataFrame!L166*'TABELA PONTUAÇÃO'!$E$7)+(DataFrame!M166*'TABELA PONTUAÇÃO'!$E$8)+(DataFrame!N166*'TABELA PONTUAÇÃO'!$E$9)+(DataFrame!O166*'TABELA PONTUAÇÃO'!$E$10)+(DataFrame!P166*'TABELA PONTUAÇÃO'!$E$11)+(DataFrame!Q166*'TABELA PONTUAÇÃO'!$E$12)+(DataFrame!R166*'TABELA PONTUAÇÃO'!$E$13)+(DataFrame!S166*'TABELA PONTUAÇÃO'!$E$14)+(DataFrame!T166*'TABELA PONTUAÇÃO'!$E$15))</f>
        <v>7.5</v>
      </c>
    </row>
    <row r="167" spans="1:22" x14ac:dyDescent="0.25">
      <c r="A167" s="2">
        <v>44949</v>
      </c>
      <c r="B167" s="4">
        <v>2</v>
      </c>
      <c r="C167" s="3">
        <v>14</v>
      </c>
      <c r="D167" s="3" t="s">
        <v>14</v>
      </c>
      <c r="E167" s="3" t="str">
        <f>IFERROR(VLOOKUP(D167,[1]Dados!$D$1:$E$31,2,0),"")</f>
        <v>ATA</v>
      </c>
      <c r="F167" s="3" t="s">
        <v>18</v>
      </c>
      <c r="G167" s="3">
        <v>1</v>
      </c>
      <c r="H167" s="3"/>
      <c r="I167" s="3"/>
      <c r="J167" s="3"/>
      <c r="K167" s="3"/>
      <c r="L167" s="3">
        <v>1</v>
      </c>
      <c r="M167" s="3"/>
      <c r="N167" s="3"/>
      <c r="O167" s="3"/>
      <c r="P167" s="3"/>
      <c r="Q167" s="3"/>
      <c r="R167" s="3"/>
      <c r="S167" s="3"/>
      <c r="T167" s="3"/>
      <c r="U167" s="3"/>
      <c r="V167" s="5">
        <f>_xlfn.IFS(E167='TABELA PONTUAÇÃO'!$B$1,(DataFrame!G167*'TABELA PONTUAÇÃO'!$B$2)+(DataFrame!H167*'TABELA PONTUAÇÃO'!$B$3)+(DataFrame!I167*'TABELA PONTUAÇÃO'!$B$4)+(DataFrame!J167*'TABELA PONTUAÇÃO'!$B$5)+(DataFrame!K167*'TABELA PONTUAÇÃO'!$B$6)+(DataFrame!L167*'TABELA PONTUAÇÃO'!$B$7)+(DataFrame!M167*'TABELA PONTUAÇÃO'!$B$8)+(DataFrame!N167*'TABELA PONTUAÇÃO'!$B$9)+(DataFrame!O167*'TABELA PONTUAÇÃO'!$B$10)+(DataFrame!P167*'TABELA PONTUAÇÃO'!$B$11)+(DataFrame!Q167*'TABELA PONTUAÇÃO'!$B$12),DataFrame!E167='TABELA PONTUAÇÃO'!$C$1,(DataFrame!G167*'TABELA PONTUAÇÃO'!$C$2)+(DataFrame!H167*'TABELA PONTUAÇÃO'!$C$3)+(DataFrame!I167*'TABELA PONTUAÇÃO'!$C$4)+(DataFrame!J167*'TABELA PONTUAÇÃO'!$C$5)+(DataFrame!K167*'TABELA PONTUAÇÃO'!$C$6)+(DataFrame!L167*'TABELA PONTUAÇÃO'!$C$7)+(DataFrame!M167*'TABELA PONTUAÇÃO'!$C$8)+(DataFrame!N167*'TABELA PONTUAÇÃO'!$C$9)+(DataFrame!O167*'TABELA PONTUAÇÃO'!$C$10)+(DataFrame!P167*'TABELA PONTUAÇÃO'!$C$11)+(DataFrame!Q167*'TABELA PONTUAÇÃO'!$C$12),E167='TABELA PONTUAÇÃO'!$D$1,(DataFrame!G167*'TABELA PONTUAÇÃO'!$D$2)+(DataFrame!H167*'TABELA PONTUAÇÃO'!$D$3)+(DataFrame!I167*'TABELA PONTUAÇÃO'!$D$4)+(DataFrame!J167*'TABELA PONTUAÇÃO'!$D$5)+(DataFrame!K167*'TABELA PONTUAÇÃO'!$D$6)+(DataFrame!L167*'TABELA PONTUAÇÃO'!$D$7)+(DataFrame!M167*'TABELA PONTUAÇÃO'!$D$8)+(DataFrame!N167*'TABELA PONTUAÇÃO'!$D$9)+(DataFrame!O167*'TABELA PONTUAÇÃO'!$D$10)+(DataFrame!P167*'TABELA PONTUAÇÃO'!$D$11)+(DataFrame!Q167*'TABELA PONTUAÇÃO'!$D$12),E167='TABELA PONTUAÇÃO'!$E$1,(DataFrame!G167*'TABELA PONTUAÇÃO'!$E$2)+(DataFrame!H167*'TABELA PONTUAÇÃO'!$E$3)+(DataFrame!I167*'TABELA PONTUAÇÃO'!$E$4)+(DataFrame!J167*'TABELA PONTUAÇÃO'!$E$5)+(DataFrame!K167*'TABELA PONTUAÇÃO'!$E$6)+(DataFrame!L167*'TABELA PONTUAÇÃO'!$E$7)+(DataFrame!M167*'TABELA PONTUAÇÃO'!$E$8)+(DataFrame!N167*'TABELA PONTUAÇÃO'!$E$9)+(DataFrame!O167*'TABELA PONTUAÇÃO'!$E$10)+(DataFrame!P167*'TABELA PONTUAÇÃO'!$E$11)+(DataFrame!Q167*'TABELA PONTUAÇÃO'!$E$12)+(DataFrame!R167*'TABELA PONTUAÇÃO'!$E$13)+(DataFrame!S167*'TABELA PONTUAÇÃO'!$E$14)+(DataFrame!T167*'TABELA PONTUAÇÃO'!$E$15))</f>
        <v>7</v>
      </c>
    </row>
    <row r="168" spans="1:22" x14ac:dyDescent="0.25">
      <c r="A168" s="2">
        <v>44949</v>
      </c>
      <c r="B168" s="4">
        <v>2</v>
      </c>
      <c r="C168" s="3">
        <v>14</v>
      </c>
      <c r="D168" s="3" t="s">
        <v>16</v>
      </c>
      <c r="E168" s="3" t="str">
        <f>IFERROR(VLOOKUP(D168,[1]Dados!$D$1:$E$31,2,0),"")</f>
        <v>ATA</v>
      </c>
      <c r="F168" s="3" t="s">
        <v>18</v>
      </c>
      <c r="G168" s="3">
        <v>1</v>
      </c>
      <c r="H168" s="3"/>
      <c r="I168" s="3"/>
      <c r="J168" s="3"/>
      <c r="K168" s="3"/>
      <c r="L168" s="3">
        <v>1</v>
      </c>
      <c r="M168" s="3"/>
      <c r="N168" s="3"/>
      <c r="O168" s="3"/>
      <c r="P168" s="3"/>
      <c r="Q168" s="3"/>
      <c r="R168" s="3"/>
      <c r="S168" s="3"/>
      <c r="T168" s="3"/>
      <c r="U168" s="3"/>
      <c r="V168" s="5">
        <f>_xlfn.IFS(E168='TABELA PONTUAÇÃO'!$B$1,(DataFrame!G168*'TABELA PONTUAÇÃO'!$B$2)+(DataFrame!H168*'TABELA PONTUAÇÃO'!$B$3)+(DataFrame!I168*'TABELA PONTUAÇÃO'!$B$4)+(DataFrame!J168*'TABELA PONTUAÇÃO'!$B$5)+(DataFrame!K168*'TABELA PONTUAÇÃO'!$B$6)+(DataFrame!L168*'TABELA PONTUAÇÃO'!$B$7)+(DataFrame!M168*'TABELA PONTUAÇÃO'!$B$8)+(DataFrame!N168*'TABELA PONTUAÇÃO'!$B$9)+(DataFrame!O168*'TABELA PONTUAÇÃO'!$B$10)+(DataFrame!P168*'TABELA PONTUAÇÃO'!$B$11)+(DataFrame!Q168*'TABELA PONTUAÇÃO'!$B$12),DataFrame!E168='TABELA PONTUAÇÃO'!$C$1,(DataFrame!G168*'TABELA PONTUAÇÃO'!$C$2)+(DataFrame!H168*'TABELA PONTUAÇÃO'!$C$3)+(DataFrame!I168*'TABELA PONTUAÇÃO'!$C$4)+(DataFrame!J168*'TABELA PONTUAÇÃO'!$C$5)+(DataFrame!K168*'TABELA PONTUAÇÃO'!$C$6)+(DataFrame!L168*'TABELA PONTUAÇÃO'!$C$7)+(DataFrame!M168*'TABELA PONTUAÇÃO'!$C$8)+(DataFrame!N168*'TABELA PONTUAÇÃO'!$C$9)+(DataFrame!O168*'TABELA PONTUAÇÃO'!$C$10)+(DataFrame!P168*'TABELA PONTUAÇÃO'!$C$11)+(DataFrame!Q168*'TABELA PONTUAÇÃO'!$C$12),E168='TABELA PONTUAÇÃO'!$D$1,(DataFrame!G168*'TABELA PONTUAÇÃO'!$D$2)+(DataFrame!H168*'TABELA PONTUAÇÃO'!$D$3)+(DataFrame!I168*'TABELA PONTUAÇÃO'!$D$4)+(DataFrame!J168*'TABELA PONTUAÇÃO'!$D$5)+(DataFrame!K168*'TABELA PONTUAÇÃO'!$D$6)+(DataFrame!L168*'TABELA PONTUAÇÃO'!$D$7)+(DataFrame!M168*'TABELA PONTUAÇÃO'!$D$8)+(DataFrame!N168*'TABELA PONTUAÇÃO'!$D$9)+(DataFrame!O168*'TABELA PONTUAÇÃO'!$D$10)+(DataFrame!P168*'TABELA PONTUAÇÃO'!$D$11)+(DataFrame!Q168*'TABELA PONTUAÇÃO'!$D$12),E168='TABELA PONTUAÇÃO'!$E$1,(DataFrame!G168*'TABELA PONTUAÇÃO'!$E$2)+(DataFrame!H168*'TABELA PONTUAÇÃO'!$E$3)+(DataFrame!I168*'TABELA PONTUAÇÃO'!$E$4)+(DataFrame!J168*'TABELA PONTUAÇÃO'!$E$5)+(DataFrame!K168*'TABELA PONTUAÇÃO'!$E$6)+(DataFrame!L168*'TABELA PONTUAÇÃO'!$E$7)+(DataFrame!M168*'TABELA PONTUAÇÃO'!$E$8)+(DataFrame!N168*'TABELA PONTUAÇÃO'!$E$9)+(DataFrame!O168*'TABELA PONTUAÇÃO'!$E$10)+(DataFrame!P168*'TABELA PONTUAÇÃO'!$E$11)+(DataFrame!Q168*'TABELA PONTUAÇÃO'!$E$12)+(DataFrame!R168*'TABELA PONTUAÇÃO'!$E$13)+(DataFrame!S168*'TABELA PONTUAÇÃO'!$E$14)+(DataFrame!T168*'TABELA PONTUAÇÃO'!$E$15))</f>
        <v>7</v>
      </c>
    </row>
    <row r="169" spans="1:22" x14ac:dyDescent="0.25">
      <c r="A169" s="2">
        <v>44949</v>
      </c>
      <c r="B169" s="4">
        <v>2</v>
      </c>
      <c r="C169" s="3">
        <v>14</v>
      </c>
      <c r="D169" s="3" t="s">
        <v>19</v>
      </c>
      <c r="E169" s="3" t="str">
        <f>IFERROR(VLOOKUP(D169,[1]Dados!$D$1:$E$31,2,0),"")</f>
        <v>ATA</v>
      </c>
      <c r="F169" s="3" t="s">
        <v>18</v>
      </c>
      <c r="G169" s="3">
        <v>1</v>
      </c>
      <c r="H169" s="3"/>
      <c r="I169" s="3"/>
      <c r="J169" s="3">
        <v>1</v>
      </c>
      <c r="K169" s="3"/>
      <c r="L169" s="3">
        <v>1</v>
      </c>
      <c r="M169" s="3"/>
      <c r="N169" s="3"/>
      <c r="O169" s="3"/>
      <c r="P169" s="3"/>
      <c r="Q169" s="3"/>
      <c r="R169" s="3"/>
      <c r="S169" s="3"/>
      <c r="T169" s="3"/>
      <c r="U169" s="3"/>
      <c r="V169" s="5">
        <f>_xlfn.IFS(E169='TABELA PONTUAÇÃO'!$B$1,(DataFrame!G169*'TABELA PONTUAÇÃO'!$B$2)+(DataFrame!H169*'TABELA PONTUAÇÃO'!$B$3)+(DataFrame!I169*'TABELA PONTUAÇÃO'!$B$4)+(DataFrame!J169*'TABELA PONTUAÇÃO'!$B$5)+(DataFrame!K169*'TABELA PONTUAÇÃO'!$B$6)+(DataFrame!L169*'TABELA PONTUAÇÃO'!$B$7)+(DataFrame!M169*'TABELA PONTUAÇÃO'!$B$8)+(DataFrame!N169*'TABELA PONTUAÇÃO'!$B$9)+(DataFrame!O169*'TABELA PONTUAÇÃO'!$B$10)+(DataFrame!P169*'TABELA PONTUAÇÃO'!$B$11)+(DataFrame!Q169*'TABELA PONTUAÇÃO'!$B$12),DataFrame!E169='TABELA PONTUAÇÃO'!$C$1,(DataFrame!G169*'TABELA PONTUAÇÃO'!$C$2)+(DataFrame!H169*'TABELA PONTUAÇÃO'!$C$3)+(DataFrame!I169*'TABELA PONTUAÇÃO'!$C$4)+(DataFrame!J169*'TABELA PONTUAÇÃO'!$C$5)+(DataFrame!K169*'TABELA PONTUAÇÃO'!$C$6)+(DataFrame!L169*'TABELA PONTUAÇÃO'!$C$7)+(DataFrame!M169*'TABELA PONTUAÇÃO'!$C$8)+(DataFrame!N169*'TABELA PONTUAÇÃO'!$C$9)+(DataFrame!O169*'TABELA PONTUAÇÃO'!$C$10)+(DataFrame!P169*'TABELA PONTUAÇÃO'!$C$11)+(DataFrame!Q169*'TABELA PONTUAÇÃO'!$C$12),E169='TABELA PONTUAÇÃO'!$D$1,(DataFrame!G169*'TABELA PONTUAÇÃO'!$D$2)+(DataFrame!H169*'TABELA PONTUAÇÃO'!$D$3)+(DataFrame!I169*'TABELA PONTUAÇÃO'!$D$4)+(DataFrame!J169*'TABELA PONTUAÇÃO'!$D$5)+(DataFrame!K169*'TABELA PONTUAÇÃO'!$D$6)+(DataFrame!L169*'TABELA PONTUAÇÃO'!$D$7)+(DataFrame!M169*'TABELA PONTUAÇÃO'!$D$8)+(DataFrame!N169*'TABELA PONTUAÇÃO'!$D$9)+(DataFrame!O169*'TABELA PONTUAÇÃO'!$D$10)+(DataFrame!P169*'TABELA PONTUAÇÃO'!$D$11)+(DataFrame!Q169*'TABELA PONTUAÇÃO'!$D$12),E169='TABELA PONTUAÇÃO'!$E$1,(DataFrame!G169*'TABELA PONTUAÇÃO'!$E$2)+(DataFrame!H169*'TABELA PONTUAÇÃO'!$E$3)+(DataFrame!I169*'TABELA PONTUAÇÃO'!$E$4)+(DataFrame!J169*'TABELA PONTUAÇÃO'!$E$5)+(DataFrame!K169*'TABELA PONTUAÇÃO'!$E$6)+(DataFrame!L169*'TABELA PONTUAÇÃO'!$E$7)+(DataFrame!M169*'TABELA PONTUAÇÃO'!$E$8)+(DataFrame!N169*'TABELA PONTUAÇÃO'!$E$9)+(DataFrame!O169*'TABELA PONTUAÇÃO'!$E$10)+(DataFrame!P169*'TABELA PONTUAÇÃO'!$E$11)+(DataFrame!Q169*'TABELA PONTUAÇÃO'!$E$12)+(DataFrame!R169*'TABELA PONTUAÇÃO'!$E$13)+(DataFrame!S169*'TABELA PONTUAÇÃO'!$E$14)+(DataFrame!T169*'TABELA PONTUAÇÃO'!$E$15))</f>
        <v>16</v>
      </c>
    </row>
    <row r="170" spans="1:22" x14ac:dyDescent="0.25">
      <c r="A170" s="2">
        <v>44949</v>
      </c>
      <c r="B170" s="4">
        <v>2</v>
      </c>
      <c r="C170" s="3">
        <v>15</v>
      </c>
      <c r="D170" s="3" t="s">
        <v>30</v>
      </c>
      <c r="E170" s="3" t="str">
        <f>IFERROR(VLOOKUP(D170,[1]Dados!$D$1:$E$31,2,0),"")</f>
        <v>GK</v>
      </c>
      <c r="F170" s="3" t="s">
        <v>18</v>
      </c>
      <c r="G170" s="3"/>
      <c r="H170" s="3"/>
      <c r="I170" s="3">
        <v>1</v>
      </c>
      <c r="J170" s="3"/>
      <c r="K170" s="3"/>
      <c r="L170" s="3"/>
      <c r="M170" s="3"/>
      <c r="N170" s="3"/>
      <c r="O170" s="3"/>
      <c r="P170" s="3"/>
      <c r="Q170" s="3"/>
      <c r="R170" s="3">
        <v>1</v>
      </c>
      <c r="S170" s="3">
        <v>1</v>
      </c>
      <c r="T170" s="3"/>
      <c r="U170" s="3"/>
      <c r="V170" s="5">
        <f>_xlfn.IFS(E170='TABELA PONTUAÇÃO'!$B$1,(DataFrame!G170*'TABELA PONTUAÇÃO'!$B$2)+(DataFrame!H170*'TABELA PONTUAÇÃO'!$B$3)+(DataFrame!I170*'TABELA PONTUAÇÃO'!$B$4)+(DataFrame!J170*'TABELA PONTUAÇÃO'!$B$5)+(DataFrame!K170*'TABELA PONTUAÇÃO'!$B$6)+(DataFrame!L170*'TABELA PONTUAÇÃO'!$B$7)+(DataFrame!M170*'TABELA PONTUAÇÃO'!$B$8)+(DataFrame!N170*'TABELA PONTUAÇÃO'!$B$9)+(DataFrame!O170*'TABELA PONTUAÇÃO'!$B$10)+(DataFrame!P170*'TABELA PONTUAÇÃO'!$B$11)+(DataFrame!Q170*'TABELA PONTUAÇÃO'!$B$12),DataFrame!E170='TABELA PONTUAÇÃO'!$C$1,(DataFrame!G170*'TABELA PONTUAÇÃO'!$C$2)+(DataFrame!H170*'TABELA PONTUAÇÃO'!$C$3)+(DataFrame!I170*'TABELA PONTUAÇÃO'!$C$4)+(DataFrame!J170*'TABELA PONTUAÇÃO'!$C$5)+(DataFrame!K170*'TABELA PONTUAÇÃO'!$C$6)+(DataFrame!L170*'TABELA PONTUAÇÃO'!$C$7)+(DataFrame!M170*'TABELA PONTUAÇÃO'!$C$8)+(DataFrame!N170*'TABELA PONTUAÇÃO'!$C$9)+(DataFrame!O170*'TABELA PONTUAÇÃO'!$C$10)+(DataFrame!P170*'TABELA PONTUAÇÃO'!$C$11)+(DataFrame!Q170*'TABELA PONTUAÇÃO'!$C$12),E170='TABELA PONTUAÇÃO'!$D$1,(DataFrame!G170*'TABELA PONTUAÇÃO'!$D$2)+(DataFrame!H170*'TABELA PONTUAÇÃO'!$D$3)+(DataFrame!I170*'TABELA PONTUAÇÃO'!$D$4)+(DataFrame!J170*'TABELA PONTUAÇÃO'!$D$5)+(DataFrame!K170*'TABELA PONTUAÇÃO'!$D$6)+(DataFrame!L170*'TABELA PONTUAÇÃO'!$D$7)+(DataFrame!M170*'TABELA PONTUAÇÃO'!$D$8)+(DataFrame!N170*'TABELA PONTUAÇÃO'!$D$9)+(DataFrame!O170*'TABELA PONTUAÇÃO'!$D$10)+(DataFrame!P170*'TABELA PONTUAÇÃO'!$D$11)+(DataFrame!Q170*'TABELA PONTUAÇÃO'!$D$12),E170='TABELA PONTUAÇÃO'!$E$1,(DataFrame!G170*'TABELA PONTUAÇÃO'!$E$2)+(DataFrame!H170*'TABELA PONTUAÇÃO'!$E$3)+(DataFrame!I170*'TABELA PONTUAÇÃO'!$E$4)+(DataFrame!J170*'TABELA PONTUAÇÃO'!$E$5)+(DataFrame!K170*'TABELA PONTUAÇÃO'!$E$6)+(DataFrame!L170*'TABELA PONTUAÇÃO'!$E$7)+(DataFrame!M170*'TABELA PONTUAÇÃO'!$E$8)+(DataFrame!N170*'TABELA PONTUAÇÃO'!$E$9)+(DataFrame!O170*'TABELA PONTUAÇÃO'!$E$10)+(DataFrame!P170*'TABELA PONTUAÇÃO'!$E$11)+(DataFrame!Q170*'TABELA PONTUAÇÃO'!$E$12)+(DataFrame!R170*'TABELA PONTUAÇÃO'!$E$13)+(DataFrame!S170*'TABELA PONTUAÇÃO'!$E$14)+(DataFrame!T170*'TABELA PONTUAÇÃO'!$E$15))</f>
        <v>-1</v>
      </c>
    </row>
    <row r="171" spans="1:22" x14ac:dyDescent="0.25">
      <c r="A171" s="2">
        <v>44949</v>
      </c>
      <c r="B171" s="4">
        <v>2</v>
      </c>
      <c r="C171" s="3">
        <v>15</v>
      </c>
      <c r="D171" s="3" t="s">
        <v>21</v>
      </c>
      <c r="E171" s="3" t="str">
        <f>IFERROR(VLOOKUP(D171,[1]Dados!$D$1:$E$31,2,0),"")</f>
        <v>ZAG</v>
      </c>
      <c r="F171" s="3" t="s">
        <v>18</v>
      </c>
      <c r="G171" s="3"/>
      <c r="H171" s="3"/>
      <c r="I171" s="3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5">
        <f>_xlfn.IFS(E171='TABELA PONTUAÇÃO'!$B$1,(DataFrame!G171*'TABELA PONTUAÇÃO'!$B$2)+(DataFrame!H171*'TABELA PONTUAÇÃO'!$B$3)+(DataFrame!I171*'TABELA PONTUAÇÃO'!$B$4)+(DataFrame!J171*'TABELA PONTUAÇÃO'!$B$5)+(DataFrame!K171*'TABELA PONTUAÇÃO'!$B$6)+(DataFrame!L171*'TABELA PONTUAÇÃO'!$B$7)+(DataFrame!M171*'TABELA PONTUAÇÃO'!$B$8)+(DataFrame!N171*'TABELA PONTUAÇÃO'!$B$9)+(DataFrame!O171*'TABELA PONTUAÇÃO'!$B$10)+(DataFrame!P171*'TABELA PONTUAÇÃO'!$B$11)+(DataFrame!Q171*'TABELA PONTUAÇÃO'!$B$12),DataFrame!E171='TABELA PONTUAÇÃO'!$C$1,(DataFrame!G171*'TABELA PONTUAÇÃO'!$C$2)+(DataFrame!H171*'TABELA PONTUAÇÃO'!$C$3)+(DataFrame!I171*'TABELA PONTUAÇÃO'!$C$4)+(DataFrame!J171*'TABELA PONTUAÇÃO'!$C$5)+(DataFrame!K171*'TABELA PONTUAÇÃO'!$C$6)+(DataFrame!L171*'TABELA PONTUAÇÃO'!$C$7)+(DataFrame!M171*'TABELA PONTUAÇÃO'!$C$8)+(DataFrame!N171*'TABELA PONTUAÇÃO'!$C$9)+(DataFrame!O171*'TABELA PONTUAÇÃO'!$C$10)+(DataFrame!P171*'TABELA PONTUAÇÃO'!$C$11)+(DataFrame!Q171*'TABELA PONTUAÇÃO'!$C$12),E171='TABELA PONTUAÇÃO'!$D$1,(DataFrame!G171*'TABELA PONTUAÇÃO'!$D$2)+(DataFrame!H171*'TABELA PONTUAÇÃO'!$D$3)+(DataFrame!I171*'TABELA PONTUAÇÃO'!$D$4)+(DataFrame!J171*'TABELA PONTUAÇÃO'!$D$5)+(DataFrame!K171*'TABELA PONTUAÇÃO'!$D$6)+(DataFrame!L171*'TABELA PONTUAÇÃO'!$D$7)+(DataFrame!M171*'TABELA PONTUAÇÃO'!$D$8)+(DataFrame!N171*'TABELA PONTUAÇÃO'!$D$9)+(DataFrame!O171*'TABELA PONTUAÇÃO'!$D$10)+(DataFrame!P171*'TABELA PONTUAÇÃO'!$D$11)+(DataFrame!Q171*'TABELA PONTUAÇÃO'!$D$12),E171='TABELA PONTUAÇÃO'!$E$1,(DataFrame!G171*'TABELA PONTUAÇÃO'!$E$2)+(DataFrame!H171*'TABELA PONTUAÇÃO'!$E$3)+(DataFrame!I171*'TABELA PONTUAÇÃO'!$E$4)+(DataFrame!J171*'TABELA PONTUAÇÃO'!$E$5)+(DataFrame!K171*'TABELA PONTUAÇÃO'!$E$6)+(DataFrame!L171*'TABELA PONTUAÇÃO'!$E$7)+(DataFrame!M171*'TABELA PONTUAÇÃO'!$E$8)+(DataFrame!N171*'TABELA PONTUAÇÃO'!$E$9)+(DataFrame!O171*'TABELA PONTUAÇÃO'!$E$10)+(DataFrame!P171*'TABELA PONTUAÇÃO'!$E$11)+(DataFrame!Q171*'TABELA PONTUAÇÃO'!$E$12)+(DataFrame!R171*'TABELA PONTUAÇÃO'!$E$13)+(DataFrame!S171*'TABELA PONTUAÇÃO'!$E$14)+(DataFrame!T171*'TABELA PONTUAÇÃO'!$E$15))</f>
        <v>-4</v>
      </c>
    </row>
    <row r="172" spans="1:22" x14ac:dyDescent="0.25">
      <c r="A172" s="2">
        <v>44949</v>
      </c>
      <c r="B172" s="4">
        <v>2</v>
      </c>
      <c r="C172" s="3">
        <v>15</v>
      </c>
      <c r="D172" s="3" t="s">
        <v>15</v>
      </c>
      <c r="E172" s="3" t="str">
        <f>IFERROR(VLOOKUP(D172,[1]Dados!$D$1:$E$31,2,0),"")</f>
        <v>MEI</v>
      </c>
      <c r="F172" s="3" t="s">
        <v>18</v>
      </c>
      <c r="G172" s="3"/>
      <c r="H172" s="3"/>
      <c r="I172" s="3">
        <v>1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5">
        <f>_xlfn.IFS(E172='TABELA PONTUAÇÃO'!$B$1,(DataFrame!G172*'TABELA PONTUAÇÃO'!$B$2)+(DataFrame!H172*'TABELA PONTUAÇÃO'!$B$3)+(DataFrame!I172*'TABELA PONTUAÇÃO'!$B$4)+(DataFrame!J172*'TABELA PONTUAÇÃO'!$B$5)+(DataFrame!K172*'TABELA PONTUAÇÃO'!$B$6)+(DataFrame!L172*'TABELA PONTUAÇÃO'!$B$7)+(DataFrame!M172*'TABELA PONTUAÇÃO'!$B$8)+(DataFrame!N172*'TABELA PONTUAÇÃO'!$B$9)+(DataFrame!O172*'TABELA PONTUAÇÃO'!$B$10)+(DataFrame!P172*'TABELA PONTUAÇÃO'!$B$11)+(DataFrame!Q172*'TABELA PONTUAÇÃO'!$B$12),DataFrame!E172='TABELA PONTUAÇÃO'!$C$1,(DataFrame!G172*'TABELA PONTUAÇÃO'!$C$2)+(DataFrame!H172*'TABELA PONTUAÇÃO'!$C$3)+(DataFrame!I172*'TABELA PONTUAÇÃO'!$C$4)+(DataFrame!J172*'TABELA PONTUAÇÃO'!$C$5)+(DataFrame!K172*'TABELA PONTUAÇÃO'!$C$6)+(DataFrame!L172*'TABELA PONTUAÇÃO'!$C$7)+(DataFrame!M172*'TABELA PONTUAÇÃO'!$C$8)+(DataFrame!N172*'TABELA PONTUAÇÃO'!$C$9)+(DataFrame!O172*'TABELA PONTUAÇÃO'!$C$10)+(DataFrame!P172*'TABELA PONTUAÇÃO'!$C$11)+(DataFrame!Q172*'TABELA PONTUAÇÃO'!$C$12),E172='TABELA PONTUAÇÃO'!$D$1,(DataFrame!G172*'TABELA PONTUAÇÃO'!$D$2)+(DataFrame!H172*'TABELA PONTUAÇÃO'!$D$3)+(DataFrame!I172*'TABELA PONTUAÇÃO'!$D$4)+(DataFrame!J172*'TABELA PONTUAÇÃO'!$D$5)+(DataFrame!K172*'TABELA PONTUAÇÃO'!$D$6)+(DataFrame!L172*'TABELA PONTUAÇÃO'!$D$7)+(DataFrame!M172*'TABELA PONTUAÇÃO'!$D$8)+(DataFrame!N172*'TABELA PONTUAÇÃO'!$D$9)+(DataFrame!O172*'TABELA PONTUAÇÃO'!$D$10)+(DataFrame!P172*'TABELA PONTUAÇÃO'!$D$11)+(DataFrame!Q172*'TABELA PONTUAÇÃO'!$D$12),E172='TABELA PONTUAÇÃO'!$E$1,(DataFrame!G172*'TABELA PONTUAÇÃO'!$E$2)+(DataFrame!H172*'TABELA PONTUAÇÃO'!$E$3)+(DataFrame!I172*'TABELA PONTUAÇÃO'!$E$4)+(DataFrame!J172*'TABELA PONTUAÇÃO'!$E$5)+(DataFrame!K172*'TABELA PONTUAÇÃO'!$E$6)+(DataFrame!L172*'TABELA PONTUAÇÃO'!$E$7)+(DataFrame!M172*'TABELA PONTUAÇÃO'!$E$8)+(DataFrame!N172*'TABELA PONTUAÇÃO'!$E$9)+(DataFrame!O172*'TABELA PONTUAÇÃO'!$E$10)+(DataFrame!P172*'TABELA PONTUAÇÃO'!$E$11)+(DataFrame!Q172*'TABELA PONTUAÇÃO'!$E$12)+(DataFrame!R172*'TABELA PONTUAÇÃO'!$E$13)+(DataFrame!S172*'TABELA PONTUAÇÃO'!$E$14)+(DataFrame!T172*'TABELA PONTUAÇÃO'!$E$15))</f>
        <v>-4</v>
      </c>
    </row>
    <row r="173" spans="1:22" x14ac:dyDescent="0.25">
      <c r="A173" s="2">
        <v>44949</v>
      </c>
      <c r="B173" s="4">
        <v>2</v>
      </c>
      <c r="C173" s="3">
        <v>15</v>
      </c>
      <c r="D173" s="3" t="s">
        <v>14</v>
      </c>
      <c r="E173" s="3" t="str">
        <f>IFERROR(VLOOKUP(D173,[1]Dados!$D$1:$E$31,2,0),"")</f>
        <v>ATA</v>
      </c>
      <c r="F173" s="3" t="s">
        <v>18</v>
      </c>
      <c r="G173" s="3"/>
      <c r="H173" s="3"/>
      <c r="I173" s="3">
        <v>1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5">
        <f>_xlfn.IFS(E173='TABELA PONTUAÇÃO'!$B$1,(DataFrame!G173*'TABELA PONTUAÇÃO'!$B$2)+(DataFrame!H173*'TABELA PONTUAÇÃO'!$B$3)+(DataFrame!I173*'TABELA PONTUAÇÃO'!$B$4)+(DataFrame!J173*'TABELA PONTUAÇÃO'!$B$5)+(DataFrame!K173*'TABELA PONTUAÇÃO'!$B$6)+(DataFrame!L173*'TABELA PONTUAÇÃO'!$B$7)+(DataFrame!M173*'TABELA PONTUAÇÃO'!$B$8)+(DataFrame!N173*'TABELA PONTUAÇÃO'!$B$9)+(DataFrame!O173*'TABELA PONTUAÇÃO'!$B$10)+(DataFrame!P173*'TABELA PONTUAÇÃO'!$B$11)+(DataFrame!Q173*'TABELA PONTUAÇÃO'!$B$12),DataFrame!E173='TABELA PONTUAÇÃO'!$C$1,(DataFrame!G173*'TABELA PONTUAÇÃO'!$C$2)+(DataFrame!H173*'TABELA PONTUAÇÃO'!$C$3)+(DataFrame!I173*'TABELA PONTUAÇÃO'!$C$4)+(DataFrame!J173*'TABELA PONTUAÇÃO'!$C$5)+(DataFrame!K173*'TABELA PONTUAÇÃO'!$C$6)+(DataFrame!L173*'TABELA PONTUAÇÃO'!$C$7)+(DataFrame!M173*'TABELA PONTUAÇÃO'!$C$8)+(DataFrame!N173*'TABELA PONTUAÇÃO'!$C$9)+(DataFrame!O173*'TABELA PONTUAÇÃO'!$C$10)+(DataFrame!P173*'TABELA PONTUAÇÃO'!$C$11)+(DataFrame!Q173*'TABELA PONTUAÇÃO'!$C$12),E173='TABELA PONTUAÇÃO'!$D$1,(DataFrame!G173*'TABELA PONTUAÇÃO'!$D$2)+(DataFrame!H173*'TABELA PONTUAÇÃO'!$D$3)+(DataFrame!I173*'TABELA PONTUAÇÃO'!$D$4)+(DataFrame!J173*'TABELA PONTUAÇÃO'!$D$5)+(DataFrame!K173*'TABELA PONTUAÇÃO'!$D$6)+(DataFrame!L173*'TABELA PONTUAÇÃO'!$D$7)+(DataFrame!M173*'TABELA PONTUAÇÃO'!$D$8)+(DataFrame!N173*'TABELA PONTUAÇÃO'!$D$9)+(DataFrame!O173*'TABELA PONTUAÇÃO'!$D$10)+(DataFrame!P173*'TABELA PONTUAÇÃO'!$D$11)+(DataFrame!Q173*'TABELA PONTUAÇÃO'!$D$12),E173='TABELA PONTUAÇÃO'!$E$1,(DataFrame!G173*'TABELA PONTUAÇÃO'!$E$2)+(DataFrame!H173*'TABELA PONTUAÇÃO'!$E$3)+(DataFrame!I173*'TABELA PONTUAÇÃO'!$E$4)+(DataFrame!J173*'TABELA PONTUAÇÃO'!$E$5)+(DataFrame!K173*'TABELA PONTUAÇÃO'!$E$6)+(DataFrame!L173*'TABELA PONTUAÇÃO'!$E$7)+(DataFrame!M173*'TABELA PONTUAÇÃO'!$E$8)+(DataFrame!N173*'TABELA PONTUAÇÃO'!$E$9)+(DataFrame!O173*'TABELA PONTUAÇÃO'!$E$10)+(DataFrame!P173*'TABELA PONTUAÇÃO'!$E$11)+(DataFrame!Q173*'TABELA PONTUAÇÃO'!$E$12)+(DataFrame!R173*'TABELA PONTUAÇÃO'!$E$13)+(DataFrame!S173*'TABELA PONTUAÇÃO'!$E$14)+(DataFrame!T173*'TABELA PONTUAÇÃO'!$E$15))</f>
        <v>-4</v>
      </c>
    </row>
    <row r="174" spans="1:22" x14ac:dyDescent="0.25">
      <c r="A174" s="2">
        <v>44949</v>
      </c>
      <c r="B174" s="4">
        <v>2</v>
      </c>
      <c r="C174" s="3">
        <v>15</v>
      </c>
      <c r="D174" s="3" t="s">
        <v>16</v>
      </c>
      <c r="E174" s="3" t="str">
        <f>IFERROR(VLOOKUP(D174,[1]Dados!$D$1:$E$31,2,0),"")</f>
        <v>ATA</v>
      </c>
      <c r="F174" s="3" t="s">
        <v>18</v>
      </c>
      <c r="G174" s="3"/>
      <c r="H174" s="3"/>
      <c r="I174" s="3">
        <v>1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5">
        <f>_xlfn.IFS(E174='TABELA PONTUAÇÃO'!$B$1,(DataFrame!G174*'TABELA PONTUAÇÃO'!$B$2)+(DataFrame!H174*'TABELA PONTUAÇÃO'!$B$3)+(DataFrame!I174*'TABELA PONTUAÇÃO'!$B$4)+(DataFrame!J174*'TABELA PONTUAÇÃO'!$B$5)+(DataFrame!K174*'TABELA PONTUAÇÃO'!$B$6)+(DataFrame!L174*'TABELA PONTUAÇÃO'!$B$7)+(DataFrame!M174*'TABELA PONTUAÇÃO'!$B$8)+(DataFrame!N174*'TABELA PONTUAÇÃO'!$B$9)+(DataFrame!O174*'TABELA PONTUAÇÃO'!$B$10)+(DataFrame!P174*'TABELA PONTUAÇÃO'!$B$11)+(DataFrame!Q174*'TABELA PONTUAÇÃO'!$B$12),DataFrame!E174='TABELA PONTUAÇÃO'!$C$1,(DataFrame!G174*'TABELA PONTUAÇÃO'!$C$2)+(DataFrame!H174*'TABELA PONTUAÇÃO'!$C$3)+(DataFrame!I174*'TABELA PONTUAÇÃO'!$C$4)+(DataFrame!J174*'TABELA PONTUAÇÃO'!$C$5)+(DataFrame!K174*'TABELA PONTUAÇÃO'!$C$6)+(DataFrame!L174*'TABELA PONTUAÇÃO'!$C$7)+(DataFrame!M174*'TABELA PONTUAÇÃO'!$C$8)+(DataFrame!N174*'TABELA PONTUAÇÃO'!$C$9)+(DataFrame!O174*'TABELA PONTUAÇÃO'!$C$10)+(DataFrame!P174*'TABELA PONTUAÇÃO'!$C$11)+(DataFrame!Q174*'TABELA PONTUAÇÃO'!$C$12),E174='TABELA PONTUAÇÃO'!$D$1,(DataFrame!G174*'TABELA PONTUAÇÃO'!$D$2)+(DataFrame!H174*'TABELA PONTUAÇÃO'!$D$3)+(DataFrame!I174*'TABELA PONTUAÇÃO'!$D$4)+(DataFrame!J174*'TABELA PONTUAÇÃO'!$D$5)+(DataFrame!K174*'TABELA PONTUAÇÃO'!$D$6)+(DataFrame!L174*'TABELA PONTUAÇÃO'!$D$7)+(DataFrame!M174*'TABELA PONTUAÇÃO'!$D$8)+(DataFrame!N174*'TABELA PONTUAÇÃO'!$D$9)+(DataFrame!O174*'TABELA PONTUAÇÃO'!$D$10)+(DataFrame!P174*'TABELA PONTUAÇÃO'!$D$11)+(DataFrame!Q174*'TABELA PONTUAÇÃO'!$D$12),E174='TABELA PONTUAÇÃO'!$E$1,(DataFrame!G174*'TABELA PONTUAÇÃO'!$E$2)+(DataFrame!H174*'TABELA PONTUAÇÃO'!$E$3)+(DataFrame!I174*'TABELA PONTUAÇÃO'!$E$4)+(DataFrame!J174*'TABELA PONTUAÇÃO'!$E$5)+(DataFrame!K174*'TABELA PONTUAÇÃO'!$E$6)+(DataFrame!L174*'TABELA PONTUAÇÃO'!$E$7)+(DataFrame!M174*'TABELA PONTUAÇÃO'!$E$8)+(DataFrame!N174*'TABELA PONTUAÇÃO'!$E$9)+(DataFrame!O174*'TABELA PONTUAÇÃO'!$E$10)+(DataFrame!P174*'TABELA PONTUAÇÃO'!$E$11)+(DataFrame!Q174*'TABELA PONTUAÇÃO'!$E$12)+(DataFrame!R174*'TABELA PONTUAÇÃO'!$E$13)+(DataFrame!S174*'TABELA PONTUAÇÃO'!$E$14)+(DataFrame!T174*'TABELA PONTUAÇÃO'!$E$15))</f>
        <v>-4</v>
      </c>
    </row>
    <row r="175" spans="1:22" x14ac:dyDescent="0.25">
      <c r="A175" s="2">
        <v>44949</v>
      </c>
      <c r="B175" s="4">
        <v>2</v>
      </c>
      <c r="C175" s="3">
        <v>15</v>
      </c>
      <c r="D175" s="3" t="s">
        <v>19</v>
      </c>
      <c r="E175" s="3" t="str">
        <f>IFERROR(VLOOKUP(D175,[1]Dados!$D$1:$E$31,2,0),"")</f>
        <v>ATA</v>
      </c>
      <c r="F175" s="3" t="s">
        <v>18</v>
      </c>
      <c r="G175" s="3"/>
      <c r="H175" s="3"/>
      <c r="I175" s="3">
        <v>1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5">
        <f>_xlfn.IFS(E175='TABELA PONTUAÇÃO'!$B$1,(DataFrame!G175*'TABELA PONTUAÇÃO'!$B$2)+(DataFrame!H175*'TABELA PONTUAÇÃO'!$B$3)+(DataFrame!I175*'TABELA PONTUAÇÃO'!$B$4)+(DataFrame!J175*'TABELA PONTUAÇÃO'!$B$5)+(DataFrame!K175*'TABELA PONTUAÇÃO'!$B$6)+(DataFrame!L175*'TABELA PONTUAÇÃO'!$B$7)+(DataFrame!M175*'TABELA PONTUAÇÃO'!$B$8)+(DataFrame!N175*'TABELA PONTUAÇÃO'!$B$9)+(DataFrame!O175*'TABELA PONTUAÇÃO'!$B$10)+(DataFrame!P175*'TABELA PONTUAÇÃO'!$B$11)+(DataFrame!Q175*'TABELA PONTUAÇÃO'!$B$12),DataFrame!E175='TABELA PONTUAÇÃO'!$C$1,(DataFrame!G175*'TABELA PONTUAÇÃO'!$C$2)+(DataFrame!H175*'TABELA PONTUAÇÃO'!$C$3)+(DataFrame!I175*'TABELA PONTUAÇÃO'!$C$4)+(DataFrame!J175*'TABELA PONTUAÇÃO'!$C$5)+(DataFrame!K175*'TABELA PONTUAÇÃO'!$C$6)+(DataFrame!L175*'TABELA PONTUAÇÃO'!$C$7)+(DataFrame!M175*'TABELA PONTUAÇÃO'!$C$8)+(DataFrame!N175*'TABELA PONTUAÇÃO'!$C$9)+(DataFrame!O175*'TABELA PONTUAÇÃO'!$C$10)+(DataFrame!P175*'TABELA PONTUAÇÃO'!$C$11)+(DataFrame!Q175*'TABELA PONTUAÇÃO'!$C$12),E175='TABELA PONTUAÇÃO'!$D$1,(DataFrame!G175*'TABELA PONTUAÇÃO'!$D$2)+(DataFrame!H175*'TABELA PONTUAÇÃO'!$D$3)+(DataFrame!I175*'TABELA PONTUAÇÃO'!$D$4)+(DataFrame!J175*'TABELA PONTUAÇÃO'!$D$5)+(DataFrame!K175*'TABELA PONTUAÇÃO'!$D$6)+(DataFrame!L175*'TABELA PONTUAÇÃO'!$D$7)+(DataFrame!M175*'TABELA PONTUAÇÃO'!$D$8)+(DataFrame!N175*'TABELA PONTUAÇÃO'!$D$9)+(DataFrame!O175*'TABELA PONTUAÇÃO'!$D$10)+(DataFrame!P175*'TABELA PONTUAÇÃO'!$D$11)+(DataFrame!Q175*'TABELA PONTUAÇÃO'!$D$12),E175='TABELA PONTUAÇÃO'!$E$1,(DataFrame!G175*'TABELA PONTUAÇÃO'!$E$2)+(DataFrame!H175*'TABELA PONTUAÇÃO'!$E$3)+(DataFrame!I175*'TABELA PONTUAÇÃO'!$E$4)+(DataFrame!J175*'TABELA PONTUAÇÃO'!$E$5)+(DataFrame!K175*'TABELA PONTUAÇÃO'!$E$6)+(DataFrame!L175*'TABELA PONTUAÇÃO'!$E$7)+(DataFrame!M175*'TABELA PONTUAÇÃO'!$E$8)+(DataFrame!N175*'TABELA PONTUAÇÃO'!$E$9)+(DataFrame!O175*'TABELA PONTUAÇÃO'!$E$10)+(DataFrame!P175*'TABELA PONTUAÇÃO'!$E$11)+(DataFrame!Q175*'TABELA PONTUAÇÃO'!$E$12)+(DataFrame!R175*'TABELA PONTUAÇÃO'!$E$13)+(DataFrame!S175*'TABELA PONTUAÇÃO'!$E$14)+(DataFrame!T175*'TABELA PONTUAÇÃO'!$E$15))</f>
        <v>-4</v>
      </c>
    </row>
    <row r="176" spans="1:22" x14ac:dyDescent="0.25">
      <c r="A176" s="2">
        <v>44949</v>
      </c>
      <c r="B176" s="4">
        <v>2</v>
      </c>
      <c r="C176" s="3">
        <v>15</v>
      </c>
      <c r="D176" s="3" t="s">
        <v>17</v>
      </c>
      <c r="E176" s="3" t="str">
        <f>IFERROR(VLOOKUP(D176,[1]Dados!$D$1:$E$31,2,0),"")</f>
        <v>GK</v>
      </c>
      <c r="F176" s="3" t="s">
        <v>31</v>
      </c>
      <c r="G176" s="3">
        <v>1</v>
      </c>
      <c r="H176" s="3"/>
      <c r="I176" s="3"/>
      <c r="J176" s="3"/>
      <c r="K176" s="3"/>
      <c r="L176" s="3">
        <v>1</v>
      </c>
      <c r="M176" s="3"/>
      <c r="N176" s="3"/>
      <c r="O176" s="3"/>
      <c r="P176" s="3"/>
      <c r="Q176" s="3"/>
      <c r="R176" s="3"/>
      <c r="S176" s="3"/>
      <c r="T176" s="3"/>
      <c r="U176" s="3"/>
      <c r="V176" s="5">
        <f>_xlfn.IFS(E176='TABELA PONTUAÇÃO'!$B$1,(DataFrame!G176*'TABELA PONTUAÇÃO'!$B$2)+(DataFrame!H176*'TABELA PONTUAÇÃO'!$B$3)+(DataFrame!I176*'TABELA PONTUAÇÃO'!$B$4)+(DataFrame!J176*'TABELA PONTUAÇÃO'!$B$5)+(DataFrame!K176*'TABELA PONTUAÇÃO'!$B$6)+(DataFrame!L176*'TABELA PONTUAÇÃO'!$B$7)+(DataFrame!M176*'TABELA PONTUAÇÃO'!$B$8)+(DataFrame!N176*'TABELA PONTUAÇÃO'!$B$9)+(DataFrame!O176*'TABELA PONTUAÇÃO'!$B$10)+(DataFrame!P176*'TABELA PONTUAÇÃO'!$B$11)+(DataFrame!Q176*'TABELA PONTUAÇÃO'!$B$12),DataFrame!E176='TABELA PONTUAÇÃO'!$C$1,(DataFrame!G176*'TABELA PONTUAÇÃO'!$C$2)+(DataFrame!H176*'TABELA PONTUAÇÃO'!$C$3)+(DataFrame!I176*'TABELA PONTUAÇÃO'!$C$4)+(DataFrame!J176*'TABELA PONTUAÇÃO'!$C$5)+(DataFrame!K176*'TABELA PONTUAÇÃO'!$C$6)+(DataFrame!L176*'TABELA PONTUAÇÃO'!$C$7)+(DataFrame!M176*'TABELA PONTUAÇÃO'!$C$8)+(DataFrame!N176*'TABELA PONTUAÇÃO'!$C$9)+(DataFrame!O176*'TABELA PONTUAÇÃO'!$C$10)+(DataFrame!P176*'TABELA PONTUAÇÃO'!$C$11)+(DataFrame!Q176*'TABELA PONTUAÇÃO'!$C$12),E176='TABELA PONTUAÇÃO'!$D$1,(DataFrame!G176*'TABELA PONTUAÇÃO'!$D$2)+(DataFrame!H176*'TABELA PONTUAÇÃO'!$D$3)+(DataFrame!I176*'TABELA PONTUAÇÃO'!$D$4)+(DataFrame!J176*'TABELA PONTUAÇÃO'!$D$5)+(DataFrame!K176*'TABELA PONTUAÇÃO'!$D$6)+(DataFrame!L176*'TABELA PONTUAÇÃO'!$D$7)+(DataFrame!M176*'TABELA PONTUAÇÃO'!$D$8)+(DataFrame!N176*'TABELA PONTUAÇÃO'!$D$9)+(DataFrame!O176*'TABELA PONTUAÇÃO'!$D$10)+(DataFrame!P176*'TABELA PONTUAÇÃO'!$D$11)+(DataFrame!Q176*'TABELA PONTUAÇÃO'!$D$12),E176='TABELA PONTUAÇÃO'!$E$1,(DataFrame!G176*'TABELA PONTUAÇÃO'!$E$2)+(DataFrame!H176*'TABELA PONTUAÇÃO'!$E$3)+(DataFrame!I176*'TABELA PONTUAÇÃO'!$E$4)+(DataFrame!J176*'TABELA PONTUAÇÃO'!$E$5)+(DataFrame!K176*'TABELA PONTUAÇÃO'!$E$6)+(DataFrame!L176*'TABELA PONTUAÇÃO'!$E$7)+(DataFrame!M176*'TABELA PONTUAÇÃO'!$E$8)+(DataFrame!N176*'TABELA PONTUAÇÃO'!$E$9)+(DataFrame!O176*'TABELA PONTUAÇÃO'!$E$10)+(DataFrame!P176*'TABELA PONTUAÇÃO'!$E$11)+(DataFrame!Q176*'TABELA PONTUAÇÃO'!$E$12)+(DataFrame!R176*'TABELA PONTUAÇÃO'!$E$13)+(DataFrame!S176*'TABELA PONTUAÇÃO'!$E$14)+(DataFrame!T176*'TABELA PONTUAÇÃO'!$E$15))</f>
        <v>8</v>
      </c>
    </row>
    <row r="177" spans="1:22" x14ac:dyDescent="0.25">
      <c r="A177" s="2">
        <v>44949</v>
      </c>
      <c r="B177" s="4">
        <v>2</v>
      </c>
      <c r="C177" s="3">
        <v>15</v>
      </c>
      <c r="D177" s="3" t="s">
        <v>36</v>
      </c>
      <c r="E177" s="3" t="str">
        <f>IFERROR(VLOOKUP(D177,[1]Dados!$D$1:$E$31,2,0),"")</f>
        <v>ZAG</v>
      </c>
      <c r="F177" s="3" t="s">
        <v>31</v>
      </c>
      <c r="G177" s="3">
        <v>1</v>
      </c>
      <c r="H177" s="3"/>
      <c r="I177" s="3"/>
      <c r="J177" s="3"/>
      <c r="K177" s="3"/>
      <c r="L177" s="3">
        <v>1</v>
      </c>
      <c r="M177" s="3"/>
      <c r="N177" s="3"/>
      <c r="O177" s="3"/>
      <c r="P177" s="3"/>
      <c r="Q177" s="3"/>
      <c r="R177" s="3"/>
      <c r="S177" s="3"/>
      <c r="T177" s="3"/>
      <c r="U177" s="3"/>
      <c r="V177" s="5">
        <f>_xlfn.IFS(E177='TABELA PONTUAÇÃO'!$B$1,(DataFrame!G177*'TABELA PONTUAÇÃO'!$B$2)+(DataFrame!H177*'TABELA PONTUAÇÃO'!$B$3)+(DataFrame!I177*'TABELA PONTUAÇÃO'!$B$4)+(DataFrame!J177*'TABELA PONTUAÇÃO'!$B$5)+(DataFrame!K177*'TABELA PONTUAÇÃO'!$B$6)+(DataFrame!L177*'TABELA PONTUAÇÃO'!$B$7)+(DataFrame!M177*'TABELA PONTUAÇÃO'!$B$8)+(DataFrame!N177*'TABELA PONTUAÇÃO'!$B$9)+(DataFrame!O177*'TABELA PONTUAÇÃO'!$B$10)+(DataFrame!P177*'TABELA PONTUAÇÃO'!$B$11)+(DataFrame!Q177*'TABELA PONTUAÇÃO'!$B$12),DataFrame!E177='TABELA PONTUAÇÃO'!$C$1,(DataFrame!G177*'TABELA PONTUAÇÃO'!$C$2)+(DataFrame!H177*'TABELA PONTUAÇÃO'!$C$3)+(DataFrame!I177*'TABELA PONTUAÇÃO'!$C$4)+(DataFrame!J177*'TABELA PONTUAÇÃO'!$C$5)+(DataFrame!K177*'TABELA PONTUAÇÃO'!$C$6)+(DataFrame!L177*'TABELA PONTUAÇÃO'!$C$7)+(DataFrame!M177*'TABELA PONTUAÇÃO'!$C$8)+(DataFrame!N177*'TABELA PONTUAÇÃO'!$C$9)+(DataFrame!O177*'TABELA PONTUAÇÃO'!$C$10)+(DataFrame!P177*'TABELA PONTUAÇÃO'!$C$11)+(DataFrame!Q177*'TABELA PONTUAÇÃO'!$C$12),E177='TABELA PONTUAÇÃO'!$D$1,(DataFrame!G177*'TABELA PONTUAÇÃO'!$D$2)+(DataFrame!H177*'TABELA PONTUAÇÃO'!$D$3)+(DataFrame!I177*'TABELA PONTUAÇÃO'!$D$4)+(DataFrame!J177*'TABELA PONTUAÇÃO'!$D$5)+(DataFrame!K177*'TABELA PONTUAÇÃO'!$D$6)+(DataFrame!L177*'TABELA PONTUAÇÃO'!$D$7)+(DataFrame!M177*'TABELA PONTUAÇÃO'!$D$8)+(DataFrame!N177*'TABELA PONTUAÇÃO'!$D$9)+(DataFrame!O177*'TABELA PONTUAÇÃO'!$D$10)+(DataFrame!P177*'TABELA PONTUAÇÃO'!$D$11)+(DataFrame!Q177*'TABELA PONTUAÇÃO'!$D$12),E177='TABELA PONTUAÇÃO'!$E$1,(DataFrame!G177*'TABELA PONTUAÇÃO'!$E$2)+(DataFrame!H177*'TABELA PONTUAÇÃO'!$E$3)+(DataFrame!I177*'TABELA PONTUAÇÃO'!$E$4)+(DataFrame!J177*'TABELA PONTUAÇÃO'!$E$5)+(DataFrame!K177*'TABELA PONTUAÇÃO'!$E$6)+(DataFrame!L177*'TABELA PONTUAÇÃO'!$E$7)+(DataFrame!M177*'TABELA PONTUAÇÃO'!$E$8)+(DataFrame!N177*'TABELA PONTUAÇÃO'!$E$9)+(DataFrame!O177*'TABELA PONTUAÇÃO'!$E$10)+(DataFrame!P177*'TABELA PONTUAÇÃO'!$E$11)+(DataFrame!Q177*'TABELA PONTUAÇÃO'!$E$12)+(DataFrame!R177*'TABELA PONTUAÇÃO'!$E$13)+(DataFrame!S177*'TABELA PONTUAÇÃO'!$E$14)+(DataFrame!T177*'TABELA PONTUAÇÃO'!$E$15))</f>
        <v>8</v>
      </c>
    </row>
    <row r="178" spans="1:22" x14ac:dyDescent="0.25">
      <c r="A178" s="2">
        <v>44949</v>
      </c>
      <c r="B178" s="4">
        <v>2</v>
      </c>
      <c r="C178" s="3">
        <v>15</v>
      </c>
      <c r="D178" s="3" t="s">
        <v>37</v>
      </c>
      <c r="E178" s="3" t="str">
        <f>IFERROR(VLOOKUP(D178,[1]Dados!$D$1:$E$31,2,0),"")</f>
        <v>ZAG</v>
      </c>
      <c r="F178" s="3" t="s">
        <v>31</v>
      </c>
      <c r="G178" s="3">
        <v>1</v>
      </c>
      <c r="H178" s="3"/>
      <c r="I178" s="3"/>
      <c r="J178" s="3"/>
      <c r="K178" s="3"/>
      <c r="L178" s="3">
        <v>1</v>
      </c>
      <c r="M178" s="3"/>
      <c r="N178" s="3"/>
      <c r="O178" s="3"/>
      <c r="P178" s="3"/>
      <c r="Q178" s="3"/>
      <c r="R178" s="3"/>
      <c r="S178" s="3"/>
      <c r="T178" s="3"/>
      <c r="U178" s="3"/>
      <c r="V178" s="5">
        <f>_xlfn.IFS(E178='TABELA PONTUAÇÃO'!$B$1,(DataFrame!G178*'TABELA PONTUAÇÃO'!$B$2)+(DataFrame!H178*'TABELA PONTUAÇÃO'!$B$3)+(DataFrame!I178*'TABELA PONTUAÇÃO'!$B$4)+(DataFrame!J178*'TABELA PONTUAÇÃO'!$B$5)+(DataFrame!K178*'TABELA PONTUAÇÃO'!$B$6)+(DataFrame!L178*'TABELA PONTUAÇÃO'!$B$7)+(DataFrame!M178*'TABELA PONTUAÇÃO'!$B$8)+(DataFrame!N178*'TABELA PONTUAÇÃO'!$B$9)+(DataFrame!O178*'TABELA PONTUAÇÃO'!$B$10)+(DataFrame!P178*'TABELA PONTUAÇÃO'!$B$11)+(DataFrame!Q178*'TABELA PONTUAÇÃO'!$B$12),DataFrame!E178='TABELA PONTUAÇÃO'!$C$1,(DataFrame!G178*'TABELA PONTUAÇÃO'!$C$2)+(DataFrame!H178*'TABELA PONTUAÇÃO'!$C$3)+(DataFrame!I178*'TABELA PONTUAÇÃO'!$C$4)+(DataFrame!J178*'TABELA PONTUAÇÃO'!$C$5)+(DataFrame!K178*'TABELA PONTUAÇÃO'!$C$6)+(DataFrame!L178*'TABELA PONTUAÇÃO'!$C$7)+(DataFrame!M178*'TABELA PONTUAÇÃO'!$C$8)+(DataFrame!N178*'TABELA PONTUAÇÃO'!$C$9)+(DataFrame!O178*'TABELA PONTUAÇÃO'!$C$10)+(DataFrame!P178*'TABELA PONTUAÇÃO'!$C$11)+(DataFrame!Q178*'TABELA PONTUAÇÃO'!$C$12),E178='TABELA PONTUAÇÃO'!$D$1,(DataFrame!G178*'TABELA PONTUAÇÃO'!$D$2)+(DataFrame!H178*'TABELA PONTUAÇÃO'!$D$3)+(DataFrame!I178*'TABELA PONTUAÇÃO'!$D$4)+(DataFrame!J178*'TABELA PONTUAÇÃO'!$D$5)+(DataFrame!K178*'TABELA PONTUAÇÃO'!$D$6)+(DataFrame!L178*'TABELA PONTUAÇÃO'!$D$7)+(DataFrame!M178*'TABELA PONTUAÇÃO'!$D$8)+(DataFrame!N178*'TABELA PONTUAÇÃO'!$D$9)+(DataFrame!O178*'TABELA PONTUAÇÃO'!$D$10)+(DataFrame!P178*'TABELA PONTUAÇÃO'!$D$11)+(DataFrame!Q178*'TABELA PONTUAÇÃO'!$D$12),E178='TABELA PONTUAÇÃO'!$E$1,(DataFrame!G178*'TABELA PONTUAÇÃO'!$E$2)+(DataFrame!H178*'TABELA PONTUAÇÃO'!$E$3)+(DataFrame!I178*'TABELA PONTUAÇÃO'!$E$4)+(DataFrame!J178*'TABELA PONTUAÇÃO'!$E$5)+(DataFrame!K178*'TABELA PONTUAÇÃO'!$E$6)+(DataFrame!L178*'TABELA PONTUAÇÃO'!$E$7)+(DataFrame!M178*'TABELA PONTUAÇÃO'!$E$8)+(DataFrame!N178*'TABELA PONTUAÇÃO'!$E$9)+(DataFrame!O178*'TABELA PONTUAÇÃO'!$E$10)+(DataFrame!P178*'TABELA PONTUAÇÃO'!$E$11)+(DataFrame!Q178*'TABELA PONTUAÇÃO'!$E$12)+(DataFrame!R178*'TABELA PONTUAÇÃO'!$E$13)+(DataFrame!S178*'TABELA PONTUAÇÃO'!$E$14)+(DataFrame!T178*'TABELA PONTUAÇÃO'!$E$15))</f>
        <v>8</v>
      </c>
    </row>
    <row r="179" spans="1:22" x14ac:dyDescent="0.25">
      <c r="A179" s="2">
        <v>44949</v>
      </c>
      <c r="B179" s="4">
        <v>2</v>
      </c>
      <c r="C179" s="3">
        <v>15</v>
      </c>
      <c r="D179" s="3" t="s">
        <v>38</v>
      </c>
      <c r="E179" s="3" t="str">
        <f>IFERROR(VLOOKUP(D179,[1]Dados!$D$1:$E$31,2,0),"")</f>
        <v>MEI</v>
      </c>
      <c r="F179" s="3" t="s">
        <v>31</v>
      </c>
      <c r="G179" s="3">
        <v>1</v>
      </c>
      <c r="H179" s="3"/>
      <c r="I179" s="3"/>
      <c r="J179" s="3"/>
      <c r="K179" s="3">
        <v>1</v>
      </c>
      <c r="L179" s="3">
        <v>1</v>
      </c>
      <c r="M179" s="3"/>
      <c r="N179" s="3"/>
      <c r="O179" s="3"/>
      <c r="P179" s="3"/>
      <c r="Q179" s="3"/>
      <c r="R179" s="3"/>
      <c r="S179" s="3"/>
      <c r="T179" s="3"/>
      <c r="U179" s="3"/>
      <c r="V179" s="5">
        <f>_xlfn.IFS(E179='TABELA PONTUAÇÃO'!$B$1,(DataFrame!G179*'TABELA PONTUAÇÃO'!$B$2)+(DataFrame!H179*'TABELA PONTUAÇÃO'!$B$3)+(DataFrame!I179*'TABELA PONTUAÇÃO'!$B$4)+(DataFrame!J179*'TABELA PONTUAÇÃO'!$B$5)+(DataFrame!K179*'TABELA PONTUAÇÃO'!$B$6)+(DataFrame!L179*'TABELA PONTUAÇÃO'!$B$7)+(DataFrame!M179*'TABELA PONTUAÇÃO'!$B$8)+(DataFrame!N179*'TABELA PONTUAÇÃO'!$B$9)+(DataFrame!O179*'TABELA PONTUAÇÃO'!$B$10)+(DataFrame!P179*'TABELA PONTUAÇÃO'!$B$11)+(DataFrame!Q179*'TABELA PONTUAÇÃO'!$B$12),DataFrame!E179='TABELA PONTUAÇÃO'!$C$1,(DataFrame!G179*'TABELA PONTUAÇÃO'!$C$2)+(DataFrame!H179*'TABELA PONTUAÇÃO'!$C$3)+(DataFrame!I179*'TABELA PONTUAÇÃO'!$C$4)+(DataFrame!J179*'TABELA PONTUAÇÃO'!$C$5)+(DataFrame!K179*'TABELA PONTUAÇÃO'!$C$6)+(DataFrame!L179*'TABELA PONTUAÇÃO'!$C$7)+(DataFrame!M179*'TABELA PONTUAÇÃO'!$C$8)+(DataFrame!N179*'TABELA PONTUAÇÃO'!$C$9)+(DataFrame!O179*'TABELA PONTUAÇÃO'!$C$10)+(DataFrame!P179*'TABELA PONTUAÇÃO'!$C$11)+(DataFrame!Q179*'TABELA PONTUAÇÃO'!$C$12),E179='TABELA PONTUAÇÃO'!$D$1,(DataFrame!G179*'TABELA PONTUAÇÃO'!$D$2)+(DataFrame!H179*'TABELA PONTUAÇÃO'!$D$3)+(DataFrame!I179*'TABELA PONTUAÇÃO'!$D$4)+(DataFrame!J179*'TABELA PONTUAÇÃO'!$D$5)+(DataFrame!K179*'TABELA PONTUAÇÃO'!$D$6)+(DataFrame!L179*'TABELA PONTUAÇÃO'!$D$7)+(DataFrame!M179*'TABELA PONTUAÇÃO'!$D$8)+(DataFrame!N179*'TABELA PONTUAÇÃO'!$D$9)+(DataFrame!O179*'TABELA PONTUAÇÃO'!$D$10)+(DataFrame!P179*'TABELA PONTUAÇÃO'!$D$11)+(DataFrame!Q179*'TABELA PONTUAÇÃO'!$D$12),E179='TABELA PONTUAÇÃO'!$E$1,(DataFrame!G179*'TABELA PONTUAÇÃO'!$E$2)+(DataFrame!H179*'TABELA PONTUAÇÃO'!$E$3)+(DataFrame!I179*'TABELA PONTUAÇÃO'!$E$4)+(DataFrame!J179*'TABELA PONTUAÇÃO'!$E$5)+(DataFrame!K179*'TABELA PONTUAÇÃO'!$E$6)+(DataFrame!L179*'TABELA PONTUAÇÃO'!$E$7)+(DataFrame!M179*'TABELA PONTUAÇÃO'!$E$8)+(DataFrame!N179*'TABELA PONTUAÇÃO'!$E$9)+(DataFrame!O179*'TABELA PONTUAÇÃO'!$E$10)+(DataFrame!P179*'TABELA PONTUAÇÃO'!$E$11)+(DataFrame!Q179*'TABELA PONTUAÇÃO'!$E$12)+(DataFrame!R179*'TABELA PONTUAÇÃO'!$E$13)+(DataFrame!S179*'TABELA PONTUAÇÃO'!$E$14)+(DataFrame!T179*'TABELA PONTUAÇÃO'!$E$15))</f>
        <v>14.5</v>
      </c>
    </row>
    <row r="180" spans="1:22" x14ac:dyDescent="0.25">
      <c r="A180" s="2">
        <v>44949</v>
      </c>
      <c r="B180" s="4">
        <v>2</v>
      </c>
      <c r="C180" s="3">
        <v>15</v>
      </c>
      <c r="D180" s="3" t="s">
        <v>39</v>
      </c>
      <c r="E180" s="3" t="str">
        <f>IFERROR(VLOOKUP(D180,[1]Dados!$D$1:$E$31,2,0),"")</f>
        <v>ATA</v>
      </c>
      <c r="F180" s="3" t="s">
        <v>31</v>
      </c>
      <c r="G180" s="3">
        <v>1</v>
      </c>
      <c r="H180" s="3"/>
      <c r="I180" s="3"/>
      <c r="J180" s="3"/>
      <c r="K180" s="3"/>
      <c r="L180" s="3">
        <v>1</v>
      </c>
      <c r="M180" s="3"/>
      <c r="N180" s="3"/>
      <c r="O180" s="3"/>
      <c r="P180" s="3"/>
      <c r="Q180" s="3"/>
      <c r="R180" s="3"/>
      <c r="S180" s="3"/>
      <c r="T180" s="3"/>
      <c r="U180" s="3"/>
      <c r="V180" s="5">
        <f>_xlfn.IFS(E180='TABELA PONTUAÇÃO'!$B$1,(DataFrame!G180*'TABELA PONTUAÇÃO'!$B$2)+(DataFrame!H180*'TABELA PONTUAÇÃO'!$B$3)+(DataFrame!I180*'TABELA PONTUAÇÃO'!$B$4)+(DataFrame!J180*'TABELA PONTUAÇÃO'!$B$5)+(DataFrame!K180*'TABELA PONTUAÇÃO'!$B$6)+(DataFrame!L180*'TABELA PONTUAÇÃO'!$B$7)+(DataFrame!M180*'TABELA PONTUAÇÃO'!$B$8)+(DataFrame!N180*'TABELA PONTUAÇÃO'!$B$9)+(DataFrame!O180*'TABELA PONTUAÇÃO'!$B$10)+(DataFrame!P180*'TABELA PONTUAÇÃO'!$B$11)+(DataFrame!Q180*'TABELA PONTUAÇÃO'!$B$12),DataFrame!E180='TABELA PONTUAÇÃO'!$C$1,(DataFrame!G180*'TABELA PONTUAÇÃO'!$C$2)+(DataFrame!H180*'TABELA PONTUAÇÃO'!$C$3)+(DataFrame!I180*'TABELA PONTUAÇÃO'!$C$4)+(DataFrame!J180*'TABELA PONTUAÇÃO'!$C$5)+(DataFrame!K180*'TABELA PONTUAÇÃO'!$C$6)+(DataFrame!L180*'TABELA PONTUAÇÃO'!$C$7)+(DataFrame!M180*'TABELA PONTUAÇÃO'!$C$8)+(DataFrame!N180*'TABELA PONTUAÇÃO'!$C$9)+(DataFrame!O180*'TABELA PONTUAÇÃO'!$C$10)+(DataFrame!P180*'TABELA PONTUAÇÃO'!$C$11)+(DataFrame!Q180*'TABELA PONTUAÇÃO'!$C$12),E180='TABELA PONTUAÇÃO'!$D$1,(DataFrame!G180*'TABELA PONTUAÇÃO'!$D$2)+(DataFrame!H180*'TABELA PONTUAÇÃO'!$D$3)+(DataFrame!I180*'TABELA PONTUAÇÃO'!$D$4)+(DataFrame!J180*'TABELA PONTUAÇÃO'!$D$5)+(DataFrame!K180*'TABELA PONTUAÇÃO'!$D$6)+(DataFrame!L180*'TABELA PONTUAÇÃO'!$D$7)+(DataFrame!M180*'TABELA PONTUAÇÃO'!$D$8)+(DataFrame!N180*'TABELA PONTUAÇÃO'!$D$9)+(DataFrame!O180*'TABELA PONTUAÇÃO'!$D$10)+(DataFrame!P180*'TABELA PONTUAÇÃO'!$D$11)+(DataFrame!Q180*'TABELA PONTUAÇÃO'!$D$12),E180='TABELA PONTUAÇÃO'!$E$1,(DataFrame!G180*'TABELA PONTUAÇÃO'!$E$2)+(DataFrame!H180*'TABELA PONTUAÇÃO'!$E$3)+(DataFrame!I180*'TABELA PONTUAÇÃO'!$E$4)+(DataFrame!J180*'TABELA PONTUAÇÃO'!$E$5)+(DataFrame!K180*'TABELA PONTUAÇÃO'!$E$6)+(DataFrame!L180*'TABELA PONTUAÇÃO'!$E$7)+(DataFrame!M180*'TABELA PONTUAÇÃO'!$E$8)+(DataFrame!N180*'TABELA PONTUAÇÃO'!$E$9)+(DataFrame!O180*'TABELA PONTUAÇÃO'!$E$10)+(DataFrame!P180*'TABELA PONTUAÇÃO'!$E$11)+(DataFrame!Q180*'TABELA PONTUAÇÃO'!$E$12)+(DataFrame!R180*'TABELA PONTUAÇÃO'!$E$13)+(DataFrame!S180*'TABELA PONTUAÇÃO'!$E$14)+(DataFrame!T180*'TABELA PONTUAÇÃO'!$E$15))</f>
        <v>7</v>
      </c>
    </row>
    <row r="181" spans="1:22" x14ac:dyDescent="0.25">
      <c r="A181" s="2">
        <v>44949</v>
      </c>
      <c r="B181" s="4">
        <v>2</v>
      </c>
      <c r="C181" s="3">
        <v>15</v>
      </c>
      <c r="D181" s="3" t="s">
        <v>25</v>
      </c>
      <c r="E181" s="3" t="str">
        <f>IFERROR(VLOOKUP(D181,[1]Dados!$D$1:$E$31,2,0),"")</f>
        <v>ATA</v>
      </c>
      <c r="F181" s="3" t="s">
        <v>31</v>
      </c>
      <c r="G181" s="3">
        <v>1</v>
      </c>
      <c r="H181" s="3"/>
      <c r="I181" s="3"/>
      <c r="J181" s="3">
        <v>1</v>
      </c>
      <c r="K181" s="3"/>
      <c r="L181" s="3">
        <v>1</v>
      </c>
      <c r="M181" s="3"/>
      <c r="N181" s="3"/>
      <c r="O181" s="3"/>
      <c r="P181" s="3"/>
      <c r="Q181" s="3"/>
      <c r="R181" s="3"/>
      <c r="S181" s="3"/>
      <c r="T181" s="3"/>
      <c r="U181" s="3"/>
      <c r="V181" s="5">
        <f>_xlfn.IFS(E181='TABELA PONTUAÇÃO'!$B$1,(DataFrame!G181*'TABELA PONTUAÇÃO'!$B$2)+(DataFrame!H181*'TABELA PONTUAÇÃO'!$B$3)+(DataFrame!I181*'TABELA PONTUAÇÃO'!$B$4)+(DataFrame!J181*'TABELA PONTUAÇÃO'!$B$5)+(DataFrame!K181*'TABELA PONTUAÇÃO'!$B$6)+(DataFrame!L181*'TABELA PONTUAÇÃO'!$B$7)+(DataFrame!M181*'TABELA PONTUAÇÃO'!$B$8)+(DataFrame!N181*'TABELA PONTUAÇÃO'!$B$9)+(DataFrame!O181*'TABELA PONTUAÇÃO'!$B$10)+(DataFrame!P181*'TABELA PONTUAÇÃO'!$B$11)+(DataFrame!Q181*'TABELA PONTUAÇÃO'!$B$12),DataFrame!E181='TABELA PONTUAÇÃO'!$C$1,(DataFrame!G181*'TABELA PONTUAÇÃO'!$C$2)+(DataFrame!H181*'TABELA PONTUAÇÃO'!$C$3)+(DataFrame!I181*'TABELA PONTUAÇÃO'!$C$4)+(DataFrame!J181*'TABELA PONTUAÇÃO'!$C$5)+(DataFrame!K181*'TABELA PONTUAÇÃO'!$C$6)+(DataFrame!L181*'TABELA PONTUAÇÃO'!$C$7)+(DataFrame!M181*'TABELA PONTUAÇÃO'!$C$8)+(DataFrame!N181*'TABELA PONTUAÇÃO'!$C$9)+(DataFrame!O181*'TABELA PONTUAÇÃO'!$C$10)+(DataFrame!P181*'TABELA PONTUAÇÃO'!$C$11)+(DataFrame!Q181*'TABELA PONTUAÇÃO'!$C$12),E181='TABELA PONTUAÇÃO'!$D$1,(DataFrame!G181*'TABELA PONTUAÇÃO'!$D$2)+(DataFrame!H181*'TABELA PONTUAÇÃO'!$D$3)+(DataFrame!I181*'TABELA PONTUAÇÃO'!$D$4)+(DataFrame!J181*'TABELA PONTUAÇÃO'!$D$5)+(DataFrame!K181*'TABELA PONTUAÇÃO'!$D$6)+(DataFrame!L181*'TABELA PONTUAÇÃO'!$D$7)+(DataFrame!M181*'TABELA PONTUAÇÃO'!$D$8)+(DataFrame!N181*'TABELA PONTUAÇÃO'!$D$9)+(DataFrame!O181*'TABELA PONTUAÇÃO'!$D$10)+(DataFrame!P181*'TABELA PONTUAÇÃO'!$D$11)+(DataFrame!Q181*'TABELA PONTUAÇÃO'!$D$12),E181='TABELA PONTUAÇÃO'!$E$1,(DataFrame!G181*'TABELA PONTUAÇÃO'!$E$2)+(DataFrame!H181*'TABELA PONTUAÇÃO'!$E$3)+(DataFrame!I181*'TABELA PONTUAÇÃO'!$E$4)+(DataFrame!J181*'TABELA PONTUAÇÃO'!$E$5)+(DataFrame!K181*'TABELA PONTUAÇÃO'!$E$6)+(DataFrame!L181*'TABELA PONTUAÇÃO'!$E$7)+(DataFrame!M181*'TABELA PONTUAÇÃO'!$E$8)+(DataFrame!N181*'TABELA PONTUAÇÃO'!$E$9)+(DataFrame!O181*'TABELA PONTUAÇÃO'!$E$10)+(DataFrame!P181*'TABELA PONTUAÇÃO'!$E$11)+(DataFrame!Q181*'TABELA PONTUAÇÃO'!$E$12)+(DataFrame!R181*'TABELA PONTUAÇÃO'!$E$13)+(DataFrame!S181*'TABELA PONTUAÇÃO'!$E$14)+(DataFrame!T181*'TABELA PONTUAÇÃO'!$E$15))</f>
        <v>16</v>
      </c>
    </row>
    <row r="182" spans="1:22" x14ac:dyDescent="0.25">
      <c r="A182" s="2">
        <v>44949</v>
      </c>
      <c r="B182" s="4">
        <v>2</v>
      </c>
      <c r="C182" s="3">
        <v>16</v>
      </c>
      <c r="D182" s="3" t="s">
        <v>17</v>
      </c>
      <c r="E182" s="3" t="str">
        <f>IFERROR(VLOOKUP(D182,[1]Dados!$D$1:$E$31,2,0),"")</f>
        <v>GK</v>
      </c>
      <c r="F182" s="3" t="s">
        <v>31</v>
      </c>
      <c r="G182" s="3">
        <v>1</v>
      </c>
      <c r="H182" s="3"/>
      <c r="I182" s="3"/>
      <c r="J182" s="3"/>
      <c r="K182" s="3"/>
      <c r="L182" s="3">
        <v>1</v>
      </c>
      <c r="M182" s="3"/>
      <c r="N182" s="3"/>
      <c r="O182" s="3"/>
      <c r="P182" s="3"/>
      <c r="Q182" s="3"/>
      <c r="R182" s="3"/>
      <c r="S182" s="3"/>
      <c r="T182" s="3"/>
      <c r="U182" s="3"/>
      <c r="V182" s="5">
        <f>_xlfn.IFS(E182='TABELA PONTUAÇÃO'!$B$1,(DataFrame!G182*'TABELA PONTUAÇÃO'!$B$2)+(DataFrame!H182*'TABELA PONTUAÇÃO'!$B$3)+(DataFrame!I182*'TABELA PONTUAÇÃO'!$B$4)+(DataFrame!J182*'TABELA PONTUAÇÃO'!$B$5)+(DataFrame!K182*'TABELA PONTUAÇÃO'!$B$6)+(DataFrame!L182*'TABELA PONTUAÇÃO'!$B$7)+(DataFrame!M182*'TABELA PONTUAÇÃO'!$B$8)+(DataFrame!N182*'TABELA PONTUAÇÃO'!$B$9)+(DataFrame!O182*'TABELA PONTUAÇÃO'!$B$10)+(DataFrame!P182*'TABELA PONTUAÇÃO'!$B$11)+(DataFrame!Q182*'TABELA PONTUAÇÃO'!$B$12),DataFrame!E182='TABELA PONTUAÇÃO'!$C$1,(DataFrame!G182*'TABELA PONTUAÇÃO'!$C$2)+(DataFrame!H182*'TABELA PONTUAÇÃO'!$C$3)+(DataFrame!I182*'TABELA PONTUAÇÃO'!$C$4)+(DataFrame!J182*'TABELA PONTUAÇÃO'!$C$5)+(DataFrame!K182*'TABELA PONTUAÇÃO'!$C$6)+(DataFrame!L182*'TABELA PONTUAÇÃO'!$C$7)+(DataFrame!M182*'TABELA PONTUAÇÃO'!$C$8)+(DataFrame!N182*'TABELA PONTUAÇÃO'!$C$9)+(DataFrame!O182*'TABELA PONTUAÇÃO'!$C$10)+(DataFrame!P182*'TABELA PONTUAÇÃO'!$C$11)+(DataFrame!Q182*'TABELA PONTUAÇÃO'!$C$12),E182='TABELA PONTUAÇÃO'!$D$1,(DataFrame!G182*'TABELA PONTUAÇÃO'!$D$2)+(DataFrame!H182*'TABELA PONTUAÇÃO'!$D$3)+(DataFrame!I182*'TABELA PONTUAÇÃO'!$D$4)+(DataFrame!J182*'TABELA PONTUAÇÃO'!$D$5)+(DataFrame!K182*'TABELA PONTUAÇÃO'!$D$6)+(DataFrame!L182*'TABELA PONTUAÇÃO'!$D$7)+(DataFrame!M182*'TABELA PONTUAÇÃO'!$D$8)+(DataFrame!N182*'TABELA PONTUAÇÃO'!$D$9)+(DataFrame!O182*'TABELA PONTUAÇÃO'!$D$10)+(DataFrame!P182*'TABELA PONTUAÇÃO'!$D$11)+(DataFrame!Q182*'TABELA PONTUAÇÃO'!$D$12),E182='TABELA PONTUAÇÃO'!$E$1,(DataFrame!G182*'TABELA PONTUAÇÃO'!$E$2)+(DataFrame!H182*'TABELA PONTUAÇÃO'!$E$3)+(DataFrame!I182*'TABELA PONTUAÇÃO'!$E$4)+(DataFrame!J182*'TABELA PONTUAÇÃO'!$E$5)+(DataFrame!K182*'TABELA PONTUAÇÃO'!$E$6)+(DataFrame!L182*'TABELA PONTUAÇÃO'!$E$7)+(DataFrame!M182*'TABELA PONTUAÇÃO'!$E$8)+(DataFrame!N182*'TABELA PONTUAÇÃO'!$E$9)+(DataFrame!O182*'TABELA PONTUAÇÃO'!$E$10)+(DataFrame!P182*'TABELA PONTUAÇÃO'!$E$11)+(DataFrame!Q182*'TABELA PONTUAÇÃO'!$E$12)+(DataFrame!R182*'TABELA PONTUAÇÃO'!$E$13)+(DataFrame!S182*'TABELA PONTUAÇÃO'!$E$14)+(DataFrame!T182*'TABELA PONTUAÇÃO'!$E$15))</f>
        <v>8</v>
      </c>
    </row>
    <row r="183" spans="1:22" x14ac:dyDescent="0.25">
      <c r="A183" s="2">
        <v>44949</v>
      </c>
      <c r="B183" s="4">
        <v>2</v>
      </c>
      <c r="C183" s="3">
        <v>16</v>
      </c>
      <c r="D183" s="3" t="s">
        <v>36</v>
      </c>
      <c r="E183" s="3" t="str">
        <f>IFERROR(VLOOKUP(D183,[1]Dados!$D$1:$E$31,2,0),"")</f>
        <v>ZAG</v>
      </c>
      <c r="F183" s="3" t="s">
        <v>31</v>
      </c>
      <c r="G183" s="3">
        <v>1</v>
      </c>
      <c r="H183" s="3"/>
      <c r="I183" s="3"/>
      <c r="J183" s="3"/>
      <c r="K183" s="3"/>
      <c r="L183" s="3">
        <v>1</v>
      </c>
      <c r="M183" s="3"/>
      <c r="N183" s="3"/>
      <c r="O183" s="3"/>
      <c r="P183" s="3"/>
      <c r="Q183" s="3"/>
      <c r="R183" s="3"/>
      <c r="S183" s="3"/>
      <c r="T183" s="3"/>
      <c r="U183" s="3"/>
      <c r="V183" s="5">
        <f>_xlfn.IFS(E183='TABELA PONTUAÇÃO'!$B$1,(DataFrame!G183*'TABELA PONTUAÇÃO'!$B$2)+(DataFrame!H183*'TABELA PONTUAÇÃO'!$B$3)+(DataFrame!I183*'TABELA PONTUAÇÃO'!$B$4)+(DataFrame!J183*'TABELA PONTUAÇÃO'!$B$5)+(DataFrame!K183*'TABELA PONTUAÇÃO'!$B$6)+(DataFrame!L183*'TABELA PONTUAÇÃO'!$B$7)+(DataFrame!M183*'TABELA PONTUAÇÃO'!$B$8)+(DataFrame!N183*'TABELA PONTUAÇÃO'!$B$9)+(DataFrame!O183*'TABELA PONTUAÇÃO'!$B$10)+(DataFrame!P183*'TABELA PONTUAÇÃO'!$B$11)+(DataFrame!Q183*'TABELA PONTUAÇÃO'!$B$12),DataFrame!E183='TABELA PONTUAÇÃO'!$C$1,(DataFrame!G183*'TABELA PONTUAÇÃO'!$C$2)+(DataFrame!H183*'TABELA PONTUAÇÃO'!$C$3)+(DataFrame!I183*'TABELA PONTUAÇÃO'!$C$4)+(DataFrame!J183*'TABELA PONTUAÇÃO'!$C$5)+(DataFrame!K183*'TABELA PONTUAÇÃO'!$C$6)+(DataFrame!L183*'TABELA PONTUAÇÃO'!$C$7)+(DataFrame!M183*'TABELA PONTUAÇÃO'!$C$8)+(DataFrame!N183*'TABELA PONTUAÇÃO'!$C$9)+(DataFrame!O183*'TABELA PONTUAÇÃO'!$C$10)+(DataFrame!P183*'TABELA PONTUAÇÃO'!$C$11)+(DataFrame!Q183*'TABELA PONTUAÇÃO'!$C$12),E183='TABELA PONTUAÇÃO'!$D$1,(DataFrame!G183*'TABELA PONTUAÇÃO'!$D$2)+(DataFrame!H183*'TABELA PONTUAÇÃO'!$D$3)+(DataFrame!I183*'TABELA PONTUAÇÃO'!$D$4)+(DataFrame!J183*'TABELA PONTUAÇÃO'!$D$5)+(DataFrame!K183*'TABELA PONTUAÇÃO'!$D$6)+(DataFrame!L183*'TABELA PONTUAÇÃO'!$D$7)+(DataFrame!M183*'TABELA PONTUAÇÃO'!$D$8)+(DataFrame!N183*'TABELA PONTUAÇÃO'!$D$9)+(DataFrame!O183*'TABELA PONTUAÇÃO'!$D$10)+(DataFrame!P183*'TABELA PONTUAÇÃO'!$D$11)+(DataFrame!Q183*'TABELA PONTUAÇÃO'!$D$12),E183='TABELA PONTUAÇÃO'!$E$1,(DataFrame!G183*'TABELA PONTUAÇÃO'!$E$2)+(DataFrame!H183*'TABELA PONTUAÇÃO'!$E$3)+(DataFrame!I183*'TABELA PONTUAÇÃO'!$E$4)+(DataFrame!J183*'TABELA PONTUAÇÃO'!$E$5)+(DataFrame!K183*'TABELA PONTUAÇÃO'!$E$6)+(DataFrame!L183*'TABELA PONTUAÇÃO'!$E$7)+(DataFrame!M183*'TABELA PONTUAÇÃO'!$E$8)+(DataFrame!N183*'TABELA PONTUAÇÃO'!$E$9)+(DataFrame!O183*'TABELA PONTUAÇÃO'!$E$10)+(DataFrame!P183*'TABELA PONTUAÇÃO'!$E$11)+(DataFrame!Q183*'TABELA PONTUAÇÃO'!$E$12)+(DataFrame!R183*'TABELA PONTUAÇÃO'!$E$13)+(DataFrame!S183*'TABELA PONTUAÇÃO'!$E$14)+(DataFrame!T183*'TABELA PONTUAÇÃO'!$E$15))</f>
        <v>8</v>
      </c>
    </row>
    <row r="184" spans="1:22" x14ac:dyDescent="0.25">
      <c r="A184" s="2">
        <v>44949</v>
      </c>
      <c r="B184" s="4">
        <v>2</v>
      </c>
      <c r="C184" s="3">
        <v>16</v>
      </c>
      <c r="D184" s="3" t="s">
        <v>37</v>
      </c>
      <c r="E184" s="3" t="str">
        <f>IFERROR(VLOOKUP(D184,[1]Dados!$D$1:$E$31,2,0),"")</f>
        <v>ZAG</v>
      </c>
      <c r="F184" s="3" t="s">
        <v>31</v>
      </c>
      <c r="G184" s="3">
        <v>1</v>
      </c>
      <c r="H184" s="3"/>
      <c r="I184" s="3"/>
      <c r="J184" s="3"/>
      <c r="K184" s="3"/>
      <c r="L184" s="3">
        <v>1</v>
      </c>
      <c r="M184" s="3"/>
      <c r="N184" s="3"/>
      <c r="O184" s="3"/>
      <c r="P184" s="3"/>
      <c r="Q184" s="3"/>
      <c r="R184" s="3"/>
      <c r="S184" s="3"/>
      <c r="T184" s="3"/>
      <c r="U184" s="3"/>
      <c r="V184" s="5">
        <f>_xlfn.IFS(E184='TABELA PONTUAÇÃO'!$B$1,(DataFrame!G184*'TABELA PONTUAÇÃO'!$B$2)+(DataFrame!H184*'TABELA PONTUAÇÃO'!$B$3)+(DataFrame!I184*'TABELA PONTUAÇÃO'!$B$4)+(DataFrame!J184*'TABELA PONTUAÇÃO'!$B$5)+(DataFrame!K184*'TABELA PONTUAÇÃO'!$B$6)+(DataFrame!L184*'TABELA PONTUAÇÃO'!$B$7)+(DataFrame!M184*'TABELA PONTUAÇÃO'!$B$8)+(DataFrame!N184*'TABELA PONTUAÇÃO'!$B$9)+(DataFrame!O184*'TABELA PONTUAÇÃO'!$B$10)+(DataFrame!P184*'TABELA PONTUAÇÃO'!$B$11)+(DataFrame!Q184*'TABELA PONTUAÇÃO'!$B$12),DataFrame!E184='TABELA PONTUAÇÃO'!$C$1,(DataFrame!G184*'TABELA PONTUAÇÃO'!$C$2)+(DataFrame!H184*'TABELA PONTUAÇÃO'!$C$3)+(DataFrame!I184*'TABELA PONTUAÇÃO'!$C$4)+(DataFrame!J184*'TABELA PONTUAÇÃO'!$C$5)+(DataFrame!K184*'TABELA PONTUAÇÃO'!$C$6)+(DataFrame!L184*'TABELA PONTUAÇÃO'!$C$7)+(DataFrame!M184*'TABELA PONTUAÇÃO'!$C$8)+(DataFrame!N184*'TABELA PONTUAÇÃO'!$C$9)+(DataFrame!O184*'TABELA PONTUAÇÃO'!$C$10)+(DataFrame!P184*'TABELA PONTUAÇÃO'!$C$11)+(DataFrame!Q184*'TABELA PONTUAÇÃO'!$C$12),E184='TABELA PONTUAÇÃO'!$D$1,(DataFrame!G184*'TABELA PONTUAÇÃO'!$D$2)+(DataFrame!H184*'TABELA PONTUAÇÃO'!$D$3)+(DataFrame!I184*'TABELA PONTUAÇÃO'!$D$4)+(DataFrame!J184*'TABELA PONTUAÇÃO'!$D$5)+(DataFrame!K184*'TABELA PONTUAÇÃO'!$D$6)+(DataFrame!L184*'TABELA PONTUAÇÃO'!$D$7)+(DataFrame!M184*'TABELA PONTUAÇÃO'!$D$8)+(DataFrame!N184*'TABELA PONTUAÇÃO'!$D$9)+(DataFrame!O184*'TABELA PONTUAÇÃO'!$D$10)+(DataFrame!P184*'TABELA PONTUAÇÃO'!$D$11)+(DataFrame!Q184*'TABELA PONTUAÇÃO'!$D$12),E184='TABELA PONTUAÇÃO'!$E$1,(DataFrame!G184*'TABELA PONTUAÇÃO'!$E$2)+(DataFrame!H184*'TABELA PONTUAÇÃO'!$E$3)+(DataFrame!I184*'TABELA PONTUAÇÃO'!$E$4)+(DataFrame!J184*'TABELA PONTUAÇÃO'!$E$5)+(DataFrame!K184*'TABELA PONTUAÇÃO'!$E$6)+(DataFrame!L184*'TABELA PONTUAÇÃO'!$E$7)+(DataFrame!M184*'TABELA PONTUAÇÃO'!$E$8)+(DataFrame!N184*'TABELA PONTUAÇÃO'!$E$9)+(DataFrame!O184*'TABELA PONTUAÇÃO'!$E$10)+(DataFrame!P184*'TABELA PONTUAÇÃO'!$E$11)+(DataFrame!Q184*'TABELA PONTUAÇÃO'!$E$12)+(DataFrame!R184*'TABELA PONTUAÇÃO'!$E$13)+(DataFrame!S184*'TABELA PONTUAÇÃO'!$E$14)+(DataFrame!T184*'TABELA PONTUAÇÃO'!$E$15))</f>
        <v>8</v>
      </c>
    </row>
    <row r="185" spans="1:22" x14ac:dyDescent="0.25">
      <c r="A185" s="2">
        <v>44949</v>
      </c>
      <c r="B185" s="4">
        <v>2</v>
      </c>
      <c r="C185" s="3">
        <v>16</v>
      </c>
      <c r="D185" s="3" t="s">
        <v>38</v>
      </c>
      <c r="E185" s="3" t="str">
        <f>IFERROR(VLOOKUP(D185,[1]Dados!$D$1:$E$31,2,0),"")</f>
        <v>MEI</v>
      </c>
      <c r="F185" s="3" t="s">
        <v>31</v>
      </c>
      <c r="G185" s="3">
        <v>1</v>
      </c>
      <c r="H185" s="3"/>
      <c r="I185" s="3"/>
      <c r="J185" s="3"/>
      <c r="K185" s="3"/>
      <c r="L185" s="3">
        <v>1</v>
      </c>
      <c r="M185" s="3"/>
      <c r="N185" s="3"/>
      <c r="O185" s="3"/>
      <c r="P185" s="3"/>
      <c r="Q185" s="3"/>
      <c r="R185" s="3"/>
      <c r="S185" s="3"/>
      <c r="T185" s="3"/>
      <c r="U185" s="3"/>
      <c r="V185" s="5">
        <f>_xlfn.IFS(E185='TABELA PONTUAÇÃO'!$B$1,(DataFrame!G185*'TABELA PONTUAÇÃO'!$B$2)+(DataFrame!H185*'TABELA PONTUAÇÃO'!$B$3)+(DataFrame!I185*'TABELA PONTUAÇÃO'!$B$4)+(DataFrame!J185*'TABELA PONTUAÇÃO'!$B$5)+(DataFrame!K185*'TABELA PONTUAÇÃO'!$B$6)+(DataFrame!L185*'TABELA PONTUAÇÃO'!$B$7)+(DataFrame!M185*'TABELA PONTUAÇÃO'!$B$8)+(DataFrame!N185*'TABELA PONTUAÇÃO'!$B$9)+(DataFrame!O185*'TABELA PONTUAÇÃO'!$B$10)+(DataFrame!P185*'TABELA PONTUAÇÃO'!$B$11)+(DataFrame!Q185*'TABELA PONTUAÇÃO'!$B$12),DataFrame!E185='TABELA PONTUAÇÃO'!$C$1,(DataFrame!G185*'TABELA PONTUAÇÃO'!$C$2)+(DataFrame!H185*'TABELA PONTUAÇÃO'!$C$3)+(DataFrame!I185*'TABELA PONTUAÇÃO'!$C$4)+(DataFrame!J185*'TABELA PONTUAÇÃO'!$C$5)+(DataFrame!K185*'TABELA PONTUAÇÃO'!$C$6)+(DataFrame!L185*'TABELA PONTUAÇÃO'!$C$7)+(DataFrame!M185*'TABELA PONTUAÇÃO'!$C$8)+(DataFrame!N185*'TABELA PONTUAÇÃO'!$C$9)+(DataFrame!O185*'TABELA PONTUAÇÃO'!$C$10)+(DataFrame!P185*'TABELA PONTUAÇÃO'!$C$11)+(DataFrame!Q185*'TABELA PONTUAÇÃO'!$C$12),E185='TABELA PONTUAÇÃO'!$D$1,(DataFrame!G185*'TABELA PONTUAÇÃO'!$D$2)+(DataFrame!H185*'TABELA PONTUAÇÃO'!$D$3)+(DataFrame!I185*'TABELA PONTUAÇÃO'!$D$4)+(DataFrame!J185*'TABELA PONTUAÇÃO'!$D$5)+(DataFrame!K185*'TABELA PONTUAÇÃO'!$D$6)+(DataFrame!L185*'TABELA PONTUAÇÃO'!$D$7)+(DataFrame!M185*'TABELA PONTUAÇÃO'!$D$8)+(DataFrame!N185*'TABELA PONTUAÇÃO'!$D$9)+(DataFrame!O185*'TABELA PONTUAÇÃO'!$D$10)+(DataFrame!P185*'TABELA PONTUAÇÃO'!$D$11)+(DataFrame!Q185*'TABELA PONTUAÇÃO'!$D$12),E185='TABELA PONTUAÇÃO'!$E$1,(DataFrame!G185*'TABELA PONTUAÇÃO'!$E$2)+(DataFrame!H185*'TABELA PONTUAÇÃO'!$E$3)+(DataFrame!I185*'TABELA PONTUAÇÃO'!$E$4)+(DataFrame!J185*'TABELA PONTUAÇÃO'!$E$5)+(DataFrame!K185*'TABELA PONTUAÇÃO'!$E$6)+(DataFrame!L185*'TABELA PONTUAÇÃO'!$E$7)+(DataFrame!M185*'TABELA PONTUAÇÃO'!$E$8)+(DataFrame!N185*'TABELA PONTUAÇÃO'!$E$9)+(DataFrame!O185*'TABELA PONTUAÇÃO'!$E$10)+(DataFrame!P185*'TABELA PONTUAÇÃO'!$E$11)+(DataFrame!Q185*'TABELA PONTUAÇÃO'!$E$12)+(DataFrame!R185*'TABELA PONTUAÇÃO'!$E$13)+(DataFrame!S185*'TABELA PONTUAÇÃO'!$E$14)+(DataFrame!T185*'TABELA PONTUAÇÃO'!$E$15))</f>
        <v>7.5</v>
      </c>
    </row>
    <row r="186" spans="1:22" x14ac:dyDescent="0.25">
      <c r="A186" s="2">
        <v>44949</v>
      </c>
      <c r="B186" s="4">
        <v>2</v>
      </c>
      <c r="C186" s="3">
        <v>16</v>
      </c>
      <c r="D186" s="3" t="s">
        <v>39</v>
      </c>
      <c r="E186" s="3" t="str">
        <f>IFERROR(VLOOKUP(D186,[1]Dados!$D$1:$E$31,2,0),"")</f>
        <v>ATA</v>
      </c>
      <c r="F186" s="3" t="s">
        <v>31</v>
      </c>
      <c r="G186" s="3">
        <v>1</v>
      </c>
      <c r="H186" s="3"/>
      <c r="I186" s="3"/>
      <c r="J186" s="3"/>
      <c r="K186" s="3">
        <v>1</v>
      </c>
      <c r="L186" s="3">
        <v>1</v>
      </c>
      <c r="M186" s="3"/>
      <c r="N186" s="3"/>
      <c r="O186" s="3"/>
      <c r="P186" s="3"/>
      <c r="Q186" s="3"/>
      <c r="R186" s="3"/>
      <c r="S186" s="3"/>
      <c r="T186" s="3"/>
      <c r="U186" s="3"/>
      <c r="V186" s="5">
        <f>_xlfn.IFS(E186='TABELA PONTUAÇÃO'!$B$1,(DataFrame!G186*'TABELA PONTUAÇÃO'!$B$2)+(DataFrame!H186*'TABELA PONTUAÇÃO'!$B$3)+(DataFrame!I186*'TABELA PONTUAÇÃO'!$B$4)+(DataFrame!J186*'TABELA PONTUAÇÃO'!$B$5)+(DataFrame!K186*'TABELA PONTUAÇÃO'!$B$6)+(DataFrame!L186*'TABELA PONTUAÇÃO'!$B$7)+(DataFrame!M186*'TABELA PONTUAÇÃO'!$B$8)+(DataFrame!N186*'TABELA PONTUAÇÃO'!$B$9)+(DataFrame!O186*'TABELA PONTUAÇÃO'!$B$10)+(DataFrame!P186*'TABELA PONTUAÇÃO'!$B$11)+(DataFrame!Q186*'TABELA PONTUAÇÃO'!$B$12),DataFrame!E186='TABELA PONTUAÇÃO'!$C$1,(DataFrame!G186*'TABELA PONTUAÇÃO'!$C$2)+(DataFrame!H186*'TABELA PONTUAÇÃO'!$C$3)+(DataFrame!I186*'TABELA PONTUAÇÃO'!$C$4)+(DataFrame!J186*'TABELA PONTUAÇÃO'!$C$5)+(DataFrame!K186*'TABELA PONTUAÇÃO'!$C$6)+(DataFrame!L186*'TABELA PONTUAÇÃO'!$C$7)+(DataFrame!M186*'TABELA PONTUAÇÃO'!$C$8)+(DataFrame!N186*'TABELA PONTUAÇÃO'!$C$9)+(DataFrame!O186*'TABELA PONTUAÇÃO'!$C$10)+(DataFrame!P186*'TABELA PONTUAÇÃO'!$C$11)+(DataFrame!Q186*'TABELA PONTUAÇÃO'!$C$12),E186='TABELA PONTUAÇÃO'!$D$1,(DataFrame!G186*'TABELA PONTUAÇÃO'!$D$2)+(DataFrame!H186*'TABELA PONTUAÇÃO'!$D$3)+(DataFrame!I186*'TABELA PONTUAÇÃO'!$D$4)+(DataFrame!J186*'TABELA PONTUAÇÃO'!$D$5)+(DataFrame!K186*'TABELA PONTUAÇÃO'!$D$6)+(DataFrame!L186*'TABELA PONTUAÇÃO'!$D$7)+(DataFrame!M186*'TABELA PONTUAÇÃO'!$D$8)+(DataFrame!N186*'TABELA PONTUAÇÃO'!$D$9)+(DataFrame!O186*'TABELA PONTUAÇÃO'!$D$10)+(DataFrame!P186*'TABELA PONTUAÇÃO'!$D$11)+(DataFrame!Q186*'TABELA PONTUAÇÃO'!$D$12),E186='TABELA PONTUAÇÃO'!$E$1,(DataFrame!G186*'TABELA PONTUAÇÃO'!$E$2)+(DataFrame!H186*'TABELA PONTUAÇÃO'!$E$3)+(DataFrame!I186*'TABELA PONTUAÇÃO'!$E$4)+(DataFrame!J186*'TABELA PONTUAÇÃO'!$E$5)+(DataFrame!K186*'TABELA PONTUAÇÃO'!$E$6)+(DataFrame!L186*'TABELA PONTUAÇÃO'!$E$7)+(DataFrame!M186*'TABELA PONTUAÇÃO'!$E$8)+(DataFrame!N186*'TABELA PONTUAÇÃO'!$E$9)+(DataFrame!O186*'TABELA PONTUAÇÃO'!$E$10)+(DataFrame!P186*'TABELA PONTUAÇÃO'!$E$11)+(DataFrame!Q186*'TABELA PONTUAÇÃO'!$E$12)+(DataFrame!R186*'TABELA PONTUAÇÃO'!$E$13)+(DataFrame!S186*'TABELA PONTUAÇÃO'!$E$14)+(DataFrame!T186*'TABELA PONTUAÇÃO'!$E$15))</f>
        <v>13</v>
      </c>
    </row>
    <row r="187" spans="1:22" x14ac:dyDescent="0.25">
      <c r="A187" s="2">
        <v>44949</v>
      </c>
      <c r="B187" s="4">
        <v>2</v>
      </c>
      <c r="C187" s="3">
        <v>16</v>
      </c>
      <c r="D187" s="3" t="s">
        <v>25</v>
      </c>
      <c r="E187" s="3" t="str">
        <f>IFERROR(VLOOKUP(D187,[1]Dados!$D$1:$E$31,2,0),"")</f>
        <v>ATA</v>
      </c>
      <c r="F187" s="3" t="s">
        <v>31</v>
      </c>
      <c r="G187" s="3">
        <v>1</v>
      </c>
      <c r="H187" s="3"/>
      <c r="I187" s="3"/>
      <c r="J187" s="3">
        <v>1</v>
      </c>
      <c r="K187" s="3"/>
      <c r="L187" s="3">
        <v>1</v>
      </c>
      <c r="M187" s="3"/>
      <c r="N187" s="3"/>
      <c r="O187" s="3"/>
      <c r="P187" s="3"/>
      <c r="Q187" s="3"/>
      <c r="R187" s="3"/>
      <c r="S187" s="3"/>
      <c r="T187" s="3"/>
      <c r="U187" s="3"/>
      <c r="V187" s="5">
        <f>_xlfn.IFS(E187='TABELA PONTUAÇÃO'!$B$1,(DataFrame!G187*'TABELA PONTUAÇÃO'!$B$2)+(DataFrame!H187*'TABELA PONTUAÇÃO'!$B$3)+(DataFrame!I187*'TABELA PONTUAÇÃO'!$B$4)+(DataFrame!J187*'TABELA PONTUAÇÃO'!$B$5)+(DataFrame!K187*'TABELA PONTUAÇÃO'!$B$6)+(DataFrame!L187*'TABELA PONTUAÇÃO'!$B$7)+(DataFrame!M187*'TABELA PONTUAÇÃO'!$B$8)+(DataFrame!N187*'TABELA PONTUAÇÃO'!$B$9)+(DataFrame!O187*'TABELA PONTUAÇÃO'!$B$10)+(DataFrame!P187*'TABELA PONTUAÇÃO'!$B$11)+(DataFrame!Q187*'TABELA PONTUAÇÃO'!$B$12),DataFrame!E187='TABELA PONTUAÇÃO'!$C$1,(DataFrame!G187*'TABELA PONTUAÇÃO'!$C$2)+(DataFrame!H187*'TABELA PONTUAÇÃO'!$C$3)+(DataFrame!I187*'TABELA PONTUAÇÃO'!$C$4)+(DataFrame!J187*'TABELA PONTUAÇÃO'!$C$5)+(DataFrame!K187*'TABELA PONTUAÇÃO'!$C$6)+(DataFrame!L187*'TABELA PONTUAÇÃO'!$C$7)+(DataFrame!M187*'TABELA PONTUAÇÃO'!$C$8)+(DataFrame!N187*'TABELA PONTUAÇÃO'!$C$9)+(DataFrame!O187*'TABELA PONTUAÇÃO'!$C$10)+(DataFrame!P187*'TABELA PONTUAÇÃO'!$C$11)+(DataFrame!Q187*'TABELA PONTUAÇÃO'!$C$12),E187='TABELA PONTUAÇÃO'!$D$1,(DataFrame!G187*'TABELA PONTUAÇÃO'!$D$2)+(DataFrame!H187*'TABELA PONTUAÇÃO'!$D$3)+(DataFrame!I187*'TABELA PONTUAÇÃO'!$D$4)+(DataFrame!J187*'TABELA PONTUAÇÃO'!$D$5)+(DataFrame!K187*'TABELA PONTUAÇÃO'!$D$6)+(DataFrame!L187*'TABELA PONTUAÇÃO'!$D$7)+(DataFrame!M187*'TABELA PONTUAÇÃO'!$D$8)+(DataFrame!N187*'TABELA PONTUAÇÃO'!$D$9)+(DataFrame!O187*'TABELA PONTUAÇÃO'!$D$10)+(DataFrame!P187*'TABELA PONTUAÇÃO'!$D$11)+(DataFrame!Q187*'TABELA PONTUAÇÃO'!$D$12),E187='TABELA PONTUAÇÃO'!$E$1,(DataFrame!G187*'TABELA PONTUAÇÃO'!$E$2)+(DataFrame!H187*'TABELA PONTUAÇÃO'!$E$3)+(DataFrame!I187*'TABELA PONTUAÇÃO'!$E$4)+(DataFrame!J187*'TABELA PONTUAÇÃO'!$E$5)+(DataFrame!K187*'TABELA PONTUAÇÃO'!$E$6)+(DataFrame!L187*'TABELA PONTUAÇÃO'!$E$7)+(DataFrame!M187*'TABELA PONTUAÇÃO'!$E$8)+(DataFrame!N187*'TABELA PONTUAÇÃO'!$E$9)+(DataFrame!O187*'TABELA PONTUAÇÃO'!$E$10)+(DataFrame!P187*'TABELA PONTUAÇÃO'!$E$11)+(DataFrame!Q187*'TABELA PONTUAÇÃO'!$E$12)+(DataFrame!R187*'TABELA PONTUAÇÃO'!$E$13)+(DataFrame!S187*'TABELA PONTUAÇÃO'!$E$14)+(DataFrame!T187*'TABELA PONTUAÇÃO'!$E$15))</f>
        <v>16</v>
      </c>
    </row>
    <row r="188" spans="1:22" x14ac:dyDescent="0.25">
      <c r="A188" s="2">
        <v>44949</v>
      </c>
      <c r="B188" s="4">
        <v>2</v>
      </c>
      <c r="C188" s="3">
        <v>16</v>
      </c>
      <c r="D188" s="3" t="s">
        <v>30</v>
      </c>
      <c r="E188" s="3" t="str">
        <f>IFERROR(VLOOKUP(D188,[1]Dados!$D$1:$E$31,2,0),"")</f>
        <v>GK</v>
      </c>
      <c r="F188" s="3" t="s">
        <v>24</v>
      </c>
      <c r="G188" s="3"/>
      <c r="H188" s="3"/>
      <c r="I188" s="3">
        <v>1</v>
      </c>
      <c r="J188" s="3"/>
      <c r="K188" s="3"/>
      <c r="L188" s="3"/>
      <c r="M188" s="3"/>
      <c r="N188" s="3"/>
      <c r="O188" s="3"/>
      <c r="P188" s="3"/>
      <c r="Q188" s="3"/>
      <c r="R188" s="3">
        <v>1</v>
      </c>
      <c r="S188" s="3"/>
      <c r="T188" s="3"/>
      <c r="U188" s="3"/>
      <c r="V188" s="5">
        <f>_xlfn.IFS(E188='TABELA PONTUAÇÃO'!$B$1,(DataFrame!G188*'TABELA PONTUAÇÃO'!$B$2)+(DataFrame!H188*'TABELA PONTUAÇÃO'!$B$3)+(DataFrame!I188*'TABELA PONTUAÇÃO'!$B$4)+(DataFrame!J188*'TABELA PONTUAÇÃO'!$B$5)+(DataFrame!K188*'TABELA PONTUAÇÃO'!$B$6)+(DataFrame!L188*'TABELA PONTUAÇÃO'!$B$7)+(DataFrame!M188*'TABELA PONTUAÇÃO'!$B$8)+(DataFrame!N188*'TABELA PONTUAÇÃO'!$B$9)+(DataFrame!O188*'TABELA PONTUAÇÃO'!$B$10)+(DataFrame!P188*'TABELA PONTUAÇÃO'!$B$11)+(DataFrame!Q188*'TABELA PONTUAÇÃO'!$B$12),DataFrame!E188='TABELA PONTUAÇÃO'!$C$1,(DataFrame!G188*'TABELA PONTUAÇÃO'!$C$2)+(DataFrame!H188*'TABELA PONTUAÇÃO'!$C$3)+(DataFrame!I188*'TABELA PONTUAÇÃO'!$C$4)+(DataFrame!J188*'TABELA PONTUAÇÃO'!$C$5)+(DataFrame!K188*'TABELA PONTUAÇÃO'!$C$6)+(DataFrame!L188*'TABELA PONTUAÇÃO'!$C$7)+(DataFrame!M188*'TABELA PONTUAÇÃO'!$C$8)+(DataFrame!N188*'TABELA PONTUAÇÃO'!$C$9)+(DataFrame!O188*'TABELA PONTUAÇÃO'!$C$10)+(DataFrame!P188*'TABELA PONTUAÇÃO'!$C$11)+(DataFrame!Q188*'TABELA PONTUAÇÃO'!$C$12),E188='TABELA PONTUAÇÃO'!$D$1,(DataFrame!G188*'TABELA PONTUAÇÃO'!$D$2)+(DataFrame!H188*'TABELA PONTUAÇÃO'!$D$3)+(DataFrame!I188*'TABELA PONTUAÇÃO'!$D$4)+(DataFrame!J188*'TABELA PONTUAÇÃO'!$D$5)+(DataFrame!K188*'TABELA PONTUAÇÃO'!$D$6)+(DataFrame!L188*'TABELA PONTUAÇÃO'!$D$7)+(DataFrame!M188*'TABELA PONTUAÇÃO'!$D$8)+(DataFrame!N188*'TABELA PONTUAÇÃO'!$D$9)+(DataFrame!O188*'TABELA PONTUAÇÃO'!$D$10)+(DataFrame!P188*'TABELA PONTUAÇÃO'!$D$11)+(DataFrame!Q188*'TABELA PONTUAÇÃO'!$D$12),E188='TABELA PONTUAÇÃO'!$E$1,(DataFrame!G188*'TABELA PONTUAÇÃO'!$E$2)+(DataFrame!H188*'TABELA PONTUAÇÃO'!$E$3)+(DataFrame!I188*'TABELA PONTUAÇÃO'!$E$4)+(DataFrame!J188*'TABELA PONTUAÇÃO'!$E$5)+(DataFrame!K188*'TABELA PONTUAÇÃO'!$E$6)+(DataFrame!L188*'TABELA PONTUAÇÃO'!$E$7)+(DataFrame!M188*'TABELA PONTUAÇÃO'!$E$8)+(DataFrame!N188*'TABELA PONTUAÇÃO'!$E$9)+(DataFrame!O188*'TABELA PONTUAÇÃO'!$E$10)+(DataFrame!P188*'TABELA PONTUAÇÃO'!$E$11)+(DataFrame!Q188*'TABELA PONTUAÇÃO'!$E$12)+(DataFrame!R188*'TABELA PONTUAÇÃO'!$E$13)+(DataFrame!S188*'TABELA PONTUAÇÃO'!$E$14)+(DataFrame!T188*'TABELA PONTUAÇÃO'!$E$15))</f>
        <v>-6</v>
      </c>
    </row>
    <row r="189" spans="1:22" x14ac:dyDescent="0.25">
      <c r="A189" s="2">
        <v>44949</v>
      </c>
      <c r="B189" s="4">
        <v>2</v>
      </c>
      <c r="C189" s="3">
        <v>16</v>
      </c>
      <c r="D189" s="3" t="s">
        <v>20</v>
      </c>
      <c r="E189" s="3" t="str">
        <f>IFERROR(VLOOKUP(D189,[1]Dados!$D$1:$E$31,2,0),"")</f>
        <v>ZAG</v>
      </c>
      <c r="F189" s="3" t="s">
        <v>24</v>
      </c>
      <c r="G189" s="3"/>
      <c r="H189" s="3"/>
      <c r="I189" s="3">
        <v>1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5">
        <f>_xlfn.IFS(E189='TABELA PONTUAÇÃO'!$B$1,(DataFrame!G189*'TABELA PONTUAÇÃO'!$B$2)+(DataFrame!H189*'TABELA PONTUAÇÃO'!$B$3)+(DataFrame!I189*'TABELA PONTUAÇÃO'!$B$4)+(DataFrame!J189*'TABELA PONTUAÇÃO'!$B$5)+(DataFrame!K189*'TABELA PONTUAÇÃO'!$B$6)+(DataFrame!L189*'TABELA PONTUAÇÃO'!$B$7)+(DataFrame!M189*'TABELA PONTUAÇÃO'!$B$8)+(DataFrame!N189*'TABELA PONTUAÇÃO'!$B$9)+(DataFrame!O189*'TABELA PONTUAÇÃO'!$B$10)+(DataFrame!P189*'TABELA PONTUAÇÃO'!$B$11)+(DataFrame!Q189*'TABELA PONTUAÇÃO'!$B$12),DataFrame!E189='TABELA PONTUAÇÃO'!$C$1,(DataFrame!G189*'TABELA PONTUAÇÃO'!$C$2)+(DataFrame!H189*'TABELA PONTUAÇÃO'!$C$3)+(DataFrame!I189*'TABELA PONTUAÇÃO'!$C$4)+(DataFrame!J189*'TABELA PONTUAÇÃO'!$C$5)+(DataFrame!K189*'TABELA PONTUAÇÃO'!$C$6)+(DataFrame!L189*'TABELA PONTUAÇÃO'!$C$7)+(DataFrame!M189*'TABELA PONTUAÇÃO'!$C$8)+(DataFrame!N189*'TABELA PONTUAÇÃO'!$C$9)+(DataFrame!O189*'TABELA PONTUAÇÃO'!$C$10)+(DataFrame!P189*'TABELA PONTUAÇÃO'!$C$11)+(DataFrame!Q189*'TABELA PONTUAÇÃO'!$C$12),E189='TABELA PONTUAÇÃO'!$D$1,(DataFrame!G189*'TABELA PONTUAÇÃO'!$D$2)+(DataFrame!H189*'TABELA PONTUAÇÃO'!$D$3)+(DataFrame!I189*'TABELA PONTUAÇÃO'!$D$4)+(DataFrame!J189*'TABELA PONTUAÇÃO'!$D$5)+(DataFrame!K189*'TABELA PONTUAÇÃO'!$D$6)+(DataFrame!L189*'TABELA PONTUAÇÃO'!$D$7)+(DataFrame!M189*'TABELA PONTUAÇÃO'!$D$8)+(DataFrame!N189*'TABELA PONTUAÇÃO'!$D$9)+(DataFrame!O189*'TABELA PONTUAÇÃO'!$D$10)+(DataFrame!P189*'TABELA PONTUAÇÃO'!$D$11)+(DataFrame!Q189*'TABELA PONTUAÇÃO'!$D$12),E189='TABELA PONTUAÇÃO'!$E$1,(DataFrame!G189*'TABELA PONTUAÇÃO'!$E$2)+(DataFrame!H189*'TABELA PONTUAÇÃO'!$E$3)+(DataFrame!I189*'TABELA PONTUAÇÃO'!$E$4)+(DataFrame!J189*'TABELA PONTUAÇÃO'!$E$5)+(DataFrame!K189*'TABELA PONTUAÇÃO'!$E$6)+(DataFrame!L189*'TABELA PONTUAÇÃO'!$E$7)+(DataFrame!M189*'TABELA PONTUAÇÃO'!$E$8)+(DataFrame!N189*'TABELA PONTUAÇÃO'!$E$9)+(DataFrame!O189*'TABELA PONTUAÇÃO'!$E$10)+(DataFrame!P189*'TABELA PONTUAÇÃO'!$E$11)+(DataFrame!Q189*'TABELA PONTUAÇÃO'!$E$12)+(DataFrame!R189*'TABELA PONTUAÇÃO'!$E$13)+(DataFrame!S189*'TABELA PONTUAÇÃO'!$E$14)+(DataFrame!T189*'TABELA PONTUAÇÃO'!$E$15))</f>
        <v>-4</v>
      </c>
    </row>
    <row r="190" spans="1:22" x14ac:dyDescent="0.25">
      <c r="A190" s="2">
        <v>44949</v>
      </c>
      <c r="B190" s="4">
        <v>2</v>
      </c>
      <c r="C190" s="3">
        <v>16</v>
      </c>
      <c r="D190" s="3" t="s">
        <v>28</v>
      </c>
      <c r="E190" s="3" t="str">
        <f>IFERROR(VLOOKUP(D190,[1]Dados!$D$1:$E$31,2,0),"")</f>
        <v>MEI</v>
      </c>
      <c r="F190" s="3" t="s">
        <v>24</v>
      </c>
      <c r="G190" s="3"/>
      <c r="H190" s="3"/>
      <c r="I190" s="3">
        <v>1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5">
        <f>_xlfn.IFS(E190='TABELA PONTUAÇÃO'!$B$1,(DataFrame!G190*'TABELA PONTUAÇÃO'!$B$2)+(DataFrame!H190*'TABELA PONTUAÇÃO'!$B$3)+(DataFrame!I190*'TABELA PONTUAÇÃO'!$B$4)+(DataFrame!J190*'TABELA PONTUAÇÃO'!$B$5)+(DataFrame!K190*'TABELA PONTUAÇÃO'!$B$6)+(DataFrame!L190*'TABELA PONTUAÇÃO'!$B$7)+(DataFrame!M190*'TABELA PONTUAÇÃO'!$B$8)+(DataFrame!N190*'TABELA PONTUAÇÃO'!$B$9)+(DataFrame!O190*'TABELA PONTUAÇÃO'!$B$10)+(DataFrame!P190*'TABELA PONTUAÇÃO'!$B$11)+(DataFrame!Q190*'TABELA PONTUAÇÃO'!$B$12),DataFrame!E190='TABELA PONTUAÇÃO'!$C$1,(DataFrame!G190*'TABELA PONTUAÇÃO'!$C$2)+(DataFrame!H190*'TABELA PONTUAÇÃO'!$C$3)+(DataFrame!I190*'TABELA PONTUAÇÃO'!$C$4)+(DataFrame!J190*'TABELA PONTUAÇÃO'!$C$5)+(DataFrame!K190*'TABELA PONTUAÇÃO'!$C$6)+(DataFrame!L190*'TABELA PONTUAÇÃO'!$C$7)+(DataFrame!M190*'TABELA PONTUAÇÃO'!$C$8)+(DataFrame!N190*'TABELA PONTUAÇÃO'!$C$9)+(DataFrame!O190*'TABELA PONTUAÇÃO'!$C$10)+(DataFrame!P190*'TABELA PONTUAÇÃO'!$C$11)+(DataFrame!Q190*'TABELA PONTUAÇÃO'!$C$12),E190='TABELA PONTUAÇÃO'!$D$1,(DataFrame!G190*'TABELA PONTUAÇÃO'!$D$2)+(DataFrame!H190*'TABELA PONTUAÇÃO'!$D$3)+(DataFrame!I190*'TABELA PONTUAÇÃO'!$D$4)+(DataFrame!J190*'TABELA PONTUAÇÃO'!$D$5)+(DataFrame!K190*'TABELA PONTUAÇÃO'!$D$6)+(DataFrame!L190*'TABELA PONTUAÇÃO'!$D$7)+(DataFrame!M190*'TABELA PONTUAÇÃO'!$D$8)+(DataFrame!N190*'TABELA PONTUAÇÃO'!$D$9)+(DataFrame!O190*'TABELA PONTUAÇÃO'!$D$10)+(DataFrame!P190*'TABELA PONTUAÇÃO'!$D$11)+(DataFrame!Q190*'TABELA PONTUAÇÃO'!$D$12),E190='TABELA PONTUAÇÃO'!$E$1,(DataFrame!G190*'TABELA PONTUAÇÃO'!$E$2)+(DataFrame!H190*'TABELA PONTUAÇÃO'!$E$3)+(DataFrame!I190*'TABELA PONTUAÇÃO'!$E$4)+(DataFrame!J190*'TABELA PONTUAÇÃO'!$E$5)+(DataFrame!K190*'TABELA PONTUAÇÃO'!$E$6)+(DataFrame!L190*'TABELA PONTUAÇÃO'!$E$7)+(DataFrame!M190*'TABELA PONTUAÇÃO'!$E$8)+(DataFrame!N190*'TABELA PONTUAÇÃO'!$E$9)+(DataFrame!O190*'TABELA PONTUAÇÃO'!$E$10)+(DataFrame!P190*'TABELA PONTUAÇÃO'!$E$11)+(DataFrame!Q190*'TABELA PONTUAÇÃO'!$E$12)+(DataFrame!R190*'TABELA PONTUAÇÃO'!$E$13)+(DataFrame!S190*'TABELA PONTUAÇÃO'!$E$14)+(DataFrame!T190*'TABELA PONTUAÇÃO'!$E$15))</f>
        <v>-4</v>
      </c>
    </row>
    <row r="191" spans="1:22" x14ac:dyDescent="0.25">
      <c r="A191" s="2">
        <v>44949</v>
      </c>
      <c r="B191" s="4">
        <v>2</v>
      </c>
      <c r="C191" s="3">
        <v>16</v>
      </c>
      <c r="D191" s="3" t="s">
        <v>26</v>
      </c>
      <c r="E191" s="3" t="str">
        <f>IFERROR(VLOOKUP(D191,[1]Dados!$D$1:$E$31,2,0),"")</f>
        <v>ZAG</v>
      </c>
      <c r="F191" s="3" t="s">
        <v>24</v>
      </c>
      <c r="G191" s="3"/>
      <c r="H191" s="3"/>
      <c r="I191" s="3">
        <v>1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5">
        <f>_xlfn.IFS(E191='TABELA PONTUAÇÃO'!$B$1,(DataFrame!G191*'TABELA PONTUAÇÃO'!$B$2)+(DataFrame!H191*'TABELA PONTUAÇÃO'!$B$3)+(DataFrame!I191*'TABELA PONTUAÇÃO'!$B$4)+(DataFrame!J191*'TABELA PONTUAÇÃO'!$B$5)+(DataFrame!K191*'TABELA PONTUAÇÃO'!$B$6)+(DataFrame!L191*'TABELA PONTUAÇÃO'!$B$7)+(DataFrame!M191*'TABELA PONTUAÇÃO'!$B$8)+(DataFrame!N191*'TABELA PONTUAÇÃO'!$B$9)+(DataFrame!O191*'TABELA PONTUAÇÃO'!$B$10)+(DataFrame!P191*'TABELA PONTUAÇÃO'!$B$11)+(DataFrame!Q191*'TABELA PONTUAÇÃO'!$B$12),DataFrame!E191='TABELA PONTUAÇÃO'!$C$1,(DataFrame!G191*'TABELA PONTUAÇÃO'!$C$2)+(DataFrame!H191*'TABELA PONTUAÇÃO'!$C$3)+(DataFrame!I191*'TABELA PONTUAÇÃO'!$C$4)+(DataFrame!J191*'TABELA PONTUAÇÃO'!$C$5)+(DataFrame!K191*'TABELA PONTUAÇÃO'!$C$6)+(DataFrame!L191*'TABELA PONTUAÇÃO'!$C$7)+(DataFrame!M191*'TABELA PONTUAÇÃO'!$C$8)+(DataFrame!N191*'TABELA PONTUAÇÃO'!$C$9)+(DataFrame!O191*'TABELA PONTUAÇÃO'!$C$10)+(DataFrame!P191*'TABELA PONTUAÇÃO'!$C$11)+(DataFrame!Q191*'TABELA PONTUAÇÃO'!$C$12),E191='TABELA PONTUAÇÃO'!$D$1,(DataFrame!G191*'TABELA PONTUAÇÃO'!$D$2)+(DataFrame!H191*'TABELA PONTUAÇÃO'!$D$3)+(DataFrame!I191*'TABELA PONTUAÇÃO'!$D$4)+(DataFrame!J191*'TABELA PONTUAÇÃO'!$D$5)+(DataFrame!K191*'TABELA PONTUAÇÃO'!$D$6)+(DataFrame!L191*'TABELA PONTUAÇÃO'!$D$7)+(DataFrame!M191*'TABELA PONTUAÇÃO'!$D$8)+(DataFrame!N191*'TABELA PONTUAÇÃO'!$D$9)+(DataFrame!O191*'TABELA PONTUAÇÃO'!$D$10)+(DataFrame!P191*'TABELA PONTUAÇÃO'!$D$11)+(DataFrame!Q191*'TABELA PONTUAÇÃO'!$D$12),E191='TABELA PONTUAÇÃO'!$E$1,(DataFrame!G191*'TABELA PONTUAÇÃO'!$E$2)+(DataFrame!H191*'TABELA PONTUAÇÃO'!$E$3)+(DataFrame!I191*'TABELA PONTUAÇÃO'!$E$4)+(DataFrame!J191*'TABELA PONTUAÇÃO'!$E$5)+(DataFrame!K191*'TABELA PONTUAÇÃO'!$E$6)+(DataFrame!L191*'TABELA PONTUAÇÃO'!$E$7)+(DataFrame!M191*'TABELA PONTUAÇÃO'!$E$8)+(DataFrame!N191*'TABELA PONTUAÇÃO'!$E$9)+(DataFrame!O191*'TABELA PONTUAÇÃO'!$E$10)+(DataFrame!P191*'TABELA PONTUAÇÃO'!$E$11)+(DataFrame!Q191*'TABELA PONTUAÇÃO'!$E$12)+(DataFrame!R191*'TABELA PONTUAÇÃO'!$E$13)+(DataFrame!S191*'TABELA PONTUAÇÃO'!$E$14)+(DataFrame!T191*'TABELA PONTUAÇÃO'!$E$15))</f>
        <v>-4</v>
      </c>
    </row>
    <row r="192" spans="1:22" x14ac:dyDescent="0.25">
      <c r="A192" s="2">
        <v>44949</v>
      </c>
      <c r="B192" s="4">
        <v>2</v>
      </c>
      <c r="C192" s="3">
        <v>16</v>
      </c>
      <c r="D192" s="3" t="s">
        <v>12</v>
      </c>
      <c r="E192" s="3" t="str">
        <f>IFERROR(VLOOKUP(D192,[1]Dados!$D$1:$E$31,2,0),"")</f>
        <v>MEI</v>
      </c>
      <c r="F192" s="3" t="s">
        <v>24</v>
      </c>
      <c r="G192" s="3"/>
      <c r="H192" s="3"/>
      <c r="I192" s="3">
        <v>1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5">
        <f>_xlfn.IFS(E192='TABELA PONTUAÇÃO'!$B$1,(DataFrame!G192*'TABELA PONTUAÇÃO'!$B$2)+(DataFrame!H192*'TABELA PONTUAÇÃO'!$B$3)+(DataFrame!I192*'TABELA PONTUAÇÃO'!$B$4)+(DataFrame!J192*'TABELA PONTUAÇÃO'!$B$5)+(DataFrame!K192*'TABELA PONTUAÇÃO'!$B$6)+(DataFrame!L192*'TABELA PONTUAÇÃO'!$B$7)+(DataFrame!M192*'TABELA PONTUAÇÃO'!$B$8)+(DataFrame!N192*'TABELA PONTUAÇÃO'!$B$9)+(DataFrame!O192*'TABELA PONTUAÇÃO'!$B$10)+(DataFrame!P192*'TABELA PONTUAÇÃO'!$B$11)+(DataFrame!Q192*'TABELA PONTUAÇÃO'!$B$12),DataFrame!E192='TABELA PONTUAÇÃO'!$C$1,(DataFrame!G192*'TABELA PONTUAÇÃO'!$C$2)+(DataFrame!H192*'TABELA PONTUAÇÃO'!$C$3)+(DataFrame!I192*'TABELA PONTUAÇÃO'!$C$4)+(DataFrame!J192*'TABELA PONTUAÇÃO'!$C$5)+(DataFrame!K192*'TABELA PONTUAÇÃO'!$C$6)+(DataFrame!L192*'TABELA PONTUAÇÃO'!$C$7)+(DataFrame!M192*'TABELA PONTUAÇÃO'!$C$8)+(DataFrame!N192*'TABELA PONTUAÇÃO'!$C$9)+(DataFrame!O192*'TABELA PONTUAÇÃO'!$C$10)+(DataFrame!P192*'TABELA PONTUAÇÃO'!$C$11)+(DataFrame!Q192*'TABELA PONTUAÇÃO'!$C$12),E192='TABELA PONTUAÇÃO'!$D$1,(DataFrame!G192*'TABELA PONTUAÇÃO'!$D$2)+(DataFrame!H192*'TABELA PONTUAÇÃO'!$D$3)+(DataFrame!I192*'TABELA PONTUAÇÃO'!$D$4)+(DataFrame!J192*'TABELA PONTUAÇÃO'!$D$5)+(DataFrame!K192*'TABELA PONTUAÇÃO'!$D$6)+(DataFrame!L192*'TABELA PONTUAÇÃO'!$D$7)+(DataFrame!M192*'TABELA PONTUAÇÃO'!$D$8)+(DataFrame!N192*'TABELA PONTUAÇÃO'!$D$9)+(DataFrame!O192*'TABELA PONTUAÇÃO'!$D$10)+(DataFrame!P192*'TABELA PONTUAÇÃO'!$D$11)+(DataFrame!Q192*'TABELA PONTUAÇÃO'!$D$12),E192='TABELA PONTUAÇÃO'!$E$1,(DataFrame!G192*'TABELA PONTUAÇÃO'!$E$2)+(DataFrame!H192*'TABELA PONTUAÇÃO'!$E$3)+(DataFrame!I192*'TABELA PONTUAÇÃO'!$E$4)+(DataFrame!J192*'TABELA PONTUAÇÃO'!$E$5)+(DataFrame!K192*'TABELA PONTUAÇÃO'!$E$6)+(DataFrame!L192*'TABELA PONTUAÇÃO'!$E$7)+(DataFrame!M192*'TABELA PONTUAÇÃO'!$E$8)+(DataFrame!N192*'TABELA PONTUAÇÃO'!$E$9)+(DataFrame!O192*'TABELA PONTUAÇÃO'!$E$10)+(DataFrame!P192*'TABELA PONTUAÇÃO'!$E$11)+(DataFrame!Q192*'TABELA PONTUAÇÃO'!$E$12)+(DataFrame!R192*'TABELA PONTUAÇÃO'!$E$13)+(DataFrame!S192*'TABELA PONTUAÇÃO'!$E$14)+(DataFrame!T192*'TABELA PONTUAÇÃO'!$E$15))</f>
        <v>-4</v>
      </c>
    </row>
    <row r="193" spans="1:22" x14ac:dyDescent="0.25">
      <c r="A193" s="2">
        <v>44949</v>
      </c>
      <c r="B193" s="4">
        <v>2</v>
      </c>
      <c r="C193" s="3">
        <v>16</v>
      </c>
      <c r="D193" s="3" t="s">
        <v>29</v>
      </c>
      <c r="E193" s="3" t="str">
        <f>IFERROR(VLOOKUP(D193,[1]Dados!$D$1:$E$31,2,0),"")</f>
        <v>ATA</v>
      </c>
      <c r="F193" s="3" t="s">
        <v>24</v>
      </c>
      <c r="G193" s="3"/>
      <c r="H193" s="3"/>
      <c r="I193" s="3">
        <v>1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5">
        <f>_xlfn.IFS(E193='TABELA PONTUAÇÃO'!$B$1,(DataFrame!G193*'TABELA PONTUAÇÃO'!$B$2)+(DataFrame!H193*'TABELA PONTUAÇÃO'!$B$3)+(DataFrame!I193*'TABELA PONTUAÇÃO'!$B$4)+(DataFrame!J193*'TABELA PONTUAÇÃO'!$B$5)+(DataFrame!K193*'TABELA PONTUAÇÃO'!$B$6)+(DataFrame!L193*'TABELA PONTUAÇÃO'!$B$7)+(DataFrame!M193*'TABELA PONTUAÇÃO'!$B$8)+(DataFrame!N193*'TABELA PONTUAÇÃO'!$B$9)+(DataFrame!O193*'TABELA PONTUAÇÃO'!$B$10)+(DataFrame!P193*'TABELA PONTUAÇÃO'!$B$11)+(DataFrame!Q193*'TABELA PONTUAÇÃO'!$B$12),DataFrame!E193='TABELA PONTUAÇÃO'!$C$1,(DataFrame!G193*'TABELA PONTUAÇÃO'!$C$2)+(DataFrame!H193*'TABELA PONTUAÇÃO'!$C$3)+(DataFrame!I193*'TABELA PONTUAÇÃO'!$C$4)+(DataFrame!J193*'TABELA PONTUAÇÃO'!$C$5)+(DataFrame!K193*'TABELA PONTUAÇÃO'!$C$6)+(DataFrame!L193*'TABELA PONTUAÇÃO'!$C$7)+(DataFrame!M193*'TABELA PONTUAÇÃO'!$C$8)+(DataFrame!N193*'TABELA PONTUAÇÃO'!$C$9)+(DataFrame!O193*'TABELA PONTUAÇÃO'!$C$10)+(DataFrame!P193*'TABELA PONTUAÇÃO'!$C$11)+(DataFrame!Q193*'TABELA PONTUAÇÃO'!$C$12),E193='TABELA PONTUAÇÃO'!$D$1,(DataFrame!G193*'TABELA PONTUAÇÃO'!$D$2)+(DataFrame!H193*'TABELA PONTUAÇÃO'!$D$3)+(DataFrame!I193*'TABELA PONTUAÇÃO'!$D$4)+(DataFrame!J193*'TABELA PONTUAÇÃO'!$D$5)+(DataFrame!K193*'TABELA PONTUAÇÃO'!$D$6)+(DataFrame!L193*'TABELA PONTUAÇÃO'!$D$7)+(DataFrame!M193*'TABELA PONTUAÇÃO'!$D$8)+(DataFrame!N193*'TABELA PONTUAÇÃO'!$D$9)+(DataFrame!O193*'TABELA PONTUAÇÃO'!$D$10)+(DataFrame!P193*'TABELA PONTUAÇÃO'!$D$11)+(DataFrame!Q193*'TABELA PONTUAÇÃO'!$D$12),E193='TABELA PONTUAÇÃO'!$E$1,(DataFrame!G193*'TABELA PONTUAÇÃO'!$E$2)+(DataFrame!H193*'TABELA PONTUAÇÃO'!$E$3)+(DataFrame!I193*'TABELA PONTUAÇÃO'!$E$4)+(DataFrame!J193*'TABELA PONTUAÇÃO'!$E$5)+(DataFrame!K193*'TABELA PONTUAÇÃO'!$E$6)+(DataFrame!L193*'TABELA PONTUAÇÃO'!$E$7)+(DataFrame!M193*'TABELA PONTUAÇÃO'!$E$8)+(DataFrame!N193*'TABELA PONTUAÇÃO'!$E$9)+(DataFrame!O193*'TABELA PONTUAÇÃO'!$E$10)+(DataFrame!P193*'TABELA PONTUAÇÃO'!$E$11)+(DataFrame!Q193*'TABELA PONTUAÇÃO'!$E$12)+(DataFrame!R193*'TABELA PONTUAÇÃO'!$E$13)+(DataFrame!S193*'TABELA PONTUAÇÃO'!$E$14)+(DataFrame!T193*'TABELA PONTUAÇÃO'!$E$15))</f>
        <v>-4</v>
      </c>
    </row>
    <row r="194" spans="1:22" x14ac:dyDescent="0.25">
      <c r="A194" s="2">
        <v>44949</v>
      </c>
      <c r="B194" s="4">
        <v>2</v>
      </c>
      <c r="C194" s="3">
        <v>17</v>
      </c>
      <c r="D194" s="3" t="s">
        <v>17</v>
      </c>
      <c r="E194" s="3" t="str">
        <f>IFERROR(VLOOKUP(D194,[1]Dados!$D$1:$E$31,2,0),"")</f>
        <v>GK</v>
      </c>
      <c r="F194" s="3" t="s">
        <v>31</v>
      </c>
      <c r="G194" s="3"/>
      <c r="H194" s="3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>
        <v>1</v>
      </c>
      <c r="S194" s="3">
        <v>1</v>
      </c>
      <c r="T194" s="3"/>
      <c r="U194" s="3"/>
      <c r="V194" s="5">
        <f>_xlfn.IFS(E194='TABELA PONTUAÇÃO'!$B$1,(DataFrame!G194*'TABELA PONTUAÇÃO'!$B$2)+(DataFrame!H194*'TABELA PONTUAÇÃO'!$B$3)+(DataFrame!I194*'TABELA PONTUAÇÃO'!$B$4)+(DataFrame!J194*'TABELA PONTUAÇÃO'!$B$5)+(DataFrame!K194*'TABELA PONTUAÇÃO'!$B$6)+(DataFrame!L194*'TABELA PONTUAÇÃO'!$B$7)+(DataFrame!M194*'TABELA PONTUAÇÃO'!$B$8)+(DataFrame!N194*'TABELA PONTUAÇÃO'!$B$9)+(DataFrame!O194*'TABELA PONTUAÇÃO'!$B$10)+(DataFrame!P194*'TABELA PONTUAÇÃO'!$B$11)+(DataFrame!Q194*'TABELA PONTUAÇÃO'!$B$12),DataFrame!E194='TABELA PONTUAÇÃO'!$C$1,(DataFrame!G194*'TABELA PONTUAÇÃO'!$C$2)+(DataFrame!H194*'TABELA PONTUAÇÃO'!$C$3)+(DataFrame!I194*'TABELA PONTUAÇÃO'!$C$4)+(DataFrame!J194*'TABELA PONTUAÇÃO'!$C$5)+(DataFrame!K194*'TABELA PONTUAÇÃO'!$C$6)+(DataFrame!L194*'TABELA PONTUAÇÃO'!$C$7)+(DataFrame!M194*'TABELA PONTUAÇÃO'!$C$8)+(DataFrame!N194*'TABELA PONTUAÇÃO'!$C$9)+(DataFrame!O194*'TABELA PONTUAÇÃO'!$C$10)+(DataFrame!P194*'TABELA PONTUAÇÃO'!$C$11)+(DataFrame!Q194*'TABELA PONTUAÇÃO'!$C$12),E194='TABELA PONTUAÇÃO'!$D$1,(DataFrame!G194*'TABELA PONTUAÇÃO'!$D$2)+(DataFrame!H194*'TABELA PONTUAÇÃO'!$D$3)+(DataFrame!I194*'TABELA PONTUAÇÃO'!$D$4)+(DataFrame!J194*'TABELA PONTUAÇÃO'!$D$5)+(DataFrame!K194*'TABELA PONTUAÇÃO'!$D$6)+(DataFrame!L194*'TABELA PONTUAÇÃO'!$D$7)+(DataFrame!M194*'TABELA PONTUAÇÃO'!$D$8)+(DataFrame!N194*'TABELA PONTUAÇÃO'!$D$9)+(DataFrame!O194*'TABELA PONTUAÇÃO'!$D$10)+(DataFrame!P194*'TABELA PONTUAÇÃO'!$D$11)+(DataFrame!Q194*'TABELA PONTUAÇÃO'!$D$12),E194='TABELA PONTUAÇÃO'!$E$1,(DataFrame!G194*'TABELA PONTUAÇÃO'!$E$2)+(DataFrame!H194*'TABELA PONTUAÇÃO'!$E$3)+(DataFrame!I194*'TABELA PONTUAÇÃO'!$E$4)+(DataFrame!J194*'TABELA PONTUAÇÃO'!$E$5)+(DataFrame!K194*'TABELA PONTUAÇÃO'!$E$6)+(DataFrame!L194*'TABELA PONTUAÇÃO'!$E$7)+(DataFrame!M194*'TABELA PONTUAÇÃO'!$E$8)+(DataFrame!N194*'TABELA PONTUAÇÃO'!$E$9)+(DataFrame!O194*'TABELA PONTUAÇÃO'!$E$10)+(DataFrame!P194*'TABELA PONTUAÇÃO'!$E$11)+(DataFrame!Q194*'TABELA PONTUAÇÃO'!$E$12)+(DataFrame!R194*'TABELA PONTUAÇÃO'!$E$13)+(DataFrame!S194*'TABELA PONTUAÇÃO'!$E$14)+(DataFrame!T194*'TABELA PONTUAÇÃO'!$E$15))</f>
        <v>2</v>
      </c>
    </row>
    <row r="195" spans="1:22" x14ac:dyDescent="0.25">
      <c r="A195" s="2">
        <v>44949</v>
      </c>
      <c r="B195" s="4">
        <v>2</v>
      </c>
      <c r="C195" s="3">
        <v>17</v>
      </c>
      <c r="D195" s="3" t="s">
        <v>12</v>
      </c>
      <c r="E195" s="3" t="str">
        <f>IFERROR(VLOOKUP(D195,[1]Dados!$D$1:$E$31,2,0),"")</f>
        <v>MEI</v>
      </c>
      <c r="F195" s="3" t="s">
        <v>31</v>
      </c>
      <c r="G195" s="3"/>
      <c r="H195" s="3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5">
        <f>_xlfn.IFS(E195='TABELA PONTUAÇÃO'!$B$1,(DataFrame!G195*'TABELA PONTUAÇÃO'!$B$2)+(DataFrame!H195*'TABELA PONTUAÇÃO'!$B$3)+(DataFrame!I195*'TABELA PONTUAÇÃO'!$B$4)+(DataFrame!J195*'TABELA PONTUAÇÃO'!$B$5)+(DataFrame!K195*'TABELA PONTUAÇÃO'!$B$6)+(DataFrame!L195*'TABELA PONTUAÇÃO'!$B$7)+(DataFrame!M195*'TABELA PONTUAÇÃO'!$B$8)+(DataFrame!N195*'TABELA PONTUAÇÃO'!$B$9)+(DataFrame!O195*'TABELA PONTUAÇÃO'!$B$10)+(DataFrame!P195*'TABELA PONTUAÇÃO'!$B$11)+(DataFrame!Q195*'TABELA PONTUAÇÃO'!$B$12),DataFrame!E195='TABELA PONTUAÇÃO'!$C$1,(DataFrame!G195*'TABELA PONTUAÇÃO'!$C$2)+(DataFrame!H195*'TABELA PONTUAÇÃO'!$C$3)+(DataFrame!I195*'TABELA PONTUAÇÃO'!$C$4)+(DataFrame!J195*'TABELA PONTUAÇÃO'!$C$5)+(DataFrame!K195*'TABELA PONTUAÇÃO'!$C$6)+(DataFrame!L195*'TABELA PONTUAÇÃO'!$C$7)+(DataFrame!M195*'TABELA PONTUAÇÃO'!$C$8)+(DataFrame!N195*'TABELA PONTUAÇÃO'!$C$9)+(DataFrame!O195*'TABELA PONTUAÇÃO'!$C$10)+(DataFrame!P195*'TABELA PONTUAÇÃO'!$C$11)+(DataFrame!Q195*'TABELA PONTUAÇÃO'!$C$12),E195='TABELA PONTUAÇÃO'!$D$1,(DataFrame!G195*'TABELA PONTUAÇÃO'!$D$2)+(DataFrame!H195*'TABELA PONTUAÇÃO'!$D$3)+(DataFrame!I195*'TABELA PONTUAÇÃO'!$D$4)+(DataFrame!J195*'TABELA PONTUAÇÃO'!$D$5)+(DataFrame!K195*'TABELA PONTUAÇÃO'!$D$6)+(DataFrame!L195*'TABELA PONTUAÇÃO'!$D$7)+(DataFrame!M195*'TABELA PONTUAÇÃO'!$D$8)+(DataFrame!N195*'TABELA PONTUAÇÃO'!$D$9)+(DataFrame!O195*'TABELA PONTUAÇÃO'!$D$10)+(DataFrame!P195*'TABELA PONTUAÇÃO'!$D$11)+(DataFrame!Q195*'TABELA PONTUAÇÃO'!$D$12),E195='TABELA PONTUAÇÃO'!$E$1,(DataFrame!G195*'TABELA PONTUAÇÃO'!$E$2)+(DataFrame!H195*'TABELA PONTUAÇÃO'!$E$3)+(DataFrame!I195*'TABELA PONTUAÇÃO'!$E$4)+(DataFrame!J195*'TABELA PONTUAÇÃO'!$E$5)+(DataFrame!K195*'TABELA PONTUAÇÃO'!$E$6)+(DataFrame!L195*'TABELA PONTUAÇÃO'!$E$7)+(DataFrame!M195*'TABELA PONTUAÇÃO'!$E$8)+(DataFrame!N195*'TABELA PONTUAÇÃO'!$E$9)+(DataFrame!O195*'TABELA PONTUAÇÃO'!$E$10)+(DataFrame!P195*'TABELA PONTUAÇÃO'!$E$11)+(DataFrame!Q195*'TABELA PONTUAÇÃO'!$E$12)+(DataFrame!R195*'TABELA PONTUAÇÃO'!$E$13)+(DataFrame!S195*'TABELA PONTUAÇÃO'!$E$14)+(DataFrame!T195*'TABELA PONTUAÇÃO'!$E$15))</f>
        <v>0</v>
      </c>
    </row>
    <row r="196" spans="1:22" x14ac:dyDescent="0.25">
      <c r="A196" s="2">
        <v>44949</v>
      </c>
      <c r="B196" s="4">
        <v>2</v>
      </c>
      <c r="C196" s="3">
        <v>17</v>
      </c>
      <c r="D196" s="3" t="s">
        <v>37</v>
      </c>
      <c r="E196" s="3" t="str">
        <f>IFERROR(VLOOKUP(D196,[1]Dados!$D$1:$E$31,2,0),"")</f>
        <v>ZAG</v>
      </c>
      <c r="F196" s="3" t="s">
        <v>31</v>
      </c>
      <c r="G196" s="3"/>
      <c r="H196" s="3">
        <v>1</v>
      </c>
      <c r="I196" s="3"/>
      <c r="J196" s="3"/>
      <c r="K196" s="3">
        <v>1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5">
        <f>_xlfn.IFS(E196='TABELA PONTUAÇÃO'!$B$1,(DataFrame!G196*'TABELA PONTUAÇÃO'!$B$2)+(DataFrame!H196*'TABELA PONTUAÇÃO'!$B$3)+(DataFrame!I196*'TABELA PONTUAÇÃO'!$B$4)+(DataFrame!J196*'TABELA PONTUAÇÃO'!$B$5)+(DataFrame!K196*'TABELA PONTUAÇÃO'!$B$6)+(DataFrame!L196*'TABELA PONTUAÇÃO'!$B$7)+(DataFrame!M196*'TABELA PONTUAÇÃO'!$B$8)+(DataFrame!N196*'TABELA PONTUAÇÃO'!$B$9)+(DataFrame!O196*'TABELA PONTUAÇÃO'!$B$10)+(DataFrame!P196*'TABELA PONTUAÇÃO'!$B$11)+(DataFrame!Q196*'TABELA PONTUAÇÃO'!$B$12),DataFrame!E196='TABELA PONTUAÇÃO'!$C$1,(DataFrame!G196*'TABELA PONTUAÇÃO'!$C$2)+(DataFrame!H196*'TABELA PONTUAÇÃO'!$C$3)+(DataFrame!I196*'TABELA PONTUAÇÃO'!$C$4)+(DataFrame!J196*'TABELA PONTUAÇÃO'!$C$5)+(DataFrame!K196*'TABELA PONTUAÇÃO'!$C$6)+(DataFrame!L196*'TABELA PONTUAÇÃO'!$C$7)+(DataFrame!M196*'TABELA PONTUAÇÃO'!$C$8)+(DataFrame!N196*'TABELA PONTUAÇÃO'!$C$9)+(DataFrame!O196*'TABELA PONTUAÇÃO'!$C$10)+(DataFrame!P196*'TABELA PONTUAÇÃO'!$C$11)+(DataFrame!Q196*'TABELA PONTUAÇÃO'!$C$12),E196='TABELA PONTUAÇÃO'!$D$1,(DataFrame!G196*'TABELA PONTUAÇÃO'!$D$2)+(DataFrame!H196*'TABELA PONTUAÇÃO'!$D$3)+(DataFrame!I196*'TABELA PONTUAÇÃO'!$D$4)+(DataFrame!J196*'TABELA PONTUAÇÃO'!$D$5)+(DataFrame!K196*'TABELA PONTUAÇÃO'!$D$6)+(DataFrame!L196*'TABELA PONTUAÇÃO'!$D$7)+(DataFrame!M196*'TABELA PONTUAÇÃO'!$D$8)+(DataFrame!N196*'TABELA PONTUAÇÃO'!$D$9)+(DataFrame!O196*'TABELA PONTUAÇÃO'!$D$10)+(DataFrame!P196*'TABELA PONTUAÇÃO'!$D$11)+(DataFrame!Q196*'TABELA PONTUAÇÃO'!$D$12),E196='TABELA PONTUAÇÃO'!$E$1,(DataFrame!G196*'TABELA PONTUAÇÃO'!$E$2)+(DataFrame!H196*'TABELA PONTUAÇÃO'!$E$3)+(DataFrame!I196*'TABELA PONTUAÇÃO'!$E$4)+(DataFrame!J196*'TABELA PONTUAÇÃO'!$E$5)+(DataFrame!K196*'TABELA PONTUAÇÃO'!$E$6)+(DataFrame!L196*'TABELA PONTUAÇÃO'!$E$7)+(DataFrame!M196*'TABELA PONTUAÇÃO'!$E$8)+(DataFrame!N196*'TABELA PONTUAÇÃO'!$E$9)+(DataFrame!O196*'TABELA PONTUAÇÃO'!$E$10)+(DataFrame!P196*'TABELA PONTUAÇÃO'!$E$11)+(DataFrame!Q196*'TABELA PONTUAÇÃO'!$E$12)+(DataFrame!R196*'TABELA PONTUAÇÃO'!$E$13)+(DataFrame!S196*'TABELA PONTUAÇÃO'!$E$14)+(DataFrame!T196*'TABELA PONTUAÇÃO'!$E$15))</f>
        <v>8</v>
      </c>
    </row>
    <row r="197" spans="1:22" x14ac:dyDescent="0.25">
      <c r="A197" s="2">
        <v>44949</v>
      </c>
      <c r="B197" s="4">
        <v>2</v>
      </c>
      <c r="C197" s="3">
        <v>17</v>
      </c>
      <c r="D197" s="3" t="s">
        <v>38</v>
      </c>
      <c r="E197" s="3" t="str">
        <f>IFERROR(VLOOKUP(D197,[1]Dados!$D$1:$E$31,2,0),"")</f>
        <v>MEI</v>
      </c>
      <c r="F197" s="3" t="s">
        <v>31</v>
      </c>
      <c r="G197" s="3"/>
      <c r="H197" s="3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5">
        <f>_xlfn.IFS(E197='TABELA PONTUAÇÃO'!$B$1,(DataFrame!G197*'TABELA PONTUAÇÃO'!$B$2)+(DataFrame!H197*'TABELA PONTUAÇÃO'!$B$3)+(DataFrame!I197*'TABELA PONTUAÇÃO'!$B$4)+(DataFrame!J197*'TABELA PONTUAÇÃO'!$B$5)+(DataFrame!K197*'TABELA PONTUAÇÃO'!$B$6)+(DataFrame!L197*'TABELA PONTUAÇÃO'!$B$7)+(DataFrame!M197*'TABELA PONTUAÇÃO'!$B$8)+(DataFrame!N197*'TABELA PONTUAÇÃO'!$B$9)+(DataFrame!O197*'TABELA PONTUAÇÃO'!$B$10)+(DataFrame!P197*'TABELA PONTUAÇÃO'!$B$11)+(DataFrame!Q197*'TABELA PONTUAÇÃO'!$B$12),DataFrame!E197='TABELA PONTUAÇÃO'!$C$1,(DataFrame!G197*'TABELA PONTUAÇÃO'!$C$2)+(DataFrame!H197*'TABELA PONTUAÇÃO'!$C$3)+(DataFrame!I197*'TABELA PONTUAÇÃO'!$C$4)+(DataFrame!J197*'TABELA PONTUAÇÃO'!$C$5)+(DataFrame!K197*'TABELA PONTUAÇÃO'!$C$6)+(DataFrame!L197*'TABELA PONTUAÇÃO'!$C$7)+(DataFrame!M197*'TABELA PONTUAÇÃO'!$C$8)+(DataFrame!N197*'TABELA PONTUAÇÃO'!$C$9)+(DataFrame!O197*'TABELA PONTUAÇÃO'!$C$10)+(DataFrame!P197*'TABELA PONTUAÇÃO'!$C$11)+(DataFrame!Q197*'TABELA PONTUAÇÃO'!$C$12),E197='TABELA PONTUAÇÃO'!$D$1,(DataFrame!G197*'TABELA PONTUAÇÃO'!$D$2)+(DataFrame!H197*'TABELA PONTUAÇÃO'!$D$3)+(DataFrame!I197*'TABELA PONTUAÇÃO'!$D$4)+(DataFrame!J197*'TABELA PONTUAÇÃO'!$D$5)+(DataFrame!K197*'TABELA PONTUAÇÃO'!$D$6)+(DataFrame!L197*'TABELA PONTUAÇÃO'!$D$7)+(DataFrame!M197*'TABELA PONTUAÇÃO'!$D$8)+(DataFrame!N197*'TABELA PONTUAÇÃO'!$D$9)+(DataFrame!O197*'TABELA PONTUAÇÃO'!$D$10)+(DataFrame!P197*'TABELA PONTUAÇÃO'!$D$11)+(DataFrame!Q197*'TABELA PONTUAÇÃO'!$D$12),E197='TABELA PONTUAÇÃO'!$E$1,(DataFrame!G197*'TABELA PONTUAÇÃO'!$E$2)+(DataFrame!H197*'TABELA PONTUAÇÃO'!$E$3)+(DataFrame!I197*'TABELA PONTUAÇÃO'!$E$4)+(DataFrame!J197*'TABELA PONTUAÇÃO'!$E$5)+(DataFrame!K197*'TABELA PONTUAÇÃO'!$E$6)+(DataFrame!L197*'TABELA PONTUAÇÃO'!$E$7)+(DataFrame!M197*'TABELA PONTUAÇÃO'!$E$8)+(DataFrame!N197*'TABELA PONTUAÇÃO'!$E$9)+(DataFrame!O197*'TABELA PONTUAÇÃO'!$E$10)+(DataFrame!P197*'TABELA PONTUAÇÃO'!$E$11)+(DataFrame!Q197*'TABELA PONTUAÇÃO'!$E$12)+(DataFrame!R197*'TABELA PONTUAÇÃO'!$E$13)+(DataFrame!S197*'TABELA PONTUAÇÃO'!$E$14)+(DataFrame!T197*'TABELA PONTUAÇÃO'!$E$15))</f>
        <v>0</v>
      </c>
    </row>
    <row r="198" spans="1:22" x14ac:dyDescent="0.25">
      <c r="A198" s="2">
        <v>44949</v>
      </c>
      <c r="B198" s="4">
        <v>2</v>
      </c>
      <c r="C198" s="3">
        <v>17</v>
      </c>
      <c r="D198" s="3" t="s">
        <v>39</v>
      </c>
      <c r="E198" s="3" t="str">
        <f>IFERROR(VLOOKUP(D198,[1]Dados!$D$1:$E$31,2,0),"")</f>
        <v>ATA</v>
      </c>
      <c r="F198" s="3" t="s">
        <v>31</v>
      </c>
      <c r="G198" s="3"/>
      <c r="H198" s="3">
        <v>1</v>
      </c>
      <c r="I198" s="3"/>
      <c r="J198" s="3">
        <v>1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5">
        <f>_xlfn.IFS(E198='TABELA PONTUAÇÃO'!$B$1,(DataFrame!G198*'TABELA PONTUAÇÃO'!$B$2)+(DataFrame!H198*'TABELA PONTUAÇÃO'!$B$3)+(DataFrame!I198*'TABELA PONTUAÇÃO'!$B$4)+(DataFrame!J198*'TABELA PONTUAÇÃO'!$B$5)+(DataFrame!K198*'TABELA PONTUAÇÃO'!$B$6)+(DataFrame!L198*'TABELA PONTUAÇÃO'!$B$7)+(DataFrame!M198*'TABELA PONTUAÇÃO'!$B$8)+(DataFrame!N198*'TABELA PONTUAÇÃO'!$B$9)+(DataFrame!O198*'TABELA PONTUAÇÃO'!$B$10)+(DataFrame!P198*'TABELA PONTUAÇÃO'!$B$11)+(DataFrame!Q198*'TABELA PONTUAÇÃO'!$B$12),DataFrame!E198='TABELA PONTUAÇÃO'!$C$1,(DataFrame!G198*'TABELA PONTUAÇÃO'!$C$2)+(DataFrame!H198*'TABELA PONTUAÇÃO'!$C$3)+(DataFrame!I198*'TABELA PONTUAÇÃO'!$C$4)+(DataFrame!J198*'TABELA PONTUAÇÃO'!$C$5)+(DataFrame!K198*'TABELA PONTUAÇÃO'!$C$6)+(DataFrame!L198*'TABELA PONTUAÇÃO'!$C$7)+(DataFrame!M198*'TABELA PONTUAÇÃO'!$C$8)+(DataFrame!N198*'TABELA PONTUAÇÃO'!$C$9)+(DataFrame!O198*'TABELA PONTUAÇÃO'!$C$10)+(DataFrame!P198*'TABELA PONTUAÇÃO'!$C$11)+(DataFrame!Q198*'TABELA PONTUAÇÃO'!$C$12),E198='TABELA PONTUAÇÃO'!$D$1,(DataFrame!G198*'TABELA PONTUAÇÃO'!$D$2)+(DataFrame!H198*'TABELA PONTUAÇÃO'!$D$3)+(DataFrame!I198*'TABELA PONTUAÇÃO'!$D$4)+(DataFrame!J198*'TABELA PONTUAÇÃO'!$D$5)+(DataFrame!K198*'TABELA PONTUAÇÃO'!$D$6)+(DataFrame!L198*'TABELA PONTUAÇÃO'!$D$7)+(DataFrame!M198*'TABELA PONTUAÇÃO'!$D$8)+(DataFrame!N198*'TABELA PONTUAÇÃO'!$D$9)+(DataFrame!O198*'TABELA PONTUAÇÃO'!$D$10)+(DataFrame!P198*'TABELA PONTUAÇÃO'!$D$11)+(DataFrame!Q198*'TABELA PONTUAÇÃO'!$D$12),E198='TABELA PONTUAÇÃO'!$E$1,(DataFrame!G198*'TABELA PONTUAÇÃO'!$E$2)+(DataFrame!H198*'TABELA PONTUAÇÃO'!$E$3)+(DataFrame!I198*'TABELA PONTUAÇÃO'!$E$4)+(DataFrame!J198*'TABELA PONTUAÇÃO'!$E$5)+(DataFrame!K198*'TABELA PONTUAÇÃO'!$E$6)+(DataFrame!L198*'TABELA PONTUAÇÃO'!$E$7)+(DataFrame!M198*'TABELA PONTUAÇÃO'!$E$8)+(DataFrame!N198*'TABELA PONTUAÇÃO'!$E$9)+(DataFrame!O198*'TABELA PONTUAÇÃO'!$E$10)+(DataFrame!P198*'TABELA PONTUAÇÃO'!$E$11)+(DataFrame!Q198*'TABELA PONTUAÇÃO'!$E$12)+(DataFrame!R198*'TABELA PONTUAÇÃO'!$E$13)+(DataFrame!S198*'TABELA PONTUAÇÃO'!$E$14)+(DataFrame!T198*'TABELA PONTUAÇÃO'!$E$15))</f>
        <v>9</v>
      </c>
    </row>
    <row r="199" spans="1:22" x14ac:dyDescent="0.25">
      <c r="A199" s="2">
        <v>44949</v>
      </c>
      <c r="B199" s="4">
        <v>2</v>
      </c>
      <c r="C199" s="3">
        <v>17</v>
      </c>
      <c r="D199" s="3" t="s">
        <v>25</v>
      </c>
      <c r="E199" s="3" t="str">
        <f>IFERROR(VLOOKUP(D199,[1]Dados!$D$1:$E$31,2,0),"")</f>
        <v>ATA</v>
      </c>
      <c r="F199" s="3" t="s">
        <v>31</v>
      </c>
      <c r="G199" s="3"/>
      <c r="H199" s="3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5">
        <f>_xlfn.IFS(E199='TABELA PONTUAÇÃO'!$B$1,(DataFrame!G199*'TABELA PONTUAÇÃO'!$B$2)+(DataFrame!H199*'TABELA PONTUAÇÃO'!$B$3)+(DataFrame!I199*'TABELA PONTUAÇÃO'!$B$4)+(DataFrame!J199*'TABELA PONTUAÇÃO'!$B$5)+(DataFrame!K199*'TABELA PONTUAÇÃO'!$B$6)+(DataFrame!L199*'TABELA PONTUAÇÃO'!$B$7)+(DataFrame!M199*'TABELA PONTUAÇÃO'!$B$8)+(DataFrame!N199*'TABELA PONTUAÇÃO'!$B$9)+(DataFrame!O199*'TABELA PONTUAÇÃO'!$B$10)+(DataFrame!P199*'TABELA PONTUAÇÃO'!$B$11)+(DataFrame!Q199*'TABELA PONTUAÇÃO'!$B$12),DataFrame!E199='TABELA PONTUAÇÃO'!$C$1,(DataFrame!G199*'TABELA PONTUAÇÃO'!$C$2)+(DataFrame!H199*'TABELA PONTUAÇÃO'!$C$3)+(DataFrame!I199*'TABELA PONTUAÇÃO'!$C$4)+(DataFrame!J199*'TABELA PONTUAÇÃO'!$C$5)+(DataFrame!K199*'TABELA PONTUAÇÃO'!$C$6)+(DataFrame!L199*'TABELA PONTUAÇÃO'!$C$7)+(DataFrame!M199*'TABELA PONTUAÇÃO'!$C$8)+(DataFrame!N199*'TABELA PONTUAÇÃO'!$C$9)+(DataFrame!O199*'TABELA PONTUAÇÃO'!$C$10)+(DataFrame!P199*'TABELA PONTUAÇÃO'!$C$11)+(DataFrame!Q199*'TABELA PONTUAÇÃO'!$C$12),E199='TABELA PONTUAÇÃO'!$D$1,(DataFrame!G199*'TABELA PONTUAÇÃO'!$D$2)+(DataFrame!H199*'TABELA PONTUAÇÃO'!$D$3)+(DataFrame!I199*'TABELA PONTUAÇÃO'!$D$4)+(DataFrame!J199*'TABELA PONTUAÇÃO'!$D$5)+(DataFrame!K199*'TABELA PONTUAÇÃO'!$D$6)+(DataFrame!L199*'TABELA PONTUAÇÃO'!$D$7)+(DataFrame!M199*'TABELA PONTUAÇÃO'!$D$8)+(DataFrame!N199*'TABELA PONTUAÇÃO'!$D$9)+(DataFrame!O199*'TABELA PONTUAÇÃO'!$D$10)+(DataFrame!P199*'TABELA PONTUAÇÃO'!$D$11)+(DataFrame!Q199*'TABELA PONTUAÇÃO'!$D$12),E199='TABELA PONTUAÇÃO'!$E$1,(DataFrame!G199*'TABELA PONTUAÇÃO'!$E$2)+(DataFrame!H199*'TABELA PONTUAÇÃO'!$E$3)+(DataFrame!I199*'TABELA PONTUAÇÃO'!$E$4)+(DataFrame!J199*'TABELA PONTUAÇÃO'!$E$5)+(DataFrame!K199*'TABELA PONTUAÇÃO'!$E$6)+(DataFrame!L199*'TABELA PONTUAÇÃO'!$E$7)+(DataFrame!M199*'TABELA PONTUAÇÃO'!$E$8)+(DataFrame!N199*'TABELA PONTUAÇÃO'!$E$9)+(DataFrame!O199*'TABELA PONTUAÇÃO'!$E$10)+(DataFrame!P199*'TABELA PONTUAÇÃO'!$E$11)+(DataFrame!Q199*'TABELA PONTUAÇÃO'!$E$12)+(DataFrame!R199*'TABELA PONTUAÇÃO'!$E$13)+(DataFrame!S199*'TABELA PONTUAÇÃO'!$E$14)+(DataFrame!T199*'TABELA PONTUAÇÃO'!$E$15))</f>
        <v>0</v>
      </c>
    </row>
    <row r="200" spans="1:22" x14ac:dyDescent="0.25">
      <c r="A200" s="2">
        <v>44949</v>
      </c>
      <c r="B200" s="4">
        <v>2</v>
      </c>
      <c r="C200" s="3">
        <v>17</v>
      </c>
      <c r="D200" s="3" t="s">
        <v>30</v>
      </c>
      <c r="E200" s="3" t="str">
        <f>IFERROR(VLOOKUP(D200,[1]Dados!$D$1:$E$31,2,0),"")</f>
        <v>GK</v>
      </c>
      <c r="F200" s="3" t="s">
        <v>11</v>
      </c>
      <c r="G200" s="3"/>
      <c r="H200" s="3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>
        <v>1</v>
      </c>
      <c r="S200" s="3"/>
      <c r="T200" s="3"/>
      <c r="U200" s="3"/>
      <c r="V200" s="5">
        <f>_xlfn.IFS(E200='TABELA PONTUAÇÃO'!$B$1,(DataFrame!G200*'TABELA PONTUAÇÃO'!$B$2)+(DataFrame!H200*'TABELA PONTUAÇÃO'!$B$3)+(DataFrame!I200*'TABELA PONTUAÇÃO'!$B$4)+(DataFrame!J200*'TABELA PONTUAÇÃO'!$B$5)+(DataFrame!K200*'TABELA PONTUAÇÃO'!$B$6)+(DataFrame!L200*'TABELA PONTUAÇÃO'!$B$7)+(DataFrame!M200*'TABELA PONTUAÇÃO'!$B$8)+(DataFrame!N200*'TABELA PONTUAÇÃO'!$B$9)+(DataFrame!O200*'TABELA PONTUAÇÃO'!$B$10)+(DataFrame!P200*'TABELA PONTUAÇÃO'!$B$11)+(DataFrame!Q200*'TABELA PONTUAÇÃO'!$B$12),DataFrame!E200='TABELA PONTUAÇÃO'!$C$1,(DataFrame!G200*'TABELA PONTUAÇÃO'!$C$2)+(DataFrame!H200*'TABELA PONTUAÇÃO'!$C$3)+(DataFrame!I200*'TABELA PONTUAÇÃO'!$C$4)+(DataFrame!J200*'TABELA PONTUAÇÃO'!$C$5)+(DataFrame!K200*'TABELA PONTUAÇÃO'!$C$6)+(DataFrame!L200*'TABELA PONTUAÇÃO'!$C$7)+(DataFrame!M200*'TABELA PONTUAÇÃO'!$C$8)+(DataFrame!N200*'TABELA PONTUAÇÃO'!$C$9)+(DataFrame!O200*'TABELA PONTUAÇÃO'!$C$10)+(DataFrame!P200*'TABELA PONTUAÇÃO'!$C$11)+(DataFrame!Q200*'TABELA PONTUAÇÃO'!$C$12),E200='TABELA PONTUAÇÃO'!$D$1,(DataFrame!G200*'TABELA PONTUAÇÃO'!$D$2)+(DataFrame!H200*'TABELA PONTUAÇÃO'!$D$3)+(DataFrame!I200*'TABELA PONTUAÇÃO'!$D$4)+(DataFrame!J200*'TABELA PONTUAÇÃO'!$D$5)+(DataFrame!K200*'TABELA PONTUAÇÃO'!$D$6)+(DataFrame!L200*'TABELA PONTUAÇÃO'!$D$7)+(DataFrame!M200*'TABELA PONTUAÇÃO'!$D$8)+(DataFrame!N200*'TABELA PONTUAÇÃO'!$D$9)+(DataFrame!O200*'TABELA PONTUAÇÃO'!$D$10)+(DataFrame!P200*'TABELA PONTUAÇÃO'!$D$11)+(DataFrame!Q200*'TABELA PONTUAÇÃO'!$D$12),E200='TABELA PONTUAÇÃO'!$E$1,(DataFrame!G200*'TABELA PONTUAÇÃO'!$E$2)+(DataFrame!H200*'TABELA PONTUAÇÃO'!$E$3)+(DataFrame!I200*'TABELA PONTUAÇÃO'!$E$4)+(DataFrame!J200*'TABELA PONTUAÇÃO'!$E$5)+(DataFrame!K200*'TABELA PONTUAÇÃO'!$E$6)+(DataFrame!L200*'TABELA PONTUAÇÃO'!$E$7)+(DataFrame!M200*'TABELA PONTUAÇÃO'!$E$8)+(DataFrame!N200*'TABELA PONTUAÇÃO'!$E$9)+(DataFrame!O200*'TABELA PONTUAÇÃO'!$E$10)+(DataFrame!P200*'TABELA PONTUAÇÃO'!$E$11)+(DataFrame!Q200*'TABELA PONTUAÇÃO'!$E$12)+(DataFrame!R200*'TABELA PONTUAÇÃO'!$E$13)+(DataFrame!S200*'TABELA PONTUAÇÃO'!$E$14)+(DataFrame!T200*'TABELA PONTUAÇÃO'!$E$15))</f>
        <v>-3</v>
      </c>
    </row>
    <row r="201" spans="1:22" x14ac:dyDescent="0.25">
      <c r="A201" s="2">
        <v>44949</v>
      </c>
      <c r="B201" s="4">
        <v>2</v>
      </c>
      <c r="C201" s="3">
        <v>17</v>
      </c>
      <c r="D201" s="3" t="s">
        <v>32</v>
      </c>
      <c r="E201" s="3" t="str">
        <f>IFERROR(VLOOKUP(D201,[1]Dados!$D$1:$E$31,2,0),"")</f>
        <v>ZAG</v>
      </c>
      <c r="F201" s="3" t="s">
        <v>11</v>
      </c>
      <c r="G201" s="3"/>
      <c r="H201" s="3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5">
        <f>_xlfn.IFS(E201='TABELA PONTUAÇÃO'!$B$1,(DataFrame!G201*'TABELA PONTUAÇÃO'!$B$2)+(DataFrame!H201*'TABELA PONTUAÇÃO'!$B$3)+(DataFrame!I201*'TABELA PONTUAÇÃO'!$B$4)+(DataFrame!J201*'TABELA PONTUAÇÃO'!$B$5)+(DataFrame!K201*'TABELA PONTUAÇÃO'!$B$6)+(DataFrame!L201*'TABELA PONTUAÇÃO'!$B$7)+(DataFrame!M201*'TABELA PONTUAÇÃO'!$B$8)+(DataFrame!N201*'TABELA PONTUAÇÃO'!$B$9)+(DataFrame!O201*'TABELA PONTUAÇÃO'!$B$10)+(DataFrame!P201*'TABELA PONTUAÇÃO'!$B$11)+(DataFrame!Q201*'TABELA PONTUAÇÃO'!$B$12),DataFrame!E201='TABELA PONTUAÇÃO'!$C$1,(DataFrame!G201*'TABELA PONTUAÇÃO'!$C$2)+(DataFrame!H201*'TABELA PONTUAÇÃO'!$C$3)+(DataFrame!I201*'TABELA PONTUAÇÃO'!$C$4)+(DataFrame!J201*'TABELA PONTUAÇÃO'!$C$5)+(DataFrame!K201*'TABELA PONTUAÇÃO'!$C$6)+(DataFrame!L201*'TABELA PONTUAÇÃO'!$C$7)+(DataFrame!M201*'TABELA PONTUAÇÃO'!$C$8)+(DataFrame!N201*'TABELA PONTUAÇÃO'!$C$9)+(DataFrame!O201*'TABELA PONTUAÇÃO'!$C$10)+(DataFrame!P201*'TABELA PONTUAÇÃO'!$C$11)+(DataFrame!Q201*'TABELA PONTUAÇÃO'!$C$12),E201='TABELA PONTUAÇÃO'!$D$1,(DataFrame!G201*'TABELA PONTUAÇÃO'!$D$2)+(DataFrame!H201*'TABELA PONTUAÇÃO'!$D$3)+(DataFrame!I201*'TABELA PONTUAÇÃO'!$D$4)+(DataFrame!J201*'TABELA PONTUAÇÃO'!$D$5)+(DataFrame!K201*'TABELA PONTUAÇÃO'!$D$6)+(DataFrame!L201*'TABELA PONTUAÇÃO'!$D$7)+(DataFrame!M201*'TABELA PONTUAÇÃO'!$D$8)+(DataFrame!N201*'TABELA PONTUAÇÃO'!$D$9)+(DataFrame!O201*'TABELA PONTUAÇÃO'!$D$10)+(DataFrame!P201*'TABELA PONTUAÇÃO'!$D$11)+(DataFrame!Q201*'TABELA PONTUAÇÃO'!$D$12),E201='TABELA PONTUAÇÃO'!$E$1,(DataFrame!G201*'TABELA PONTUAÇÃO'!$E$2)+(DataFrame!H201*'TABELA PONTUAÇÃO'!$E$3)+(DataFrame!I201*'TABELA PONTUAÇÃO'!$E$4)+(DataFrame!J201*'TABELA PONTUAÇÃO'!$E$5)+(DataFrame!K201*'TABELA PONTUAÇÃO'!$E$6)+(DataFrame!L201*'TABELA PONTUAÇÃO'!$E$7)+(DataFrame!M201*'TABELA PONTUAÇÃO'!$E$8)+(DataFrame!N201*'TABELA PONTUAÇÃO'!$E$9)+(DataFrame!O201*'TABELA PONTUAÇÃO'!$E$10)+(DataFrame!P201*'TABELA PONTUAÇÃO'!$E$11)+(DataFrame!Q201*'TABELA PONTUAÇÃO'!$E$12)+(DataFrame!R201*'TABELA PONTUAÇÃO'!$E$13)+(DataFrame!S201*'TABELA PONTUAÇÃO'!$E$14)+(DataFrame!T201*'TABELA PONTUAÇÃO'!$E$15))</f>
        <v>0</v>
      </c>
    </row>
    <row r="202" spans="1:22" x14ac:dyDescent="0.25">
      <c r="A202" s="2">
        <v>44949</v>
      </c>
      <c r="B202" s="4">
        <v>2</v>
      </c>
      <c r="C202" s="3">
        <v>17</v>
      </c>
      <c r="D202" s="3" t="s">
        <v>40</v>
      </c>
      <c r="E202" s="3" t="str">
        <f>IFERROR(VLOOKUP(D202,[1]Dados!$D$1:$E$31,2,0),"")</f>
        <v>ZAG</v>
      </c>
      <c r="F202" s="3" t="s">
        <v>11</v>
      </c>
      <c r="G202" s="3"/>
      <c r="H202" s="3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5">
        <f>_xlfn.IFS(E202='TABELA PONTUAÇÃO'!$B$1,(DataFrame!G202*'TABELA PONTUAÇÃO'!$B$2)+(DataFrame!H202*'TABELA PONTUAÇÃO'!$B$3)+(DataFrame!I202*'TABELA PONTUAÇÃO'!$B$4)+(DataFrame!J202*'TABELA PONTUAÇÃO'!$B$5)+(DataFrame!K202*'TABELA PONTUAÇÃO'!$B$6)+(DataFrame!L202*'TABELA PONTUAÇÃO'!$B$7)+(DataFrame!M202*'TABELA PONTUAÇÃO'!$B$8)+(DataFrame!N202*'TABELA PONTUAÇÃO'!$B$9)+(DataFrame!O202*'TABELA PONTUAÇÃO'!$B$10)+(DataFrame!P202*'TABELA PONTUAÇÃO'!$B$11)+(DataFrame!Q202*'TABELA PONTUAÇÃO'!$B$12),DataFrame!E202='TABELA PONTUAÇÃO'!$C$1,(DataFrame!G202*'TABELA PONTUAÇÃO'!$C$2)+(DataFrame!H202*'TABELA PONTUAÇÃO'!$C$3)+(DataFrame!I202*'TABELA PONTUAÇÃO'!$C$4)+(DataFrame!J202*'TABELA PONTUAÇÃO'!$C$5)+(DataFrame!K202*'TABELA PONTUAÇÃO'!$C$6)+(DataFrame!L202*'TABELA PONTUAÇÃO'!$C$7)+(DataFrame!M202*'TABELA PONTUAÇÃO'!$C$8)+(DataFrame!N202*'TABELA PONTUAÇÃO'!$C$9)+(DataFrame!O202*'TABELA PONTUAÇÃO'!$C$10)+(DataFrame!P202*'TABELA PONTUAÇÃO'!$C$11)+(DataFrame!Q202*'TABELA PONTUAÇÃO'!$C$12),E202='TABELA PONTUAÇÃO'!$D$1,(DataFrame!G202*'TABELA PONTUAÇÃO'!$D$2)+(DataFrame!H202*'TABELA PONTUAÇÃO'!$D$3)+(DataFrame!I202*'TABELA PONTUAÇÃO'!$D$4)+(DataFrame!J202*'TABELA PONTUAÇÃO'!$D$5)+(DataFrame!K202*'TABELA PONTUAÇÃO'!$D$6)+(DataFrame!L202*'TABELA PONTUAÇÃO'!$D$7)+(DataFrame!M202*'TABELA PONTUAÇÃO'!$D$8)+(DataFrame!N202*'TABELA PONTUAÇÃO'!$D$9)+(DataFrame!O202*'TABELA PONTUAÇÃO'!$D$10)+(DataFrame!P202*'TABELA PONTUAÇÃO'!$D$11)+(DataFrame!Q202*'TABELA PONTUAÇÃO'!$D$12),E202='TABELA PONTUAÇÃO'!$E$1,(DataFrame!G202*'TABELA PONTUAÇÃO'!$E$2)+(DataFrame!H202*'TABELA PONTUAÇÃO'!$E$3)+(DataFrame!I202*'TABELA PONTUAÇÃO'!$E$4)+(DataFrame!J202*'TABELA PONTUAÇÃO'!$E$5)+(DataFrame!K202*'TABELA PONTUAÇÃO'!$E$6)+(DataFrame!L202*'TABELA PONTUAÇÃO'!$E$7)+(DataFrame!M202*'TABELA PONTUAÇÃO'!$E$8)+(DataFrame!N202*'TABELA PONTUAÇÃO'!$E$9)+(DataFrame!O202*'TABELA PONTUAÇÃO'!$E$10)+(DataFrame!P202*'TABELA PONTUAÇÃO'!$E$11)+(DataFrame!Q202*'TABELA PONTUAÇÃO'!$E$12)+(DataFrame!R202*'TABELA PONTUAÇÃO'!$E$13)+(DataFrame!S202*'TABELA PONTUAÇÃO'!$E$14)+(DataFrame!T202*'TABELA PONTUAÇÃO'!$E$15))</f>
        <v>0</v>
      </c>
    </row>
    <row r="203" spans="1:22" x14ac:dyDescent="0.25">
      <c r="A203" s="2">
        <v>44949</v>
      </c>
      <c r="B203" s="4">
        <v>2</v>
      </c>
      <c r="C203" s="3">
        <v>17</v>
      </c>
      <c r="D203" s="3" t="s">
        <v>35</v>
      </c>
      <c r="E203" s="3" t="str">
        <f>IFERROR(VLOOKUP(D203,[1]Dados!$D$1:$E$31,2,0),"")</f>
        <v>MEI</v>
      </c>
      <c r="F203" s="3" t="s">
        <v>11</v>
      </c>
      <c r="G203" s="3"/>
      <c r="H203" s="3">
        <v>1</v>
      </c>
      <c r="I203" s="3"/>
      <c r="J203" s="3"/>
      <c r="K203" s="3">
        <v>1</v>
      </c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5">
        <f>_xlfn.IFS(E203='TABELA PONTUAÇÃO'!$B$1,(DataFrame!G203*'TABELA PONTUAÇÃO'!$B$2)+(DataFrame!H203*'TABELA PONTUAÇÃO'!$B$3)+(DataFrame!I203*'TABELA PONTUAÇÃO'!$B$4)+(DataFrame!J203*'TABELA PONTUAÇÃO'!$B$5)+(DataFrame!K203*'TABELA PONTUAÇÃO'!$B$6)+(DataFrame!L203*'TABELA PONTUAÇÃO'!$B$7)+(DataFrame!M203*'TABELA PONTUAÇÃO'!$B$8)+(DataFrame!N203*'TABELA PONTUAÇÃO'!$B$9)+(DataFrame!O203*'TABELA PONTUAÇÃO'!$B$10)+(DataFrame!P203*'TABELA PONTUAÇÃO'!$B$11)+(DataFrame!Q203*'TABELA PONTUAÇÃO'!$B$12),DataFrame!E203='TABELA PONTUAÇÃO'!$C$1,(DataFrame!G203*'TABELA PONTUAÇÃO'!$C$2)+(DataFrame!H203*'TABELA PONTUAÇÃO'!$C$3)+(DataFrame!I203*'TABELA PONTUAÇÃO'!$C$4)+(DataFrame!J203*'TABELA PONTUAÇÃO'!$C$5)+(DataFrame!K203*'TABELA PONTUAÇÃO'!$C$6)+(DataFrame!L203*'TABELA PONTUAÇÃO'!$C$7)+(DataFrame!M203*'TABELA PONTUAÇÃO'!$C$8)+(DataFrame!N203*'TABELA PONTUAÇÃO'!$C$9)+(DataFrame!O203*'TABELA PONTUAÇÃO'!$C$10)+(DataFrame!P203*'TABELA PONTUAÇÃO'!$C$11)+(DataFrame!Q203*'TABELA PONTUAÇÃO'!$C$12),E203='TABELA PONTUAÇÃO'!$D$1,(DataFrame!G203*'TABELA PONTUAÇÃO'!$D$2)+(DataFrame!H203*'TABELA PONTUAÇÃO'!$D$3)+(DataFrame!I203*'TABELA PONTUAÇÃO'!$D$4)+(DataFrame!J203*'TABELA PONTUAÇÃO'!$D$5)+(DataFrame!K203*'TABELA PONTUAÇÃO'!$D$6)+(DataFrame!L203*'TABELA PONTUAÇÃO'!$D$7)+(DataFrame!M203*'TABELA PONTUAÇÃO'!$D$8)+(DataFrame!N203*'TABELA PONTUAÇÃO'!$D$9)+(DataFrame!O203*'TABELA PONTUAÇÃO'!$D$10)+(DataFrame!P203*'TABELA PONTUAÇÃO'!$D$11)+(DataFrame!Q203*'TABELA PONTUAÇÃO'!$D$12),E203='TABELA PONTUAÇÃO'!$E$1,(DataFrame!G203*'TABELA PONTUAÇÃO'!$E$2)+(DataFrame!H203*'TABELA PONTUAÇÃO'!$E$3)+(DataFrame!I203*'TABELA PONTUAÇÃO'!$E$4)+(DataFrame!J203*'TABELA PONTUAÇÃO'!$E$5)+(DataFrame!K203*'TABELA PONTUAÇÃO'!$E$6)+(DataFrame!L203*'TABELA PONTUAÇÃO'!$E$7)+(DataFrame!M203*'TABELA PONTUAÇÃO'!$E$8)+(DataFrame!N203*'TABELA PONTUAÇÃO'!$E$9)+(DataFrame!O203*'TABELA PONTUAÇÃO'!$E$10)+(DataFrame!P203*'TABELA PONTUAÇÃO'!$E$11)+(DataFrame!Q203*'TABELA PONTUAÇÃO'!$E$12)+(DataFrame!R203*'TABELA PONTUAÇÃO'!$E$13)+(DataFrame!S203*'TABELA PONTUAÇÃO'!$E$14)+(DataFrame!T203*'TABELA PONTUAÇÃO'!$E$15))</f>
        <v>7</v>
      </c>
    </row>
    <row r="204" spans="1:22" x14ac:dyDescent="0.25">
      <c r="A204" s="2">
        <v>44949</v>
      </c>
      <c r="B204" s="4">
        <v>2</v>
      </c>
      <c r="C204" s="3">
        <v>17</v>
      </c>
      <c r="D204" s="3" t="s">
        <v>33</v>
      </c>
      <c r="E204" s="3" t="str">
        <f>IFERROR(VLOOKUP(D204,[1]Dados!$D$1:$E$31,2,0),"")</f>
        <v>MEI</v>
      </c>
      <c r="F204" s="3" t="s">
        <v>11</v>
      </c>
      <c r="G204" s="3"/>
      <c r="H204" s="3">
        <v>1</v>
      </c>
      <c r="I204" s="3"/>
      <c r="J204" s="3">
        <v>1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5">
        <f>_xlfn.IFS(E204='TABELA PONTUAÇÃO'!$B$1,(DataFrame!G204*'TABELA PONTUAÇÃO'!$B$2)+(DataFrame!H204*'TABELA PONTUAÇÃO'!$B$3)+(DataFrame!I204*'TABELA PONTUAÇÃO'!$B$4)+(DataFrame!J204*'TABELA PONTUAÇÃO'!$B$5)+(DataFrame!K204*'TABELA PONTUAÇÃO'!$B$6)+(DataFrame!L204*'TABELA PONTUAÇÃO'!$B$7)+(DataFrame!M204*'TABELA PONTUAÇÃO'!$B$8)+(DataFrame!N204*'TABELA PONTUAÇÃO'!$B$9)+(DataFrame!O204*'TABELA PONTUAÇÃO'!$B$10)+(DataFrame!P204*'TABELA PONTUAÇÃO'!$B$11)+(DataFrame!Q204*'TABELA PONTUAÇÃO'!$B$12),DataFrame!E204='TABELA PONTUAÇÃO'!$C$1,(DataFrame!G204*'TABELA PONTUAÇÃO'!$C$2)+(DataFrame!H204*'TABELA PONTUAÇÃO'!$C$3)+(DataFrame!I204*'TABELA PONTUAÇÃO'!$C$4)+(DataFrame!J204*'TABELA PONTUAÇÃO'!$C$5)+(DataFrame!K204*'TABELA PONTUAÇÃO'!$C$6)+(DataFrame!L204*'TABELA PONTUAÇÃO'!$C$7)+(DataFrame!M204*'TABELA PONTUAÇÃO'!$C$8)+(DataFrame!N204*'TABELA PONTUAÇÃO'!$C$9)+(DataFrame!O204*'TABELA PONTUAÇÃO'!$C$10)+(DataFrame!P204*'TABELA PONTUAÇÃO'!$C$11)+(DataFrame!Q204*'TABELA PONTUAÇÃO'!$C$12),E204='TABELA PONTUAÇÃO'!$D$1,(DataFrame!G204*'TABELA PONTUAÇÃO'!$D$2)+(DataFrame!H204*'TABELA PONTUAÇÃO'!$D$3)+(DataFrame!I204*'TABELA PONTUAÇÃO'!$D$4)+(DataFrame!J204*'TABELA PONTUAÇÃO'!$D$5)+(DataFrame!K204*'TABELA PONTUAÇÃO'!$D$6)+(DataFrame!L204*'TABELA PONTUAÇÃO'!$D$7)+(DataFrame!M204*'TABELA PONTUAÇÃO'!$D$8)+(DataFrame!N204*'TABELA PONTUAÇÃO'!$D$9)+(DataFrame!O204*'TABELA PONTUAÇÃO'!$D$10)+(DataFrame!P204*'TABELA PONTUAÇÃO'!$D$11)+(DataFrame!Q204*'TABELA PONTUAÇÃO'!$D$12),E204='TABELA PONTUAÇÃO'!$E$1,(DataFrame!G204*'TABELA PONTUAÇÃO'!$E$2)+(DataFrame!H204*'TABELA PONTUAÇÃO'!$E$3)+(DataFrame!I204*'TABELA PONTUAÇÃO'!$E$4)+(DataFrame!J204*'TABELA PONTUAÇÃO'!$E$5)+(DataFrame!K204*'TABELA PONTUAÇÃO'!$E$6)+(DataFrame!L204*'TABELA PONTUAÇÃO'!$E$7)+(DataFrame!M204*'TABELA PONTUAÇÃO'!$E$8)+(DataFrame!N204*'TABELA PONTUAÇÃO'!$E$9)+(DataFrame!O204*'TABELA PONTUAÇÃO'!$E$10)+(DataFrame!P204*'TABELA PONTUAÇÃO'!$E$11)+(DataFrame!Q204*'TABELA PONTUAÇÃO'!$E$12)+(DataFrame!R204*'TABELA PONTUAÇÃO'!$E$13)+(DataFrame!S204*'TABELA PONTUAÇÃO'!$E$14)+(DataFrame!T204*'TABELA PONTUAÇÃO'!$E$15))</f>
        <v>10.5</v>
      </c>
    </row>
    <row r="205" spans="1:22" x14ac:dyDescent="0.25">
      <c r="A205" s="2">
        <v>44949</v>
      </c>
      <c r="B205" s="4">
        <v>2</v>
      </c>
      <c r="C205" s="3">
        <v>17</v>
      </c>
      <c r="D205" s="5" t="s">
        <v>73</v>
      </c>
      <c r="E205" s="5" t="s">
        <v>60</v>
      </c>
      <c r="F205" s="3" t="s">
        <v>11</v>
      </c>
      <c r="G205" s="3"/>
      <c r="H205" s="3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5">
        <f>_xlfn.IFS(E205='TABELA PONTUAÇÃO'!$B$1,(DataFrame!G205*'TABELA PONTUAÇÃO'!$B$2)+(DataFrame!H205*'TABELA PONTUAÇÃO'!$B$3)+(DataFrame!I205*'TABELA PONTUAÇÃO'!$B$4)+(DataFrame!J205*'TABELA PONTUAÇÃO'!$B$5)+(DataFrame!K205*'TABELA PONTUAÇÃO'!$B$6)+(DataFrame!L205*'TABELA PONTUAÇÃO'!$B$7)+(DataFrame!M205*'TABELA PONTUAÇÃO'!$B$8)+(DataFrame!N205*'TABELA PONTUAÇÃO'!$B$9)+(DataFrame!O205*'TABELA PONTUAÇÃO'!$B$10)+(DataFrame!P205*'TABELA PONTUAÇÃO'!$B$11)+(DataFrame!Q205*'TABELA PONTUAÇÃO'!$B$12),DataFrame!E205='TABELA PONTUAÇÃO'!$C$1,(DataFrame!G205*'TABELA PONTUAÇÃO'!$C$2)+(DataFrame!H205*'TABELA PONTUAÇÃO'!$C$3)+(DataFrame!I205*'TABELA PONTUAÇÃO'!$C$4)+(DataFrame!J205*'TABELA PONTUAÇÃO'!$C$5)+(DataFrame!K205*'TABELA PONTUAÇÃO'!$C$6)+(DataFrame!L205*'TABELA PONTUAÇÃO'!$C$7)+(DataFrame!M205*'TABELA PONTUAÇÃO'!$C$8)+(DataFrame!N205*'TABELA PONTUAÇÃO'!$C$9)+(DataFrame!O205*'TABELA PONTUAÇÃO'!$C$10)+(DataFrame!P205*'TABELA PONTUAÇÃO'!$C$11)+(DataFrame!Q205*'TABELA PONTUAÇÃO'!$C$12),E205='TABELA PONTUAÇÃO'!$D$1,(DataFrame!G205*'TABELA PONTUAÇÃO'!$D$2)+(DataFrame!H205*'TABELA PONTUAÇÃO'!$D$3)+(DataFrame!I205*'TABELA PONTUAÇÃO'!$D$4)+(DataFrame!J205*'TABELA PONTUAÇÃO'!$D$5)+(DataFrame!K205*'TABELA PONTUAÇÃO'!$D$6)+(DataFrame!L205*'TABELA PONTUAÇÃO'!$D$7)+(DataFrame!M205*'TABELA PONTUAÇÃO'!$D$8)+(DataFrame!N205*'TABELA PONTUAÇÃO'!$D$9)+(DataFrame!O205*'TABELA PONTUAÇÃO'!$D$10)+(DataFrame!P205*'TABELA PONTUAÇÃO'!$D$11)+(DataFrame!Q205*'TABELA PONTUAÇÃO'!$D$12),E205='TABELA PONTUAÇÃO'!$E$1,(DataFrame!G205*'TABELA PONTUAÇÃO'!$E$2)+(DataFrame!H205*'TABELA PONTUAÇÃO'!$E$3)+(DataFrame!I205*'TABELA PONTUAÇÃO'!$E$4)+(DataFrame!J205*'TABELA PONTUAÇÃO'!$E$5)+(DataFrame!K205*'TABELA PONTUAÇÃO'!$E$6)+(DataFrame!L205*'TABELA PONTUAÇÃO'!$E$7)+(DataFrame!M205*'TABELA PONTUAÇÃO'!$E$8)+(DataFrame!N205*'TABELA PONTUAÇÃO'!$E$9)+(DataFrame!O205*'TABELA PONTUAÇÃO'!$E$10)+(DataFrame!P205*'TABELA PONTUAÇÃO'!$E$11)+(DataFrame!Q205*'TABELA PONTUAÇÃO'!$E$12)+(DataFrame!R205*'TABELA PONTUAÇÃO'!$E$13)+(DataFrame!S205*'TABELA PONTUAÇÃO'!$E$14)+(DataFrame!T205*'TABELA PONTUAÇÃO'!$E$15))</f>
        <v>0</v>
      </c>
    </row>
    <row r="206" spans="1:22" x14ac:dyDescent="0.25">
      <c r="A206" s="2">
        <v>44949</v>
      </c>
      <c r="B206" s="4">
        <v>2</v>
      </c>
      <c r="C206" s="3">
        <v>18</v>
      </c>
      <c r="D206" s="3" t="s">
        <v>30</v>
      </c>
      <c r="E206" s="3" t="str">
        <f>IFERROR(VLOOKUP(D206,[1]Dados!$D$1:$E$31,2,0),"")</f>
        <v>GK</v>
      </c>
      <c r="F206" s="3" t="s">
        <v>18</v>
      </c>
      <c r="G206" s="3"/>
      <c r="H206" s="3"/>
      <c r="I206" s="3">
        <v>1</v>
      </c>
      <c r="J206" s="3"/>
      <c r="K206" s="3"/>
      <c r="L206" s="3"/>
      <c r="M206" s="3"/>
      <c r="N206" s="3"/>
      <c r="O206" s="3"/>
      <c r="P206" s="3"/>
      <c r="Q206" s="3"/>
      <c r="R206" s="3">
        <v>2</v>
      </c>
      <c r="S206" s="3"/>
      <c r="T206" s="3"/>
      <c r="U206" s="3"/>
      <c r="V206" s="5">
        <f>_xlfn.IFS(E206='TABELA PONTUAÇÃO'!$B$1,(DataFrame!G206*'TABELA PONTUAÇÃO'!$B$2)+(DataFrame!H206*'TABELA PONTUAÇÃO'!$B$3)+(DataFrame!I206*'TABELA PONTUAÇÃO'!$B$4)+(DataFrame!J206*'TABELA PONTUAÇÃO'!$B$5)+(DataFrame!K206*'TABELA PONTUAÇÃO'!$B$6)+(DataFrame!L206*'TABELA PONTUAÇÃO'!$B$7)+(DataFrame!M206*'TABELA PONTUAÇÃO'!$B$8)+(DataFrame!N206*'TABELA PONTUAÇÃO'!$B$9)+(DataFrame!O206*'TABELA PONTUAÇÃO'!$B$10)+(DataFrame!P206*'TABELA PONTUAÇÃO'!$B$11)+(DataFrame!Q206*'TABELA PONTUAÇÃO'!$B$12),DataFrame!E206='TABELA PONTUAÇÃO'!$C$1,(DataFrame!G206*'TABELA PONTUAÇÃO'!$C$2)+(DataFrame!H206*'TABELA PONTUAÇÃO'!$C$3)+(DataFrame!I206*'TABELA PONTUAÇÃO'!$C$4)+(DataFrame!J206*'TABELA PONTUAÇÃO'!$C$5)+(DataFrame!K206*'TABELA PONTUAÇÃO'!$C$6)+(DataFrame!L206*'TABELA PONTUAÇÃO'!$C$7)+(DataFrame!M206*'TABELA PONTUAÇÃO'!$C$8)+(DataFrame!N206*'TABELA PONTUAÇÃO'!$C$9)+(DataFrame!O206*'TABELA PONTUAÇÃO'!$C$10)+(DataFrame!P206*'TABELA PONTUAÇÃO'!$C$11)+(DataFrame!Q206*'TABELA PONTUAÇÃO'!$C$12),E206='TABELA PONTUAÇÃO'!$D$1,(DataFrame!G206*'TABELA PONTUAÇÃO'!$D$2)+(DataFrame!H206*'TABELA PONTUAÇÃO'!$D$3)+(DataFrame!I206*'TABELA PONTUAÇÃO'!$D$4)+(DataFrame!J206*'TABELA PONTUAÇÃO'!$D$5)+(DataFrame!K206*'TABELA PONTUAÇÃO'!$D$6)+(DataFrame!L206*'TABELA PONTUAÇÃO'!$D$7)+(DataFrame!M206*'TABELA PONTUAÇÃO'!$D$8)+(DataFrame!N206*'TABELA PONTUAÇÃO'!$D$9)+(DataFrame!O206*'TABELA PONTUAÇÃO'!$D$10)+(DataFrame!P206*'TABELA PONTUAÇÃO'!$D$11)+(DataFrame!Q206*'TABELA PONTUAÇÃO'!$D$12),E206='TABELA PONTUAÇÃO'!$E$1,(DataFrame!G206*'TABELA PONTUAÇÃO'!$E$2)+(DataFrame!H206*'TABELA PONTUAÇÃO'!$E$3)+(DataFrame!I206*'TABELA PONTUAÇÃO'!$E$4)+(DataFrame!J206*'TABELA PONTUAÇÃO'!$E$5)+(DataFrame!K206*'TABELA PONTUAÇÃO'!$E$6)+(DataFrame!L206*'TABELA PONTUAÇÃO'!$E$7)+(DataFrame!M206*'TABELA PONTUAÇÃO'!$E$8)+(DataFrame!N206*'TABELA PONTUAÇÃO'!$E$9)+(DataFrame!O206*'TABELA PONTUAÇÃO'!$E$10)+(DataFrame!P206*'TABELA PONTUAÇÃO'!$E$11)+(DataFrame!Q206*'TABELA PONTUAÇÃO'!$E$12)+(DataFrame!R206*'TABELA PONTUAÇÃO'!$E$13)+(DataFrame!S206*'TABELA PONTUAÇÃO'!$E$14)+(DataFrame!T206*'TABELA PONTUAÇÃO'!$E$15))</f>
        <v>-9</v>
      </c>
    </row>
    <row r="207" spans="1:22" x14ac:dyDescent="0.25">
      <c r="A207" s="2">
        <v>44949</v>
      </c>
      <c r="B207" s="4">
        <v>2</v>
      </c>
      <c r="C207" s="3">
        <v>18</v>
      </c>
      <c r="D207" s="3" t="s">
        <v>21</v>
      </c>
      <c r="E207" s="3" t="str">
        <f>IFERROR(VLOOKUP(D207,[1]Dados!$D$1:$E$31,2,0),"")</f>
        <v>ZAG</v>
      </c>
      <c r="F207" s="3" t="s">
        <v>18</v>
      </c>
      <c r="G207" s="3"/>
      <c r="H207" s="3"/>
      <c r="I207" s="3">
        <v>1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5">
        <f>_xlfn.IFS(E207='TABELA PONTUAÇÃO'!$B$1,(DataFrame!G207*'TABELA PONTUAÇÃO'!$B$2)+(DataFrame!H207*'TABELA PONTUAÇÃO'!$B$3)+(DataFrame!I207*'TABELA PONTUAÇÃO'!$B$4)+(DataFrame!J207*'TABELA PONTUAÇÃO'!$B$5)+(DataFrame!K207*'TABELA PONTUAÇÃO'!$B$6)+(DataFrame!L207*'TABELA PONTUAÇÃO'!$B$7)+(DataFrame!M207*'TABELA PONTUAÇÃO'!$B$8)+(DataFrame!N207*'TABELA PONTUAÇÃO'!$B$9)+(DataFrame!O207*'TABELA PONTUAÇÃO'!$B$10)+(DataFrame!P207*'TABELA PONTUAÇÃO'!$B$11)+(DataFrame!Q207*'TABELA PONTUAÇÃO'!$B$12),DataFrame!E207='TABELA PONTUAÇÃO'!$C$1,(DataFrame!G207*'TABELA PONTUAÇÃO'!$C$2)+(DataFrame!H207*'TABELA PONTUAÇÃO'!$C$3)+(DataFrame!I207*'TABELA PONTUAÇÃO'!$C$4)+(DataFrame!J207*'TABELA PONTUAÇÃO'!$C$5)+(DataFrame!K207*'TABELA PONTUAÇÃO'!$C$6)+(DataFrame!L207*'TABELA PONTUAÇÃO'!$C$7)+(DataFrame!M207*'TABELA PONTUAÇÃO'!$C$8)+(DataFrame!N207*'TABELA PONTUAÇÃO'!$C$9)+(DataFrame!O207*'TABELA PONTUAÇÃO'!$C$10)+(DataFrame!P207*'TABELA PONTUAÇÃO'!$C$11)+(DataFrame!Q207*'TABELA PONTUAÇÃO'!$C$12),E207='TABELA PONTUAÇÃO'!$D$1,(DataFrame!G207*'TABELA PONTUAÇÃO'!$D$2)+(DataFrame!H207*'TABELA PONTUAÇÃO'!$D$3)+(DataFrame!I207*'TABELA PONTUAÇÃO'!$D$4)+(DataFrame!J207*'TABELA PONTUAÇÃO'!$D$5)+(DataFrame!K207*'TABELA PONTUAÇÃO'!$D$6)+(DataFrame!L207*'TABELA PONTUAÇÃO'!$D$7)+(DataFrame!M207*'TABELA PONTUAÇÃO'!$D$8)+(DataFrame!N207*'TABELA PONTUAÇÃO'!$D$9)+(DataFrame!O207*'TABELA PONTUAÇÃO'!$D$10)+(DataFrame!P207*'TABELA PONTUAÇÃO'!$D$11)+(DataFrame!Q207*'TABELA PONTUAÇÃO'!$D$12),E207='TABELA PONTUAÇÃO'!$E$1,(DataFrame!G207*'TABELA PONTUAÇÃO'!$E$2)+(DataFrame!H207*'TABELA PONTUAÇÃO'!$E$3)+(DataFrame!I207*'TABELA PONTUAÇÃO'!$E$4)+(DataFrame!J207*'TABELA PONTUAÇÃO'!$E$5)+(DataFrame!K207*'TABELA PONTUAÇÃO'!$E$6)+(DataFrame!L207*'TABELA PONTUAÇÃO'!$E$7)+(DataFrame!M207*'TABELA PONTUAÇÃO'!$E$8)+(DataFrame!N207*'TABELA PONTUAÇÃO'!$E$9)+(DataFrame!O207*'TABELA PONTUAÇÃO'!$E$10)+(DataFrame!P207*'TABELA PONTUAÇÃO'!$E$11)+(DataFrame!Q207*'TABELA PONTUAÇÃO'!$E$12)+(DataFrame!R207*'TABELA PONTUAÇÃO'!$E$13)+(DataFrame!S207*'TABELA PONTUAÇÃO'!$E$14)+(DataFrame!T207*'TABELA PONTUAÇÃO'!$E$15))</f>
        <v>-4</v>
      </c>
    </row>
    <row r="208" spans="1:22" x14ac:dyDescent="0.25">
      <c r="A208" s="2">
        <v>44949</v>
      </c>
      <c r="B208" s="4">
        <v>2</v>
      </c>
      <c r="C208" s="3">
        <v>18</v>
      </c>
      <c r="D208" s="3" t="s">
        <v>15</v>
      </c>
      <c r="E208" s="3" t="str">
        <f>IFERROR(VLOOKUP(D208,[1]Dados!$D$1:$E$31,2,0),"")</f>
        <v>MEI</v>
      </c>
      <c r="F208" s="3" t="s">
        <v>18</v>
      </c>
      <c r="G208" s="3"/>
      <c r="H208" s="3"/>
      <c r="I208" s="3">
        <v>1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5">
        <f>_xlfn.IFS(E208='TABELA PONTUAÇÃO'!$B$1,(DataFrame!G208*'TABELA PONTUAÇÃO'!$B$2)+(DataFrame!H208*'TABELA PONTUAÇÃO'!$B$3)+(DataFrame!I208*'TABELA PONTUAÇÃO'!$B$4)+(DataFrame!J208*'TABELA PONTUAÇÃO'!$B$5)+(DataFrame!K208*'TABELA PONTUAÇÃO'!$B$6)+(DataFrame!L208*'TABELA PONTUAÇÃO'!$B$7)+(DataFrame!M208*'TABELA PONTUAÇÃO'!$B$8)+(DataFrame!N208*'TABELA PONTUAÇÃO'!$B$9)+(DataFrame!O208*'TABELA PONTUAÇÃO'!$B$10)+(DataFrame!P208*'TABELA PONTUAÇÃO'!$B$11)+(DataFrame!Q208*'TABELA PONTUAÇÃO'!$B$12),DataFrame!E208='TABELA PONTUAÇÃO'!$C$1,(DataFrame!G208*'TABELA PONTUAÇÃO'!$C$2)+(DataFrame!H208*'TABELA PONTUAÇÃO'!$C$3)+(DataFrame!I208*'TABELA PONTUAÇÃO'!$C$4)+(DataFrame!J208*'TABELA PONTUAÇÃO'!$C$5)+(DataFrame!K208*'TABELA PONTUAÇÃO'!$C$6)+(DataFrame!L208*'TABELA PONTUAÇÃO'!$C$7)+(DataFrame!M208*'TABELA PONTUAÇÃO'!$C$8)+(DataFrame!N208*'TABELA PONTUAÇÃO'!$C$9)+(DataFrame!O208*'TABELA PONTUAÇÃO'!$C$10)+(DataFrame!P208*'TABELA PONTUAÇÃO'!$C$11)+(DataFrame!Q208*'TABELA PONTUAÇÃO'!$C$12),E208='TABELA PONTUAÇÃO'!$D$1,(DataFrame!G208*'TABELA PONTUAÇÃO'!$D$2)+(DataFrame!H208*'TABELA PONTUAÇÃO'!$D$3)+(DataFrame!I208*'TABELA PONTUAÇÃO'!$D$4)+(DataFrame!J208*'TABELA PONTUAÇÃO'!$D$5)+(DataFrame!K208*'TABELA PONTUAÇÃO'!$D$6)+(DataFrame!L208*'TABELA PONTUAÇÃO'!$D$7)+(DataFrame!M208*'TABELA PONTUAÇÃO'!$D$8)+(DataFrame!N208*'TABELA PONTUAÇÃO'!$D$9)+(DataFrame!O208*'TABELA PONTUAÇÃO'!$D$10)+(DataFrame!P208*'TABELA PONTUAÇÃO'!$D$11)+(DataFrame!Q208*'TABELA PONTUAÇÃO'!$D$12),E208='TABELA PONTUAÇÃO'!$E$1,(DataFrame!G208*'TABELA PONTUAÇÃO'!$E$2)+(DataFrame!H208*'TABELA PONTUAÇÃO'!$E$3)+(DataFrame!I208*'TABELA PONTUAÇÃO'!$E$4)+(DataFrame!J208*'TABELA PONTUAÇÃO'!$E$5)+(DataFrame!K208*'TABELA PONTUAÇÃO'!$E$6)+(DataFrame!L208*'TABELA PONTUAÇÃO'!$E$7)+(DataFrame!M208*'TABELA PONTUAÇÃO'!$E$8)+(DataFrame!N208*'TABELA PONTUAÇÃO'!$E$9)+(DataFrame!O208*'TABELA PONTUAÇÃO'!$E$10)+(DataFrame!P208*'TABELA PONTUAÇÃO'!$E$11)+(DataFrame!Q208*'TABELA PONTUAÇÃO'!$E$12)+(DataFrame!R208*'TABELA PONTUAÇÃO'!$E$13)+(DataFrame!S208*'TABELA PONTUAÇÃO'!$E$14)+(DataFrame!T208*'TABELA PONTUAÇÃO'!$E$15))</f>
        <v>-4</v>
      </c>
    </row>
    <row r="209" spans="1:22" x14ac:dyDescent="0.25">
      <c r="A209" s="2">
        <v>44949</v>
      </c>
      <c r="B209" s="4">
        <v>2</v>
      </c>
      <c r="C209" s="3">
        <v>18</v>
      </c>
      <c r="D209" s="3" t="s">
        <v>14</v>
      </c>
      <c r="E209" s="3" t="str">
        <f>IFERROR(VLOOKUP(D209,[1]Dados!$D$1:$E$31,2,0),"")</f>
        <v>ATA</v>
      </c>
      <c r="F209" s="3" t="s">
        <v>18</v>
      </c>
      <c r="G209" s="3"/>
      <c r="H209" s="3"/>
      <c r="I209" s="3">
        <v>1</v>
      </c>
      <c r="J209" s="3"/>
      <c r="K209" s="3">
        <v>1</v>
      </c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5">
        <f>_xlfn.IFS(E209='TABELA PONTUAÇÃO'!$B$1,(DataFrame!G209*'TABELA PONTUAÇÃO'!$B$2)+(DataFrame!H209*'TABELA PONTUAÇÃO'!$B$3)+(DataFrame!I209*'TABELA PONTUAÇÃO'!$B$4)+(DataFrame!J209*'TABELA PONTUAÇÃO'!$B$5)+(DataFrame!K209*'TABELA PONTUAÇÃO'!$B$6)+(DataFrame!L209*'TABELA PONTUAÇÃO'!$B$7)+(DataFrame!M209*'TABELA PONTUAÇÃO'!$B$8)+(DataFrame!N209*'TABELA PONTUAÇÃO'!$B$9)+(DataFrame!O209*'TABELA PONTUAÇÃO'!$B$10)+(DataFrame!P209*'TABELA PONTUAÇÃO'!$B$11)+(DataFrame!Q209*'TABELA PONTUAÇÃO'!$B$12),DataFrame!E209='TABELA PONTUAÇÃO'!$C$1,(DataFrame!G209*'TABELA PONTUAÇÃO'!$C$2)+(DataFrame!H209*'TABELA PONTUAÇÃO'!$C$3)+(DataFrame!I209*'TABELA PONTUAÇÃO'!$C$4)+(DataFrame!J209*'TABELA PONTUAÇÃO'!$C$5)+(DataFrame!K209*'TABELA PONTUAÇÃO'!$C$6)+(DataFrame!L209*'TABELA PONTUAÇÃO'!$C$7)+(DataFrame!M209*'TABELA PONTUAÇÃO'!$C$8)+(DataFrame!N209*'TABELA PONTUAÇÃO'!$C$9)+(DataFrame!O209*'TABELA PONTUAÇÃO'!$C$10)+(DataFrame!P209*'TABELA PONTUAÇÃO'!$C$11)+(DataFrame!Q209*'TABELA PONTUAÇÃO'!$C$12),E209='TABELA PONTUAÇÃO'!$D$1,(DataFrame!G209*'TABELA PONTUAÇÃO'!$D$2)+(DataFrame!H209*'TABELA PONTUAÇÃO'!$D$3)+(DataFrame!I209*'TABELA PONTUAÇÃO'!$D$4)+(DataFrame!J209*'TABELA PONTUAÇÃO'!$D$5)+(DataFrame!K209*'TABELA PONTUAÇÃO'!$D$6)+(DataFrame!L209*'TABELA PONTUAÇÃO'!$D$7)+(DataFrame!M209*'TABELA PONTUAÇÃO'!$D$8)+(DataFrame!N209*'TABELA PONTUAÇÃO'!$D$9)+(DataFrame!O209*'TABELA PONTUAÇÃO'!$D$10)+(DataFrame!P209*'TABELA PONTUAÇÃO'!$D$11)+(DataFrame!Q209*'TABELA PONTUAÇÃO'!$D$12),E209='TABELA PONTUAÇÃO'!$E$1,(DataFrame!G209*'TABELA PONTUAÇÃO'!$E$2)+(DataFrame!H209*'TABELA PONTUAÇÃO'!$E$3)+(DataFrame!I209*'TABELA PONTUAÇÃO'!$E$4)+(DataFrame!J209*'TABELA PONTUAÇÃO'!$E$5)+(DataFrame!K209*'TABELA PONTUAÇÃO'!$E$6)+(DataFrame!L209*'TABELA PONTUAÇÃO'!$E$7)+(DataFrame!M209*'TABELA PONTUAÇÃO'!$E$8)+(DataFrame!N209*'TABELA PONTUAÇÃO'!$E$9)+(DataFrame!O209*'TABELA PONTUAÇÃO'!$E$10)+(DataFrame!P209*'TABELA PONTUAÇÃO'!$E$11)+(DataFrame!Q209*'TABELA PONTUAÇÃO'!$E$12)+(DataFrame!R209*'TABELA PONTUAÇÃO'!$E$13)+(DataFrame!S209*'TABELA PONTUAÇÃO'!$E$14)+(DataFrame!T209*'TABELA PONTUAÇÃO'!$E$15))</f>
        <v>2</v>
      </c>
    </row>
    <row r="210" spans="1:22" x14ac:dyDescent="0.25">
      <c r="A210" s="2">
        <v>44949</v>
      </c>
      <c r="B210" s="4">
        <v>2</v>
      </c>
      <c r="C210" s="3">
        <v>18</v>
      </c>
      <c r="D210" s="3" t="s">
        <v>16</v>
      </c>
      <c r="E210" s="3" t="str">
        <f>IFERROR(VLOOKUP(D210,[1]Dados!$D$1:$E$31,2,0),"")</f>
        <v>ATA</v>
      </c>
      <c r="F210" s="3" t="s">
        <v>18</v>
      </c>
      <c r="G210" s="3"/>
      <c r="H210" s="3"/>
      <c r="I210" s="3">
        <v>1</v>
      </c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5">
        <f>_xlfn.IFS(E210='TABELA PONTUAÇÃO'!$B$1,(DataFrame!G210*'TABELA PONTUAÇÃO'!$B$2)+(DataFrame!H210*'TABELA PONTUAÇÃO'!$B$3)+(DataFrame!I210*'TABELA PONTUAÇÃO'!$B$4)+(DataFrame!J210*'TABELA PONTUAÇÃO'!$B$5)+(DataFrame!K210*'TABELA PONTUAÇÃO'!$B$6)+(DataFrame!L210*'TABELA PONTUAÇÃO'!$B$7)+(DataFrame!M210*'TABELA PONTUAÇÃO'!$B$8)+(DataFrame!N210*'TABELA PONTUAÇÃO'!$B$9)+(DataFrame!O210*'TABELA PONTUAÇÃO'!$B$10)+(DataFrame!P210*'TABELA PONTUAÇÃO'!$B$11)+(DataFrame!Q210*'TABELA PONTUAÇÃO'!$B$12),DataFrame!E210='TABELA PONTUAÇÃO'!$C$1,(DataFrame!G210*'TABELA PONTUAÇÃO'!$C$2)+(DataFrame!H210*'TABELA PONTUAÇÃO'!$C$3)+(DataFrame!I210*'TABELA PONTUAÇÃO'!$C$4)+(DataFrame!J210*'TABELA PONTUAÇÃO'!$C$5)+(DataFrame!K210*'TABELA PONTUAÇÃO'!$C$6)+(DataFrame!L210*'TABELA PONTUAÇÃO'!$C$7)+(DataFrame!M210*'TABELA PONTUAÇÃO'!$C$8)+(DataFrame!N210*'TABELA PONTUAÇÃO'!$C$9)+(DataFrame!O210*'TABELA PONTUAÇÃO'!$C$10)+(DataFrame!P210*'TABELA PONTUAÇÃO'!$C$11)+(DataFrame!Q210*'TABELA PONTUAÇÃO'!$C$12),E210='TABELA PONTUAÇÃO'!$D$1,(DataFrame!G210*'TABELA PONTUAÇÃO'!$D$2)+(DataFrame!H210*'TABELA PONTUAÇÃO'!$D$3)+(DataFrame!I210*'TABELA PONTUAÇÃO'!$D$4)+(DataFrame!J210*'TABELA PONTUAÇÃO'!$D$5)+(DataFrame!K210*'TABELA PONTUAÇÃO'!$D$6)+(DataFrame!L210*'TABELA PONTUAÇÃO'!$D$7)+(DataFrame!M210*'TABELA PONTUAÇÃO'!$D$8)+(DataFrame!N210*'TABELA PONTUAÇÃO'!$D$9)+(DataFrame!O210*'TABELA PONTUAÇÃO'!$D$10)+(DataFrame!P210*'TABELA PONTUAÇÃO'!$D$11)+(DataFrame!Q210*'TABELA PONTUAÇÃO'!$D$12),E210='TABELA PONTUAÇÃO'!$E$1,(DataFrame!G210*'TABELA PONTUAÇÃO'!$E$2)+(DataFrame!H210*'TABELA PONTUAÇÃO'!$E$3)+(DataFrame!I210*'TABELA PONTUAÇÃO'!$E$4)+(DataFrame!J210*'TABELA PONTUAÇÃO'!$E$5)+(DataFrame!K210*'TABELA PONTUAÇÃO'!$E$6)+(DataFrame!L210*'TABELA PONTUAÇÃO'!$E$7)+(DataFrame!M210*'TABELA PONTUAÇÃO'!$E$8)+(DataFrame!N210*'TABELA PONTUAÇÃO'!$E$9)+(DataFrame!O210*'TABELA PONTUAÇÃO'!$E$10)+(DataFrame!P210*'TABELA PONTUAÇÃO'!$E$11)+(DataFrame!Q210*'TABELA PONTUAÇÃO'!$E$12)+(DataFrame!R210*'TABELA PONTUAÇÃO'!$E$13)+(DataFrame!S210*'TABELA PONTUAÇÃO'!$E$14)+(DataFrame!T210*'TABELA PONTUAÇÃO'!$E$15))</f>
        <v>5</v>
      </c>
    </row>
    <row r="211" spans="1:22" x14ac:dyDescent="0.25">
      <c r="A211" s="2">
        <v>44949</v>
      </c>
      <c r="B211" s="4">
        <v>2</v>
      </c>
      <c r="C211" s="3">
        <v>18</v>
      </c>
      <c r="D211" s="3" t="s">
        <v>19</v>
      </c>
      <c r="E211" s="3" t="str">
        <f>IFERROR(VLOOKUP(D211,[1]Dados!$D$1:$E$31,2,0),"")</f>
        <v>ATA</v>
      </c>
      <c r="F211" s="3" t="s">
        <v>18</v>
      </c>
      <c r="G211" s="3"/>
      <c r="H211" s="3"/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5">
        <f>_xlfn.IFS(E211='TABELA PONTUAÇÃO'!$B$1,(DataFrame!G211*'TABELA PONTUAÇÃO'!$B$2)+(DataFrame!H211*'TABELA PONTUAÇÃO'!$B$3)+(DataFrame!I211*'TABELA PONTUAÇÃO'!$B$4)+(DataFrame!J211*'TABELA PONTUAÇÃO'!$B$5)+(DataFrame!K211*'TABELA PONTUAÇÃO'!$B$6)+(DataFrame!L211*'TABELA PONTUAÇÃO'!$B$7)+(DataFrame!M211*'TABELA PONTUAÇÃO'!$B$8)+(DataFrame!N211*'TABELA PONTUAÇÃO'!$B$9)+(DataFrame!O211*'TABELA PONTUAÇÃO'!$B$10)+(DataFrame!P211*'TABELA PONTUAÇÃO'!$B$11)+(DataFrame!Q211*'TABELA PONTUAÇÃO'!$B$12),DataFrame!E211='TABELA PONTUAÇÃO'!$C$1,(DataFrame!G211*'TABELA PONTUAÇÃO'!$C$2)+(DataFrame!H211*'TABELA PONTUAÇÃO'!$C$3)+(DataFrame!I211*'TABELA PONTUAÇÃO'!$C$4)+(DataFrame!J211*'TABELA PONTUAÇÃO'!$C$5)+(DataFrame!K211*'TABELA PONTUAÇÃO'!$C$6)+(DataFrame!L211*'TABELA PONTUAÇÃO'!$C$7)+(DataFrame!M211*'TABELA PONTUAÇÃO'!$C$8)+(DataFrame!N211*'TABELA PONTUAÇÃO'!$C$9)+(DataFrame!O211*'TABELA PONTUAÇÃO'!$C$10)+(DataFrame!P211*'TABELA PONTUAÇÃO'!$C$11)+(DataFrame!Q211*'TABELA PONTUAÇÃO'!$C$12),E211='TABELA PONTUAÇÃO'!$D$1,(DataFrame!G211*'TABELA PONTUAÇÃO'!$D$2)+(DataFrame!H211*'TABELA PONTUAÇÃO'!$D$3)+(DataFrame!I211*'TABELA PONTUAÇÃO'!$D$4)+(DataFrame!J211*'TABELA PONTUAÇÃO'!$D$5)+(DataFrame!K211*'TABELA PONTUAÇÃO'!$D$6)+(DataFrame!L211*'TABELA PONTUAÇÃO'!$D$7)+(DataFrame!M211*'TABELA PONTUAÇÃO'!$D$8)+(DataFrame!N211*'TABELA PONTUAÇÃO'!$D$9)+(DataFrame!O211*'TABELA PONTUAÇÃO'!$D$10)+(DataFrame!P211*'TABELA PONTUAÇÃO'!$D$11)+(DataFrame!Q211*'TABELA PONTUAÇÃO'!$D$12),E211='TABELA PONTUAÇÃO'!$E$1,(DataFrame!G211*'TABELA PONTUAÇÃO'!$E$2)+(DataFrame!H211*'TABELA PONTUAÇÃO'!$E$3)+(DataFrame!I211*'TABELA PONTUAÇÃO'!$E$4)+(DataFrame!J211*'TABELA PONTUAÇÃO'!$E$5)+(DataFrame!K211*'TABELA PONTUAÇÃO'!$E$6)+(DataFrame!L211*'TABELA PONTUAÇÃO'!$E$7)+(DataFrame!M211*'TABELA PONTUAÇÃO'!$E$8)+(DataFrame!N211*'TABELA PONTUAÇÃO'!$E$9)+(DataFrame!O211*'TABELA PONTUAÇÃO'!$E$10)+(DataFrame!P211*'TABELA PONTUAÇÃO'!$E$11)+(DataFrame!Q211*'TABELA PONTUAÇÃO'!$E$12)+(DataFrame!R211*'TABELA PONTUAÇÃO'!$E$13)+(DataFrame!S211*'TABELA PONTUAÇÃO'!$E$14)+(DataFrame!T211*'TABELA PONTUAÇÃO'!$E$15))</f>
        <v>-4</v>
      </c>
    </row>
    <row r="212" spans="1:22" x14ac:dyDescent="0.25">
      <c r="A212" s="2">
        <v>44949</v>
      </c>
      <c r="B212" s="4">
        <v>2</v>
      </c>
      <c r="C212" s="3">
        <v>18</v>
      </c>
      <c r="D212" s="3" t="s">
        <v>17</v>
      </c>
      <c r="E212" s="3" t="str">
        <f>IFERROR(VLOOKUP(D212,[1]Dados!$D$1:$E$31,2,0),"")</f>
        <v>GK</v>
      </c>
      <c r="F212" s="3" t="s">
        <v>24</v>
      </c>
      <c r="G212" s="3">
        <v>1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>
        <v>1</v>
      </c>
      <c r="S212" s="3">
        <v>1</v>
      </c>
      <c r="T212" s="3"/>
      <c r="U212" s="3"/>
      <c r="V212" s="5">
        <f>_xlfn.IFS(E212='TABELA PONTUAÇÃO'!$B$1,(DataFrame!G212*'TABELA PONTUAÇÃO'!$B$2)+(DataFrame!H212*'TABELA PONTUAÇÃO'!$B$3)+(DataFrame!I212*'TABELA PONTUAÇÃO'!$B$4)+(DataFrame!J212*'TABELA PONTUAÇÃO'!$B$5)+(DataFrame!K212*'TABELA PONTUAÇÃO'!$B$6)+(DataFrame!L212*'TABELA PONTUAÇÃO'!$B$7)+(DataFrame!M212*'TABELA PONTUAÇÃO'!$B$8)+(DataFrame!N212*'TABELA PONTUAÇÃO'!$B$9)+(DataFrame!O212*'TABELA PONTUAÇÃO'!$B$10)+(DataFrame!P212*'TABELA PONTUAÇÃO'!$B$11)+(DataFrame!Q212*'TABELA PONTUAÇÃO'!$B$12),DataFrame!E212='TABELA PONTUAÇÃO'!$C$1,(DataFrame!G212*'TABELA PONTUAÇÃO'!$C$2)+(DataFrame!H212*'TABELA PONTUAÇÃO'!$C$3)+(DataFrame!I212*'TABELA PONTUAÇÃO'!$C$4)+(DataFrame!J212*'TABELA PONTUAÇÃO'!$C$5)+(DataFrame!K212*'TABELA PONTUAÇÃO'!$C$6)+(DataFrame!L212*'TABELA PONTUAÇÃO'!$C$7)+(DataFrame!M212*'TABELA PONTUAÇÃO'!$C$8)+(DataFrame!N212*'TABELA PONTUAÇÃO'!$C$9)+(DataFrame!O212*'TABELA PONTUAÇÃO'!$C$10)+(DataFrame!P212*'TABELA PONTUAÇÃO'!$C$11)+(DataFrame!Q212*'TABELA PONTUAÇÃO'!$C$12),E212='TABELA PONTUAÇÃO'!$D$1,(DataFrame!G212*'TABELA PONTUAÇÃO'!$D$2)+(DataFrame!H212*'TABELA PONTUAÇÃO'!$D$3)+(DataFrame!I212*'TABELA PONTUAÇÃO'!$D$4)+(DataFrame!J212*'TABELA PONTUAÇÃO'!$D$5)+(DataFrame!K212*'TABELA PONTUAÇÃO'!$D$6)+(DataFrame!L212*'TABELA PONTUAÇÃO'!$D$7)+(DataFrame!M212*'TABELA PONTUAÇÃO'!$D$8)+(DataFrame!N212*'TABELA PONTUAÇÃO'!$D$9)+(DataFrame!O212*'TABELA PONTUAÇÃO'!$D$10)+(DataFrame!P212*'TABELA PONTUAÇÃO'!$D$11)+(DataFrame!Q212*'TABELA PONTUAÇÃO'!$D$12),E212='TABELA PONTUAÇÃO'!$E$1,(DataFrame!G212*'TABELA PONTUAÇÃO'!$E$2)+(DataFrame!H212*'TABELA PONTUAÇÃO'!$E$3)+(DataFrame!I212*'TABELA PONTUAÇÃO'!$E$4)+(DataFrame!J212*'TABELA PONTUAÇÃO'!$E$5)+(DataFrame!K212*'TABELA PONTUAÇÃO'!$E$6)+(DataFrame!L212*'TABELA PONTUAÇÃO'!$E$7)+(DataFrame!M212*'TABELA PONTUAÇÃO'!$E$8)+(DataFrame!N212*'TABELA PONTUAÇÃO'!$E$9)+(DataFrame!O212*'TABELA PONTUAÇÃO'!$E$10)+(DataFrame!P212*'TABELA PONTUAÇÃO'!$E$11)+(DataFrame!Q212*'TABELA PONTUAÇÃO'!$E$12)+(DataFrame!R212*'TABELA PONTUAÇÃO'!$E$13)+(DataFrame!S212*'TABELA PONTUAÇÃO'!$E$14)+(DataFrame!T212*'TABELA PONTUAÇÃO'!$E$15))</f>
        <v>6</v>
      </c>
    </row>
    <row r="213" spans="1:22" x14ac:dyDescent="0.25">
      <c r="A213" s="2">
        <v>44949</v>
      </c>
      <c r="B213" s="4">
        <v>2</v>
      </c>
      <c r="C213" s="3">
        <v>18</v>
      </c>
      <c r="D213" s="3" t="s">
        <v>20</v>
      </c>
      <c r="E213" s="3" t="str">
        <f>IFERROR(VLOOKUP(D213,[1]Dados!$D$1:$E$31,2,0),"")</f>
        <v>ZAG</v>
      </c>
      <c r="F213" s="3" t="s">
        <v>24</v>
      </c>
      <c r="G213" s="3">
        <v>1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5">
        <f>_xlfn.IFS(E213='TABELA PONTUAÇÃO'!$B$1,(DataFrame!G213*'TABELA PONTUAÇÃO'!$B$2)+(DataFrame!H213*'TABELA PONTUAÇÃO'!$B$3)+(DataFrame!I213*'TABELA PONTUAÇÃO'!$B$4)+(DataFrame!J213*'TABELA PONTUAÇÃO'!$B$5)+(DataFrame!K213*'TABELA PONTUAÇÃO'!$B$6)+(DataFrame!L213*'TABELA PONTUAÇÃO'!$B$7)+(DataFrame!M213*'TABELA PONTUAÇÃO'!$B$8)+(DataFrame!N213*'TABELA PONTUAÇÃO'!$B$9)+(DataFrame!O213*'TABELA PONTUAÇÃO'!$B$10)+(DataFrame!P213*'TABELA PONTUAÇÃO'!$B$11)+(DataFrame!Q213*'TABELA PONTUAÇÃO'!$B$12),DataFrame!E213='TABELA PONTUAÇÃO'!$C$1,(DataFrame!G213*'TABELA PONTUAÇÃO'!$C$2)+(DataFrame!H213*'TABELA PONTUAÇÃO'!$C$3)+(DataFrame!I213*'TABELA PONTUAÇÃO'!$C$4)+(DataFrame!J213*'TABELA PONTUAÇÃO'!$C$5)+(DataFrame!K213*'TABELA PONTUAÇÃO'!$C$6)+(DataFrame!L213*'TABELA PONTUAÇÃO'!$C$7)+(DataFrame!M213*'TABELA PONTUAÇÃO'!$C$8)+(DataFrame!N213*'TABELA PONTUAÇÃO'!$C$9)+(DataFrame!O213*'TABELA PONTUAÇÃO'!$C$10)+(DataFrame!P213*'TABELA PONTUAÇÃO'!$C$11)+(DataFrame!Q213*'TABELA PONTUAÇÃO'!$C$12),E213='TABELA PONTUAÇÃO'!$D$1,(DataFrame!G213*'TABELA PONTUAÇÃO'!$D$2)+(DataFrame!H213*'TABELA PONTUAÇÃO'!$D$3)+(DataFrame!I213*'TABELA PONTUAÇÃO'!$D$4)+(DataFrame!J213*'TABELA PONTUAÇÃO'!$D$5)+(DataFrame!K213*'TABELA PONTUAÇÃO'!$D$6)+(DataFrame!L213*'TABELA PONTUAÇÃO'!$D$7)+(DataFrame!M213*'TABELA PONTUAÇÃO'!$D$8)+(DataFrame!N213*'TABELA PONTUAÇÃO'!$D$9)+(DataFrame!O213*'TABELA PONTUAÇÃO'!$D$10)+(DataFrame!P213*'TABELA PONTUAÇÃO'!$D$11)+(DataFrame!Q213*'TABELA PONTUAÇÃO'!$D$12),E213='TABELA PONTUAÇÃO'!$E$1,(DataFrame!G213*'TABELA PONTUAÇÃO'!$E$2)+(DataFrame!H213*'TABELA PONTUAÇÃO'!$E$3)+(DataFrame!I213*'TABELA PONTUAÇÃO'!$E$4)+(DataFrame!J213*'TABELA PONTUAÇÃO'!$E$5)+(DataFrame!K213*'TABELA PONTUAÇÃO'!$E$6)+(DataFrame!L213*'TABELA PONTUAÇÃO'!$E$7)+(DataFrame!M213*'TABELA PONTUAÇÃO'!$E$8)+(DataFrame!N213*'TABELA PONTUAÇÃO'!$E$9)+(DataFrame!O213*'TABELA PONTUAÇÃO'!$E$10)+(DataFrame!P213*'TABELA PONTUAÇÃO'!$E$11)+(DataFrame!Q213*'TABELA PONTUAÇÃO'!$E$12)+(DataFrame!R213*'TABELA PONTUAÇÃO'!$E$13)+(DataFrame!S213*'TABELA PONTUAÇÃO'!$E$14)+(DataFrame!T213*'TABELA PONTUAÇÃO'!$E$15))</f>
        <v>5</v>
      </c>
    </row>
    <row r="214" spans="1:22" x14ac:dyDescent="0.25">
      <c r="A214" s="2">
        <v>44949</v>
      </c>
      <c r="B214" s="4">
        <v>2</v>
      </c>
      <c r="C214" s="3">
        <v>18</v>
      </c>
      <c r="D214" s="3" t="s">
        <v>28</v>
      </c>
      <c r="E214" s="3" t="str">
        <f>IFERROR(VLOOKUP(D214,[1]Dados!$D$1:$E$31,2,0),"")</f>
        <v>MEI</v>
      </c>
      <c r="F214" s="3" t="s">
        <v>24</v>
      </c>
      <c r="G214" s="3">
        <v>1</v>
      </c>
      <c r="H214" s="3"/>
      <c r="I214" s="3"/>
      <c r="J214" s="3">
        <v>1</v>
      </c>
      <c r="K214" s="3">
        <v>1</v>
      </c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5">
        <f>_xlfn.IFS(E214='TABELA PONTUAÇÃO'!$B$1,(DataFrame!G214*'TABELA PONTUAÇÃO'!$B$2)+(DataFrame!H214*'TABELA PONTUAÇÃO'!$B$3)+(DataFrame!I214*'TABELA PONTUAÇÃO'!$B$4)+(DataFrame!J214*'TABELA PONTUAÇÃO'!$B$5)+(DataFrame!K214*'TABELA PONTUAÇÃO'!$B$6)+(DataFrame!L214*'TABELA PONTUAÇÃO'!$B$7)+(DataFrame!M214*'TABELA PONTUAÇÃO'!$B$8)+(DataFrame!N214*'TABELA PONTUAÇÃO'!$B$9)+(DataFrame!O214*'TABELA PONTUAÇÃO'!$B$10)+(DataFrame!P214*'TABELA PONTUAÇÃO'!$B$11)+(DataFrame!Q214*'TABELA PONTUAÇÃO'!$B$12),DataFrame!E214='TABELA PONTUAÇÃO'!$C$1,(DataFrame!G214*'TABELA PONTUAÇÃO'!$C$2)+(DataFrame!H214*'TABELA PONTUAÇÃO'!$C$3)+(DataFrame!I214*'TABELA PONTUAÇÃO'!$C$4)+(DataFrame!J214*'TABELA PONTUAÇÃO'!$C$5)+(DataFrame!K214*'TABELA PONTUAÇÃO'!$C$6)+(DataFrame!L214*'TABELA PONTUAÇÃO'!$C$7)+(DataFrame!M214*'TABELA PONTUAÇÃO'!$C$8)+(DataFrame!N214*'TABELA PONTUAÇÃO'!$C$9)+(DataFrame!O214*'TABELA PONTUAÇÃO'!$C$10)+(DataFrame!P214*'TABELA PONTUAÇÃO'!$C$11)+(DataFrame!Q214*'TABELA PONTUAÇÃO'!$C$12),E214='TABELA PONTUAÇÃO'!$D$1,(DataFrame!G214*'TABELA PONTUAÇÃO'!$D$2)+(DataFrame!H214*'TABELA PONTUAÇÃO'!$D$3)+(DataFrame!I214*'TABELA PONTUAÇÃO'!$D$4)+(DataFrame!J214*'TABELA PONTUAÇÃO'!$D$5)+(DataFrame!K214*'TABELA PONTUAÇÃO'!$D$6)+(DataFrame!L214*'TABELA PONTUAÇÃO'!$D$7)+(DataFrame!M214*'TABELA PONTUAÇÃO'!$D$8)+(DataFrame!N214*'TABELA PONTUAÇÃO'!$D$9)+(DataFrame!O214*'TABELA PONTUAÇÃO'!$D$10)+(DataFrame!P214*'TABELA PONTUAÇÃO'!$D$11)+(DataFrame!Q214*'TABELA PONTUAÇÃO'!$D$12),E214='TABELA PONTUAÇÃO'!$E$1,(DataFrame!G214*'TABELA PONTUAÇÃO'!$E$2)+(DataFrame!H214*'TABELA PONTUAÇÃO'!$E$3)+(DataFrame!I214*'TABELA PONTUAÇÃO'!$E$4)+(DataFrame!J214*'TABELA PONTUAÇÃO'!$E$5)+(DataFrame!K214*'TABELA PONTUAÇÃO'!$E$6)+(DataFrame!L214*'TABELA PONTUAÇÃO'!$E$7)+(DataFrame!M214*'TABELA PONTUAÇÃO'!$E$8)+(DataFrame!N214*'TABELA PONTUAÇÃO'!$E$9)+(DataFrame!O214*'TABELA PONTUAÇÃO'!$E$10)+(DataFrame!P214*'TABELA PONTUAÇÃO'!$E$11)+(DataFrame!Q214*'TABELA PONTUAÇÃO'!$E$12)+(DataFrame!R214*'TABELA PONTUAÇÃO'!$E$13)+(DataFrame!S214*'TABELA PONTUAÇÃO'!$E$14)+(DataFrame!T214*'TABELA PONTUAÇÃO'!$E$15))</f>
        <v>22.5</v>
      </c>
    </row>
    <row r="215" spans="1:22" x14ac:dyDescent="0.25">
      <c r="A215" s="2">
        <v>44949</v>
      </c>
      <c r="B215" s="4">
        <v>2</v>
      </c>
      <c r="C215" s="3">
        <v>18</v>
      </c>
      <c r="D215" s="3" t="s">
        <v>26</v>
      </c>
      <c r="E215" s="3" t="str">
        <f>IFERROR(VLOOKUP(D215,[1]Dados!$D$1:$E$31,2,0),"")</f>
        <v>ZAG</v>
      </c>
      <c r="F215" s="3" t="s">
        <v>24</v>
      </c>
      <c r="G215" s="3">
        <v>1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5">
        <f>_xlfn.IFS(E215='TABELA PONTUAÇÃO'!$B$1,(DataFrame!G215*'TABELA PONTUAÇÃO'!$B$2)+(DataFrame!H215*'TABELA PONTUAÇÃO'!$B$3)+(DataFrame!I215*'TABELA PONTUAÇÃO'!$B$4)+(DataFrame!J215*'TABELA PONTUAÇÃO'!$B$5)+(DataFrame!K215*'TABELA PONTUAÇÃO'!$B$6)+(DataFrame!L215*'TABELA PONTUAÇÃO'!$B$7)+(DataFrame!M215*'TABELA PONTUAÇÃO'!$B$8)+(DataFrame!N215*'TABELA PONTUAÇÃO'!$B$9)+(DataFrame!O215*'TABELA PONTUAÇÃO'!$B$10)+(DataFrame!P215*'TABELA PONTUAÇÃO'!$B$11)+(DataFrame!Q215*'TABELA PONTUAÇÃO'!$B$12),DataFrame!E215='TABELA PONTUAÇÃO'!$C$1,(DataFrame!G215*'TABELA PONTUAÇÃO'!$C$2)+(DataFrame!H215*'TABELA PONTUAÇÃO'!$C$3)+(DataFrame!I215*'TABELA PONTUAÇÃO'!$C$4)+(DataFrame!J215*'TABELA PONTUAÇÃO'!$C$5)+(DataFrame!K215*'TABELA PONTUAÇÃO'!$C$6)+(DataFrame!L215*'TABELA PONTUAÇÃO'!$C$7)+(DataFrame!M215*'TABELA PONTUAÇÃO'!$C$8)+(DataFrame!N215*'TABELA PONTUAÇÃO'!$C$9)+(DataFrame!O215*'TABELA PONTUAÇÃO'!$C$10)+(DataFrame!P215*'TABELA PONTUAÇÃO'!$C$11)+(DataFrame!Q215*'TABELA PONTUAÇÃO'!$C$12),E215='TABELA PONTUAÇÃO'!$D$1,(DataFrame!G215*'TABELA PONTUAÇÃO'!$D$2)+(DataFrame!H215*'TABELA PONTUAÇÃO'!$D$3)+(DataFrame!I215*'TABELA PONTUAÇÃO'!$D$4)+(DataFrame!J215*'TABELA PONTUAÇÃO'!$D$5)+(DataFrame!K215*'TABELA PONTUAÇÃO'!$D$6)+(DataFrame!L215*'TABELA PONTUAÇÃO'!$D$7)+(DataFrame!M215*'TABELA PONTUAÇÃO'!$D$8)+(DataFrame!N215*'TABELA PONTUAÇÃO'!$D$9)+(DataFrame!O215*'TABELA PONTUAÇÃO'!$D$10)+(DataFrame!P215*'TABELA PONTUAÇÃO'!$D$11)+(DataFrame!Q215*'TABELA PONTUAÇÃO'!$D$12),E215='TABELA PONTUAÇÃO'!$E$1,(DataFrame!G215*'TABELA PONTUAÇÃO'!$E$2)+(DataFrame!H215*'TABELA PONTUAÇÃO'!$E$3)+(DataFrame!I215*'TABELA PONTUAÇÃO'!$E$4)+(DataFrame!J215*'TABELA PONTUAÇÃO'!$E$5)+(DataFrame!K215*'TABELA PONTUAÇÃO'!$E$6)+(DataFrame!L215*'TABELA PONTUAÇÃO'!$E$7)+(DataFrame!M215*'TABELA PONTUAÇÃO'!$E$8)+(DataFrame!N215*'TABELA PONTUAÇÃO'!$E$9)+(DataFrame!O215*'TABELA PONTUAÇÃO'!$E$10)+(DataFrame!P215*'TABELA PONTUAÇÃO'!$E$11)+(DataFrame!Q215*'TABELA PONTUAÇÃO'!$E$12)+(DataFrame!R215*'TABELA PONTUAÇÃO'!$E$13)+(DataFrame!S215*'TABELA PONTUAÇÃO'!$E$14)+(DataFrame!T215*'TABELA PONTUAÇÃO'!$E$15))</f>
        <v>5</v>
      </c>
    </row>
    <row r="216" spans="1:22" x14ac:dyDescent="0.25">
      <c r="A216" s="2">
        <v>44949</v>
      </c>
      <c r="B216" s="4">
        <v>2</v>
      </c>
      <c r="C216" s="3">
        <v>18</v>
      </c>
      <c r="D216" s="3" t="s">
        <v>12</v>
      </c>
      <c r="E216" s="3" t="str">
        <f>IFERROR(VLOOKUP(D216,[1]Dados!$D$1:$E$31,2,0),"")</f>
        <v>MEI</v>
      </c>
      <c r="F216" s="3" t="s">
        <v>24</v>
      </c>
      <c r="G216" s="3">
        <v>1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5">
        <f>_xlfn.IFS(E216='TABELA PONTUAÇÃO'!$B$1,(DataFrame!G216*'TABELA PONTUAÇÃO'!$B$2)+(DataFrame!H216*'TABELA PONTUAÇÃO'!$B$3)+(DataFrame!I216*'TABELA PONTUAÇÃO'!$B$4)+(DataFrame!J216*'TABELA PONTUAÇÃO'!$B$5)+(DataFrame!K216*'TABELA PONTUAÇÃO'!$B$6)+(DataFrame!L216*'TABELA PONTUAÇÃO'!$B$7)+(DataFrame!M216*'TABELA PONTUAÇÃO'!$B$8)+(DataFrame!N216*'TABELA PONTUAÇÃO'!$B$9)+(DataFrame!O216*'TABELA PONTUAÇÃO'!$B$10)+(DataFrame!P216*'TABELA PONTUAÇÃO'!$B$11)+(DataFrame!Q216*'TABELA PONTUAÇÃO'!$B$12),DataFrame!E216='TABELA PONTUAÇÃO'!$C$1,(DataFrame!G216*'TABELA PONTUAÇÃO'!$C$2)+(DataFrame!H216*'TABELA PONTUAÇÃO'!$C$3)+(DataFrame!I216*'TABELA PONTUAÇÃO'!$C$4)+(DataFrame!J216*'TABELA PONTUAÇÃO'!$C$5)+(DataFrame!K216*'TABELA PONTUAÇÃO'!$C$6)+(DataFrame!L216*'TABELA PONTUAÇÃO'!$C$7)+(DataFrame!M216*'TABELA PONTUAÇÃO'!$C$8)+(DataFrame!N216*'TABELA PONTUAÇÃO'!$C$9)+(DataFrame!O216*'TABELA PONTUAÇÃO'!$C$10)+(DataFrame!P216*'TABELA PONTUAÇÃO'!$C$11)+(DataFrame!Q216*'TABELA PONTUAÇÃO'!$C$12),E216='TABELA PONTUAÇÃO'!$D$1,(DataFrame!G216*'TABELA PONTUAÇÃO'!$D$2)+(DataFrame!H216*'TABELA PONTUAÇÃO'!$D$3)+(DataFrame!I216*'TABELA PONTUAÇÃO'!$D$4)+(DataFrame!J216*'TABELA PONTUAÇÃO'!$D$5)+(DataFrame!K216*'TABELA PONTUAÇÃO'!$D$6)+(DataFrame!L216*'TABELA PONTUAÇÃO'!$D$7)+(DataFrame!M216*'TABELA PONTUAÇÃO'!$D$8)+(DataFrame!N216*'TABELA PONTUAÇÃO'!$D$9)+(DataFrame!O216*'TABELA PONTUAÇÃO'!$D$10)+(DataFrame!P216*'TABELA PONTUAÇÃO'!$D$11)+(DataFrame!Q216*'TABELA PONTUAÇÃO'!$D$12),E216='TABELA PONTUAÇÃO'!$E$1,(DataFrame!G216*'TABELA PONTUAÇÃO'!$E$2)+(DataFrame!H216*'TABELA PONTUAÇÃO'!$E$3)+(DataFrame!I216*'TABELA PONTUAÇÃO'!$E$4)+(DataFrame!J216*'TABELA PONTUAÇÃO'!$E$5)+(DataFrame!K216*'TABELA PONTUAÇÃO'!$E$6)+(DataFrame!L216*'TABELA PONTUAÇÃO'!$E$7)+(DataFrame!M216*'TABELA PONTUAÇÃO'!$E$8)+(DataFrame!N216*'TABELA PONTUAÇÃO'!$E$9)+(DataFrame!O216*'TABELA PONTUAÇÃO'!$E$10)+(DataFrame!P216*'TABELA PONTUAÇÃO'!$E$11)+(DataFrame!Q216*'TABELA PONTUAÇÃO'!$E$12)+(DataFrame!R216*'TABELA PONTUAÇÃO'!$E$13)+(DataFrame!S216*'TABELA PONTUAÇÃO'!$E$14)+(DataFrame!T216*'TABELA PONTUAÇÃO'!$E$15))</f>
        <v>5</v>
      </c>
    </row>
    <row r="217" spans="1:22" x14ac:dyDescent="0.25">
      <c r="A217" s="2">
        <v>44949</v>
      </c>
      <c r="B217" s="4">
        <v>2</v>
      </c>
      <c r="C217" s="3">
        <v>18</v>
      </c>
      <c r="D217" s="3" t="s">
        <v>29</v>
      </c>
      <c r="E217" s="3" t="str">
        <f>IFERROR(VLOOKUP(D217,[1]Dados!$D$1:$E$31,2,0),"")</f>
        <v>ATA</v>
      </c>
      <c r="F217" s="3" t="s">
        <v>24</v>
      </c>
      <c r="G217" s="3">
        <v>1</v>
      </c>
      <c r="H217" s="3"/>
      <c r="I217" s="3"/>
      <c r="J217" s="3">
        <v>1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5">
        <f>_xlfn.IFS(E217='TABELA PONTUAÇÃO'!$B$1,(DataFrame!G217*'TABELA PONTUAÇÃO'!$B$2)+(DataFrame!H217*'TABELA PONTUAÇÃO'!$B$3)+(DataFrame!I217*'TABELA PONTUAÇÃO'!$B$4)+(DataFrame!J217*'TABELA PONTUAÇÃO'!$B$5)+(DataFrame!K217*'TABELA PONTUAÇÃO'!$B$6)+(DataFrame!L217*'TABELA PONTUAÇÃO'!$B$7)+(DataFrame!M217*'TABELA PONTUAÇÃO'!$B$8)+(DataFrame!N217*'TABELA PONTUAÇÃO'!$B$9)+(DataFrame!O217*'TABELA PONTUAÇÃO'!$B$10)+(DataFrame!P217*'TABELA PONTUAÇÃO'!$B$11)+(DataFrame!Q217*'TABELA PONTUAÇÃO'!$B$12),DataFrame!E217='TABELA PONTUAÇÃO'!$C$1,(DataFrame!G217*'TABELA PONTUAÇÃO'!$C$2)+(DataFrame!H217*'TABELA PONTUAÇÃO'!$C$3)+(DataFrame!I217*'TABELA PONTUAÇÃO'!$C$4)+(DataFrame!J217*'TABELA PONTUAÇÃO'!$C$5)+(DataFrame!K217*'TABELA PONTUAÇÃO'!$C$6)+(DataFrame!L217*'TABELA PONTUAÇÃO'!$C$7)+(DataFrame!M217*'TABELA PONTUAÇÃO'!$C$8)+(DataFrame!N217*'TABELA PONTUAÇÃO'!$C$9)+(DataFrame!O217*'TABELA PONTUAÇÃO'!$C$10)+(DataFrame!P217*'TABELA PONTUAÇÃO'!$C$11)+(DataFrame!Q217*'TABELA PONTUAÇÃO'!$C$12),E217='TABELA PONTUAÇÃO'!$D$1,(DataFrame!G217*'TABELA PONTUAÇÃO'!$D$2)+(DataFrame!H217*'TABELA PONTUAÇÃO'!$D$3)+(DataFrame!I217*'TABELA PONTUAÇÃO'!$D$4)+(DataFrame!J217*'TABELA PONTUAÇÃO'!$D$5)+(DataFrame!K217*'TABELA PONTUAÇÃO'!$D$6)+(DataFrame!L217*'TABELA PONTUAÇÃO'!$D$7)+(DataFrame!M217*'TABELA PONTUAÇÃO'!$D$8)+(DataFrame!N217*'TABELA PONTUAÇÃO'!$D$9)+(DataFrame!O217*'TABELA PONTUAÇÃO'!$D$10)+(DataFrame!P217*'TABELA PONTUAÇÃO'!$D$11)+(DataFrame!Q217*'TABELA PONTUAÇÃO'!$D$12),E217='TABELA PONTUAÇÃO'!$E$1,(DataFrame!G217*'TABELA PONTUAÇÃO'!$E$2)+(DataFrame!H217*'TABELA PONTUAÇÃO'!$E$3)+(DataFrame!I217*'TABELA PONTUAÇÃO'!$E$4)+(DataFrame!J217*'TABELA PONTUAÇÃO'!$E$5)+(DataFrame!K217*'TABELA PONTUAÇÃO'!$E$6)+(DataFrame!L217*'TABELA PONTUAÇÃO'!$E$7)+(DataFrame!M217*'TABELA PONTUAÇÃO'!$E$8)+(DataFrame!N217*'TABELA PONTUAÇÃO'!$E$9)+(DataFrame!O217*'TABELA PONTUAÇÃO'!$E$10)+(DataFrame!P217*'TABELA PONTUAÇÃO'!$E$11)+(DataFrame!Q217*'TABELA PONTUAÇÃO'!$E$12)+(DataFrame!R217*'TABELA PONTUAÇÃO'!$E$13)+(DataFrame!S217*'TABELA PONTUAÇÃO'!$E$14)+(DataFrame!T217*'TABELA PONTUAÇÃO'!$E$15))</f>
        <v>14</v>
      </c>
    </row>
    <row r="218" spans="1:22" x14ac:dyDescent="0.25">
      <c r="A218" s="2">
        <v>44949</v>
      </c>
      <c r="B218" s="4">
        <v>2</v>
      </c>
      <c r="C218" s="3">
        <v>19</v>
      </c>
      <c r="D218" s="3" t="s">
        <v>17</v>
      </c>
      <c r="E218" s="3" t="str">
        <f>IFERROR(VLOOKUP(D218,[1]Dados!$D$1:$E$31,2,0),"")</f>
        <v>GK</v>
      </c>
      <c r="F218" s="3" t="s">
        <v>24</v>
      </c>
      <c r="G218" s="3"/>
      <c r="H218" s="3"/>
      <c r="I218" s="3">
        <v>1</v>
      </c>
      <c r="J218" s="3"/>
      <c r="K218" s="3"/>
      <c r="L218" s="3"/>
      <c r="M218" s="3"/>
      <c r="N218" s="3"/>
      <c r="O218" s="3"/>
      <c r="P218" s="3"/>
      <c r="Q218" s="3"/>
      <c r="R218" s="3">
        <v>2</v>
      </c>
      <c r="S218" s="3"/>
      <c r="T218" s="3"/>
      <c r="U218" s="3"/>
      <c r="V218" s="5">
        <f>_xlfn.IFS(E218='TABELA PONTUAÇÃO'!$B$1,(DataFrame!G218*'TABELA PONTUAÇÃO'!$B$2)+(DataFrame!H218*'TABELA PONTUAÇÃO'!$B$3)+(DataFrame!I218*'TABELA PONTUAÇÃO'!$B$4)+(DataFrame!J218*'TABELA PONTUAÇÃO'!$B$5)+(DataFrame!K218*'TABELA PONTUAÇÃO'!$B$6)+(DataFrame!L218*'TABELA PONTUAÇÃO'!$B$7)+(DataFrame!M218*'TABELA PONTUAÇÃO'!$B$8)+(DataFrame!N218*'TABELA PONTUAÇÃO'!$B$9)+(DataFrame!O218*'TABELA PONTUAÇÃO'!$B$10)+(DataFrame!P218*'TABELA PONTUAÇÃO'!$B$11)+(DataFrame!Q218*'TABELA PONTUAÇÃO'!$B$12),DataFrame!E218='TABELA PONTUAÇÃO'!$C$1,(DataFrame!G218*'TABELA PONTUAÇÃO'!$C$2)+(DataFrame!H218*'TABELA PONTUAÇÃO'!$C$3)+(DataFrame!I218*'TABELA PONTUAÇÃO'!$C$4)+(DataFrame!J218*'TABELA PONTUAÇÃO'!$C$5)+(DataFrame!K218*'TABELA PONTUAÇÃO'!$C$6)+(DataFrame!L218*'TABELA PONTUAÇÃO'!$C$7)+(DataFrame!M218*'TABELA PONTUAÇÃO'!$C$8)+(DataFrame!N218*'TABELA PONTUAÇÃO'!$C$9)+(DataFrame!O218*'TABELA PONTUAÇÃO'!$C$10)+(DataFrame!P218*'TABELA PONTUAÇÃO'!$C$11)+(DataFrame!Q218*'TABELA PONTUAÇÃO'!$C$12),E218='TABELA PONTUAÇÃO'!$D$1,(DataFrame!G218*'TABELA PONTUAÇÃO'!$D$2)+(DataFrame!H218*'TABELA PONTUAÇÃO'!$D$3)+(DataFrame!I218*'TABELA PONTUAÇÃO'!$D$4)+(DataFrame!J218*'TABELA PONTUAÇÃO'!$D$5)+(DataFrame!K218*'TABELA PONTUAÇÃO'!$D$6)+(DataFrame!L218*'TABELA PONTUAÇÃO'!$D$7)+(DataFrame!M218*'TABELA PONTUAÇÃO'!$D$8)+(DataFrame!N218*'TABELA PONTUAÇÃO'!$D$9)+(DataFrame!O218*'TABELA PONTUAÇÃO'!$D$10)+(DataFrame!P218*'TABELA PONTUAÇÃO'!$D$11)+(DataFrame!Q218*'TABELA PONTUAÇÃO'!$D$12),E218='TABELA PONTUAÇÃO'!$E$1,(DataFrame!G218*'TABELA PONTUAÇÃO'!$E$2)+(DataFrame!H218*'TABELA PONTUAÇÃO'!$E$3)+(DataFrame!I218*'TABELA PONTUAÇÃO'!$E$4)+(DataFrame!J218*'TABELA PONTUAÇÃO'!$E$5)+(DataFrame!K218*'TABELA PONTUAÇÃO'!$E$6)+(DataFrame!L218*'TABELA PONTUAÇÃO'!$E$7)+(DataFrame!M218*'TABELA PONTUAÇÃO'!$E$8)+(DataFrame!N218*'TABELA PONTUAÇÃO'!$E$9)+(DataFrame!O218*'TABELA PONTUAÇÃO'!$E$10)+(DataFrame!P218*'TABELA PONTUAÇÃO'!$E$11)+(DataFrame!Q218*'TABELA PONTUAÇÃO'!$E$12)+(DataFrame!R218*'TABELA PONTUAÇÃO'!$E$13)+(DataFrame!S218*'TABELA PONTUAÇÃO'!$E$14)+(DataFrame!T218*'TABELA PONTUAÇÃO'!$E$15))</f>
        <v>-9</v>
      </c>
    </row>
    <row r="219" spans="1:22" x14ac:dyDescent="0.25">
      <c r="A219" s="2">
        <v>44949</v>
      </c>
      <c r="B219" s="4">
        <v>2</v>
      </c>
      <c r="C219" s="3">
        <v>19</v>
      </c>
      <c r="D219" s="3" t="s">
        <v>20</v>
      </c>
      <c r="E219" s="3" t="str">
        <f>IFERROR(VLOOKUP(D219,[1]Dados!$D$1:$E$31,2,0),"")</f>
        <v>ZAG</v>
      </c>
      <c r="F219" s="3" t="s">
        <v>24</v>
      </c>
      <c r="G219" s="3"/>
      <c r="H219" s="3"/>
      <c r="I219" s="3">
        <v>1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5">
        <f>_xlfn.IFS(E219='TABELA PONTUAÇÃO'!$B$1,(DataFrame!G219*'TABELA PONTUAÇÃO'!$B$2)+(DataFrame!H219*'TABELA PONTUAÇÃO'!$B$3)+(DataFrame!I219*'TABELA PONTUAÇÃO'!$B$4)+(DataFrame!J219*'TABELA PONTUAÇÃO'!$B$5)+(DataFrame!K219*'TABELA PONTUAÇÃO'!$B$6)+(DataFrame!L219*'TABELA PONTUAÇÃO'!$B$7)+(DataFrame!M219*'TABELA PONTUAÇÃO'!$B$8)+(DataFrame!N219*'TABELA PONTUAÇÃO'!$B$9)+(DataFrame!O219*'TABELA PONTUAÇÃO'!$B$10)+(DataFrame!P219*'TABELA PONTUAÇÃO'!$B$11)+(DataFrame!Q219*'TABELA PONTUAÇÃO'!$B$12),DataFrame!E219='TABELA PONTUAÇÃO'!$C$1,(DataFrame!G219*'TABELA PONTUAÇÃO'!$C$2)+(DataFrame!H219*'TABELA PONTUAÇÃO'!$C$3)+(DataFrame!I219*'TABELA PONTUAÇÃO'!$C$4)+(DataFrame!J219*'TABELA PONTUAÇÃO'!$C$5)+(DataFrame!K219*'TABELA PONTUAÇÃO'!$C$6)+(DataFrame!L219*'TABELA PONTUAÇÃO'!$C$7)+(DataFrame!M219*'TABELA PONTUAÇÃO'!$C$8)+(DataFrame!N219*'TABELA PONTUAÇÃO'!$C$9)+(DataFrame!O219*'TABELA PONTUAÇÃO'!$C$10)+(DataFrame!P219*'TABELA PONTUAÇÃO'!$C$11)+(DataFrame!Q219*'TABELA PONTUAÇÃO'!$C$12),E219='TABELA PONTUAÇÃO'!$D$1,(DataFrame!G219*'TABELA PONTUAÇÃO'!$D$2)+(DataFrame!H219*'TABELA PONTUAÇÃO'!$D$3)+(DataFrame!I219*'TABELA PONTUAÇÃO'!$D$4)+(DataFrame!J219*'TABELA PONTUAÇÃO'!$D$5)+(DataFrame!K219*'TABELA PONTUAÇÃO'!$D$6)+(DataFrame!L219*'TABELA PONTUAÇÃO'!$D$7)+(DataFrame!M219*'TABELA PONTUAÇÃO'!$D$8)+(DataFrame!N219*'TABELA PONTUAÇÃO'!$D$9)+(DataFrame!O219*'TABELA PONTUAÇÃO'!$D$10)+(DataFrame!P219*'TABELA PONTUAÇÃO'!$D$11)+(DataFrame!Q219*'TABELA PONTUAÇÃO'!$D$12),E219='TABELA PONTUAÇÃO'!$E$1,(DataFrame!G219*'TABELA PONTUAÇÃO'!$E$2)+(DataFrame!H219*'TABELA PONTUAÇÃO'!$E$3)+(DataFrame!I219*'TABELA PONTUAÇÃO'!$E$4)+(DataFrame!J219*'TABELA PONTUAÇÃO'!$E$5)+(DataFrame!K219*'TABELA PONTUAÇÃO'!$E$6)+(DataFrame!L219*'TABELA PONTUAÇÃO'!$E$7)+(DataFrame!M219*'TABELA PONTUAÇÃO'!$E$8)+(DataFrame!N219*'TABELA PONTUAÇÃO'!$E$9)+(DataFrame!O219*'TABELA PONTUAÇÃO'!$E$10)+(DataFrame!P219*'TABELA PONTUAÇÃO'!$E$11)+(DataFrame!Q219*'TABELA PONTUAÇÃO'!$E$12)+(DataFrame!R219*'TABELA PONTUAÇÃO'!$E$13)+(DataFrame!S219*'TABELA PONTUAÇÃO'!$E$14)+(DataFrame!T219*'TABELA PONTUAÇÃO'!$E$15))</f>
        <v>-4</v>
      </c>
    </row>
    <row r="220" spans="1:22" x14ac:dyDescent="0.25">
      <c r="A220" s="2">
        <v>44949</v>
      </c>
      <c r="B220" s="4">
        <v>2</v>
      </c>
      <c r="C220" s="3">
        <v>19</v>
      </c>
      <c r="D220" s="3" t="s">
        <v>28</v>
      </c>
      <c r="E220" s="3" t="str">
        <f>IFERROR(VLOOKUP(D220,[1]Dados!$D$1:$E$31,2,0),"")</f>
        <v>MEI</v>
      </c>
      <c r="F220" s="3" t="s">
        <v>24</v>
      </c>
      <c r="G220" s="3"/>
      <c r="H220" s="3"/>
      <c r="I220" s="3">
        <v>1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5">
        <f>_xlfn.IFS(E220='TABELA PONTUAÇÃO'!$B$1,(DataFrame!G220*'TABELA PONTUAÇÃO'!$B$2)+(DataFrame!H220*'TABELA PONTUAÇÃO'!$B$3)+(DataFrame!I220*'TABELA PONTUAÇÃO'!$B$4)+(DataFrame!J220*'TABELA PONTUAÇÃO'!$B$5)+(DataFrame!K220*'TABELA PONTUAÇÃO'!$B$6)+(DataFrame!L220*'TABELA PONTUAÇÃO'!$B$7)+(DataFrame!M220*'TABELA PONTUAÇÃO'!$B$8)+(DataFrame!N220*'TABELA PONTUAÇÃO'!$B$9)+(DataFrame!O220*'TABELA PONTUAÇÃO'!$B$10)+(DataFrame!P220*'TABELA PONTUAÇÃO'!$B$11)+(DataFrame!Q220*'TABELA PONTUAÇÃO'!$B$12),DataFrame!E220='TABELA PONTUAÇÃO'!$C$1,(DataFrame!G220*'TABELA PONTUAÇÃO'!$C$2)+(DataFrame!H220*'TABELA PONTUAÇÃO'!$C$3)+(DataFrame!I220*'TABELA PONTUAÇÃO'!$C$4)+(DataFrame!J220*'TABELA PONTUAÇÃO'!$C$5)+(DataFrame!K220*'TABELA PONTUAÇÃO'!$C$6)+(DataFrame!L220*'TABELA PONTUAÇÃO'!$C$7)+(DataFrame!M220*'TABELA PONTUAÇÃO'!$C$8)+(DataFrame!N220*'TABELA PONTUAÇÃO'!$C$9)+(DataFrame!O220*'TABELA PONTUAÇÃO'!$C$10)+(DataFrame!P220*'TABELA PONTUAÇÃO'!$C$11)+(DataFrame!Q220*'TABELA PONTUAÇÃO'!$C$12),E220='TABELA PONTUAÇÃO'!$D$1,(DataFrame!G220*'TABELA PONTUAÇÃO'!$D$2)+(DataFrame!H220*'TABELA PONTUAÇÃO'!$D$3)+(DataFrame!I220*'TABELA PONTUAÇÃO'!$D$4)+(DataFrame!J220*'TABELA PONTUAÇÃO'!$D$5)+(DataFrame!K220*'TABELA PONTUAÇÃO'!$D$6)+(DataFrame!L220*'TABELA PONTUAÇÃO'!$D$7)+(DataFrame!M220*'TABELA PONTUAÇÃO'!$D$8)+(DataFrame!N220*'TABELA PONTUAÇÃO'!$D$9)+(DataFrame!O220*'TABELA PONTUAÇÃO'!$D$10)+(DataFrame!P220*'TABELA PONTUAÇÃO'!$D$11)+(DataFrame!Q220*'TABELA PONTUAÇÃO'!$D$12),E220='TABELA PONTUAÇÃO'!$E$1,(DataFrame!G220*'TABELA PONTUAÇÃO'!$E$2)+(DataFrame!H220*'TABELA PONTUAÇÃO'!$E$3)+(DataFrame!I220*'TABELA PONTUAÇÃO'!$E$4)+(DataFrame!J220*'TABELA PONTUAÇÃO'!$E$5)+(DataFrame!K220*'TABELA PONTUAÇÃO'!$E$6)+(DataFrame!L220*'TABELA PONTUAÇÃO'!$E$7)+(DataFrame!M220*'TABELA PONTUAÇÃO'!$E$8)+(DataFrame!N220*'TABELA PONTUAÇÃO'!$E$9)+(DataFrame!O220*'TABELA PONTUAÇÃO'!$E$10)+(DataFrame!P220*'TABELA PONTUAÇÃO'!$E$11)+(DataFrame!Q220*'TABELA PONTUAÇÃO'!$E$12)+(DataFrame!R220*'TABELA PONTUAÇÃO'!$E$13)+(DataFrame!S220*'TABELA PONTUAÇÃO'!$E$14)+(DataFrame!T220*'TABELA PONTUAÇÃO'!$E$15))</f>
        <v>-4</v>
      </c>
    </row>
    <row r="221" spans="1:22" x14ac:dyDescent="0.25">
      <c r="A221" s="2">
        <v>44949</v>
      </c>
      <c r="B221" s="4">
        <v>2</v>
      </c>
      <c r="C221" s="3">
        <v>19</v>
      </c>
      <c r="D221" s="3" t="s">
        <v>26</v>
      </c>
      <c r="E221" s="3" t="str">
        <f>IFERROR(VLOOKUP(D221,[1]Dados!$D$1:$E$31,2,0),"")</f>
        <v>ZAG</v>
      </c>
      <c r="F221" s="3" t="s">
        <v>24</v>
      </c>
      <c r="G221" s="3"/>
      <c r="H221" s="3"/>
      <c r="I221" s="3">
        <v>1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5">
        <f>_xlfn.IFS(E221='TABELA PONTUAÇÃO'!$B$1,(DataFrame!G221*'TABELA PONTUAÇÃO'!$B$2)+(DataFrame!H221*'TABELA PONTUAÇÃO'!$B$3)+(DataFrame!I221*'TABELA PONTUAÇÃO'!$B$4)+(DataFrame!J221*'TABELA PONTUAÇÃO'!$B$5)+(DataFrame!K221*'TABELA PONTUAÇÃO'!$B$6)+(DataFrame!L221*'TABELA PONTUAÇÃO'!$B$7)+(DataFrame!M221*'TABELA PONTUAÇÃO'!$B$8)+(DataFrame!N221*'TABELA PONTUAÇÃO'!$B$9)+(DataFrame!O221*'TABELA PONTUAÇÃO'!$B$10)+(DataFrame!P221*'TABELA PONTUAÇÃO'!$B$11)+(DataFrame!Q221*'TABELA PONTUAÇÃO'!$B$12),DataFrame!E221='TABELA PONTUAÇÃO'!$C$1,(DataFrame!G221*'TABELA PONTUAÇÃO'!$C$2)+(DataFrame!H221*'TABELA PONTUAÇÃO'!$C$3)+(DataFrame!I221*'TABELA PONTUAÇÃO'!$C$4)+(DataFrame!J221*'TABELA PONTUAÇÃO'!$C$5)+(DataFrame!K221*'TABELA PONTUAÇÃO'!$C$6)+(DataFrame!L221*'TABELA PONTUAÇÃO'!$C$7)+(DataFrame!M221*'TABELA PONTUAÇÃO'!$C$8)+(DataFrame!N221*'TABELA PONTUAÇÃO'!$C$9)+(DataFrame!O221*'TABELA PONTUAÇÃO'!$C$10)+(DataFrame!P221*'TABELA PONTUAÇÃO'!$C$11)+(DataFrame!Q221*'TABELA PONTUAÇÃO'!$C$12),E221='TABELA PONTUAÇÃO'!$D$1,(DataFrame!G221*'TABELA PONTUAÇÃO'!$D$2)+(DataFrame!H221*'TABELA PONTUAÇÃO'!$D$3)+(DataFrame!I221*'TABELA PONTUAÇÃO'!$D$4)+(DataFrame!J221*'TABELA PONTUAÇÃO'!$D$5)+(DataFrame!K221*'TABELA PONTUAÇÃO'!$D$6)+(DataFrame!L221*'TABELA PONTUAÇÃO'!$D$7)+(DataFrame!M221*'TABELA PONTUAÇÃO'!$D$8)+(DataFrame!N221*'TABELA PONTUAÇÃO'!$D$9)+(DataFrame!O221*'TABELA PONTUAÇÃO'!$D$10)+(DataFrame!P221*'TABELA PONTUAÇÃO'!$D$11)+(DataFrame!Q221*'TABELA PONTUAÇÃO'!$D$12),E221='TABELA PONTUAÇÃO'!$E$1,(DataFrame!G221*'TABELA PONTUAÇÃO'!$E$2)+(DataFrame!H221*'TABELA PONTUAÇÃO'!$E$3)+(DataFrame!I221*'TABELA PONTUAÇÃO'!$E$4)+(DataFrame!J221*'TABELA PONTUAÇÃO'!$E$5)+(DataFrame!K221*'TABELA PONTUAÇÃO'!$E$6)+(DataFrame!L221*'TABELA PONTUAÇÃO'!$E$7)+(DataFrame!M221*'TABELA PONTUAÇÃO'!$E$8)+(DataFrame!N221*'TABELA PONTUAÇÃO'!$E$9)+(DataFrame!O221*'TABELA PONTUAÇÃO'!$E$10)+(DataFrame!P221*'TABELA PONTUAÇÃO'!$E$11)+(DataFrame!Q221*'TABELA PONTUAÇÃO'!$E$12)+(DataFrame!R221*'TABELA PONTUAÇÃO'!$E$13)+(DataFrame!S221*'TABELA PONTUAÇÃO'!$E$14)+(DataFrame!T221*'TABELA PONTUAÇÃO'!$E$15))</f>
        <v>-4</v>
      </c>
    </row>
    <row r="222" spans="1:22" x14ac:dyDescent="0.25">
      <c r="A222" s="2">
        <v>44949</v>
      </c>
      <c r="B222" s="4">
        <v>2</v>
      </c>
      <c r="C222" s="3">
        <v>19</v>
      </c>
      <c r="D222" s="3" t="s">
        <v>12</v>
      </c>
      <c r="E222" s="3" t="str">
        <f>IFERROR(VLOOKUP(D222,[1]Dados!$D$1:$E$31,2,0),"")</f>
        <v>MEI</v>
      </c>
      <c r="F222" s="3" t="s">
        <v>24</v>
      </c>
      <c r="G222" s="3"/>
      <c r="H222" s="3"/>
      <c r="I222" s="3">
        <v>1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5">
        <f>_xlfn.IFS(E222='TABELA PONTUAÇÃO'!$B$1,(DataFrame!G222*'TABELA PONTUAÇÃO'!$B$2)+(DataFrame!H222*'TABELA PONTUAÇÃO'!$B$3)+(DataFrame!I222*'TABELA PONTUAÇÃO'!$B$4)+(DataFrame!J222*'TABELA PONTUAÇÃO'!$B$5)+(DataFrame!K222*'TABELA PONTUAÇÃO'!$B$6)+(DataFrame!L222*'TABELA PONTUAÇÃO'!$B$7)+(DataFrame!M222*'TABELA PONTUAÇÃO'!$B$8)+(DataFrame!N222*'TABELA PONTUAÇÃO'!$B$9)+(DataFrame!O222*'TABELA PONTUAÇÃO'!$B$10)+(DataFrame!P222*'TABELA PONTUAÇÃO'!$B$11)+(DataFrame!Q222*'TABELA PONTUAÇÃO'!$B$12),DataFrame!E222='TABELA PONTUAÇÃO'!$C$1,(DataFrame!G222*'TABELA PONTUAÇÃO'!$C$2)+(DataFrame!H222*'TABELA PONTUAÇÃO'!$C$3)+(DataFrame!I222*'TABELA PONTUAÇÃO'!$C$4)+(DataFrame!J222*'TABELA PONTUAÇÃO'!$C$5)+(DataFrame!K222*'TABELA PONTUAÇÃO'!$C$6)+(DataFrame!L222*'TABELA PONTUAÇÃO'!$C$7)+(DataFrame!M222*'TABELA PONTUAÇÃO'!$C$8)+(DataFrame!N222*'TABELA PONTUAÇÃO'!$C$9)+(DataFrame!O222*'TABELA PONTUAÇÃO'!$C$10)+(DataFrame!P222*'TABELA PONTUAÇÃO'!$C$11)+(DataFrame!Q222*'TABELA PONTUAÇÃO'!$C$12),E222='TABELA PONTUAÇÃO'!$D$1,(DataFrame!G222*'TABELA PONTUAÇÃO'!$D$2)+(DataFrame!H222*'TABELA PONTUAÇÃO'!$D$3)+(DataFrame!I222*'TABELA PONTUAÇÃO'!$D$4)+(DataFrame!J222*'TABELA PONTUAÇÃO'!$D$5)+(DataFrame!K222*'TABELA PONTUAÇÃO'!$D$6)+(DataFrame!L222*'TABELA PONTUAÇÃO'!$D$7)+(DataFrame!M222*'TABELA PONTUAÇÃO'!$D$8)+(DataFrame!N222*'TABELA PONTUAÇÃO'!$D$9)+(DataFrame!O222*'TABELA PONTUAÇÃO'!$D$10)+(DataFrame!P222*'TABELA PONTUAÇÃO'!$D$11)+(DataFrame!Q222*'TABELA PONTUAÇÃO'!$D$12),E222='TABELA PONTUAÇÃO'!$E$1,(DataFrame!G222*'TABELA PONTUAÇÃO'!$E$2)+(DataFrame!H222*'TABELA PONTUAÇÃO'!$E$3)+(DataFrame!I222*'TABELA PONTUAÇÃO'!$E$4)+(DataFrame!J222*'TABELA PONTUAÇÃO'!$E$5)+(DataFrame!K222*'TABELA PONTUAÇÃO'!$E$6)+(DataFrame!L222*'TABELA PONTUAÇÃO'!$E$7)+(DataFrame!M222*'TABELA PONTUAÇÃO'!$E$8)+(DataFrame!N222*'TABELA PONTUAÇÃO'!$E$9)+(DataFrame!O222*'TABELA PONTUAÇÃO'!$E$10)+(DataFrame!P222*'TABELA PONTUAÇÃO'!$E$11)+(DataFrame!Q222*'TABELA PONTUAÇÃO'!$E$12)+(DataFrame!R222*'TABELA PONTUAÇÃO'!$E$13)+(DataFrame!S222*'TABELA PONTUAÇÃO'!$E$14)+(DataFrame!T222*'TABELA PONTUAÇÃO'!$E$15))</f>
        <v>-4</v>
      </c>
    </row>
    <row r="223" spans="1:22" x14ac:dyDescent="0.25">
      <c r="A223" s="2">
        <v>44949</v>
      </c>
      <c r="B223" s="4">
        <v>2</v>
      </c>
      <c r="C223" s="3">
        <v>19</v>
      </c>
      <c r="D223" s="3" t="s">
        <v>29</v>
      </c>
      <c r="E223" s="3" t="str">
        <f>IFERROR(VLOOKUP(D223,[1]Dados!$D$1:$E$31,2,0),"")</f>
        <v>ATA</v>
      </c>
      <c r="F223" s="3" t="s">
        <v>24</v>
      </c>
      <c r="G223" s="3"/>
      <c r="H223" s="3"/>
      <c r="I223" s="3">
        <v>1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5">
        <f>_xlfn.IFS(E223='TABELA PONTUAÇÃO'!$B$1,(DataFrame!G223*'TABELA PONTUAÇÃO'!$B$2)+(DataFrame!H223*'TABELA PONTUAÇÃO'!$B$3)+(DataFrame!I223*'TABELA PONTUAÇÃO'!$B$4)+(DataFrame!J223*'TABELA PONTUAÇÃO'!$B$5)+(DataFrame!K223*'TABELA PONTUAÇÃO'!$B$6)+(DataFrame!L223*'TABELA PONTUAÇÃO'!$B$7)+(DataFrame!M223*'TABELA PONTUAÇÃO'!$B$8)+(DataFrame!N223*'TABELA PONTUAÇÃO'!$B$9)+(DataFrame!O223*'TABELA PONTUAÇÃO'!$B$10)+(DataFrame!P223*'TABELA PONTUAÇÃO'!$B$11)+(DataFrame!Q223*'TABELA PONTUAÇÃO'!$B$12),DataFrame!E223='TABELA PONTUAÇÃO'!$C$1,(DataFrame!G223*'TABELA PONTUAÇÃO'!$C$2)+(DataFrame!H223*'TABELA PONTUAÇÃO'!$C$3)+(DataFrame!I223*'TABELA PONTUAÇÃO'!$C$4)+(DataFrame!J223*'TABELA PONTUAÇÃO'!$C$5)+(DataFrame!K223*'TABELA PONTUAÇÃO'!$C$6)+(DataFrame!L223*'TABELA PONTUAÇÃO'!$C$7)+(DataFrame!M223*'TABELA PONTUAÇÃO'!$C$8)+(DataFrame!N223*'TABELA PONTUAÇÃO'!$C$9)+(DataFrame!O223*'TABELA PONTUAÇÃO'!$C$10)+(DataFrame!P223*'TABELA PONTUAÇÃO'!$C$11)+(DataFrame!Q223*'TABELA PONTUAÇÃO'!$C$12),E223='TABELA PONTUAÇÃO'!$D$1,(DataFrame!G223*'TABELA PONTUAÇÃO'!$D$2)+(DataFrame!H223*'TABELA PONTUAÇÃO'!$D$3)+(DataFrame!I223*'TABELA PONTUAÇÃO'!$D$4)+(DataFrame!J223*'TABELA PONTUAÇÃO'!$D$5)+(DataFrame!K223*'TABELA PONTUAÇÃO'!$D$6)+(DataFrame!L223*'TABELA PONTUAÇÃO'!$D$7)+(DataFrame!M223*'TABELA PONTUAÇÃO'!$D$8)+(DataFrame!N223*'TABELA PONTUAÇÃO'!$D$9)+(DataFrame!O223*'TABELA PONTUAÇÃO'!$D$10)+(DataFrame!P223*'TABELA PONTUAÇÃO'!$D$11)+(DataFrame!Q223*'TABELA PONTUAÇÃO'!$D$12),E223='TABELA PONTUAÇÃO'!$E$1,(DataFrame!G223*'TABELA PONTUAÇÃO'!$E$2)+(DataFrame!H223*'TABELA PONTUAÇÃO'!$E$3)+(DataFrame!I223*'TABELA PONTUAÇÃO'!$E$4)+(DataFrame!J223*'TABELA PONTUAÇÃO'!$E$5)+(DataFrame!K223*'TABELA PONTUAÇÃO'!$E$6)+(DataFrame!L223*'TABELA PONTUAÇÃO'!$E$7)+(DataFrame!M223*'TABELA PONTUAÇÃO'!$E$8)+(DataFrame!N223*'TABELA PONTUAÇÃO'!$E$9)+(DataFrame!O223*'TABELA PONTUAÇÃO'!$E$10)+(DataFrame!P223*'TABELA PONTUAÇÃO'!$E$11)+(DataFrame!Q223*'TABELA PONTUAÇÃO'!$E$12)+(DataFrame!R223*'TABELA PONTUAÇÃO'!$E$13)+(DataFrame!S223*'TABELA PONTUAÇÃO'!$E$14)+(DataFrame!T223*'TABELA PONTUAÇÃO'!$E$15))</f>
        <v>-4</v>
      </c>
    </row>
    <row r="224" spans="1:22" x14ac:dyDescent="0.25">
      <c r="A224" s="2">
        <v>44949</v>
      </c>
      <c r="B224" s="4">
        <v>2</v>
      </c>
      <c r="C224" s="3">
        <v>19</v>
      </c>
      <c r="D224" s="3" t="s">
        <v>30</v>
      </c>
      <c r="E224" s="3" t="str">
        <f>IFERROR(VLOOKUP(D224,[1]Dados!$D$1:$E$31,2,0),"")</f>
        <v>GK</v>
      </c>
      <c r="F224" s="3" t="s">
        <v>11</v>
      </c>
      <c r="G224" s="3">
        <v>1</v>
      </c>
      <c r="H224" s="3"/>
      <c r="I224" s="3"/>
      <c r="J224" s="3"/>
      <c r="K224" s="3"/>
      <c r="L224" s="3">
        <v>1</v>
      </c>
      <c r="M224" s="3"/>
      <c r="N224" s="3"/>
      <c r="O224" s="3"/>
      <c r="P224" s="3"/>
      <c r="Q224" s="3"/>
      <c r="R224" s="3"/>
      <c r="S224" s="3"/>
      <c r="T224" s="3"/>
      <c r="U224" s="3"/>
      <c r="V224" s="5">
        <f>_xlfn.IFS(E224='TABELA PONTUAÇÃO'!$B$1,(DataFrame!G224*'TABELA PONTUAÇÃO'!$B$2)+(DataFrame!H224*'TABELA PONTUAÇÃO'!$B$3)+(DataFrame!I224*'TABELA PONTUAÇÃO'!$B$4)+(DataFrame!J224*'TABELA PONTUAÇÃO'!$B$5)+(DataFrame!K224*'TABELA PONTUAÇÃO'!$B$6)+(DataFrame!L224*'TABELA PONTUAÇÃO'!$B$7)+(DataFrame!M224*'TABELA PONTUAÇÃO'!$B$8)+(DataFrame!N224*'TABELA PONTUAÇÃO'!$B$9)+(DataFrame!O224*'TABELA PONTUAÇÃO'!$B$10)+(DataFrame!P224*'TABELA PONTUAÇÃO'!$B$11)+(DataFrame!Q224*'TABELA PONTUAÇÃO'!$B$12),DataFrame!E224='TABELA PONTUAÇÃO'!$C$1,(DataFrame!G224*'TABELA PONTUAÇÃO'!$C$2)+(DataFrame!H224*'TABELA PONTUAÇÃO'!$C$3)+(DataFrame!I224*'TABELA PONTUAÇÃO'!$C$4)+(DataFrame!J224*'TABELA PONTUAÇÃO'!$C$5)+(DataFrame!K224*'TABELA PONTUAÇÃO'!$C$6)+(DataFrame!L224*'TABELA PONTUAÇÃO'!$C$7)+(DataFrame!M224*'TABELA PONTUAÇÃO'!$C$8)+(DataFrame!N224*'TABELA PONTUAÇÃO'!$C$9)+(DataFrame!O224*'TABELA PONTUAÇÃO'!$C$10)+(DataFrame!P224*'TABELA PONTUAÇÃO'!$C$11)+(DataFrame!Q224*'TABELA PONTUAÇÃO'!$C$12),E224='TABELA PONTUAÇÃO'!$D$1,(DataFrame!G224*'TABELA PONTUAÇÃO'!$D$2)+(DataFrame!H224*'TABELA PONTUAÇÃO'!$D$3)+(DataFrame!I224*'TABELA PONTUAÇÃO'!$D$4)+(DataFrame!J224*'TABELA PONTUAÇÃO'!$D$5)+(DataFrame!K224*'TABELA PONTUAÇÃO'!$D$6)+(DataFrame!L224*'TABELA PONTUAÇÃO'!$D$7)+(DataFrame!M224*'TABELA PONTUAÇÃO'!$D$8)+(DataFrame!N224*'TABELA PONTUAÇÃO'!$D$9)+(DataFrame!O224*'TABELA PONTUAÇÃO'!$D$10)+(DataFrame!P224*'TABELA PONTUAÇÃO'!$D$11)+(DataFrame!Q224*'TABELA PONTUAÇÃO'!$D$12),E224='TABELA PONTUAÇÃO'!$E$1,(DataFrame!G224*'TABELA PONTUAÇÃO'!$E$2)+(DataFrame!H224*'TABELA PONTUAÇÃO'!$E$3)+(DataFrame!I224*'TABELA PONTUAÇÃO'!$E$4)+(DataFrame!J224*'TABELA PONTUAÇÃO'!$E$5)+(DataFrame!K224*'TABELA PONTUAÇÃO'!$E$6)+(DataFrame!L224*'TABELA PONTUAÇÃO'!$E$7)+(DataFrame!M224*'TABELA PONTUAÇÃO'!$E$8)+(DataFrame!N224*'TABELA PONTUAÇÃO'!$E$9)+(DataFrame!O224*'TABELA PONTUAÇÃO'!$E$10)+(DataFrame!P224*'TABELA PONTUAÇÃO'!$E$11)+(DataFrame!Q224*'TABELA PONTUAÇÃO'!$E$12)+(DataFrame!R224*'TABELA PONTUAÇÃO'!$E$13)+(DataFrame!S224*'TABELA PONTUAÇÃO'!$E$14)+(DataFrame!T224*'TABELA PONTUAÇÃO'!$E$15))</f>
        <v>8</v>
      </c>
    </row>
    <row r="225" spans="1:22" x14ac:dyDescent="0.25">
      <c r="A225" s="2">
        <v>44949</v>
      </c>
      <c r="B225" s="4">
        <v>2</v>
      </c>
      <c r="C225" s="3">
        <v>19</v>
      </c>
      <c r="D225" s="3" t="s">
        <v>32</v>
      </c>
      <c r="E225" s="3" t="str">
        <f>IFERROR(VLOOKUP(D225,[1]Dados!$D$1:$E$31,2,0),"")</f>
        <v>ZAG</v>
      </c>
      <c r="F225" s="3" t="s">
        <v>11</v>
      </c>
      <c r="G225" s="3">
        <v>1</v>
      </c>
      <c r="H225" s="3"/>
      <c r="I225" s="3"/>
      <c r="J225" s="3"/>
      <c r="K225" s="3"/>
      <c r="L225" s="3">
        <v>1</v>
      </c>
      <c r="M225" s="3"/>
      <c r="N225" s="3"/>
      <c r="O225" s="3"/>
      <c r="P225" s="3"/>
      <c r="Q225" s="3"/>
      <c r="R225" s="3"/>
      <c r="S225" s="3"/>
      <c r="T225" s="3"/>
      <c r="U225" s="3"/>
      <c r="V225" s="5">
        <f>_xlfn.IFS(E225='TABELA PONTUAÇÃO'!$B$1,(DataFrame!G225*'TABELA PONTUAÇÃO'!$B$2)+(DataFrame!H225*'TABELA PONTUAÇÃO'!$B$3)+(DataFrame!I225*'TABELA PONTUAÇÃO'!$B$4)+(DataFrame!J225*'TABELA PONTUAÇÃO'!$B$5)+(DataFrame!K225*'TABELA PONTUAÇÃO'!$B$6)+(DataFrame!L225*'TABELA PONTUAÇÃO'!$B$7)+(DataFrame!M225*'TABELA PONTUAÇÃO'!$B$8)+(DataFrame!N225*'TABELA PONTUAÇÃO'!$B$9)+(DataFrame!O225*'TABELA PONTUAÇÃO'!$B$10)+(DataFrame!P225*'TABELA PONTUAÇÃO'!$B$11)+(DataFrame!Q225*'TABELA PONTUAÇÃO'!$B$12),DataFrame!E225='TABELA PONTUAÇÃO'!$C$1,(DataFrame!G225*'TABELA PONTUAÇÃO'!$C$2)+(DataFrame!H225*'TABELA PONTUAÇÃO'!$C$3)+(DataFrame!I225*'TABELA PONTUAÇÃO'!$C$4)+(DataFrame!J225*'TABELA PONTUAÇÃO'!$C$5)+(DataFrame!K225*'TABELA PONTUAÇÃO'!$C$6)+(DataFrame!L225*'TABELA PONTUAÇÃO'!$C$7)+(DataFrame!M225*'TABELA PONTUAÇÃO'!$C$8)+(DataFrame!N225*'TABELA PONTUAÇÃO'!$C$9)+(DataFrame!O225*'TABELA PONTUAÇÃO'!$C$10)+(DataFrame!P225*'TABELA PONTUAÇÃO'!$C$11)+(DataFrame!Q225*'TABELA PONTUAÇÃO'!$C$12),E225='TABELA PONTUAÇÃO'!$D$1,(DataFrame!G225*'TABELA PONTUAÇÃO'!$D$2)+(DataFrame!H225*'TABELA PONTUAÇÃO'!$D$3)+(DataFrame!I225*'TABELA PONTUAÇÃO'!$D$4)+(DataFrame!J225*'TABELA PONTUAÇÃO'!$D$5)+(DataFrame!K225*'TABELA PONTUAÇÃO'!$D$6)+(DataFrame!L225*'TABELA PONTUAÇÃO'!$D$7)+(DataFrame!M225*'TABELA PONTUAÇÃO'!$D$8)+(DataFrame!N225*'TABELA PONTUAÇÃO'!$D$9)+(DataFrame!O225*'TABELA PONTUAÇÃO'!$D$10)+(DataFrame!P225*'TABELA PONTUAÇÃO'!$D$11)+(DataFrame!Q225*'TABELA PONTUAÇÃO'!$D$12),E225='TABELA PONTUAÇÃO'!$E$1,(DataFrame!G225*'TABELA PONTUAÇÃO'!$E$2)+(DataFrame!H225*'TABELA PONTUAÇÃO'!$E$3)+(DataFrame!I225*'TABELA PONTUAÇÃO'!$E$4)+(DataFrame!J225*'TABELA PONTUAÇÃO'!$E$5)+(DataFrame!K225*'TABELA PONTUAÇÃO'!$E$6)+(DataFrame!L225*'TABELA PONTUAÇÃO'!$E$7)+(DataFrame!M225*'TABELA PONTUAÇÃO'!$E$8)+(DataFrame!N225*'TABELA PONTUAÇÃO'!$E$9)+(DataFrame!O225*'TABELA PONTUAÇÃO'!$E$10)+(DataFrame!P225*'TABELA PONTUAÇÃO'!$E$11)+(DataFrame!Q225*'TABELA PONTUAÇÃO'!$E$12)+(DataFrame!R225*'TABELA PONTUAÇÃO'!$E$13)+(DataFrame!S225*'TABELA PONTUAÇÃO'!$E$14)+(DataFrame!T225*'TABELA PONTUAÇÃO'!$E$15))</f>
        <v>8</v>
      </c>
    </row>
    <row r="226" spans="1:22" x14ac:dyDescent="0.25">
      <c r="A226" s="2">
        <v>44949</v>
      </c>
      <c r="B226" s="4">
        <v>2</v>
      </c>
      <c r="C226" s="3">
        <v>19</v>
      </c>
      <c r="D226" s="3" t="s">
        <v>40</v>
      </c>
      <c r="E226" s="3" t="str">
        <f>IFERROR(VLOOKUP(D226,[1]Dados!$D$1:$E$31,2,0),"")</f>
        <v>ZAG</v>
      </c>
      <c r="F226" s="3" t="s">
        <v>11</v>
      </c>
      <c r="G226" s="3">
        <v>1</v>
      </c>
      <c r="H226" s="3"/>
      <c r="I226" s="3"/>
      <c r="J226" s="3">
        <v>1</v>
      </c>
      <c r="K226" s="3"/>
      <c r="L226" s="3">
        <v>1</v>
      </c>
      <c r="M226" s="3"/>
      <c r="N226" s="3"/>
      <c r="O226" s="3"/>
      <c r="P226" s="3"/>
      <c r="Q226" s="3"/>
      <c r="R226" s="3"/>
      <c r="S226" s="3"/>
      <c r="T226" s="3"/>
      <c r="U226" s="3"/>
      <c r="V226" s="5">
        <f>_xlfn.IFS(E226='TABELA PONTUAÇÃO'!$B$1,(DataFrame!G226*'TABELA PONTUAÇÃO'!$B$2)+(DataFrame!H226*'TABELA PONTUAÇÃO'!$B$3)+(DataFrame!I226*'TABELA PONTUAÇÃO'!$B$4)+(DataFrame!J226*'TABELA PONTUAÇÃO'!$B$5)+(DataFrame!K226*'TABELA PONTUAÇÃO'!$B$6)+(DataFrame!L226*'TABELA PONTUAÇÃO'!$B$7)+(DataFrame!M226*'TABELA PONTUAÇÃO'!$B$8)+(DataFrame!N226*'TABELA PONTUAÇÃO'!$B$9)+(DataFrame!O226*'TABELA PONTUAÇÃO'!$B$10)+(DataFrame!P226*'TABELA PONTUAÇÃO'!$B$11)+(DataFrame!Q226*'TABELA PONTUAÇÃO'!$B$12),DataFrame!E226='TABELA PONTUAÇÃO'!$C$1,(DataFrame!G226*'TABELA PONTUAÇÃO'!$C$2)+(DataFrame!H226*'TABELA PONTUAÇÃO'!$C$3)+(DataFrame!I226*'TABELA PONTUAÇÃO'!$C$4)+(DataFrame!J226*'TABELA PONTUAÇÃO'!$C$5)+(DataFrame!K226*'TABELA PONTUAÇÃO'!$C$6)+(DataFrame!L226*'TABELA PONTUAÇÃO'!$C$7)+(DataFrame!M226*'TABELA PONTUAÇÃO'!$C$8)+(DataFrame!N226*'TABELA PONTUAÇÃO'!$C$9)+(DataFrame!O226*'TABELA PONTUAÇÃO'!$C$10)+(DataFrame!P226*'TABELA PONTUAÇÃO'!$C$11)+(DataFrame!Q226*'TABELA PONTUAÇÃO'!$C$12),E226='TABELA PONTUAÇÃO'!$D$1,(DataFrame!G226*'TABELA PONTUAÇÃO'!$D$2)+(DataFrame!H226*'TABELA PONTUAÇÃO'!$D$3)+(DataFrame!I226*'TABELA PONTUAÇÃO'!$D$4)+(DataFrame!J226*'TABELA PONTUAÇÃO'!$D$5)+(DataFrame!K226*'TABELA PONTUAÇÃO'!$D$6)+(DataFrame!L226*'TABELA PONTUAÇÃO'!$D$7)+(DataFrame!M226*'TABELA PONTUAÇÃO'!$D$8)+(DataFrame!N226*'TABELA PONTUAÇÃO'!$D$9)+(DataFrame!O226*'TABELA PONTUAÇÃO'!$D$10)+(DataFrame!P226*'TABELA PONTUAÇÃO'!$D$11)+(DataFrame!Q226*'TABELA PONTUAÇÃO'!$D$12),E226='TABELA PONTUAÇÃO'!$E$1,(DataFrame!G226*'TABELA PONTUAÇÃO'!$E$2)+(DataFrame!H226*'TABELA PONTUAÇÃO'!$E$3)+(DataFrame!I226*'TABELA PONTUAÇÃO'!$E$4)+(DataFrame!J226*'TABELA PONTUAÇÃO'!$E$5)+(DataFrame!K226*'TABELA PONTUAÇÃO'!$E$6)+(DataFrame!L226*'TABELA PONTUAÇÃO'!$E$7)+(DataFrame!M226*'TABELA PONTUAÇÃO'!$E$8)+(DataFrame!N226*'TABELA PONTUAÇÃO'!$E$9)+(DataFrame!O226*'TABELA PONTUAÇÃO'!$E$10)+(DataFrame!P226*'TABELA PONTUAÇÃO'!$E$11)+(DataFrame!Q226*'TABELA PONTUAÇÃO'!$E$12)+(DataFrame!R226*'TABELA PONTUAÇÃO'!$E$13)+(DataFrame!S226*'TABELA PONTUAÇÃO'!$E$14)+(DataFrame!T226*'TABELA PONTUAÇÃO'!$E$15))</f>
        <v>20</v>
      </c>
    </row>
    <row r="227" spans="1:22" x14ac:dyDescent="0.25">
      <c r="A227" s="2">
        <v>44949</v>
      </c>
      <c r="B227" s="4">
        <v>2</v>
      </c>
      <c r="C227" s="3">
        <v>19</v>
      </c>
      <c r="D227" s="3" t="s">
        <v>35</v>
      </c>
      <c r="E227" s="3" t="str">
        <f>IFERROR(VLOOKUP(D227,[1]Dados!$D$1:$E$31,2,0),"")</f>
        <v>MEI</v>
      </c>
      <c r="F227" s="3" t="s">
        <v>11</v>
      </c>
      <c r="G227" s="3">
        <v>1</v>
      </c>
      <c r="H227" s="3"/>
      <c r="I227" s="3"/>
      <c r="J227" s="3"/>
      <c r="K227" s="3">
        <v>1</v>
      </c>
      <c r="L227" s="3">
        <v>1</v>
      </c>
      <c r="M227" s="3"/>
      <c r="N227" s="3"/>
      <c r="O227" s="3"/>
      <c r="P227" s="3"/>
      <c r="Q227" s="3"/>
      <c r="R227" s="3"/>
      <c r="S227" s="3"/>
      <c r="T227" s="3"/>
      <c r="U227" s="3"/>
      <c r="V227" s="5">
        <f>_xlfn.IFS(E227='TABELA PONTUAÇÃO'!$B$1,(DataFrame!G227*'TABELA PONTUAÇÃO'!$B$2)+(DataFrame!H227*'TABELA PONTUAÇÃO'!$B$3)+(DataFrame!I227*'TABELA PONTUAÇÃO'!$B$4)+(DataFrame!J227*'TABELA PONTUAÇÃO'!$B$5)+(DataFrame!K227*'TABELA PONTUAÇÃO'!$B$6)+(DataFrame!L227*'TABELA PONTUAÇÃO'!$B$7)+(DataFrame!M227*'TABELA PONTUAÇÃO'!$B$8)+(DataFrame!N227*'TABELA PONTUAÇÃO'!$B$9)+(DataFrame!O227*'TABELA PONTUAÇÃO'!$B$10)+(DataFrame!P227*'TABELA PONTUAÇÃO'!$B$11)+(DataFrame!Q227*'TABELA PONTUAÇÃO'!$B$12),DataFrame!E227='TABELA PONTUAÇÃO'!$C$1,(DataFrame!G227*'TABELA PONTUAÇÃO'!$C$2)+(DataFrame!H227*'TABELA PONTUAÇÃO'!$C$3)+(DataFrame!I227*'TABELA PONTUAÇÃO'!$C$4)+(DataFrame!J227*'TABELA PONTUAÇÃO'!$C$5)+(DataFrame!K227*'TABELA PONTUAÇÃO'!$C$6)+(DataFrame!L227*'TABELA PONTUAÇÃO'!$C$7)+(DataFrame!M227*'TABELA PONTUAÇÃO'!$C$8)+(DataFrame!N227*'TABELA PONTUAÇÃO'!$C$9)+(DataFrame!O227*'TABELA PONTUAÇÃO'!$C$10)+(DataFrame!P227*'TABELA PONTUAÇÃO'!$C$11)+(DataFrame!Q227*'TABELA PONTUAÇÃO'!$C$12),E227='TABELA PONTUAÇÃO'!$D$1,(DataFrame!G227*'TABELA PONTUAÇÃO'!$D$2)+(DataFrame!H227*'TABELA PONTUAÇÃO'!$D$3)+(DataFrame!I227*'TABELA PONTUAÇÃO'!$D$4)+(DataFrame!J227*'TABELA PONTUAÇÃO'!$D$5)+(DataFrame!K227*'TABELA PONTUAÇÃO'!$D$6)+(DataFrame!L227*'TABELA PONTUAÇÃO'!$D$7)+(DataFrame!M227*'TABELA PONTUAÇÃO'!$D$8)+(DataFrame!N227*'TABELA PONTUAÇÃO'!$D$9)+(DataFrame!O227*'TABELA PONTUAÇÃO'!$D$10)+(DataFrame!P227*'TABELA PONTUAÇÃO'!$D$11)+(DataFrame!Q227*'TABELA PONTUAÇÃO'!$D$12),E227='TABELA PONTUAÇÃO'!$E$1,(DataFrame!G227*'TABELA PONTUAÇÃO'!$E$2)+(DataFrame!H227*'TABELA PONTUAÇÃO'!$E$3)+(DataFrame!I227*'TABELA PONTUAÇÃO'!$E$4)+(DataFrame!J227*'TABELA PONTUAÇÃO'!$E$5)+(DataFrame!K227*'TABELA PONTUAÇÃO'!$E$6)+(DataFrame!L227*'TABELA PONTUAÇÃO'!$E$7)+(DataFrame!M227*'TABELA PONTUAÇÃO'!$E$8)+(DataFrame!N227*'TABELA PONTUAÇÃO'!$E$9)+(DataFrame!O227*'TABELA PONTUAÇÃO'!$E$10)+(DataFrame!P227*'TABELA PONTUAÇÃO'!$E$11)+(DataFrame!Q227*'TABELA PONTUAÇÃO'!$E$12)+(DataFrame!R227*'TABELA PONTUAÇÃO'!$E$13)+(DataFrame!S227*'TABELA PONTUAÇÃO'!$E$14)+(DataFrame!T227*'TABELA PONTUAÇÃO'!$E$15))</f>
        <v>14.5</v>
      </c>
    </row>
    <row r="228" spans="1:22" x14ac:dyDescent="0.25">
      <c r="A228" s="2">
        <v>44949</v>
      </c>
      <c r="B228" s="4">
        <v>2</v>
      </c>
      <c r="C228" s="3">
        <v>19</v>
      </c>
      <c r="D228" s="3" t="s">
        <v>33</v>
      </c>
      <c r="E228" s="3" t="str">
        <f>IFERROR(VLOOKUP(D228,[1]Dados!$D$1:$E$31,2,0),"")</f>
        <v>MEI</v>
      </c>
      <c r="F228" s="3" t="s">
        <v>11</v>
      </c>
      <c r="G228" s="3">
        <v>1</v>
      </c>
      <c r="H228" s="3"/>
      <c r="I228" s="3"/>
      <c r="J228" s="3">
        <v>1</v>
      </c>
      <c r="K228" s="3">
        <v>1</v>
      </c>
      <c r="L228" s="3">
        <v>1</v>
      </c>
      <c r="M228" s="3"/>
      <c r="N228" s="3"/>
      <c r="O228" s="3"/>
      <c r="P228" s="3"/>
      <c r="Q228" s="3"/>
      <c r="R228" s="3"/>
      <c r="S228" s="3"/>
      <c r="T228" s="3"/>
      <c r="U228" s="3"/>
      <c r="V228" s="5">
        <f>_xlfn.IFS(E228='TABELA PONTUAÇÃO'!$B$1,(DataFrame!G228*'TABELA PONTUAÇÃO'!$B$2)+(DataFrame!H228*'TABELA PONTUAÇÃO'!$B$3)+(DataFrame!I228*'TABELA PONTUAÇÃO'!$B$4)+(DataFrame!J228*'TABELA PONTUAÇÃO'!$B$5)+(DataFrame!K228*'TABELA PONTUAÇÃO'!$B$6)+(DataFrame!L228*'TABELA PONTUAÇÃO'!$B$7)+(DataFrame!M228*'TABELA PONTUAÇÃO'!$B$8)+(DataFrame!N228*'TABELA PONTUAÇÃO'!$B$9)+(DataFrame!O228*'TABELA PONTUAÇÃO'!$B$10)+(DataFrame!P228*'TABELA PONTUAÇÃO'!$B$11)+(DataFrame!Q228*'TABELA PONTUAÇÃO'!$B$12),DataFrame!E228='TABELA PONTUAÇÃO'!$C$1,(DataFrame!G228*'TABELA PONTUAÇÃO'!$C$2)+(DataFrame!H228*'TABELA PONTUAÇÃO'!$C$3)+(DataFrame!I228*'TABELA PONTUAÇÃO'!$C$4)+(DataFrame!J228*'TABELA PONTUAÇÃO'!$C$5)+(DataFrame!K228*'TABELA PONTUAÇÃO'!$C$6)+(DataFrame!L228*'TABELA PONTUAÇÃO'!$C$7)+(DataFrame!M228*'TABELA PONTUAÇÃO'!$C$8)+(DataFrame!N228*'TABELA PONTUAÇÃO'!$C$9)+(DataFrame!O228*'TABELA PONTUAÇÃO'!$C$10)+(DataFrame!P228*'TABELA PONTUAÇÃO'!$C$11)+(DataFrame!Q228*'TABELA PONTUAÇÃO'!$C$12),E228='TABELA PONTUAÇÃO'!$D$1,(DataFrame!G228*'TABELA PONTUAÇÃO'!$D$2)+(DataFrame!H228*'TABELA PONTUAÇÃO'!$D$3)+(DataFrame!I228*'TABELA PONTUAÇÃO'!$D$4)+(DataFrame!J228*'TABELA PONTUAÇÃO'!$D$5)+(DataFrame!K228*'TABELA PONTUAÇÃO'!$D$6)+(DataFrame!L228*'TABELA PONTUAÇÃO'!$D$7)+(DataFrame!M228*'TABELA PONTUAÇÃO'!$D$8)+(DataFrame!N228*'TABELA PONTUAÇÃO'!$D$9)+(DataFrame!O228*'TABELA PONTUAÇÃO'!$D$10)+(DataFrame!P228*'TABELA PONTUAÇÃO'!$D$11)+(DataFrame!Q228*'TABELA PONTUAÇÃO'!$D$12),E228='TABELA PONTUAÇÃO'!$E$1,(DataFrame!G228*'TABELA PONTUAÇÃO'!$E$2)+(DataFrame!H228*'TABELA PONTUAÇÃO'!$E$3)+(DataFrame!I228*'TABELA PONTUAÇÃO'!$E$4)+(DataFrame!J228*'TABELA PONTUAÇÃO'!$E$5)+(DataFrame!K228*'TABELA PONTUAÇÃO'!$E$6)+(DataFrame!L228*'TABELA PONTUAÇÃO'!$E$7)+(DataFrame!M228*'TABELA PONTUAÇÃO'!$E$8)+(DataFrame!N228*'TABELA PONTUAÇÃO'!$E$9)+(DataFrame!O228*'TABELA PONTUAÇÃO'!$E$10)+(DataFrame!P228*'TABELA PONTUAÇÃO'!$E$11)+(DataFrame!Q228*'TABELA PONTUAÇÃO'!$E$12)+(DataFrame!R228*'TABELA PONTUAÇÃO'!$E$13)+(DataFrame!S228*'TABELA PONTUAÇÃO'!$E$14)+(DataFrame!T228*'TABELA PONTUAÇÃO'!$E$15))</f>
        <v>25</v>
      </c>
    </row>
    <row r="229" spans="1:22" x14ac:dyDescent="0.25">
      <c r="A229" s="2">
        <v>44949</v>
      </c>
      <c r="B229" s="4">
        <v>2</v>
      </c>
      <c r="C229" s="3">
        <v>19</v>
      </c>
      <c r="D229" s="5" t="s">
        <v>73</v>
      </c>
      <c r="E229" s="5" t="s">
        <v>60</v>
      </c>
      <c r="F229" s="3" t="s">
        <v>11</v>
      </c>
      <c r="G229" s="3">
        <v>1</v>
      </c>
      <c r="H229" s="3"/>
      <c r="I229" s="3"/>
      <c r="J229" s="3"/>
      <c r="K229" s="3"/>
      <c r="L229" s="3">
        <v>1</v>
      </c>
      <c r="M229" s="3"/>
      <c r="N229" s="3"/>
      <c r="O229" s="3"/>
      <c r="P229" s="3"/>
      <c r="Q229" s="3"/>
      <c r="R229" s="3"/>
      <c r="S229" s="3"/>
      <c r="T229" s="3"/>
      <c r="U229" s="3"/>
      <c r="V229" s="5">
        <f>_xlfn.IFS(E229='TABELA PONTUAÇÃO'!$B$1,(DataFrame!G229*'TABELA PONTUAÇÃO'!$B$2)+(DataFrame!H229*'TABELA PONTUAÇÃO'!$B$3)+(DataFrame!I229*'TABELA PONTUAÇÃO'!$B$4)+(DataFrame!J229*'TABELA PONTUAÇÃO'!$B$5)+(DataFrame!K229*'TABELA PONTUAÇÃO'!$B$6)+(DataFrame!L229*'TABELA PONTUAÇÃO'!$B$7)+(DataFrame!M229*'TABELA PONTUAÇÃO'!$B$8)+(DataFrame!N229*'TABELA PONTUAÇÃO'!$B$9)+(DataFrame!O229*'TABELA PONTUAÇÃO'!$B$10)+(DataFrame!P229*'TABELA PONTUAÇÃO'!$B$11)+(DataFrame!Q229*'TABELA PONTUAÇÃO'!$B$12),DataFrame!E229='TABELA PONTUAÇÃO'!$C$1,(DataFrame!G229*'TABELA PONTUAÇÃO'!$C$2)+(DataFrame!H229*'TABELA PONTUAÇÃO'!$C$3)+(DataFrame!I229*'TABELA PONTUAÇÃO'!$C$4)+(DataFrame!J229*'TABELA PONTUAÇÃO'!$C$5)+(DataFrame!K229*'TABELA PONTUAÇÃO'!$C$6)+(DataFrame!L229*'TABELA PONTUAÇÃO'!$C$7)+(DataFrame!M229*'TABELA PONTUAÇÃO'!$C$8)+(DataFrame!N229*'TABELA PONTUAÇÃO'!$C$9)+(DataFrame!O229*'TABELA PONTUAÇÃO'!$C$10)+(DataFrame!P229*'TABELA PONTUAÇÃO'!$C$11)+(DataFrame!Q229*'TABELA PONTUAÇÃO'!$C$12),E229='TABELA PONTUAÇÃO'!$D$1,(DataFrame!G229*'TABELA PONTUAÇÃO'!$D$2)+(DataFrame!H229*'TABELA PONTUAÇÃO'!$D$3)+(DataFrame!I229*'TABELA PONTUAÇÃO'!$D$4)+(DataFrame!J229*'TABELA PONTUAÇÃO'!$D$5)+(DataFrame!K229*'TABELA PONTUAÇÃO'!$D$6)+(DataFrame!L229*'TABELA PONTUAÇÃO'!$D$7)+(DataFrame!M229*'TABELA PONTUAÇÃO'!$D$8)+(DataFrame!N229*'TABELA PONTUAÇÃO'!$D$9)+(DataFrame!O229*'TABELA PONTUAÇÃO'!$D$10)+(DataFrame!P229*'TABELA PONTUAÇÃO'!$D$11)+(DataFrame!Q229*'TABELA PONTUAÇÃO'!$D$12),E229='TABELA PONTUAÇÃO'!$E$1,(DataFrame!G229*'TABELA PONTUAÇÃO'!$E$2)+(DataFrame!H229*'TABELA PONTUAÇÃO'!$E$3)+(DataFrame!I229*'TABELA PONTUAÇÃO'!$E$4)+(DataFrame!J229*'TABELA PONTUAÇÃO'!$E$5)+(DataFrame!K229*'TABELA PONTUAÇÃO'!$E$6)+(DataFrame!L229*'TABELA PONTUAÇÃO'!$E$7)+(DataFrame!M229*'TABELA PONTUAÇÃO'!$E$8)+(DataFrame!N229*'TABELA PONTUAÇÃO'!$E$9)+(DataFrame!O229*'TABELA PONTUAÇÃO'!$E$10)+(DataFrame!P229*'TABELA PONTUAÇÃO'!$E$11)+(DataFrame!Q229*'TABELA PONTUAÇÃO'!$E$12)+(DataFrame!R229*'TABELA PONTUAÇÃO'!$E$13)+(DataFrame!S229*'TABELA PONTUAÇÃO'!$E$14)+(DataFrame!T229*'TABELA PONTUAÇÃO'!$E$15))</f>
        <v>7</v>
      </c>
    </row>
    <row r="230" spans="1:22" x14ac:dyDescent="0.25">
      <c r="A230" s="2">
        <v>44956</v>
      </c>
      <c r="B230" s="4">
        <v>3</v>
      </c>
      <c r="C230" s="3">
        <v>20</v>
      </c>
      <c r="D230" s="3" t="s">
        <v>30</v>
      </c>
      <c r="E230" s="3" t="str">
        <f>IFERROR(VLOOKUP(D230,[1]Dados!$D$1:$E$31,2,0),"")</f>
        <v>GK</v>
      </c>
      <c r="F230" s="3" t="s">
        <v>31</v>
      </c>
      <c r="G230" s="3"/>
      <c r="H230" s="3">
        <v>1</v>
      </c>
      <c r="I230" s="3"/>
      <c r="J230" s="3"/>
      <c r="K230" s="3"/>
      <c r="L230" s="3">
        <v>1</v>
      </c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5">
        <f>_xlfn.IFS(E230='TABELA PONTUAÇÃO'!$B$1,(DataFrame!G230*'TABELA PONTUAÇÃO'!$B$2)+(DataFrame!H230*'TABELA PONTUAÇÃO'!$B$3)+(DataFrame!I230*'TABELA PONTUAÇÃO'!$B$4)+(DataFrame!J230*'TABELA PONTUAÇÃO'!$B$5)+(DataFrame!K230*'TABELA PONTUAÇÃO'!$B$6)+(DataFrame!L230*'TABELA PONTUAÇÃO'!$B$7)+(DataFrame!M230*'TABELA PONTUAÇÃO'!$B$8)+(DataFrame!N230*'TABELA PONTUAÇÃO'!$B$9)+(DataFrame!O230*'TABELA PONTUAÇÃO'!$B$10)+(DataFrame!P230*'TABELA PONTUAÇÃO'!$B$11)+(DataFrame!Q230*'TABELA PONTUAÇÃO'!$B$12),DataFrame!E230='TABELA PONTUAÇÃO'!$C$1,(DataFrame!G230*'TABELA PONTUAÇÃO'!$C$2)+(DataFrame!H230*'TABELA PONTUAÇÃO'!$C$3)+(DataFrame!I230*'TABELA PONTUAÇÃO'!$C$4)+(DataFrame!J230*'TABELA PONTUAÇÃO'!$C$5)+(DataFrame!K230*'TABELA PONTUAÇÃO'!$C$6)+(DataFrame!L230*'TABELA PONTUAÇÃO'!$C$7)+(DataFrame!M230*'TABELA PONTUAÇÃO'!$C$8)+(DataFrame!N230*'TABELA PONTUAÇÃO'!$C$9)+(DataFrame!O230*'TABELA PONTUAÇÃO'!$C$10)+(DataFrame!P230*'TABELA PONTUAÇÃO'!$C$11)+(DataFrame!Q230*'TABELA PONTUAÇÃO'!$C$12),E230='TABELA PONTUAÇÃO'!$D$1,(DataFrame!G230*'TABELA PONTUAÇÃO'!$D$2)+(DataFrame!H230*'TABELA PONTUAÇÃO'!$D$3)+(DataFrame!I230*'TABELA PONTUAÇÃO'!$D$4)+(DataFrame!J230*'TABELA PONTUAÇÃO'!$D$5)+(DataFrame!K230*'TABELA PONTUAÇÃO'!$D$6)+(DataFrame!L230*'TABELA PONTUAÇÃO'!$D$7)+(DataFrame!M230*'TABELA PONTUAÇÃO'!$D$8)+(DataFrame!N230*'TABELA PONTUAÇÃO'!$D$9)+(DataFrame!O230*'TABELA PONTUAÇÃO'!$D$10)+(DataFrame!P230*'TABELA PONTUAÇÃO'!$D$11)+(DataFrame!Q230*'TABELA PONTUAÇÃO'!$D$12),E230='TABELA PONTUAÇÃO'!$E$1,(DataFrame!G230*'TABELA PONTUAÇÃO'!$E$2)+(DataFrame!H230*'TABELA PONTUAÇÃO'!$E$3)+(DataFrame!I230*'TABELA PONTUAÇÃO'!$E$4)+(DataFrame!J230*'TABELA PONTUAÇÃO'!$E$5)+(DataFrame!K230*'TABELA PONTUAÇÃO'!$E$6)+(DataFrame!L230*'TABELA PONTUAÇÃO'!$E$7)+(DataFrame!M230*'TABELA PONTUAÇÃO'!$E$8)+(DataFrame!N230*'TABELA PONTUAÇÃO'!$E$9)+(DataFrame!O230*'TABELA PONTUAÇÃO'!$E$10)+(DataFrame!P230*'TABELA PONTUAÇÃO'!$E$11)+(DataFrame!Q230*'TABELA PONTUAÇÃO'!$E$12)+(DataFrame!R230*'TABELA PONTUAÇÃO'!$E$13)+(DataFrame!S230*'TABELA PONTUAÇÃO'!$E$14)+(DataFrame!T230*'TABELA PONTUAÇÃO'!$E$15))</f>
        <v>9</v>
      </c>
    </row>
    <row r="231" spans="1:22" x14ac:dyDescent="0.25">
      <c r="A231" s="2">
        <v>44956</v>
      </c>
      <c r="B231" s="4">
        <v>3</v>
      </c>
      <c r="C231" s="3">
        <v>20</v>
      </c>
      <c r="D231" s="3" t="s">
        <v>20</v>
      </c>
      <c r="E231" s="3" t="str">
        <f>IFERROR(VLOOKUP(D231,[1]Dados!$D$1:$E$31,2,0),"")</f>
        <v>ZAG</v>
      </c>
      <c r="F231" s="3" t="s">
        <v>31</v>
      </c>
      <c r="G231" s="3"/>
      <c r="H231" s="3">
        <v>1</v>
      </c>
      <c r="I231" s="3"/>
      <c r="J231" s="3"/>
      <c r="K231" s="3"/>
      <c r="L231" s="3">
        <v>1</v>
      </c>
      <c r="M231" s="3"/>
      <c r="N231" s="3"/>
      <c r="O231" s="3"/>
      <c r="P231" s="3"/>
      <c r="Q231" s="3"/>
      <c r="R231" s="3"/>
      <c r="S231" s="3"/>
      <c r="T231" s="3"/>
      <c r="U231" s="3">
        <v>1</v>
      </c>
      <c r="V231" s="5">
        <f>_xlfn.IFS(E231='TABELA PONTUAÇÃO'!$B$1,(DataFrame!G231*'TABELA PONTUAÇÃO'!$B$2)+(DataFrame!H231*'TABELA PONTUAÇÃO'!$B$3)+(DataFrame!I231*'TABELA PONTUAÇÃO'!$B$4)+(DataFrame!J231*'TABELA PONTUAÇÃO'!$B$5)+(DataFrame!K231*'TABELA PONTUAÇÃO'!$B$6)+(DataFrame!L231*'TABELA PONTUAÇÃO'!$B$7)+(DataFrame!M231*'TABELA PONTUAÇÃO'!$B$8)+(DataFrame!N231*'TABELA PONTUAÇÃO'!$B$9)+(DataFrame!O231*'TABELA PONTUAÇÃO'!$B$10)+(DataFrame!P231*'TABELA PONTUAÇÃO'!$B$11)+(DataFrame!Q231*'TABELA PONTUAÇÃO'!$B$12),DataFrame!E231='TABELA PONTUAÇÃO'!$C$1,(DataFrame!G231*'TABELA PONTUAÇÃO'!$C$2)+(DataFrame!H231*'TABELA PONTUAÇÃO'!$C$3)+(DataFrame!I231*'TABELA PONTUAÇÃO'!$C$4)+(DataFrame!J231*'TABELA PONTUAÇÃO'!$C$5)+(DataFrame!K231*'TABELA PONTUAÇÃO'!$C$6)+(DataFrame!L231*'TABELA PONTUAÇÃO'!$C$7)+(DataFrame!M231*'TABELA PONTUAÇÃO'!$C$8)+(DataFrame!N231*'TABELA PONTUAÇÃO'!$C$9)+(DataFrame!O231*'TABELA PONTUAÇÃO'!$C$10)+(DataFrame!P231*'TABELA PONTUAÇÃO'!$C$11)+(DataFrame!Q231*'TABELA PONTUAÇÃO'!$C$12),E231='TABELA PONTUAÇÃO'!$D$1,(DataFrame!G231*'TABELA PONTUAÇÃO'!$D$2)+(DataFrame!H231*'TABELA PONTUAÇÃO'!$D$3)+(DataFrame!I231*'TABELA PONTUAÇÃO'!$D$4)+(DataFrame!J231*'TABELA PONTUAÇÃO'!$D$5)+(DataFrame!K231*'TABELA PONTUAÇÃO'!$D$6)+(DataFrame!L231*'TABELA PONTUAÇÃO'!$D$7)+(DataFrame!M231*'TABELA PONTUAÇÃO'!$D$8)+(DataFrame!N231*'TABELA PONTUAÇÃO'!$D$9)+(DataFrame!O231*'TABELA PONTUAÇÃO'!$D$10)+(DataFrame!P231*'TABELA PONTUAÇÃO'!$D$11)+(DataFrame!Q231*'TABELA PONTUAÇÃO'!$D$12),E231='TABELA PONTUAÇÃO'!$E$1,(DataFrame!G231*'TABELA PONTUAÇÃO'!$E$2)+(DataFrame!H231*'TABELA PONTUAÇÃO'!$E$3)+(DataFrame!I231*'TABELA PONTUAÇÃO'!$E$4)+(DataFrame!J231*'TABELA PONTUAÇÃO'!$E$5)+(DataFrame!K231*'TABELA PONTUAÇÃO'!$E$6)+(DataFrame!L231*'TABELA PONTUAÇÃO'!$E$7)+(DataFrame!M231*'TABELA PONTUAÇÃO'!$E$8)+(DataFrame!N231*'TABELA PONTUAÇÃO'!$E$9)+(DataFrame!O231*'TABELA PONTUAÇÃO'!$E$10)+(DataFrame!P231*'TABELA PONTUAÇÃO'!$E$11)+(DataFrame!Q231*'TABELA PONTUAÇÃO'!$E$12)+(DataFrame!R231*'TABELA PONTUAÇÃO'!$E$13)+(DataFrame!S231*'TABELA PONTUAÇÃO'!$E$14)+(DataFrame!T231*'TABELA PONTUAÇÃO'!$E$15))</f>
        <v>3</v>
      </c>
    </row>
    <row r="232" spans="1:22" x14ac:dyDescent="0.25">
      <c r="A232" s="2">
        <v>44956</v>
      </c>
      <c r="B232" s="4">
        <v>3</v>
      </c>
      <c r="C232" s="3">
        <v>20</v>
      </c>
      <c r="D232" s="3" t="s">
        <v>32</v>
      </c>
      <c r="E232" s="3" t="str">
        <f>IFERROR(VLOOKUP(D232,[1]Dados!$D$1:$E$31,2,0),"")</f>
        <v>ZAG</v>
      </c>
      <c r="F232" s="3" t="s">
        <v>31</v>
      </c>
      <c r="G232" s="3"/>
      <c r="H232" s="3">
        <v>1</v>
      </c>
      <c r="I232" s="3"/>
      <c r="J232" s="3"/>
      <c r="K232" s="3"/>
      <c r="L232" s="3">
        <v>1</v>
      </c>
      <c r="M232" s="3"/>
      <c r="N232" s="3"/>
      <c r="O232" s="3"/>
      <c r="P232" s="3"/>
      <c r="Q232" s="3"/>
      <c r="R232" s="3"/>
      <c r="S232" s="3"/>
      <c r="T232" s="3"/>
      <c r="U232" s="3"/>
      <c r="V232" s="5">
        <f>_xlfn.IFS(E232='TABELA PONTUAÇÃO'!$B$1,(DataFrame!G232*'TABELA PONTUAÇÃO'!$B$2)+(DataFrame!H232*'TABELA PONTUAÇÃO'!$B$3)+(DataFrame!I232*'TABELA PONTUAÇÃO'!$B$4)+(DataFrame!J232*'TABELA PONTUAÇÃO'!$B$5)+(DataFrame!K232*'TABELA PONTUAÇÃO'!$B$6)+(DataFrame!L232*'TABELA PONTUAÇÃO'!$B$7)+(DataFrame!M232*'TABELA PONTUAÇÃO'!$B$8)+(DataFrame!N232*'TABELA PONTUAÇÃO'!$B$9)+(DataFrame!O232*'TABELA PONTUAÇÃO'!$B$10)+(DataFrame!P232*'TABELA PONTUAÇÃO'!$B$11)+(DataFrame!Q232*'TABELA PONTUAÇÃO'!$B$12),DataFrame!E232='TABELA PONTUAÇÃO'!$C$1,(DataFrame!G232*'TABELA PONTUAÇÃO'!$C$2)+(DataFrame!H232*'TABELA PONTUAÇÃO'!$C$3)+(DataFrame!I232*'TABELA PONTUAÇÃO'!$C$4)+(DataFrame!J232*'TABELA PONTUAÇÃO'!$C$5)+(DataFrame!K232*'TABELA PONTUAÇÃO'!$C$6)+(DataFrame!L232*'TABELA PONTUAÇÃO'!$C$7)+(DataFrame!M232*'TABELA PONTUAÇÃO'!$C$8)+(DataFrame!N232*'TABELA PONTUAÇÃO'!$C$9)+(DataFrame!O232*'TABELA PONTUAÇÃO'!$C$10)+(DataFrame!P232*'TABELA PONTUAÇÃO'!$C$11)+(DataFrame!Q232*'TABELA PONTUAÇÃO'!$C$12),E232='TABELA PONTUAÇÃO'!$D$1,(DataFrame!G232*'TABELA PONTUAÇÃO'!$D$2)+(DataFrame!H232*'TABELA PONTUAÇÃO'!$D$3)+(DataFrame!I232*'TABELA PONTUAÇÃO'!$D$4)+(DataFrame!J232*'TABELA PONTUAÇÃO'!$D$5)+(DataFrame!K232*'TABELA PONTUAÇÃO'!$D$6)+(DataFrame!L232*'TABELA PONTUAÇÃO'!$D$7)+(DataFrame!M232*'TABELA PONTUAÇÃO'!$D$8)+(DataFrame!N232*'TABELA PONTUAÇÃO'!$D$9)+(DataFrame!O232*'TABELA PONTUAÇÃO'!$D$10)+(DataFrame!P232*'TABELA PONTUAÇÃO'!$D$11)+(DataFrame!Q232*'TABELA PONTUAÇÃO'!$D$12),E232='TABELA PONTUAÇÃO'!$E$1,(DataFrame!G232*'TABELA PONTUAÇÃO'!$E$2)+(DataFrame!H232*'TABELA PONTUAÇÃO'!$E$3)+(DataFrame!I232*'TABELA PONTUAÇÃO'!$E$4)+(DataFrame!J232*'TABELA PONTUAÇÃO'!$E$5)+(DataFrame!K232*'TABELA PONTUAÇÃO'!$E$6)+(DataFrame!L232*'TABELA PONTUAÇÃO'!$E$7)+(DataFrame!M232*'TABELA PONTUAÇÃO'!$E$8)+(DataFrame!N232*'TABELA PONTUAÇÃO'!$E$9)+(DataFrame!O232*'TABELA PONTUAÇÃO'!$E$10)+(DataFrame!P232*'TABELA PONTUAÇÃO'!$E$11)+(DataFrame!Q232*'TABELA PONTUAÇÃO'!$E$12)+(DataFrame!R232*'TABELA PONTUAÇÃO'!$E$13)+(DataFrame!S232*'TABELA PONTUAÇÃO'!$E$14)+(DataFrame!T232*'TABELA PONTUAÇÃO'!$E$15))</f>
        <v>3</v>
      </c>
    </row>
    <row r="233" spans="1:22" x14ac:dyDescent="0.25">
      <c r="A233" s="2">
        <v>44956</v>
      </c>
      <c r="B233" s="4">
        <v>3</v>
      </c>
      <c r="C233" s="3">
        <v>20</v>
      </c>
      <c r="D233" s="3" t="s">
        <v>41</v>
      </c>
      <c r="E233" s="3" t="str">
        <f>IFERROR(VLOOKUP(D233,[1]Dados!$D$1:$E$31,2,0),"")</f>
        <v>MEI</v>
      </c>
      <c r="F233" s="3" t="s">
        <v>31</v>
      </c>
      <c r="G233" s="3"/>
      <c r="H233" s="3">
        <v>1</v>
      </c>
      <c r="I233" s="3"/>
      <c r="J233" s="3"/>
      <c r="K233" s="3"/>
      <c r="L233" s="3">
        <v>1</v>
      </c>
      <c r="M233" s="3"/>
      <c r="N233" s="3"/>
      <c r="O233" s="3"/>
      <c r="P233" s="3"/>
      <c r="Q233" s="3"/>
      <c r="R233" s="3"/>
      <c r="S233" s="3"/>
      <c r="T233" s="3"/>
      <c r="U233" s="3"/>
      <c r="V233" s="5">
        <f>_xlfn.IFS(E233='TABELA PONTUAÇÃO'!$B$1,(DataFrame!G233*'TABELA PONTUAÇÃO'!$B$2)+(DataFrame!H233*'TABELA PONTUAÇÃO'!$B$3)+(DataFrame!I233*'TABELA PONTUAÇÃO'!$B$4)+(DataFrame!J233*'TABELA PONTUAÇÃO'!$B$5)+(DataFrame!K233*'TABELA PONTUAÇÃO'!$B$6)+(DataFrame!L233*'TABELA PONTUAÇÃO'!$B$7)+(DataFrame!M233*'TABELA PONTUAÇÃO'!$B$8)+(DataFrame!N233*'TABELA PONTUAÇÃO'!$B$9)+(DataFrame!O233*'TABELA PONTUAÇÃO'!$B$10)+(DataFrame!P233*'TABELA PONTUAÇÃO'!$B$11)+(DataFrame!Q233*'TABELA PONTUAÇÃO'!$B$12),DataFrame!E233='TABELA PONTUAÇÃO'!$C$1,(DataFrame!G233*'TABELA PONTUAÇÃO'!$C$2)+(DataFrame!H233*'TABELA PONTUAÇÃO'!$C$3)+(DataFrame!I233*'TABELA PONTUAÇÃO'!$C$4)+(DataFrame!J233*'TABELA PONTUAÇÃO'!$C$5)+(DataFrame!K233*'TABELA PONTUAÇÃO'!$C$6)+(DataFrame!L233*'TABELA PONTUAÇÃO'!$C$7)+(DataFrame!M233*'TABELA PONTUAÇÃO'!$C$8)+(DataFrame!N233*'TABELA PONTUAÇÃO'!$C$9)+(DataFrame!O233*'TABELA PONTUAÇÃO'!$C$10)+(DataFrame!P233*'TABELA PONTUAÇÃO'!$C$11)+(DataFrame!Q233*'TABELA PONTUAÇÃO'!$C$12),E233='TABELA PONTUAÇÃO'!$D$1,(DataFrame!G233*'TABELA PONTUAÇÃO'!$D$2)+(DataFrame!H233*'TABELA PONTUAÇÃO'!$D$3)+(DataFrame!I233*'TABELA PONTUAÇÃO'!$D$4)+(DataFrame!J233*'TABELA PONTUAÇÃO'!$D$5)+(DataFrame!K233*'TABELA PONTUAÇÃO'!$D$6)+(DataFrame!L233*'TABELA PONTUAÇÃO'!$D$7)+(DataFrame!M233*'TABELA PONTUAÇÃO'!$D$8)+(DataFrame!N233*'TABELA PONTUAÇÃO'!$D$9)+(DataFrame!O233*'TABELA PONTUAÇÃO'!$D$10)+(DataFrame!P233*'TABELA PONTUAÇÃO'!$D$11)+(DataFrame!Q233*'TABELA PONTUAÇÃO'!$D$12),E233='TABELA PONTUAÇÃO'!$E$1,(DataFrame!G233*'TABELA PONTUAÇÃO'!$E$2)+(DataFrame!H233*'TABELA PONTUAÇÃO'!$E$3)+(DataFrame!I233*'TABELA PONTUAÇÃO'!$E$4)+(DataFrame!J233*'TABELA PONTUAÇÃO'!$E$5)+(DataFrame!K233*'TABELA PONTUAÇÃO'!$E$6)+(DataFrame!L233*'TABELA PONTUAÇÃO'!$E$7)+(DataFrame!M233*'TABELA PONTUAÇÃO'!$E$8)+(DataFrame!N233*'TABELA PONTUAÇÃO'!$E$9)+(DataFrame!O233*'TABELA PONTUAÇÃO'!$E$10)+(DataFrame!P233*'TABELA PONTUAÇÃO'!$E$11)+(DataFrame!Q233*'TABELA PONTUAÇÃO'!$E$12)+(DataFrame!R233*'TABELA PONTUAÇÃO'!$E$13)+(DataFrame!S233*'TABELA PONTUAÇÃO'!$E$14)+(DataFrame!T233*'TABELA PONTUAÇÃO'!$E$15))</f>
        <v>2.5</v>
      </c>
    </row>
    <row r="234" spans="1:22" x14ac:dyDescent="0.25">
      <c r="A234" s="2">
        <v>44956</v>
      </c>
      <c r="B234" s="4">
        <v>3</v>
      </c>
      <c r="C234" s="3">
        <v>20</v>
      </c>
      <c r="D234" s="3" t="s">
        <v>25</v>
      </c>
      <c r="E234" s="3" t="str">
        <f>IFERROR(VLOOKUP(D234,[1]Dados!$D$1:$E$31,2,0),"")</f>
        <v>ATA</v>
      </c>
      <c r="F234" s="3" t="s">
        <v>31</v>
      </c>
      <c r="G234" s="3"/>
      <c r="H234" s="3">
        <v>1</v>
      </c>
      <c r="I234" s="3"/>
      <c r="J234" s="3"/>
      <c r="K234" s="3"/>
      <c r="L234" s="3">
        <v>1</v>
      </c>
      <c r="M234" s="3"/>
      <c r="N234" s="3"/>
      <c r="O234" s="3"/>
      <c r="P234" s="3"/>
      <c r="Q234" s="3"/>
      <c r="R234" s="3"/>
      <c r="S234" s="3"/>
      <c r="T234" s="3"/>
      <c r="U234" s="3"/>
      <c r="V234" s="5">
        <f>_xlfn.IFS(E234='TABELA PONTUAÇÃO'!$B$1,(DataFrame!G234*'TABELA PONTUAÇÃO'!$B$2)+(DataFrame!H234*'TABELA PONTUAÇÃO'!$B$3)+(DataFrame!I234*'TABELA PONTUAÇÃO'!$B$4)+(DataFrame!J234*'TABELA PONTUAÇÃO'!$B$5)+(DataFrame!K234*'TABELA PONTUAÇÃO'!$B$6)+(DataFrame!L234*'TABELA PONTUAÇÃO'!$B$7)+(DataFrame!M234*'TABELA PONTUAÇÃO'!$B$8)+(DataFrame!N234*'TABELA PONTUAÇÃO'!$B$9)+(DataFrame!O234*'TABELA PONTUAÇÃO'!$B$10)+(DataFrame!P234*'TABELA PONTUAÇÃO'!$B$11)+(DataFrame!Q234*'TABELA PONTUAÇÃO'!$B$12),DataFrame!E234='TABELA PONTUAÇÃO'!$C$1,(DataFrame!G234*'TABELA PONTUAÇÃO'!$C$2)+(DataFrame!H234*'TABELA PONTUAÇÃO'!$C$3)+(DataFrame!I234*'TABELA PONTUAÇÃO'!$C$4)+(DataFrame!J234*'TABELA PONTUAÇÃO'!$C$5)+(DataFrame!K234*'TABELA PONTUAÇÃO'!$C$6)+(DataFrame!L234*'TABELA PONTUAÇÃO'!$C$7)+(DataFrame!M234*'TABELA PONTUAÇÃO'!$C$8)+(DataFrame!N234*'TABELA PONTUAÇÃO'!$C$9)+(DataFrame!O234*'TABELA PONTUAÇÃO'!$C$10)+(DataFrame!P234*'TABELA PONTUAÇÃO'!$C$11)+(DataFrame!Q234*'TABELA PONTUAÇÃO'!$C$12),E234='TABELA PONTUAÇÃO'!$D$1,(DataFrame!G234*'TABELA PONTUAÇÃO'!$D$2)+(DataFrame!H234*'TABELA PONTUAÇÃO'!$D$3)+(DataFrame!I234*'TABELA PONTUAÇÃO'!$D$4)+(DataFrame!J234*'TABELA PONTUAÇÃO'!$D$5)+(DataFrame!K234*'TABELA PONTUAÇÃO'!$D$6)+(DataFrame!L234*'TABELA PONTUAÇÃO'!$D$7)+(DataFrame!M234*'TABELA PONTUAÇÃO'!$D$8)+(DataFrame!N234*'TABELA PONTUAÇÃO'!$D$9)+(DataFrame!O234*'TABELA PONTUAÇÃO'!$D$10)+(DataFrame!P234*'TABELA PONTUAÇÃO'!$D$11)+(DataFrame!Q234*'TABELA PONTUAÇÃO'!$D$12),E234='TABELA PONTUAÇÃO'!$E$1,(DataFrame!G234*'TABELA PONTUAÇÃO'!$E$2)+(DataFrame!H234*'TABELA PONTUAÇÃO'!$E$3)+(DataFrame!I234*'TABELA PONTUAÇÃO'!$E$4)+(DataFrame!J234*'TABELA PONTUAÇÃO'!$E$5)+(DataFrame!K234*'TABELA PONTUAÇÃO'!$E$6)+(DataFrame!L234*'TABELA PONTUAÇÃO'!$E$7)+(DataFrame!M234*'TABELA PONTUAÇÃO'!$E$8)+(DataFrame!N234*'TABELA PONTUAÇÃO'!$E$9)+(DataFrame!O234*'TABELA PONTUAÇÃO'!$E$10)+(DataFrame!P234*'TABELA PONTUAÇÃO'!$E$11)+(DataFrame!Q234*'TABELA PONTUAÇÃO'!$E$12)+(DataFrame!R234*'TABELA PONTUAÇÃO'!$E$13)+(DataFrame!S234*'TABELA PONTUAÇÃO'!$E$14)+(DataFrame!T234*'TABELA PONTUAÇÃO'!$E$15))</f>
        <v>2</v>
      </c>
    </row>
    <row r="235" spans="1:22" x14ac:dyDescent="0.25">
      <c r="A235" s="2">
        <v>44956</v>
      </c>
      <c r="B235" s="4">
        <v>3</v>
      </c>
      <c r="C235" s="3">
        <v>20</v>
      </c>
      <c r="D235" s="3" t="s">
        <v>39</v>
      </c>
      <c r="E235" s="3" t="str">
        <f>IFERROR(VLOOKUP(D235,[1]Dados!$D$1:$E$31,2,0),"")</f>
        <v>ATA</v>
      </c>
      <c r="F235" s="3" t="s">
        <v>31</v>
      </c>
      <c r="G235" s="3"/>
      <c r="H235" s="3">
        <v>1</v>
      </c>
      <c r="I235" s="3"/>
      <c r="J235" s="3"/>
      <c r="K235" s="3"/>
      <c r="L235" s="3">
        <v>1</v>
      </c>
      <c r="M235" s="3"/>
      <c r="N235" s="3"/>
      <c r="O235" s="3"/>
      <c r="P235" s="3"/>
      <c r="Q235" s="3"/>
      <c r="R235" s="3"/>
      <c r="S235" s="3"/>
      <c r="T235" s="3"/>
      <c r="U235" s="3"/>
      <c r="V235" s="5">
        <f>_xlfn.IFS(E235='TABELA PONTUAÇÃO'!$B$1,(DataFrame!G235*'TABELA PONTUAÇÃO'!$B$2)+(DataFrame!H235*'TABELA PONTUAÇÃO'!$B$3)+(DataFrame!I235*'TABELA PONTUAÇÃO'!$B$4)+(DataFrame!J235*'TABELA PONTUAÇÃO'!$B$5)+(DataFrame!K235*'TABELA PONTUAÇÃO'!$B$6)+(DataFrame!L235*'TABELA PONTUAÇÃO'!$B$7)+(DataFrame!M235*'TABELA PONTUAÇÃO'!$B$8)+(DataFrame!N235*'TABELA PONTUAÇÃO'!$B$9)+(DataFrame!O235*'TABELA PONTUAÇÃO'!$B$10)+(DataFrame!P235*'TABELA PONTUAÇÃO'!$B$11)+(DataFrame!Q235*'TABELA PONTUAÇÃO'!$B$12),DataFrame!E235='TABELA PONTUAÇÃO'!$C$1,(DataFrame!G235*'TABELA PONTUAÇÃO'!$C$2)+(DataFrame!H235*'TABELA PONTUAÇÃO'!$C$3)+(DataFrame!I235*'TABELA PONTUAÇÃO'!$C$4)+(DataFrame!J235*'TABELA PONTUAÇÃO'!$C$5)+(DataFrame!K235*'TABELA PONTUAÇÃO'!$C$6)+(DataFrame!L235*'TABELA PONTUAÇÃO'!$C$7)+(DataFrame!M235*'TABELA PONTUAÇÃO'!$C$8)+(DataFrame!N235*'TABELA PONTUAÇÃO'!$C$9)+(DataFrame!O235*'TABELA PONTUAÇÃO'!$C$10)+(DataFrame!P235*'TABELA PONTUAÇÃO'!$C$11)+(DataFrame!Q235*'TABELA PONTUAÇÃO'!$C$12),E235='TABELA PONTUAÇÃO'!$D$1,(DataFrame!G235*'TABELA PONTUAÇÃO'!$D$2)+(DataFrame!H235*'TABELA PONTUAÇÃO'!$D$3)+(DataFrame!I235*'TABELA PONTUAÇÃO'!$D$4)+(DataFrame!J235*'TABELA PONTUAÇÃO'!$D$5)+(DataFrame!K235*'TABELA PONTUAÇÃO'!$D$6)+(DataFrame!L235*'TABELA PONTUAÇÃO'!$D$7)+(DataFrame!M235*'TABELA PONTUAÇÃO'!$D$8)+(DataFrame!N235*'TABELA PONTUAÇÃO'!$D$9)+(DataFrame!O235*'TABELA PONTUAÇÃO'!$D$10)+(DataFrame!P235*'TABELA PONTUAÇÃO'!$D$11)+(DataFrame!Q235*'TABELA PONTUAÇÃO'!$D$12),E235='TABELA PONTUAÇÃO'!$E$1,(DataFrame!G235*'TABELA PONTUAÇÃO'!$E$2)+(DataFrame!H235*'TABELA PONTUAÇÃO'!$E$3)+(DataFrame!I235*'TABELA PONTUAÇÃO'!$E$4)+(DataFrame!J235*'TABELA PONTUAÇÃO'!$E$5)+(DataFrame!K235*'TABELA PONTUAÇÃO'!$E$6)+(DataFrame!L235*'TABELA PONTUAÇÃO'!$E$7)+(DataFrame!M235*'TABELA PONTUAÇÃO'!$E$8)+(DataFrame!N235*'TABELA PONTUAÇÃO'!$E$9)+(DataFrame!O235*'TABELA PONTUAÇÃO'!$E$10)+(DataFrame!P235*'TABELA PONTUAÇÃO'!$E$11)+(DataFrame!Q235*'TABELA PONTUAÇÃO'!$E$12)+(DataFrame!R235*'TABELA PONTUAÇÃO'!$E$13)+(DataFrame!S235*'TABELA PONTUAÇÃO'!$E$14)+(DataFrame!T235*'TABELA PONTUAÇÃO'!$E$15))</f>
        <v>2</v>
      </c>
    </row>
    <row r="236" spans="1:22" x14ac:dyDescent="0.25">
      <c r="A236" s="2">
        <v>44956</v>
      </c>
      <c r="B236" s="4">
        <v>3</v>
      </c>
      <c r="C236" s="3">
        <v>20</v>
      </c>
      <c r="D236" s="3" t="s">
        <v>17</v>
      </c>
      <c r="E236" s="3" t="str">
        <f>IFERROR(VLOOKUP(D236,[1]Dados!$D$1:$E$31,2,0),"")</f>
        <v>GK</v>
      </c>
      <c r="F236" s="3" t="s">
        <v>11</v>
      </c>
      <c r="G236" s="3"/>
      <c r="H236" s="3">
        <v>1</v>
      </c>
      <c r="I236" s="3"/>
      <c r="J236" s="3"/>
      <c r="K236" s="3"/>
      <c r="L236" s="3">
        <v>1</v>
      </c>
      <c r="M236" s="3"/>
      <c r="N236" s="3"/>
      <c r="O236" s="3"/>
      <c r="P236" s="3"/>
      <c r="Q236" s="3"/>
      <c r="R236" s="3"/>
      <c r="S236" s="3"/>
      <c r="T236" s="3"/>
      <c r="U236" s="3"/>
      <c r="V236" s="5">
        <f>_xlfn.IFS(E236='TABELA PONTUAÇÃO'!$B$1,(DataFrame!G236*'TABELA PONTUAÇÃO'!$B$2)+(DataFrame!H236*'TABELA PONTUAÇÃO'!$B$3)+(DataFrame!I236*'TABELA PONTUAÇÃO'!$B$4)+(DataFrame!J236*'TABELA PONTUAÇÃO'!$B$5)+(DataFrame!K236*'TABELA PONTUAÇÃO'!$B$6)+(DataFrame!L236*'TABELA PONTUAÇÃO'!$B$7)+(DataFrame!M236*'TABELA PONTUAÇÃO'!$B$8)+(DataFrame!N236*'TABELA PONTUAÇÃO'!$B$9)+(DataFrame!O236*'TABELA PONTUAÇÃO'!$B$10)+(DataFrame!P236*'TABELA PONTUAÇÃO'!$B$11)+(DataFrame!Q236*'TABELA PONTUAÇÃO'!$B$12),DataFrame!E236='TABELA PONTUAÇÃO'!$C$1,(DataFrame!G236*'TABELA PONTUAÇÃO'!$C$2)+(DataFrame!H236*'TABELA PONTUAÇÃO'!$C$3)+(DataFrame!I236*'TABELA PONTUAÇÃO'!$C$4)+(DataFrame!J236*'TABELA PONTUAÇÃO'!$C$5)+(DataFrame!K236*'TABELA PONTUAÇÃO'!$C$6)+(DataFrame!L236*'TABELA PONTUAÇÃO'!$C$7)+(DataFrame!M236*'TABELA PONTUAÇÃO'!$C$8)+(DataFrame!N236*'TABELA PONTUAÇÃO'!$C$9)+(DataFrame!O236*'TABELA PONTUAÇÃO'!$C$10)+(DataFrame!P236*'TABELA PONTUAÇÃO'!$C$11)+(DataFrame!Q236*'TABELA PONTUAÇÃO'!$C$12),E236='TABELA PONTUAÇÃO'!$D$1,(DataFrame!G236*'TABELA PONTUAÇÃO'!$D$2)+(DataFrame!H236*'TABELA PONTUAÇÃO'!$D$3)+(DataFrame!I236*'TABELA PONTUAÇÃO'!$D$4)+(DataFrame!J236*'TABELA PONTUAÇÃO'!$D$5)+(DataFrame!K236*'TABELA PONTUAÇÃO'!$D$6)+(DataFrame!L236*'TABELA PONTUAÇÃO'!$D$7)+(DataFrame!M236*'TABELA PONTUAÇÃO'!$D$8)+(DataFrame!N236*'TABELA PONTUAÇÃO'!$D$9)+(DataFrame!O236*'TABELA PONTUAÇÃO'!$D$10)+(DataFrame!P236*'TABELA PONTUAÇÃO'!$D$11)+(DataFrame!Q236*'TABELA PONTUAÇÃO'!$D$12),E236='TABELA PONTUAÇÃO'!$E$1,(DataFrame!G236*'TABELA PONTUAÇÃO'!$E$2)+(DataFrame!H236*'TABELA PONTUAÇÃO'!$E$3)+(DataFrame!I236*'TABELA PONTUAÇÃO'!$E$4)+(DataFrame!J236*'TABELA PONTUAÇÃO'!$E$5)+(DataFrame!K236*'TABELA PONTUAÇÃO'!$E$6)+(DataFrame!L236*'TABELA PONTUAÇÃO'!$E$7)+(DataFrame!M236*'TABELA PONTUAÇÃO'!$E$8)+(DataFrame!N236*'TABELA PONTUAÇÃO'!$E$9)+(DataFrame!O236*'TABELA PONTUAÇÃO'!$E$10)+(DataFrame!P236*'TABELA PONTUAÇÃO'!$E$11)+(DataFrame!Q236*'TABELA PONTUAÇÃO'!$E$12)+(DataFrame!R236*'TABELA PONTUAÇÃO'!$E$13)+(DataFrame!S236*'TABELA PONTUAÇÃO'!$E$14)+(DataFrame!T236*'TABELA PONTUAÇÃO'!$E$15))</f>
        <v>4</v>
      </c>
    </row>
    <row r="237" spans="1:22" x14ac:dyDescent="0.25">
      <c r="A237" s="2">
        <v>44956</v>
      </c>
      <c r="B237" s="4">
        <v>3</v>
      </c>
      <c r="C237" s="3">
        <v>20</v>
      </c>
      <c r="D237" s="3" t="s">
        <v>21</v>
      </c>
      <c r="E237" s="3" t="str">
        <f>IFERROR(VLOOKUP(D237,[1]Dados!$D$1:$E$31,2,0),"")</f>
        <v>ZAG</v>
      </c>
      <c r="F237" s="3" t="s">
        <v>11</v>
      </c>
      <c r="G237" s="3"/>
      <c r="H237" s="3">
        <v>1</v>
      </c>
      <c r="I237" s="3"/>
      <c r="J237" s="3"/>
      <c r="K237" s="3"/>
      <c r="L237" s="3">
        <v>1</v>
      </c>
      <c r="M237" s="3"/>
      <c r="N237" s="3"/>
      <c r="O237" s="3"/>
      <c r="P237" s="3"/>
      <c r="Q237" s="3"/>
      <c r="R237" s="3"/>
      <c r="S237" s="3"/>
      <c r="T237" s="3"/>
      <c r="U237" s="3"/>
      <c r="V237" s="5">
        <f>_xlfn.IFS(E237='TABELA PONTUAÇÃO'!$B$1,(DataFrame!G237*'TABELA PONTUAÇÃO'!$B$2)+(DataFrame!H237*'TABELA PONTUAÇÃO'!$B$3)+(DataFrame!I237*'TABELA PONTUAÇÃO'!$B$4)+(DataFrame!J237*'TABELA PONTUAÇÃO'!$B$5)+(DataFrame!K237*'TABELA PONTUAÇÃO'!$B$6)+(DataFrame!L237*'TABELA PONTUAÇÃO'!$B$7)+(DataFrame!M237*'TABELA PONTUAÇÃO'!$B$8)+(DataFrame!N237*'TABELA PONTUAÇÃO'!$B$9)+(DataFrame!O237*'TABELA PONTUAÇÃO'!$B$10)+(DataFrame!P237*'TABELA PONTUAÇÃO'!$B$11)+(DataFrame!Q237*'TABELA PONTUAÇÃO'!$B$12),DataFrame!E237='TABELA PONTUAÇÃO'!$C$1,(DataFrame!G237*'TABELA PONTUAÇÃO'!$C$2)+(DataFrame!H237*'TABELA PONTUAÇÃO'!$C$3)+(DataFrame!I237*'TABELA PONTUAÇÃO'!$C$4)+(DataFrame!J237*'TABELA PONTUAÇÃO'!$C$5)+(DataFrame!K237*'TABELA PONTUAÇÃO'!$C$6)+(DataFrame!L237*'TABELA PONTUAÇÃO'!$C$7)+(DataFrame!M237*'TABELA PONTUAÇÃO'!$C$8)+(DataFrame!N237*'TABELA PONTUAÇÃO'!$C$9)+(DataFrame!O237*'TABELA PONTUAÇÃO'!$C$10)+(DataFrame!P237*'TABELA PONTUAÇÃO'!$C$11)+(DataFrame!Q237*'TABELA PONTUAÇÃO'!$C$12),E237='TABELA PONTUAÇÃO'!$D$1,(DataFrame!G237*'TABELA PONTUAÇÃO'!$D$2)+(DataFrame!H237*'TABELA PONTUAÇÃO'!$D$3)+(DataFrame!I237*'TABELA PONTUAÇÃO'!$D$4)+(DataFrame!J237*'TABELA PONTUAÇÃO'!$D$5)+(DataFrame!K237*'TABELA PONTUAÇÃO'!$D$6)+(DataFrame!L237*'TABELA PONTUAÇÃO'!$D$7)+(DataFrame!M237*'TABELA PONTUAÇÃO'!$D$8)+(DataFrame!N237*'TABELA PONTUAÇÃO'!$D$9)+(DataFrame!O237*'TABELA PONTUAÇÃO'!$D$10)+(DataFrame!P237*'TABELA PONTUAÇÃO'!$D$11)+(DataFrame!Q237*'TABELA PONTUAÇÃO'!$D$12),E237='TABELA PONTUAÇÃO'!$E$1,(DataFrame!G237*'TABELA PONTUAÇÃO'!$E$2)+(DataFrame!H237*'TABELA PONTUAÇÃO'!$E$3)+(DataFrame!I237*'TABELA PONTUAÇÃO'!$E$4)+(DataFrame!J237*'TABELA PONTUAÇÃO'!$E$5)+(DataFrame!K237*'TABELA PONTUAÇÃO'!$E$6)+(DataFrame!L237*'TABELA PONTUAÇÃO'!$E$7)+(DataFrame!M237*'TABELA PONTUAÇÃO'!$E$8)+(DataFrame!N237*'TABELA PONTUAÇÃO'!$E$9)+(DataFrame!O237*'TABELA PONTUAÇÃO'!$E$10)+(DataFrame!P237*'TABELA PONTUAÇÃO'!$E$11)+(DataFrame!Q237*'TABELA PONTUAÇÃO'!$E$12)+(DataFrame!R237*'TABELA PONTUAÇÃO'!$E$13)+(DataFrame!S237*'TABELA PONTUAÇÃO'!$E$14)+(DataFrame!T237*'TABELA PONTUAÇÃO'!$E$15))</f>
        <v>3</v>
      </c>
    </row>
    <row r="238" spans="1:22" x14ac:dyDescent="0.25">
      <c r="A238" s="2">
        <v>44956</v>
      </c>
      <c r="B238" s="4">
        <v>3</v>
      </c>
      <c r="C238" s="3">
        <v>20</v>
      </c>
      <c r="D238" s="3" t="s">
        <v>12</v>
      </c>
      <c r="E238" s="3" t="str">
        <f>IFERROR(VLOOKUP(D238,[1]Dados!$D$1:$E$31,2,0),"")</f>
        <v>MEI</v>
      </c>
      <c r="F238" s="3" t="s">
        <v>11</v>
      </c>
      <c r="G238" s="3"/>
      <c r="H238" s="3">
        <v>1</v>
      </c>
      <c r="I238" s="3"/>
      <c r="J238" s="3"/>
      <c r="K238" s="3"/>
      <c r="L238" s="3">
        <v>1</v>
      </c>
      <c r="M238" s="3"/>
      <c r="N238" s="3"/>
      <c r="O238" s="3"/>
      <c r="P238" s="3"/>
      <c r="Q238" s="3"/>
      <c r="R238" s="3"/>
      <c r="S238" s="3"/>
      <c r="T238" s="3"/>
      <c r="U238" s="3"/>
      <c r="V238" s="5">
        <f>_xlfn.IFS(E238='TABELA PONTUAÇÃO'!$B$1,(DataFrame!G238*'TABELA PONTUAÇÃO'!$B$2)+(DataFrame!H238*'TABELA PONTUAÇÃO'!$B$3)+(DataFrame!I238*'TABELA PONTUAÇÃO'!$B$4)+(DataFrame!J238*'TABELA PONTUAÇÃO'!$B$5)+(DataFrame!K238*'TABELA PONTUAÇÃO'!$B$6)+(DataFrame!L238*'TABELA PONTUAÇÃO'!$B$7)+(DataFrame!M238*'TABELA PONTUAÇÃO'!$B$8)+(DataFrame!N238*'TABELA PONTUAÇÃO'!$B$9)+(DataFrame!O238*'TABELA PONTUAÇÃO'!$B$10)+(DataFrame!P238*'TABELA PONTUAÇÃO'!$B$11)+(DataFrame!Q238*'TABELA PONTUAÇÃO'!$B$12),DataFrame!E238='TABELA PONTUAÇÃO'!$C$1,(DataFrame!G238*'TABELA PONTUAÇÃO'!$C$2)+(DataFrame!H238*'TABELA PONTUAÇÃO'!$C$3)+(DataFrame!I238*'TABELA PONTUAÇÃO'!$C$4)+(DataFrame!J238*'TABELA PONTUAÇÃO'!$C$5)+(DataFrame!K238*'TABELA PONTUAÇÃO'!$C$6)+(DataFrame!L238*'TABELA PONTUAÇÃO'!$C$7)+(DataFrame!M238*'TABELA PONTUAÇÃO'!$C$8)+(DataFrame!N238*'TABELA PONTUAÇÃO'!$C$9)+(DataFrame!O238*'TABELA PONTUAÇÃO'!$C$10)+(DataFrame!P238*'TABELA PONTUAÇÃO'!$C$11)+(DataFrame!Q238*'TABELA PONTUAÇÃO'!$C$12),E238='TABELA PONTUAÇÃO'!$D$1,(DataFrame!G238*'TABELA PONTUAÇÃO'!$D$2)+(DataFrame!H238*'TABELA PONTUAÇÃO'!$D$3)+(DataFrame!I238*'TABELA PONTUAÇÃO'!$D$4)+(DataFrame!J238*'TABELA PONTUAÇÃO'!$D$5)+(DataFrame!K238*'TABELA PONTUAÇÃO'!$D$6)+(DataFrame!L238*'TABELA PONTUAÇÃO'!$D$7)+(DataFrame!M238*'TABELA PONTUAÇÃO'!$D$8)+(DataFrame!N238*'TABELA PONTUAÇÃO'!$D$9)+(DataFrame!O238*'TABELA PONTUAÇÃO'!$D$10)+(DataFrame!P238*'TABELA PONTUAÇÃO'!$D$11)+(DataFrame!Q238*'TABELA PONTUAÇÃO'!$D$12),E238='TABELA PONTUAÇÃO'!$E$1,(DataFrame!G238*'TABELA PONTUAÇÃO'!$E$2)+(DataFrame!H238*'TABELA PONTUAÇÃO'!$E$3)+(DataFrame!I238*'TABELA PONTUAÇÃO'!$E$4)+(DataFrame!J238*'TABELA PONTUAÇÃO'!$E$5)+(DataFrame!K238*'TABELA PONTUAÇÃO'!$E$6)+(DataFrame!L238*'TABELA PONTUAÇÃO'!$E$7)+(DataFrame!M238*'TABELA PONTUAÇÃO'!$E$8)+(DataFrame!N238*'TABELA PONTUAÇÃO'!$E$9)+(DataFrame!O238*'TABELA PONTUAÇÃO'!$E$10)+(DataFrame!P238*'TABELA PONTUAÇÃO'!$E$11)+(DataFrame!Q238*'TABELA PONTUAÇÃO'!$E$12)+(DataFrame!R238*'TABELA PONTUAÇÃO'!$E$13)+(DataFrame!S238*'TABELA PONTUAÇÃO'!$E$14)+(DataFrame!T238*'TABELA PONTUAÇÃO'!$E$15))</f>
        <v>2.5</v>
      </c>
    </row>
    <row r="239" spans="1:22" x14ac:dyDescent="0.25">
      <c r="A239" s="2">
        <v>44956</v>
      </c>
      <c r="B239" s="4">
        <v>3</v>
      </c>
      <c r="C239" s="3">
        <v>20</v>
      </c>
      <c r="D239" s="3" t="s">
        <v>15</v>
      </c>
      <c r="E239" s="3" t="str">
        <f>IFERROR(VLOOKUP(D239,[1]Dados!$D$1:$E$31,2,0),"")</f>
        <v>MEI</v>
      </c>
      <c r="F239" s="3" t="s">
        <v>11</v>
      </c>
      <c r="G239" s="3"/>
      <c r="H239" s="3">
        <v>1</v>
      </c>
      <c r="I239" s="3"/>
      <c r="J239" s="3"/>
      <c r="K239" s="3"/>
      <c r="L239" s="3">
        <v>1</v>
      </c>
      <c r="M239" s="3"/>
      <c r="N239" s="3"/>
      <c r="O239" s="3"/>
      <c r="P239" s="3"/>
      <c r="Q239" s="3"/>
      <c r="R239" s="3"/>
      <c r="S239" s="3"/>
      <c r="T239" s="3"/>
      <c r="U239" s="3"/>
      <c r="V239" s="5">
        <f>_xlfn.IFS(E239='TABELA PONTUAÇÃO'!$B$1,(DataFrame!G239*'TABELA PONTUAÇÃO'!$B$2)+(DataFrame!H239*'TABELA PONTUAÇÃO'!$B$3)+(DataFrame!I239*'TABELA PONTUAÇÃO'!$B$4)+(DataFrame!J239*'TABELA PONTUAÇÃO'!$B$5)+(DataFrame!K239*'TABELA PONTUAÇÃO'!$B$6)+(DataFrame!L239*'TABELA PONTUAÇÃO'!$B$7)+(DataFrame!M239*'TABELA PONTUAÇÃO'!$B$8)+(DataFrame!N239*'TABELA PONTUAÇÃO'!$B$9)+(DataFrame!O239*'TABELA PONTUAÇÃO'!$B$10)+(DataFrame!P239*'TABELA PONTUAÇÃO'!$B$11)+(DataFrame!Q239*'TABELA PONTUAÇÃO'!$B$12),DataFrame!E239='TABELA PONTUAÇÃO'!$C$1,(DataFrame!G239*'TABELA PONTUAÇÃO'!$C$2)+(DataFrame!H239*'TABELA PONTUAÇÃO'!$C$3)+(DataFrame!I239*'TABELA PONTUAÇÃO'!$C$4)+(DataFrame!J239*'TABELA PONTUAÇÃO'!$C$5)+(DataFrame!K239*'TABELA PONTUAÇÃO'!$C$6)+(DataFrame!L239*'TABELA PONTUAÇÃO'!$C$7)+(DataFrame!M239*'TABELA PONTUAÇÃO'!$C$8)+(DataFrame!N239*'TABELA PONTUAÇÃO'!$C$9)+(DataFrame!O239*'TABELA PONTUAÇÃO'!$C$10)+(DataFrame!P239*'TABELA PONTUAÇÃO'!$C$11)+(DataFrame!Q239*'TABELA PONTUAÇÃO'!$C$12),E239='TABELA PONTUAÇÃO'!$D$1,(DataFrame!G239*'TABELA PONTUAÇÃO'!$D$2)+(DataFrame!H239*'TABELA PONTUAÇÃO'!$D$3)+(DataFrame!I239*'TABELA PONTUAÇÃO'!$D$4)+(DataFrame!J239*'TABELA PONTUAÇÃO'!$D$5)+(DataFrame!K239*'TABELA PONTUAÇÃO'!$D$6)+(DataFrame!L239*'TABELA PONTUAÇÃO'!$D$7)+(DataFrame!M239*'TABELA PONTUAÇÃO'!$D$8)+(DataFrame!N239*'TABELA PONTUAÇÃO'!$D$9)+(DataFrame!O239*'TABELA PONTUAÇÃO'!$D$10)+(DataFrame!P239*'TABELA PONTUAÇÃO'!$D$11)+(DataFrame!Q239*'TABELA PONTUAÇÃO'!$D$12),E239='TABELA PONTUAÇÃO'!$E$1,(DataFrame!G239*'TABELA PONTUAÇÃO'!$E$2)+(DataFrame!H239*'TABELA PONTUAÇÃO'!$E$3)+(DataFrame!I239*'TABELA PONTUAÇÃO'!$E$4)+(DataFrame!J239*'TABELA PONTUAÇÃO'!$E$5)+(DataFrame!K239*'TABELA PONTUAÇÃO'!$E$6)+(DataFrame!L239*'TABELA PONTUAÇÃO'!$E$7)+(DataFrame!M239*'TABELA PONTUAÇÃO'!$E$8)+(DataFrame!N239*'TABELA PONTUAÇÃO'!$E$9)+(DataFrame!O239*'TABELA PONTUAÇÃO'!$E$10)+(DataFrame!P239*'TABELA PONTUAÇÃO'!$E$11)+(DataFrame!Q239*'TABELA PONTUAÇÃO'!$E$12)+(DataFrame!R239*'TABELA PONTUAÇÃO'!$E$13)+(DataFrame!S239*'TABELA PONTUAÇÃO'!$E$14)+(DataFrame!T239*'TABELA PONTUAÇÃO'!$E$15))</f>
        <v>2.5</v>
      </c>
    </row>
    <row r="240" spans="1:22" x14ac:dyDescent="0.25">
      <c r="A240" s="2">
        <v>44956</v>
      </c>
      <c r="B240" s="4">
        <v>3</v>
      </c>
      <c r="C240" s="3">
        <v>20</v>
      </c>
      <c r="D240" s="3" t="s">
        <v>33</v>
      </c>
      <c r="E240" s="3" t="str">
        <f>IFERROR(VLOOKUP(D240,[1]Dados!$D$1:$E$31,2,0),"")</f>
        <v>MEI</v>
      </c>
      <c r="F240" s="3" t="s">
        <v>11</v>
      </c>
      <c r="G240" s="3"/>
      <c r="H240" s="3">
        <v>1</v>
      </c>
      <c r="I240" s="3"/>
      <c r="J240" s="3"/>
      <c r="K240" s="3"/>
      <c r="L240" s="3">
        <v>1</v>
      </c>
      <c r="M240" s="3"/>
      <c r="N240" s="3"/>
      <c r="O240" s="3"/>
      <c r="P240" s="3"/>
      <c r="Q240" s="3"/>
      <c r="R240" s="3"/>
      <c r="S240" s="3"/>
      <c r="T240" s="3"/>
      <c r="U240" s="3"/>
      <c r="V240" s="5">
        <f>_xlfn.IFS(E240='TABELA PONTUAÇÃO'!$B$1,(DataFrame!G240*'TABELA PONTUAÇÃO'!$B$2)+(DataFrame!H240*'TABELA PONTUAÇÃO'!$B$3)+(DataFrame!I240*'TABELA PONTUAÇÃO'!$B$4)+(DataFrame!J240*'TABELA PONTUAÇÃO'!$B$5)+(DataFrame!K240*'TABELA PONTUAÇÃO'!$B$6)+(DataFrame!L240*'TABELA PONTUAÇÃO'!$B$7)+(DataFrame!M240*'TABELA PONTUAÇÃO'!$B$8)+(DataFrame!N240*'TABELA PONTUAÇÃO'!$B$9)+(DataFrame!O240*'TABELA PONTUAÇÃO'!$B$10)+(DataFrame!P240*'TABELA PONTUAÇÃO'!$B$11)+(DataFrame!Q240*'TABELA PONTUAÇÃO'!$B$12),DataFrame!E240='TABELA PONTUAÇÃO'!$C$1,(DataFrame!G240*'TABELA PONTUAÇÃO'!$C$2)+(DataFrame!H240*'TABELA PONTUAÇÃO'!$C$3)+(DataFrame!I240*'TABELA PONTUAÇÃO'!$C$4)+(DataFrame!J240*'TABELA PONTUAÇÃO'!$C$5)+(DataFrame!K240*'TABELA PONTUAÇÃO'!$C$6)+(DataFrame!L240*'TABELA PONTUAÇÃO'!$C$7)+(DataFrame!M240*'TABELA PONTUAÇÃO'!$C$8)+(DataFrame!N240*'TABELA PONTUAÇÃO'!$C$9)+(DataFrame!O240*'TABELA PONTUAÇÃO'!$C$10)+(DataFrame!P240*'TABELA PONTUAÇÃO'!$C$11)+(DataFrame!Q240*'TABELA PONTUAÇÃO'!$C$12),E240='TABELA PONTUAÇÃO'!$D$1,(DataFrame!G240*'TABELA PONTUAÇÃO'!$D$2)+(DataFrame!H240*'TABELA PONTUAÇÃO'!$D$3)+(DataFrame!I240*'TABELA PONTUAÇÃO'!$D$4)+(DataFrame!J240*'TABELA PONTUAÇÃO'!$D$5)+(DataFrame!K240*'TABELA PONTUAÇÃO'!$D$6)+(DataFrame!L240*'TABELA PONTUAÇÃO'!$D$7)+(DataFrame!M240*'TABELA PONTUAÇÃO'!$D$8)+(DataFrame!N240*'TABELA PONTUAÇÃO'!$D$9)+(DataFrame!O240*'TABELA PONTUAÇÃO'!$D$10)+(DataFrame!P240*'TABELA PONTUAÇÃO'!$D$11)+(DataFrame!Q240*'TABELA PONTUAÇÃO'!$D$12),E240='TABELA PONTUAÇÃO'!$E$1,(DataFrame!G240*'TABELA PONTUAÇÃO'!$E$2)+(DataFrame!H240*'TABELA PONTUAÇÃO'!$E$3)+(DataFrame!I240*'TABELA PONTUAÇÃO'!$E$4)+(DataFrame!J240*'TABELA PONTUAÇÃO'!$E$5)+(DataFrame!K240*'TABELA PONTUAÇÃO'!$E$6)+(DataFrame!L240*'TABELA PONTUAÇÃO'!$E$7)+(DataFrame!M240*'TABELA PONTUAÇÃO'!$E$8)+(DataFrame!N240*'TABELA PONTUAÇÃO'!$E$9)+(DataFrame!O240*'TABELA PONTUAÇÃO'!$E$10)+(DataFrame!P240*'TABELA PONTUAÇÃO'!$E$11)+(DataFrame!Q240*'TABELA PONTUAÇÃO'!$E$12)+(DataFrame!R240*'TABELA PONTUAÇÃO'!$E$13)+(DataFrame!S240*'TABELA PONTUAÇÃO'!$E$14)+(DataFrame!T240*'TABELA PONTUAÇÃO'!$E$15))</f>
        <v>2.5</v>
      </c>
    </row>
    <row r="241" spans="1:22" x14ac:dyDescent="0.25">
      <c r="A241" s="2">
        <v>44956</v>
      </c>
      <c r="B241" s="4">
        <v>3</v>
      </c>
      <c r="C241" s="3">
        <v>20</v>
      </c>
      <c r="D241" s="3" t="s">
        <v>29</v>
      </c>
      <c r="E241" s="3" t="str">
        <f>IFERROR(VLOOKUP(D241,[1]Dados!$D$1:$E$31,2,0),"")</f>
        <v>ATA</v>
      </c>
      <c r="F241" s="3" t="s">
        <v>11</v>
      </c>
      <c r="G241" s="3"/>
      <c r="H241" s="3">
        <v>1</v>
      </c>
      <c r="I241" s="3"/>
      <c r="J241" s="3"/>
      <c r="K241" s="3"/>
      <c r="L241" s="3">
        <v>1</v>
      </c>
      <c r="M241" s="3"/>
      <c r="N241" s="3"/>
      <c r="O241" s="3"/>
      <c r="P241" s="3"/>
      <c r="Q241" s="3"/>
      <c r="R241" s="3"/>
      <c r="S241" s="3"/>
      <c r="T241" s="3"/>
      <c r="U241" s="3"/>
      <c r="V241" s="5">
        <f>_xlfn.IFS(E241='TABELA PONTUAÇÃO'!$B$1,(DataFrame!G241*'TABELA PONTUAÇÃO'!$B$2)+(DataFrame!H241*'TABELA PONTUAÇÃO'!$B$3)+(DataFrame!I241*'TABELA PONTUAÇÃO'!$B$4)+(DataFrame!J241*'TABELA PONTUAÇÃO'!$B$5)+(DataFrame!K241*'TABELA PONTUAÇÃO'!$B$6)+(DataFrame!L241*'TABELA PONTUAÇÃO'!$B$7)+(DataFrame!M241*'TABELA PONTUAÇÃO'!$B$8)+(DataFrame!N241*'TABELA PONTUAÇÃO'!$B$9)+(DataFrame!O241*'TABELA PONTUAÇÃO'!$B$10)+(DataFrame!P241*'TABELA PONTUAÇÃO'!$B$11)+(DataFrame!Q241*'TABELA PONTUAÇÃO'!$B$12),DataFrame!E241='TABELA PONTUAÇÃO'!$C$1,(DataFrame!G241*'TABELA PONTUAÇÃO'!$C$2)+(DataFrame!H241*'TABELA PONTUAÇÃO'!$C$3)+(DataFrame!I241*'TABELA PONTUAÇÃO'!$C$4)+(DataFrame!J241*'TABELA PONTUAÇÃO'!$C$5)+(DataFrame!K241*'TABELA PONTUAÇÃO'!$C$6)+(DataFrame!L241*'TABELA PONTUAÇÃO'!$C$7)+(DataFrame!M241*'TABELA PONTUAÇÃO'!$C$8)+(DataFrame!N241*'TABELA PONTUAÇÃO'!$C$9)+(DataFrame!O241*'TABELA PONTUAÇÃO'!$C$10)+(DataFrame!P241*'TABELA PONTUAÇÃO'!$C$11)+(DataFrame!Q241*'TABELA PONTUAÇÃO'!$C$12),E241='TABELA PONTUAÇÃO'!$D$1,(DataFrame!G241*'TABELA PONTUAÇÃO'!$D$2)+(DataFrame!H241*'TABELA PONTUAÇÃO'!$D$3)+(DataFrame!I241*'TABELA PONTUAÇÃO'!$D$4)+(DataFrame!J241*'TABELA PONTUAÇÃO'!$D$5)+(DataFrame!K241*'TABELA PONTUAÇÃO'!$D$6)+(DataFrame!L241*'TABELA PONTUAÇÃO'!$D$7)+(DataFrame!M241*'TABELA PONTUAÇÃO'!$D$8)+(DataFrame!N241*'TABELA PONTUAÇÃO'!$D$9)+(DataFrame!O241*'TABELA PONTUAÇÃO'!$D$10)+(DataFrame!P241*'TABELA PONTUAÇÃO'!$D$11)+(DataFrame!Q241*'TABELA PONTUAÇÃO'!$D$12),E241='TABELA PONTUAÇÃO'!$E$1,(DataFrame!G241*'TABELA PONTUAÇÃO'!$E$2)+(DataFrame!H241*'TABELA PONTUAÇÃO'!$E$3)+(DataFrame!I241*'TABELA PONTUAÇÃO'!$E$4)+(DataFrame!J241*'TABELA PONTUAÇÃO'!$E$5)+(DataFrame!K241*'TABELA PONTUAÇÃO'!$E$6)+(DataFrame!L241*'TABELA PONTUAÇÃO'!$E$7)+(DataFrame!M241*'TABELA PONTUAÇÃO'!$E$8)+(DataFrame!N241*'TABELA PONTUAÇÃO'!$E$9)+(DataFrame!O241*'TABELA PONTUAÇÃO'!$E$10)+(DataFrame!P241*'TABELA PONTUAÇÃO'!$E$11)+(DataFrame!Q241*'TABELA PONTUAÇÃO'!$E$12)+(DataFrame!R241*'TABELA PONTUAÇÃO'!$E$13)+(DataFrame!S241*'TABELA PONTUAÇÃO'!$E$14)+(DataFrame!T241*'TABELA PONTUAÇÃO'!$E$15))</f>
        <v>2</v>
      </c>
    </row>
    <row r="242" spans="1:22" x14ac:dyDescent="0.25">
      <c r="A242" s="2">
        <v>44956</v>
      </c>
      <c r="B242" s="4">
        <v>3</v>
      </c>
      <c r="C242" s="3">
        <v>21</v>
      </c>
      <c r="D242" s="3" t="s">
        <v>61</v>
      </c>
      <c r="E242" s="3" t="s">
        <v>57</v>
      </c>
      <c r="F242" s="3" t="s">
        <v>18</v>
      </c>
      <c r="G242" s="3"/>
      <c r="H242" s="3"/>
      <c r="I242" s="3">
        <v>1</v>
      </c>
      <c r="J242" s="3"/>
      <c r="K242" s="3"/>
      <c r="L242" s="3"/>
      <c r="M242" s="3"/>
      <c r="N242" s="3"/>
      <c r="O242" s="3"/>
      <c r="P242" s="3"/>
      <c r="Q242" s="3"/>
      <c r="R242" s="3">
        <v>1</v>
      </c>
      <c r="S242" s="3"/>
      <c r="T242" s="3"/>
      <c r="U242" s="3"/>
      <c r="V242" s="5">
        <f>_xlfn.IFS(E242='TABELA PONTUAÇÃO'!$B$1,(DataFrame!G242*'TABELA PONTUAÇÃO'!$B$2)+(DataFrame!H242*'TABELA PONTUAÇÃO'!$B$3)+(DataFrame!I242*'TABELA PONTUAÇÃO'!$B$4)+(DataFrame!J242*'TABELA PONTUAÇÃO'!$B$5)+(DataFrame!K242*'TABELA PONTUAÇÃO'!$B$6)+(DataFrame!L242*'TABELA PONTUAÇÃO'!$B$7)+(DataFrame!M242*'TABELA PONTUAÇÃO'!$B$8)+(DataFrame!N242*'TABELA PONTUAÇÃO'!$B$9)+(DataFrame!O242*'TABELA PONTUAÇÃO'!$B$10)+(DataFrame!P242*'TABELA PONTUAÇÃO'!$B$11)+(DataFrame!Q242*'TABELA PONTUAÇÃO'!$B$12),DataFrame!E242='TABELA PONTUAÇÃO'!$C$1,(DataFrame!G242*'TABELA PONTUAÇÃO'!$C$2)+(DataFrame!H242*'TABELA PONTUAÇÃO'!$C$3)+(DataFrame!I242*'TABELA PONTUAÇÃO'!$C$4)+(DataFrame!J242*'TABELA PONTUAÇÃO'!$C$5)+(DataFrame!K242*'TABELA PONTUAÇÃO'!$C$6)+(DataFrame!L242*'TABELA PONTUAÇÃO'!$C$7)+(DataFrame!M242*'TABELA PONTUAÇÃO'!$C$8)+(DataFrame!N242*'TABELA PONTUAÇÃO'!$C$9)+(DataFrame!O242*'TABELA PONTUAÇÃO'!$C$10)+(DataFrame!P242*'TABELA PONTUAÇÃO'!$C$11)+(DataFrame!Q242*'TABELA PONTUAÇÃO'!$C$12),E242='TABELA PONTUAÇÃO'!$D$1,(DataFrame!G242*'TABELA PONTUAÇÃO'!$D$2)+(DataFrame!H242*'TABELA PONTUAÇÃO'!$D$3)+(DataFrame!I242*'TABELA PONTUAÇÃO'!$D$4)+(DataFrame!J242*'TABELA PONTUAÇÃO'!$D$5)+(DataFrame!K242*'TABELA PONTUAÇÃO'!$D$6)+(DataFrame!L242*'TABELA PONTUAÇÃO'!$D$7)+(DataFrame!M242*'TABELA PONTUAÇÃO'!$D$8)+(DataFrame!N242*'TABELA PONTUAÇÃO'!$D$9)+(DataFrame!O242*'TABELA PONTUAÇÃO'!$D$10)+(DataFrame!P242*'TABELA PONTUAÇÃO'!$D$11)+(DataFrame!Q242*'TABELA PONTUAÇÃO'!$D$12),E242='TABELA PONTUAÇÃO'!$E$1,(DataFrame!G242*'TABELA PONTUAÇÃO'!$E$2)+(DataFrame!H242*'TABELA PONTUAÇÃO'!$E$3)+(DataFrame!I242*'TABELA PONTUAÇÃO'!$E$4)+(DataFrame!J242*'TABELA PONTUAÇÃO'!$E$5)+(DataFrame!K242*'TABELA PONTUAÇÃO'!$E$6)+(DataFrame!L242*'TABELA PONTUAÇÃO'!$E$7)+(DataFrame!M242*'TABELA PONTUAÇÃO'!$E$8)+(DataFrame!N242*'TABELA PONTUAÇÃO'!$E$9)+(DataFrame!O242*'TABELA PONTUAÇÃO'!$E$10)+(DataFrame!P242*'TABELA PONTUAÇÃO'!$E$11)+(DataFrame!Q242*'TABELA PONTUAÇÃO'!$E$12)+(DataFrame!R242*'TABELA PONTUAÇÃO'!$E$13)+(DataFrame!S242*'TABELA PONTUAÇÃO'!$E$14)+(DataFrame!T242*'TABELA PONTUAÇÃO'!$E$15))</f>
        <v>-6</v>
      </c>
    </row>
    <row r="243" spans="1:22" x14ac:dyDescent="0.25">
      <c r="A243" s="2">
        <v>44956</v>
      </c>
      <c r="B243" s="4">
        <v>3</v>
      </c>
      <c r="C243" s="3">
        <v>21</v>
      </c>
      <c r="D243" s="3" t="s">
        <v>36</v>
      </c>
      <c r="E243" s="3" t="str">
        <f>IFERROR(VLOOKUP(D243,[1]Dados!$D$1:$E$31,2,0),"")</f>
        <v>ZAG</v>
      </c>
      <c r="F243" s="3" t="s">
        <v>18</v>
      </c>
      <c r="G243" s="3"/>
      <c r="H243" s="3"/>
      <c r="I243" s="3">
        <v>1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5">
        <f>_xlfn.IFS(E243='TABELA PONTUAÇÃO'!$B$1,(DataFrame!G243*'TABELA PONTUAÇÃO'!$B$2)+(DataFrame!H243*'TABELA PONTUAÇÃO'!$B$3)+(DataFrame!I243*'TABELA PONTUAÇÃO'!$B$4)+(DataFrame!J243*'TABELA PONTUAÇÃO'!$B$5)+(DataFrame!K243*'TABELA PONTUAÇÃO'!$B$6)+(DataFrame!L243*'TABELA PONTUAÇÃO'!$B$7)+(DataFrame!M243*'TABELA PONTUAÇÃO'!$B$8)+(DataFrame!N243*'TABELA PONTUAÇÃO'!$B$9)+(DataFrame!O243*'TABELA PONTUAÇÃO'!$B$10)+(DataFrame!P243*'TABELA PONTUAÇÃO'!$B$11)+(DataFrame!Q243*'TABELA PONTUAÇÃO'!$B$12),DataFrame!E243='TABELA PONTUAÇÃO'!$C$1,(DataFrame!G243*'TABELA PONTUAÇÃO'!$C$2)+(DataFrame!H243*'TABELA PONTUAÇÃO'!$C$3)+(DataFrame!I243*'TABELA PONTUAÇÃO'!$C$4)+(DataFrame!J243*'TABELA PONTUAÇÃO'!$C$5)+(DataFrame!K243*'TABELA PONTUAÇÃO'!$C$6)+(DataFrame!L243*'TABELA PONTUAÇÃO'!$C$7)+(DataFrame!M243*'TABELA PONTUAÇÃO'!$C$8)+(DataFrame!N243*'TABELA PONTUAÇÃO'!$C$9)+(DataFrame!O243*'TABELA PONTUAÇÃO'!$C$10)+(DataFrame!P243*'TABELA PONTUAÇÃO'!$C$11)+(DataFrame!Q243*'TABELA PONTUAÇÃO'!$C$12),E243='TABELA PONTUAÇÃO'!$D$1,(DataFrame!G243*'TABELA PONTUAÇÃO'!$D$2)+(DataFrame!H243*'TABELA PONTUAÇÃO'!$D$3)+(DataFrame!I243*'TABELA PONTUAÇÃO'!$D$4)+(DataFrame!J243*'TABELA PONTUAÇÃO'!$D$5)+(DataFrame!K243*'TABELA PONTUAÇÃO'!$D$6)+(DataFrame!L243*'TABELA PONTUAÇÃO'!$D$7)+(DataFrame!M243*'TABELA PONTUAÇÃO'!$D$8)+(DataFrame!N243*'TABELA PONTUAÇÃO'!$D$9)+(DataFrame!O243*'TABELA PONTUAÇÃO'!$D$10)+(DataFrame!P243*'TABELA PONTUAÇÃO'!$D$11)+(DataFrame!Q243*'TABELA PONTUAÇÃO'!$D$12),E243='TABELA PONTUAÇÃO'!$E$1,(DataFrame!G243*'TABELA PONTUAÇÃO'!$E$2)+(DataFrame!H243*'TABELA PONTUAÇÃO'!$E$3)+(DataFrame!I243*'TABELA PONTUAÇÃO'!$E$4)+(DataFrame!J243*'TABELA PONTUAÇÃO'!$E$5)+(DataFrame!K243*'TABELA PONTUAÇÃO'!$E$6)+(DataFrame!L243*'TABELA PONTUAÇÃO'!$E$7)+(DataFrame!M243*'TABELA PONTUAÇÃO'!$E$8)+(DataFrame!N243*'TABELA PONTUAÇÃO'!$E$9)+(DataFrame!O243*'TABELA PONTUAÇÃO'!$E$10)+(DataFrame!P243*'TABELA PONTUAÇÃO'!$E$11)+(DataFrame!Q243*'TABELA PONTUAÇÃO'!$E$12)+(DataFrame!R243*'TABELA PONTUAÇÃO'!$E$13)+(DataFrame!S243*'TABELA PONTUAÇÃO'!$E$14)+(DataFrame!T243*'TABELA PONTUAÇÃO'!$E$15))</f>
        <v>-4</v>
      </c>
    </row>
    <row r="244" spans="1:22" x14ac:dyDescent="0.25">
      <c r="A244" s="2">
        <v>44956</v>
      </c>
      <c r="B244" s="4">
        <v>3</v>
      </c>
      <c r="C244" s="3">
        <v>21</v>
      </c>
      <c r="D244" s="3" t="s">
        <v>35</v>
      </c>
      <c r="E244" s="3" t="str">
        <f>IFERROR(VLOOKUP(D244,[1]Dados!$D$1:$E$31,2,0),"")</f>
        <v>MEI</v>
      </c>
      <c r="F244" s="3" t="s">
        <v>18</v>
      </c>
      <c r="G244" s="3"/>
      <c r="H244" s="3"/>
      <c r="I244" s="3">
        <v>1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5">
        <f>_xlfn.IFS(E244='TABELA PONTUAÇÃO'!$B$1,(DataFrame!G244*'TABELA PONTUAÇÃO'!$B$2)+(DataFrame!H244*'TABELA PONTUAÇÃO'!$B$3)+(DataFrame!I244*'TABELA PONTUAÇÃO'!$B$4)+(DataFrame!J244*'TABELA PONTUAÇÃO'!$B$5)+(DataFrame!K244*'TABELA PONTUAÇÃO'!$B$6)+(DataFrame!L244*'TABELA PONTUAÇÃO'!$B$7)+(DataFrame!M244*'TABELA PONTUAÇÃO'!$B$8)+(DataFrame!N244*'TABELA PONTUAÇÃO'!$B$9)+(DataFrame!O244*'TABELA PONTUAÇÃO'!$B$10)+(DataFrame!P244*'TABELA PONTUAÇÃO'!$B$11)+(DataFrame!Q244*'TABELA PONTUAÇÃO'!$B$12),DataFrame!E244='TABELA PONTUAÇÃO'!$C$1,(DataFrame!G244*'TABELA PONTUAÇÃO'!$C$2)+(DataFrame!H244*'TABELA PONTUAÇÃO'!$C$3)+(DataFrame!I244*'TABELA PONTUAÇÃO'!$C$4)+(DataFrame!J244*'TABELA PONTUAÇÃO'!$C$5)+(DataFrame!K244*'TABELA PONTUAÇÃO'!$C$6)+(DataFrame!L244*'TABELA PONTUAÇÃO'!$C$7)+(DataFrame!M244*'TABELA PONTUAÇÃO'!$C$8)+(DataFrame!N244*'TABELA PONTUAÇÃO'!$C$9)+(DataFrame!O244*'TABELA PONTUAÇÃO'!$C$10)+(DataFrame!P244*'TABELA PONTUAÇÃO'!$C$11)+(DataFrame!Q244*'TABELA PONTUAÇÃO'!$C$12),E244='TABELA PONTUAÇÃO'!$D$1,(DataFrame!G244*'TABELA PONTUAÇÃO'!$D$2)+(DataFrame!H244*'TABELA PONTUAÇÃO'!$D$3)+(DataFrame!I244*'TABELA PONTUAÇÃO'!$D$4)+(DataFrame!J244*'TABELA PONTUAÇÃO'!$D$5)+(DataFrame!K244*'TABELA PONTUAÇÃO'!$D$6)+(DataFrame!L244*'TABELA PONTUAÇÃO'!$D$7)+(DataFrame!M244*'TABELA PONTUAÇÃO'!$D$8)+(DataFrame!N244*'TABELA PONTUAÇÃO'!$D$9)+(DataFrame!O244*'TABELA PONTUAÇÃO'!$D$10)+(DataFrame!P244*'TABELA PONTUAÇÃO'!$D$11)+(DataFrame!Q244*'TABELA PONTUAÇÃO'!$D$12),E244='TABELA PONTUAÇÃO'!$E$1,(DataFrame!G244*'TABELA PONTUAÇÃO'!$E$2)+(DataFrame!H244*'TABELA PONTUAÇÃO'!$E$3)+(DataFrame!I244*'TABELA PONTUAÇÃO'!$E$4)+(DataFrame!J244*'TABELA PONTUAÇÃO'!$E$5)+(DataFrame!K244*'TABELA PONTUAÇÃO'!$E$6)+(DataFrame!L244*'TABELA PONTUAÇÃO'!$E$7)+(DataFrame!M244*'TABELA PONTUAÇÃO'!$E$8)+(DataFrame!N244*'TABELA PONTUAÇÃO'!$E$9)+(DataFrame!O244*'TABELA PONTUAÇÃO'!$E$10)+(DataFrame!P244*'TABELA PONTUAÇÃO'!$E$11)+(DataFrame!Q244*'TABELA PONTUAÇÃO'!$E$12)+(DataFrame!R244*'TABELA PONTUAÇÃO'!$E$13)+(DataFrame!S244*'TABELA PONTUAÇÃO'!$E$14)+(DataFrame!T244*'TABELA PONTUAÇÃO'!$E$15))</f>
        <v>-4</v>
      </c>
    </row>
    <row r="245" spans="1:22" x14ac:dyDescent="0.25">
      <c r="A245" s="2">
        <v>44956</v>
      </c>
      <c r="B245" s="4">
        <v>3</v>
      </c>
      <c r="C245" s="3">
        <v>21</v>
      </c>
      <c r="D245" s="3" t="s">
        <v>27</v>
      </c>
      <c r="E245" s="3" t="str">
        <f>IFERROR(VLOOKUP(D245,[1]Dados!$D$1:$E$31,2,0),"")</f>
        <v>MEI</v>
      </c>
      <c r="F245" s="3" t="s">
        <v>18</v>
      </c>
      <c r="G245" s="3"/>
      <c r="H245" s="3"/>
      <c r="I245" s="3">
        <v>1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5">
        <f>_xlfn.IFS(E245='TABELA PONTUAÇÃO'!$B$1,(DataFrame!G245*'TABELA PONTUAÇÃO'!$B$2)+(DataFrame!H245*'TABELA PONTUAÇÃO'!$B$3)+(DataFrame!I245*'TABELA PONTUAÇÃO'!$B$4)+(DataFrame!J245*'TABELA PONTUAÇÃO'!$B$5)+(DataFrame!K245*'TABELA PONTUAÇÃO'!$B$6)+(DataFrame!L245*'TABELA PONTUAÇÃO'!$B$7)+(DataFrame!M245*'TABELA PONTUAÇÃO'!$B$8)+(DataFrame!N245*'TABELA PONTUAÇÃO'!$B$9)+(DataFrame!O245*'TABELA PONTUAÇÃO'!$B$10)+(DataFrame!P245*'TABELA PONTUAÇÃO'!$B$11)+(DataFrame!Q245*'TABELA PONTUAÇÃO'!$B$12),DataFrame!E245='TABELA PONTUAÇÃO'!$C$1,(DataFrame!G245*'TABELA PONTUAÇÃO'!$C$2)+(DataFrame!H245*'TABELA PONTUAÇÃO'!$C$3)+(DataFrame!I245*'TABELA PONTUAÇÃO'!$C$4)+(DataFrame!J245*'TABELA PONTUAÇÃO'!$C$5)+(DataFrame!K245*'TABELA PONTUAÇÃO'!$C$6)+(DataFrame!L245*'TABELA PONTUAÇÃO'!$C$7)+(DataFrame!M245*'TABELA PONTUAÇÃO'!$C$8)+(DataFrame!N245*'TABELA PONTUAÇÃO'!$C$9)+(DataFrame!O245*'TABELA PONTUAÇÃO'!$C$10)+(DataFrame!P245*'TABELA PONTUAÇÃO'!$C$11)+(DataFrame!Q245*'TABELA PONTUAÇÃO'!$C$12),E245='TABELA PONTUAÇÃO'!$D$1,(DataFrame!G245*'TABELA PONTUAÇÃO'!$D$2)+(DataFrame!H245*'TABELA PONTUAÇÃO'!$D$3)+(DataFrame!I245*'TABELA PONTUAÇÃO'!$D$4)+(DataFrame!J245*'TABELA PONTUAÇÃO'!$D$5)+(DataFrame!K245*'TABELA PONTUAÇÃO'!$D$6)+(DataFrame!L245*'TABELA PONTUAÇÃO'!$D$7)+(DataFrame!M245*'TABELA PONTUAÇÃO'!$D$8)+(DataFrame!N245*'TABELA PONTUAÇÃO'!$D$9)+(DataFrame!O245*'TABELA PONTUAÇÃO'!$D$10)+(DataFrame!P245*'TABELA PONTUAÇÃO'!$D$11)+(DataFrame!Q245*'TABELA PONTUAÇÃO'!$D$12),E245='TABELA PONTUAÇÃO'!$E$1,(DataFrame!G245*'TABELA PONTUAÇÃO'!$E$2)+(DataFrame!H245*'TABELA PONTUAÇÃO'!$E$3)+(DataFrame!I245*'TABELA PONTUAÇÃO'!$E$4)+(DataFrame!J245*'TABELA PONTUAÇÃO'!$E$5)+(DataFrame!K245*'TABELA PONTUAÇÃO'!$E$6)+(DataFrame!L245*'TABELA PONTUAÇÃO'!$E$7)+(DataFrame!M245*'TABELA PONTUAÇÃO'!$E$8)+(DataFrame!N245*'TABELA PONTUAÇÃO'!$E$9)+(DataFrame!O245*'TABELA PONTUAÇÃO'!$E$10)+(DataFrame!P245*'TABELA PONTUAÇÃO'!$E$11)+(DataFrame!Q245*'TABELA PONTUAÇÃO'!$E$12)+(DataFrame!R245*'TABELA PONTUAÇÃO'!$E$13)+(DataFrame!S245*'TABELA PONTUAÇÃO'!$E$14)+(DataFrame!T245*'TABELA PONTUAÇÃO'!$E$15))</f>
        <v>-4</v>
      </c>
    </row>
    <row r="246" spans="1:22" x14ac:dyDescent="0.25">
      <c r="A246" s="2">
        <v>44956</v>
      </c>
      <c r="B246" s="4">
        <v>3</v>
      </c>
      <c r="C246" s="3">
        <v>21</v>
      </c>
      <c r="D246" s="3" t="s">
        <v>26</v>
      </c>
      <c r="E246" s="3" t="str">
        <f>IFERROR(VLOOKUP(D246,[1]Dados!$D$1:$E$31,2,0),"")</f>
        <v>ZAG</v>
      </c>
      <c r="F246" s="3" t="s">
        <v>18</v>
      </c>
      <c r="G246" s="3"/>
      <c r="H246" s="3"/>
      <c r="I246" s="3">
        <v>1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5">
        <f>_xlfn.IFS(E246='TABELA PONTUAÇÃO'!$B$1,(DataFrame!G246*'TABELA PONTUAÇÃO'!$B$2)+(DataFrame!H246*'TABELA PONTUAÇÃO'!$B$3)+(DataFrame!I246*'TABELA PONTUAÇÃO'!$B$4)+(DataFrame!J246*'TABELA PONTUAÇÃO'!$B$5)+(DataFrame!K246*'TABELA PONTUAÇÃO'!$B$6)+(DataFrame!L246*'TABELA PONTUAÇÃO'!$B$7)+(DataFrame!M246*'TABELA PONTUAÇÃO'!$B$8)+(DataFrame!N246*'TABELA PONTUAÇÃO'!$B$9)+(DataFrame!O246*'TABELA PONTUAÇÃO'!$B$10)+(DataFrame!P246*'TABELA PONTUAÇÃO'!$B$11)+(DataFrame!Q246*'TABELA PONTUAÇÃO'!$B$12),DataFrame!E246='TABELA PONTUAÇÃO'!$C$1,(DataFrame!G246*'TABELA PONTUAÇÃO'!$C$2)+(DataFrame!H246*'TABELA PONTUAÇÃO'!$C$3)+(DataFrame!I246*'TABELA PONTUAÇÃO'!$C$4)+(DataFrame!J246*'TABELA PONTUAÇÃO'!$C$5)+(DataFrame!K246*'TABELA PONTUAÇÃO'!$C$6)+(DataFrame!L246*'TABELA PONTUAÇÃO'!$C$7)+(DataFrame!M246*'TABELA PONTUAÇÃO'!$C$8)+(DataFrame!N246*'TABELA PONTUAÇÃO'!$C$9)+(DataFrame!O246*'TABELA PONTUAÇÃO'!$C$10)+(DataFrame!P246*'TABELA PONTUAÇÃO'!$C$11)+(DataFrame!Q246*'TABELA PONTUAÇÃO'!$C$12),E246='TABELA PONTUAÇÃO'!$D$1,(DataFrame!G246*'TABELA PONTUAÇÃO'!$D$2)+(DataFrame!H246*'TABELA PONTUAÇÃO'!$D$3)+(DataFrame!I246*'TABELA PONTUAÇÃO'!$D$4)+(DataFrame!J246*'TABELA PONTUAÇÃO'!$D$5)+(DataFrame!K246*'TABELA PONTUAÇÃO'!$D$6)+(DataFrame!L246*'TABELA PONTUAÇÃO'!$D$7)+(DataFrame!M246*'TABELA PONTUAÇÃO'!$D$8)+(DataFrame!N246*'TABELA PONTUAÇÃO'!$D$9)+(DataFrame!O246*'TABELA PONTUAÇÃO'!$D$10)+(DataFrame!P246*'TABELA PONTUAÇÃO'!$D$11)+(DataFrame!Q246*'TABELA PONTUAÇÃO'!$D$12),E246='TABELA PONTUAÇÃO'!$E$1,(DataFrame!G246*'TABELA PONTUAÇÃO'!$E$2)+(DataFrame!H246*'TABELA PONTUAÇÃO'!$E$3)+(DataFrame!I246*'TABELA PONTUAÇÃO'!$E$4)+(DataFrame!J246*'TABELA PONTUAÇÃO'!$E$5)+(DataFrame!K246*'TABELA PONTUAÇÃO'!$E$6)+(DataFrame!L246*'TABELA PONTUAÇÃO'!$E$7)+(DataFrame!M246*'TABELA PONTUAÇÃO'!$E$8)+(DataFrame!N246*'TABELA PONTUAÇÃO'!$E$9)+(DataFrame!O246*'TABELA PONTUAÇÃO'!$E$10)+(DataFrame!P246*'TABELA PONTUAÇÃO'!$E$11)+(DataFrame!Q246*'TABELA PONTUAÇÃO'!$E$12)+(DataFrame!R246*'TABELA PONTUAÇÃO'!$E$13)+(DataFrame!S246*'TABELA PONTUAÇÃO'!$E$14)+(DataFrame!T246*'TABELA PONTUAÇÃO'!$E$15))</f>
        <v>-4</v>
      </c>
    </row>
    <row r="247" spans="1:22" x14ac:dyDescent="0.25">
      <c r="A247" s="2">
        <v>44956</v>
      </c>
      <c r="B247" s="4">
        <v>3</v>
      </c>
      <c r="C247" s="3">
        <v>21</v>
      </c>
      <c r="D247" s="3" t="s">
        <v>16</v>
      </c>
      <c r="E247" s="3" t="str">
        <f>IFERROR(VLOOKUP(D247,[1]Dados!$D$1:$E$31,2,0),"")</f>
        <v>ATA</v>
      </c>
      <c r="F247" s="3" t="s">
        <v>18</v>
      </c>
      <c r="G247" s="3"/>
      <c r="H247" s="3"/>
      <c r="I247" s="3">
        <v>1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5">
        <f>_xlfn.IFS(E247='TABELA PONTUAÇÃO'!$B$1,(DataFrame!G247*'TABELA PONTUAÇÃO'!$B$2)+(DataFrame!H247*'TABELA PONTUAÇÃO'!$B$3)+(DataFrame!I247*'TABELA PONTUAÇÃO'!$B$4)+(DataFrame!J247*'TABELA PONTUAÇÃO'!$B$5)+(DataFrame!K247*'TABELA PONTUAÇÃO'!$B$6)+(DataFrame!L247*'TABELA PONTUAÇÃO'!$B$7)+(DataFrame!M247*'TABELA PONTUAÇÃO'!$B$8)+(DataFrame!N247*'TABELA PONTUAÇÃO'!$B$9)+(DataFrame!O247*'TABELA PONTUAÇÃO'!$B$10)+(DataFrame!P247*'TABELA PONTUAÇÃO'!$B$11)+(DataFrame!Q247*'TABELA PONTUAÇÃO'!$B$12),DataFrame!E247='TABELA PONTUAÇÃO'!$C$1,(DataFrame!G247*'TABELA PONTUAÇÃO'!$C$2)+(DataFrame!H247*'TABELA PONTUAÇÃO'!$C$3)+(DataFrame!I247*'TABELA PONTUAÇÃO'!$C$4)+(DataFrame!J247*'TABELA PONTUAÇÃO'!$C$5)+(DataFrame!K247*'TABELA PONTUAÇÃO'!$C$6)+(DataFrame!L247*'TABELA PONTUAÇÃO'!$C$7)+(DataFrame!M247*'TABELA PONTUAÇÃO'!$C$8)+(DataFrame!N247*'TABELA PONTUAÇÃO'!$C$9)+(DataFrame!O247*'TABELA PONTUAÇÃO'!$C$10)+(DataFrame!P247*'TABELA PONTUAÇÃO'!$C$11)+(DataFrame!Q247*'TABELA PONTUAÇÃO'!$C$12),E247='TABELA PONTUAÇÃO'!$D$1,(DataFrame!G247*'TABELA PONTUAÇÃO'!$D$2)+(DataFrame!H247*'TABELA PONTUAÇÃO'!$D$3)+(DataFrame!I247*'TABELA PONTUAÇÃO'!$D$4)+(DataFrame!J247*'TABELA PONTUAÇÃO'!$D$5)+(DataFrame!K247*'TABELA PONTUAÇÃO'!$D$6)+(DataFrame!L247*'TABELA PONTUAÇÃO'!$D$7)+(DataFrame!M247*'TABELA PONTUAÇÃO'!$D$8)+(DataFrame!N247*'TABELA PONTUAÇÃO'!$D$9)+(DataFrame!O247*'TABELA PONTUAÇÃO'!$D$10)+(DataFrame!P247*'TABELA PONTUAÇÃO'!$D$11)+(DataFrame!Q247*'TABELA PONTUAÇÃO'!$D$12),E247='TABELA PONTUAÇÃO'!$E$1,(DataFrame!G247*'TABELA PONTUAÇÃO'!$E$2)+(DataFrame!H247*'TABELA PONTUAÇÃO'!$E$3)+(DataFrame!I247*'TABELA PONTUAÇÃO'!$E$4)+(DataFrame!J247*'TABELA PONTUAÇÃO'!$E$5)+(DataFrame!K247*'TABELA PONTUAÇÃO'!$E$6)+(DataFrame!L247*'TABELA PONTUAÇÃO'!$E$7)+(DataFrame!M247*'TABELA PONTUAÇÃO'!$E$8)+(DataFrame!N247*'TABELA PONTUAÇÃO'!$E$9)+(DataFrame!O247*'TABELA PONTUAÇÃO'!$E$10)+(DataFrame!P247*'TABELA PONTUAÇÃO'!$E$11)+(DataFrame!Q247*'TABELA PONTUAÇÃO'!$E$12)+(DataFrame!R247*'TABELA PONTUAÇÃO'!$E$13)+(DataFrame!S247*'TABELA PONTUAÇÃO'!$E$14)+(DataFrame!T247*'TABELA PONTUAÇÃO'!$E$15))</f>
        <v>-4</v>
      </c>
    </row>
    <row r="248" spans="1:22" x14ac:dyDescent="0.25">
      <c r="A248" s="2">
        <v>44956</v>
      </c>
      <c r="B248" s="4">
        <v>3</v>
      </c>
      <c r="C248" s="3">
        <v>21</v>
      </c>
      <c r="D248" s="3" t="s">
        <v>10</v>
      </c>
      <c r="E248" s="3" t="str">
        <f>IFERROR(VLOOKUP(D248,[1]Dados!$D$1:$E$31,2,0),"")</f>
        <v>GK</v>
      </c>
      <c r="F248" s="3" t="s">
        <v>24</v>
      </c>
      <c r="G248" s="3">
        <v>1</v>
      </c>
      <c r="H248" s="3"/>
      <c r="I248" s="3"/>
      <c r="J248" s="3"/>
      <c r="K248" s="3"/>
      <c r="L248" s="3">
        <v>1</v>
      </c>
      <c r="M248" s="3"/>
      <c r="N248" s="3"/>
      <c r="O248" s="3"/>
      <c r="P248" s="3"/>
      <c r="Q248" s="3"/>
      <c r="R248" s="3"/>
      <c r="S248" s="3"/>
      <c r="T248" s="3"/>
      <c r="U248" s="3"/>
      <c r="V248" s="5">
        <f>_xlfn.IFS(E248='TABELA PONTUAÇÃO'!$B$1,(DataFrame!G248*'TABELA PONTUAÇÃO'!$B$2)+(DataFrame!H248*'TABELA PONTUAÇÃO'!$B$3)+(DataFrame!I248*'TABELA PONTUAÇÃO'!$B$4)+(DataFrame!J248*'TABELA PONTUAÇÃO'!$B$5)+(DataFrame!K248*'TABELA PONTUAÇÃO'!$B$6)+(DataFrame!L248*'TABELA PONTUAÇÃO'!$B$7)+(DataFrame!M248*'TABELA PONTUAÇÃO'!$B$8)+(DataFrame!N248*'TABELA PONTUAÇÃO'!$B$9)+(DataFrame!O248*'TABELA PONTUAÇÃO'!$B$10)+(DataFrame!P248*'TABELA PONTUAÇÃO'!$B$11)+(DataFrame!Q248*'TABELA PONTUAÇÃO'!$B$12),DataFrame!E248='TABELA PONTUAÇÃO'!$C$1,(DataFrame!G248*'TABELA PONTUAÇÃO'!$C$2)+(DataFrame!H248*'TABELA PONTUAÇÃO'!$C$3)+(DataFrame!I248*'TABELA PONTUAÇÃO'!$C$4)+(DataFrame!J248*'TABELA PONTUAÇÃO'!$C$5)+(DataFrame!K248*'TABELA PONTUAÇÃO'!$C$6)+(DataFrame!L248*'TABELA PONTUAÇÃO'!$C$7)+(DataFrame!M248*'TABELA PONTUAÇÃO'!$C$8)+(DataFrame!N248*'TABELA PONTUAÇÃO'!$C$9)+(DataFrame!O248*'TABELA PONTUAÇÃO'!$C$10)+(DataFrame!P248*'TABELA PONTUAÇÃO'!$C$11)+(DataFrame!Q248*'TABELA PONTUAÇÃO'!$C$12),E248='TABELA PONTUAÇÃO'!$D$1,(DataFrame!G248*'TABELA PONTUAÇÃO'!$D$2)+(DataFrame!H248*'TABELA PONTUAÇÃO'!$D$3)+(DataFrame!I248*'TABELA PONTUAÇÃO'!$D$4)+(DataFrame!J248*'TABELA PONTUAÇÃO'!$D$5)+(DataFrame!K248*'TABELA PONTUAÇÃO'!$D$6)+(DataFrame!L248*'TABELA PONTUAÇÃO'!$D$7)+(DataFrame!M248*'TABELA PONTUAÇÃO'!$D$8)+(DataFrame!N248*'TABELA PONTUAÇÃO'!$D$9)+(DataFrame!O248*'TABELA PONTUAÇÃO'!$D$10)+(DataFrame!P248*'TABELA PONTUAÇÃO'!$D$11)+(DataFrame!Q248*'TABELA PONTUAÇÃO'!$D$12),E248='TABELA PONTUAÇÃO'!$E$1,(DataFrame!G248*'TABELA PONTUAÇÃO'!$E$2)+(DataFrame!H248*'TABELA PONTUAÇÃO'!$E$3)+(DataFrame!I248*'TABELA PONTUAÇÃO'!$E$4)+(DataFrame!J248*'TABELA PONTUAÇÃO'!$E$5)+(DataFrame!K248*'TABELA PONTUAÇÃO'!$E$6)+(DataFrame!L248*'TABELA PONTUAÇÃO'!$E$7)+(DataFrame!M248*'TABELA PONTUAÇÃO'!$E$8)+(DataFrame!N248*'TABELA PONTUAÇÃO'!$E$9)+(DataFrame!O248*'TABELA PONTUAÇÃO'!$E$10)+(DataFrame!P248*'TABELA PONTUAÇÃO'!$E$11)+(DataFrame!Q248*'TABELA PONTUAÇÃO'!$E$12)+(DataFrame!R248*'TABELA PONTUAÇÃO'!$E$13)+(DataFrame!S248*'TABELA PONTUAÇÃO'!$E$14)+(DataFrame!T248*'TABELA PONTUAÇÃO'!$E$15))</f>
        <v>8</v>
      </c>
    </row>
    <row r="249" spans="1:22" x14ac:dyDescent="0.25">
      <c r="A249" s="2">
        <v>44956</v>
      </c>
      <c r="B249" s="4">
        <v>3</v>
      </c>
      <c r="C249" s="3">
        <v>21</v>
      </c>
      <c r="D249" s="3" t="s">
        <v>37</v>
      </c>
      <c r="E249" s="3" t="str">
        <f>IFERROR(VLOOKUP(D249,[1]Dados!$D$1:$E$31,2,0),"")</f>
        <v>ZAG</v>
      </c>
      <c r="F249" s="3" t="s">
        <v>24</v>
      </c>
      <c r="G249" s="3">
        <v>1</v>
      </c>
      <c r="H249" s="3"/>
      <c r="I249" s="3"/>
      <c r="J249" s="3">
        <v>1</v>
      </c>
      <c r="K249" s="3"/>
      <c r="L249" s="3">
        <v>1</v>
      </c>
      <c r="M249" s="3"/>
      <c r="N249" s="3"/>
      <c r="O249" s="3"/>
      <c r="P249" s="3"/>
      <c r="Q249" s="3"/>
      <c r="R249" s="3"/>
      <c r="S249" s="3"/>
      <c r="T249" s="3"/>
      <c r="U249" s="3"/>
      <c r="V249" s="5">
        <f>_xlfn.IFS(E249='TABELA PONTUAÇÃO'!$B$1,(DataFrame!G249*'TABELA PONTUAÇÃO'!$B$2)+(DataFrame!H249*'TABELA PONTUAÇÃO'!$B$3)+(DataFrame!I249*'TABELA PONTUAÇÃO'!$B$4)+(DataFrame!J249*'TABELA PONTUAÇÃO'!$B$5)+(DataFrame!K249*'TABELA PONTUAÇÃO'!$B$6)+(DataFrame!L249*'TABELA PONTUAÇÃO'!$B$7)+(DataFrame!M249*'TABELA PONTUAÇÃO'!$B$8)+(DataFrame!N249*'TABELA PONTUAÇÃO'!$B$9)+(DataFrame!O249*'TABELA PONTUAÇÃO'!$B$10)+(DataFrame!P249*'TABELA PONTUAÇÃO'!$B$11)+(DataFrame!Q249*'TABELA PONTUAÇÃO'!$B$12),DataFrame!E249='TABELA PONTUAÇÃO'!$C$1,(DataFrame!G249*'TABELA PONTUAÇÃO'!$C$2)+(DataFrame!H249*'TABELA PONTUAÇÃO'!$C$3)+(DataFrame!I249*'TABELA PONTUAÇÃO'!$C$4)+(DataFrame!J249*'TABELA PONTUAÇÃO'!$C$5)+(DataFrame!K249*'TABELA PONTUAÇÃO'!$C$6)+(DataFrame!L249*'TABELA PONTUAÇÃO'!$C$7)+(DataFrame!M249*'TABELA PONTUAÇÃO'!$C$8)+(DataFrame!N249*'TABELA PONTUAÇÃO'!$C$9)+(DataFrame!O249*'TABELA PONTUAÇÃO'!$C$10)+(DataFrame!P249*'TABELA PONTUAÇÃO'!$C$11)+(DataFrame!Q249*'TABELA PONTUAÇÃO'!$C$12),E249='TABELA PONTUAÇÃO'!$D$1,(DataFrame!G249*'TABELA PONTUAÇÃO'!$D$2)+(DataFrame!H249*'TABELA PONTUAÇÃO'!$D$3)+(DataFrame!I249*'TABELA PONTUAÇÃO'!$D$4)+(DataFrame!J249*'TABELA PONTUAÇÃO'!$D$5)+(DataFrame!K249*'TABELA PONTUAÇÃO'!$D$6)+(DataFrame!L249*'TABELA PONTUAÇÃO'!$D$7)+(DataFrame!M249*'TABELA PONTUAÇÃO'!$D$8)+(DataFrame!N249*'TABELA PONTUAÇÃO'!$D$9)+(DataFrame!O249*'TABELA PONTUAÇÃO'!$D$10)+(DataFrame!P249*'TABELA PONTUAÇÃO'!$D$11)+(DataFrame!Q249*'TABELA PONTUAÇÃO'!$D$12),E249='TABELA PONTUAÇÃO'!$E$1,(DataFrame!G249*'TABELA PONTUAÇÃO'!$E$2)+(DataFrame!H249*'TABELA PONTUAÇÃO'!$E$3)+(DataFrame!I249*'TABELA PONTUAÇÃO'!$E$4)+(DataFrame!J249*'TABELA PONTUAÇÃO'!$E$5)+(DataFrame!K249*'TABELA PONTUAÇÃO'!$E$6)+(DataFrame!L249*'TABELA PONTUAÇÃO'!$E$7)+(DataFrame!M249*'TABELA PONTUAÇÃO'!$E$8)+(DataFrame!N249*'TABELA PONTUAÇÃO'!$E$9)+(DataFrame!O249*'TABELA PONTUAÇÃO'!$E$10)+(DataFrame!P249*'TABELA PONTUAÇÃO'!$E$11)+(DataFrame!Q249*'TABELA PONTUAÇÃO'!$E$12)+(DataFrame!R249*'TABELA PONTUAÇÃO'!$E$13)+(DataFrame!S249*'TABELA PONTUAÇÃO'!$E$14)+(DataFrame!T249*'TABELA PONTUAÇÃO'!$E$15))</f>
        <v>20</v>
      </c>
    </row>
    <row r="250" spans="1:22" x14ac:dyDescent="0.25">
      <c r="A250" s="2">
        <v>44956</v>
      </c>
      <c r="B250" s="4">
        <v>3</v>
      </c>
      <c r="C250" s="3">
        <v>21</v>
      </c>
      <c r="D250" s="3" t="s">
        <v>38</v>
      </c>
      <c r="E250" s="3" t="str">
        <f>IFERROR(VLOOKUP(D250,[1]Dados!$D$1:$E$31,2,0),"")</f>
        <v>MEI</v>
      </c>
      <c r="F250" s="3" t="s">
        <v>24</v>
      </c>
      <c r="G250" s="3">
        <v>1</v>
      </c>
      <c r="H250" s="3"/>
      <c r="I250" s="3"/>
      <c r="J250" s="3"/>
      <c r="K250" s="3"/>
      <c r="L250" s="3">
        <v>1</v>
      </c>
      <c r="M250" s="3"/>
      <c r="N250" s="3"/>
      <c r="O250" s="3"/>
      <c r="P250" s="3"/>
      <c r="Q250" s="3"/>
      <c r="R250" s="3"/>
      <c r="S250" s="3"/>
      <c r="T250" s="3"/>
      <c r="U250" s="3"/>
      <c r="V250" s="5">
        <f>_xlfn.IFS(E250='TABELA PONTUAÇÃO'!$B$1,(DataFrame!G250*'TABELA PONTUAÇÃO'!$B$2)+(DataFrame!H250*'TABELA PONTUAÇÃO'!$B$3)+(DataFrame!I250*'TABELA PONTUAÇÃO'!$B$4)+(DataFrame!J250*'TABELA PONTUAÇÃO'!$B$5)+(DataFrame!K250*'TABELA PONTUAÇÃO'!$B$6)+(DataFrame!L250*'TABELA PONTUAÇÃO'!$B$7)+(DataFrame!M250*'TABELA PONTUAÇÃO'!$B$8)+(DataFrame!N250*'TABELA PONTUAÇÃO'!$B$9)+(DataFrame!O250*'TABELA PONTUAÇÃO'!$B$10)+(DataFrame!P250*'TABELA PONTUAÇÃO'!$B$11)+(DataFrame!Q250*'TABELA PONTUAÇÃO'!$B$12),DataFrame!E250='TABELA PONTUAÇÃO'!$C$1,(DataFrame!G250*'TABELA PONTUAÇÃO'!$C$2)+(DataFrame!H250*'TABELA PONTUAÇÃO'!$C$3)+(DataFrame!I250*'TABELA PONTUAÇÃO'!$C$4)+(DataFrame!J250*'TABELA PONTUAÇÃO'!$C$5)+(DataFrame!K250*'TABELA PONTUAÇÃO'!$C$6)+(DataFrame!L250*'TABELA PONTUAÇÃO'!$C$7)+(DataFrame!M250*'TABELA PONTUAÇÃO'!$C$8)+(DataFrame!N250*'TABELA PONTUAÇÃO'!$C$9)+(DataFrame!O250*'TABELA PONTUAÇÃO'!$C$10)+(DataFrame!P250*'TABELA PONTUAÇÃO'!$C$11)+(DataFrame!Q250*'TABELA PONTUAÇÃO'!$C$12),E250='TABELA PONTUAÇÃO'!$D$1,(DataFrame!G250*'TABELA PONTUAÇÃO'!$D$2)+(DataFrame!H250*'TABELA PONTUAÇÃO'!$D$3)+(DataFrame!I250*'TABELA PONTUAÇÃO'!$D$4)+(DataFrame!J250*'TABELA PONTUAÇÃO'!$D$5)+(DataFrame!K250*'TABELA PONTUAÇÃO'!$D$6)+(DataFrame!L250*'TABELA PONTUAÇÃO'!$D$7)+(DataFrame!M250*'TABELA PONTUAÇÃO'!$D$8)+(DataFrame!N250*'TABELA PONTUAÇÃO'!$D$9)+(DataFrame!O250*'TABELA PONTUAÇÃO'!$D$10)+(DataFrame!P250*'TABELA PONTUAÇÃO'!$D$11)+(DataFrame!Q250*'TABELA PONTUAÇÃO'!$D$12),E250='TABELA PONTUAÇÃO'!$E$1,(DataFrame!G250*'TABELA PONTUAÇÃO'!$E$2)+(DataFrame!H250*'TABELA PONTUAÇÃO'!$E$3)+(DataFrame!I250*'TABELA PONTUAÇÃO'!$E$4)+(DataFrame!J250*'TABELA PONTUAÇÃO'!$E$5)+(DataFrame!K250*'TABELA PONTUAÇÃO'!$E$6)+(DataFrame!L250*'TABELA PONTUAÇÃO'!$E$7)+(DataFrame!M250*'TABELA PONTUAÇÃO'!$E$8)+(DataFrame!N250*'TABELA PONTUAÇÃO'!$E$9)+(DataFrame!O250*'TABELA PONTUAÇÃO'!$E$10)+(DataFrame!P250*'TABELA PONTUAÇÃO'!$E$11)+(DataFrame!Q250*'TABELA PONTUAÇÃO'!$E$12)+(DataFrame!R250*'TABELA PONTUAÇÃO'!$E$13)+(DataFrame!S250*'TABELA PONTUAÇÃO'!$E$14)+(DataFrame!T250*'TABELA PONTUAÇÃO'!$E$15))</f>
        <v>7.5</v>
      </c>
    </row>
    <row r="251" spans="1:22" x14ac:dyDescent="0.25">
      <c r="A251" s="2">
        <v>44956</v>
      </c>
      <c r="B251" s="4">
        <v>3</v>
      </c>
      <c r="C251" s="3">
        <v>21</v>
      </c>
      <c r="D251" s="3" t="s">
        <v>42</v>
      </c>
      <c r="E251" s="3" t="str">
        <f>IFERROR(VLOOKUP(D251,[1]Dados!$D$1:$E$31,2,0),"")</f>
        <v>MEI</v>
      </c>
      <c r="F251" s="3" t="s">
        <v>24</v>
      </c>
      <c r="G251" s="3">
        <v>1</v>
      </c>
      <c r="H251" s="3"/>
      <c r="I251" s="3"/>
      <c r="J251" s="3"/>
      <c r="K251" s="3">
        <v>1</v>
      </c>
      <c r="L251" s="3">
        <v>1</v>
      </c>
      <c r="M251" s="3"/>
      <c r="N251" s="3"/>
      <c r="O251" s="3"/>
      <c r="P251" s="3"/>
      <c r="Q251" s="3"/>
      <c r="R251" s="3"/>
      <c r="S251" s="3"/>
      <c r="T251" s="3"/>
      <c r="U251" s="3"/>
      <c r="V251" s="5">
        <f>_xlfn.IFS(E251='TABELA PONTUAÇÃO'!$B$1,(DataFrame!G251*'TABELA PONTUAÇÃO'!$B$2)+(DataFrame!H251*'TABELA PONTUAÇÃO'!$B$3)+(DataFrame!I251*'TABELA PONTUAÇÃO'!$B$4)+(DataFrame!J251*'TABELA PONTUAÇÃO'!$B$5)+(DataFrame!K251*'TABELA PONTUAÇÃO'!$B$6)+(DataFrame!L251*'TABELA PONTUAÇÃO'!$B$7)+(DataFrame!M251*'TABELA PONTUAÇÃO'!$B$8)+(DataFrame!N251*'TABELA PONTUAÇÃO'!$B$9)+(DataFrame!O251*'TABELA PONTUAÇÃO'!$B$10)+(DataFrame!P251*'TABELA PONTUAÇÃO'!$B$11)+(DataFrame!Q251*'TABELA PONTUAÇÃO'!$B$12),DataFrame!E251='TABELA PONTUAÇÃO'!$C$1,(DataFrame!G251*'TABELA PONTUAÇÃO'!$C$2)+(DataFrame!H251*'TABELA PONTUAÇÃO'!$C$3)+(DataFrame!I251*'TABELA PONTUAÇÃO'!$C$4)+(DataFrame!J251*'TABELA PONTUAÇÃO'!$C$5)+(DataFrame!K251*'TABELA PONTUAÇÃO'!$C$6)+(DataFrame!L251*'TABELA PONTUAÇÃO'!$C$7)+(DataFrame!M251*'TABELA PONTUAÇÃO'!$C$8)+(DataFrame!N251*'TABELA PONTUAÇÃO'!$C$9)+(DataFrame!O251*'TABELA PONTUAÇÃO'!$C$10)+(DataFrame!P251*'TABELA PONTUAÇÃO'!$C$11)+(DataFrame!Q251*'TABELA PONTUAÇÃO'!$C$12),E251='TABELA PONTUAÇÃO'!$D$1,(DataFrame!G251*'TABELA PONTUAÇÃO'!$D$2)+(DataFrame!H251*'TABELA PONTUAÇÃO'!$D$3)+(DataFrame!I251*'TABELA PONTUAÇÃO'!$D$4)+(DataFrame!J251*'TABELA PONTUAÇÃO'!$D$5)+(DataFrame!K251*'TABELA PONTUAÇÃO'!$D$6)+(DataFrame!L251*'TABELA PONTUAÇÃO'!$D$7)+(DataFrame!M251*'TABELA PONTUAÇÃO'!$D$8)+(DataFrame!N251*'TABELA PONTUAÇÃO'!$D$9)+(DataFrame!O251*'TABELA PONTUAÇÃO'!$D$10)+(DataFrame!P251*'TABELA PONTUAÇÃO'!$D$11)+(DataFrame!Q251*'TABELA PONTUAÇÃO'!$D$12),E251='TABELA PONTUAÇÃO'!$E$1,(DataFrame!G251*'TABELA PONTUAÇÃO'!$E$2)+(DataFrame!H251*'TABELA PONTUAÇÃO'!$E$3)+(DataFrame!I251*'TABELA PONTUAÇÃO'!$E$4)+(DataFrame!J251*'TABELA PONTUAÇÃO'!$E$5)+(DataFrame!K251*'TABELA PONTUAÇÃO'!$E$6)+(DataFrame!L251*'TABELA PONTUAÇÃO'!$E$7)+(DataFrame!M251*'TABELA PONTUAÇÃO'!$E$8)+(DataFrame!N251*'TABELA PONTUAÇÃO'!$E$9)+(DataFrame!O251*'TABELA PONTUAÇÃO'!$E$10)+(DataFrame!P251*'TABELA PONTUAÇÃO'!$E$11)+(DataFrame!Q251*'TABELA PONTUAÇÃO'!$E$12)+(DataFrame!R251*'TABELA PONTUAÇÃO'!$E$13)+(DataFrame!S251*'TABELA PONTUAÇÃO'!$E$14)+(DataFrame!T251*'TABELA PONTUAÇÃO'!$E$15))</f>
        <v>14.5</v>
      </c>
    </row>
    <row r="252" spans="1:22" x14ac:dyDescent="0.25">
      <c r="A252" s="2">
        <v>44956</v>
      </c>
      <c r="B252" s="4">
        <v>3</v>
      </c>
      <c r="C252" s="3">
        <v>21</v>
      </c>
      <c r="D252" s="3" t="s">
        <v>14</v>
      </c>
      <c r="E252" s="3" t="str">
        <f>IFERROR(VLOOKUP(D252,[1]Dados!$D$1:$E$31,2,0),"")</f>
        <v>ATA</v>
      </c>
      <c r="F252" s="3" t="s">
        <v>24</v>
      </c>
      <c r="G252" s="3">
        <v>1</v>
      </c>
      <c r="H252" s="3"/>
      <c r="I252" s="3"/>
      <c r="J252" s="3"/>
      <c r="K252" s="3"/>
      <c r="L252" s="3">
        <v>1</v>
      </c>
      <c r="M252" s="3"/>
      <c r="N252" s="3"/>
      <c r="O252" s="3"/>
      <c r="P252" s="3"/>
      <c r="Q252" s="3"/>
      <c r="R252" s="3"/>
      <c r="S252" s="3"/>
      <c r="T252" s="3"/>
      <c r="U252" s="3"/>
      <c r="V252" s="5">
        <f>_xlfn.IFS(E252='TABELA PONTUAÇÃO'!$B$1,(DataFrame!G252*'TABELA PONTUAÇÃO'!$B$2)+(DataFrame!H252*'TABELA PONTUAÇÃO'!$B$3)+(DataFrame!I252*'TABELA PONTUAÇÃO'!$B$4)+(DataFrame!J252*'TABELA PONTUAÇÃO'!$B$5)+(DataFrame!K252*'TABELA PONTUAÇÃO'!$B$6)+(DataFrame!L252*'TABELA PONTUAÇÃO'!$B$7)+(DataFrame!M252*'TABELA PONTUAÇÃO'!$B$8)+(DataFrame!N252*'TABELA PONTUAÇÃO'!$B$9)+(DataFrame!O252*'TABELA PONTUAÇÃO'!$B$10)+(DataFrame!P252*'TABELA PONTUAÇÃO'!$B$11)+(DataFrame!Q252*'TABELA PONTUAÇÃO'!$B$12),DataFrame!E252='TABELA PONTUAÇÃO'!$C$1,(DataFrame!G252*'TABELA PONTUAÇÃO'!$C$2)+(DataFrame!H252*'TABELA PONTUAÇÃO'!$C$3)+(DataFrame!I252*'TABELA PONTUAÇÃO'!$C$4)+(DataFrame!J252*'TABELA PONTUAÇÃO'!$C$5)+(DataFrame!K252*'TABELA PONTUAÇÃO'!$C$6)+(DataFrame!L252*'TABELA PONTUAÇÃO'!$C$7)+(DataFrame!M252*'TABELA PONTUAÇÃO'!$C$8)+(DataFrame!N252*'TABELA PONTUAÇÃO'!$C$9)+(DataFrame!O252*'TABELA PONTUAÇÃO'!$C$10)+(DataFrame!P252*'TABELA PONTUAÇÃO'!$C$11)+(DataFrame!Q252*'TABELA PONTUAÇÃO'!$C$12),E252='TABELA PONTUAÇÃO'!$D$1,(DataFrame!G252*'TABELA PONTUAÇÃO'!$D$2)+(DataFrame!H252*'TABELA PONTUAÇÃO'!$D$3)+(DataFrame!I252*'TABELA PONTUAÇÃO'!$D$4)+(DataFrame!J252*'TABELA PONTUAÇÃO'!$D$5)+(DataFrame!K252*'TABELA PONTUAÇÃO'!$D$6)+(DataFrame!L252*'TABELA PONTUAÇÃO'!$D$7)+(DataFrame!M252*'TABELA PONTUAÇÃO'!$D$8)+(DataFrame!N252*'TABELA PONTUAÇÃO'!$D$9)+(DataFrame!O252*'TABELA PONTUAÇÃO'!$D$10)+(DataFrame!P252*'TABELA PONTUAÇÃO'!$D$11)+(DataFrame!Q252*'TABELA PONTUAÇÃO'!$D$12),E252='TABELA PONTUAÇÃO'!$E$1,(DataFrame!G252*'TABELA PONTUAÇÃO'!$E$2)+(DataFrame!H252*'TABELA PONTUAÇÃO'!$E$3)+(DataFrame!I252*'TABELA PONTUAÇÃO'!$E$4)+(DataFrame!J252*'TABELA PONTUAÇÃO'!$E$5)+(DataFrame!K252*'TABELA PONTUAÇÃO'!$E$6)+(DataFrame!L252*'TABELA PONTUAÇÃO'!$E$7)+(DataFrame!M252*'TABELA PONTUAÇÃO'!$E$8)+(DataFrame!N252*'TABELA PONTUAÇÃO'!$E$9)+(DataFrame!O252*'TABELA PONTUAÇÃO'!$E$10)+(DataFrame!P252*'TABELA PONTUAÇÃO'!$E$11)+(DataFrame!Q252*'TABELA PONTUAÇÃO'!$E$12)+(DataFrame!R252*'TABELA PONTUAÇÃO'!$E$13)+(DataFrame!S252*'TABELA PONTUAÇÃO'!$E$14)+(DataFrame!T252*'TABELA PONTUAÇÃO'!$E$15))</f>
        <v>7</v>
      </c>
    </row>
    <row r="253" spans="1:22" x14ac:dyDescent="0.25">
      <c r="A253" s="2">
        <v>44956</v>
      </c>
      <c r="B253" s="4">
        <v>3</v>
      </c>
      <c r="C253" s="3">
        <v>21</v>
      </c>
      <c r="D253" s="3" t="s">
        <v>19</v>
      </c>
      <c r="E253" s="3" t="str">
        <f>IFERROR(VLOOKUP(D253,[1]Dados!$D$1:$E$31,2,0),"")</f>
        <v>ATA</v>
      </c>
      <c r="F253" s="3" t="s">
        <v>24</v>
      </c>
      <c r="G253" s="3">
        <v>1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5">
        <f>_xlfn.IFS(E253='TABELA PONTUAÇÃO'!$B$1,(DataFrame!G253*'TABELA PONTUAÇÃO'!$B$2)+(DataFrame!H253*'TABELA PONTUAÇÃO'!$B$3)+(DataFrame!I253*'TABELA PONTUAÇÃO'!$B$4)+(DataFrame!J253*'TABELA PONTUAÇÃO'!$B$5)+(DataFrame!K253*'TABELA PONTUAÇÃO'!$B$6)+(DataFrame!L253*'TABELA PONTUAÇÃO'!$B$7)+(DataFrame!M253*'TABELA PONTUAÇÃO'!$B$8)+(DataFrame!N253*'TABELA PONTUAÇÃO'!$B$9)+(DataFrame!O253*'TABELA PONTUAÇÃO'!$B$10)+(DataFrame!P253*'TABELA PONTUAÇÃO'!$B$11)+(DataFrame!Q253*'TABELA PONTUAÇÃO'!$B$12),DataFrame!E253='TABELA PONTUAÇÃO'!$C$1,(DataFrame!G253*'TABELA PONTUAÇÃO'!$C$2)+(DataFrame!H253*'TABELA PONTUAÇÃO'!$C$3)+(DataFrame!I253*'TABELA PONTUAÇÃO'!$C$4)+(DataFrame!J253*'TABELA PONTUAÇÃO'!$C$5)+(DataFrame!K253*'TABELA PONTUAÇÃO'!$C$6)+(DataFrame!L253*'TABELA PONTUAÇÃO'!$C$7)+(DataFrame!M253*'TABELA PONTUAÇÃO'!$C$8)+(DataFrame!N253*'TABELA PONTUAÇÃO'!$C$9)+(DataFrame!O253*'TABELA PONTUAÇÃO'!$C$10)+(DataFrame!P253*'TABELA PONTUAÇÃO'!$C$11)+(DataFrame!Q253*'TABELA PONTUAÇÃO'!$C$12),E253='TABELA PONTUAÇÃO'!$D$1,(DataFrame!G253*'TABELA PONTUAÇÃO'!$D$2)+(DataFrame!H253*'TABELA PONTUAÇÃO'!$D$3)+(DataFrame!I253*'TABELA PONTUAÇÃO'!$D$4)+(DataFrame!J253*'TABELA PONTUAÇÃO'!$D$5)+(DataFrame!K253*'TABELA PONTUAÇÃO'!$D$6)+(DataFrame!L253*'TABELA PONTUAÇÃO'!$D$7)+(DataFrame!M253*'TABELA PONTUAÇÃO'!$D$8)+(DataFrame!N253*'TABELA PONTUAÇÃO'!$D$9)+(DataFrame!O253*'TABELA PONTUAÇÃO'!$D$10)+(DataFrame!P253*'TABELA PONTUAÇÃO'!$D$11)+(DataFrame!Q253*'TABELA PONTUAÇÃO'!$D$12),E253='TABELA PONTUAÇÃO'!$E$1,(DataFrame!G253*'TABELA PONTUAÇÃO'!$E$2)+(DataFrame!H253*'TABELA PONTUAÇÃO'!$E$3)+(DataFrame!I253*'TABELA PONTUAÇÃO'!$E$4)+(DataFrame!J253*'TABELA PONTUAÇÃO'!$E$5)+(DataFrame!K253*'TABELA PONTUAÇÃO'!$E$6)+(DataFrame!L253*'TABELA PONTUAÇÃO'!$E$7)+(DataFrame!M253*'TABELA PONTUAÇÃO'!$E$8)+(DataFrame!N253*'TABELA PONTUAÇÃO'!$E$9)+(DataFrame!O253*'TABELA PONTUAÇÃO'!$E$10)+(DataFrame!P253*'TABELA PONTUAÇÃO'!$E$11)+(DataFrame!Q253*'TABELA PONTUAÇÃO'!$E$12)+(DataFrame!R253*'TABELA PONTUAÇÃO'!$E$13)+(DataFrame!S253*'TABELA PONTUAÇÃO'!$E$14)+(DataFrame!T253*'TABELA PONTUAÇÃO'!$E$15))</f>
        <v>5</v>
      </c>
    </row>
    <row r="254" spans="1:22" x14ac:dyDescent="0.25">
      <c r="A254" s="2">
        <v>44956</v>
      </c>
      <c r="B254" s="4">
        <v>3</v>
      </c>
      <c r="C254" s="3">
        <v>22</v>
      </c>
      <c r="D254" s="3" t="s">
        <v>17</v>
      </c>
      <c r="E254" s="3" t="str">
        <f>IFERROR(VLOOKUP(D254,[1]Dados!$D$1:$E$31,2,0),"")</f>
        <v>GK</v>
      </c>
      <c r="F254" s="3" t="s">
        <v>11</v>
      </c>
      <c r="G254" s="3">
        <v>1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>
        <v>1</v>
      </c>
      <c r="S254" s="3"/>
      <c r="T254" s="3"/>
      <c r="U254" s="3"/>
      <c r="V254" s="5">
        <f>_xlfn.IFS(E254='TABELA PONTUAÇÃO'!$B$1,(DataFrame!G254*'TABELA PONTUAÇÃO'!$B$2)+(DataFrame!H254*'TABELA PONTUAÇÃO'!$B$3)+(DataFrame!I254*'TABELA PONTUAÇÃO'!$B$4)+(DataFrame!J254*'TABELA PONTUAÇÃO'!$B$5)+(DataFrame!K254*'TABELA PONTUAÇÃO'!$B$6)+(DataFrame!L254*'TABELA PONTUAÇÃO'!$B$7)+(DataFrame!M254*'TABELA PONTUAÇÃO'!$B$8)+(DataFrame!N254*'TABELA PONTUAÇÃO'!$B$9)+(DataFrame!O254*'TABELA PONTUAÇÃO'!$B$10)+(DataFrame!P254*'TABELA PONTUAÇÃO'!$B$11)+(DataFrame!Q254*'TABELA PONTUAÇÃO'!$B$12),DataFrame!E254='TABELA PONTUAÇÃO'!$C$1,(DataFrame!G254*'TABELA PONTUAÇÃO'!$C$2)+(DataFrame!H254*'TABELA PONTUAÇÃO'!$C$3)+(DataFrame!I254*'TABELA PONTUAÇÃO'!$C$4)+(DataFrame!J254*'TABELA PONTUAÇÃO'!$C$5)+(DataFrame!K254*'TABELA PONTUAÇÃO'!$C$6)+(DataFrame!L254*'TABELA PONTUAÇÃO'!$C$7)+(DataFrame!M254*'TABELA PONTUAÇÃO'!$C$8)+(DataFrame!N254*'TABELA PONTUAÇÃO'!$C$9)+(DataFrame!O254*'TABELA PONTUAÇÃO'!$C$10)+(DataFrame!P254*'TABELA PONTUAÇÃO'!$C$11)+(DataFrame!Q254*'TABELA PONTUAÇÃO'!$C$12),E254='TABELA PONTUAÇÃO'!$D$1,(DataFrame!G254*'TABELA PONTUAÇÃO'!$D$2)+(DataFrame!H254*'TABELA PONTUAÇÃO'!$D$3)+(DataFrame!I254*'TABELA PONTUAÇÃO'!$D$4)+(DataFrame!J254*'TABELA PONTUAÇÃO'!$D$5)+(DataFrame!K254*'TABELA PONTUAÇÃO'!$D$6)+(DataFrame!L254*'TABELA PONTUAÇÃO'!$D$7)+(DataFrame!M254*'TABELA PONTUAÇÃO'!$D$8)+(DataFrame!N254*'TABELA PONTUAÇÃO'!$D$9)+(DataFrame!O254*'TABELA PONTUAÇÃO'!$D$10)+(DataFrame!P254*'TABELA PONTUAÇÃO'!$D$11)+(DataFrame!Q254*'TABELA PONTUAÇÃO'!$D$12),E254='TABELA PONTUAÇÃO'!$E$1,(DataFrame!G254*'TABELA PONTUAÇÃO'!$E$2)+(DataFrame!H254*'TABELA PONTUAÇÃO'!$E$3)+(DataFrame!I254*'TABELA PONTUAÇÃO'!$E$4)+(DataFrame!J254*'TABELA PONTUAÇÃO'!$E$5)+(DataFrame!K254*'TABELA PONTUAÇÃO'!$E$6)+(DataFrame!L254*'TABELA PONTUAÇÃO'!$E$7)+(DataFrame!M254*'TABELA PONTUAÇÃO'!$E$8)+(DataFrame!N254*'TABELA PONTUAÇÃO'!$E$9)+(DataFrame!O254*'TABELA PONTUAÇÃO'!$E$10)+(DataFrame!P254*'TABELA PONTUAÇÃO'!$E$11)+(DataFrame!Q254*'TABELA PONTUAÇÃO'!$E$12)+(DataFrame!R254*'TABELA PONTUAÇÃO'!$E$13)+(DataFrame!S254*'TABELA PONTUAÇÃO'!$E$14)+(DataFrame!T254*'TABELA PONTUAÇÃO'!$E$15))</f>
        <v>1</v>
      </c>
    </row>
    <row r="255" spans="1:22" x14ac:dyDescent="0.25">
      <c r="A255" s="2">
        <v>44956</v>
      </c>
      <c r="B255" s="4">
        <v>3</v>
      </c>
      <c r="C255" s="3">
        <v>22</v>
      </c>
      <c r="D255" s="3" t="s">
        <v>21</v>
      </c>
      <c r="E255" s="3" t="str">
        <f>IFERROR(VLOOKUP(D255,[1]Dados!$D$1:$E$31,2,0),"")</f>
        <v>ZAG</v>
      </c>
      <c r="F255" s="3" t="s">
        <v>11</v>
      </c>
      <c r="G255" s="3">
        <v>1</v>
      </c>
      <c r="H255" s="3"/>
      <c r="I255" s="3"/>
      <c r="J255" s="3">
        <v>1</v>
      </c>
      <c r="K255" s="3">
        <v>1</v>
      </c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5">
        <f>_xlfn.IFS(E255='TABELA PONTUAÇÃO'!$B$1,(DataFrame!G255*'TABELA PONTUAÇÃO'!$B$2)+(DataFrame!H255*'TABELA PONTUAÇÃO'!$B$3)+(DataFrame!I255*'TABELA PONTUAÇÃO'!$B$4)+(DataFrame!J255*'TABELA PONTUAÇÃO'!$B$5)+(DataFrame!K255*'TABELA PONTUAÇÃO'!$B$6)+(DataFrame!L255*'TABELA PONTUAÇÃO'!$B$7)+(DataFrame!M255*'TABELA PONTUAÇÃO'!$B$8)+(DataFrame!N255*'TABELA PONTUAÇÃO'!$B$9)+(DataFrame!O255*'TABELA PONTUAÇÃO'!$B$10)+(DataFrame!P255*'TABELA PONTUAÇÃO'!$B$11)+(DataFrame!Q255*'TABELA PONTUAÇÃO'!$B$12),DataFrame!E255='TABELA PONTUAÇÃO'!$C$1,(DataFrame!G255*'TABELA PONTUAÇÃO'!$C$2)+(DataFrame!H255*'TABELA PONTUAÇÃO'!$C$3)+(DataFrame!I255*'TABELA PONTUAÇÃO'!$C$4)+(DataFrame!J255*'TABELA PONTUAÇÃO'!$C$5)+(DataFrame!K255*'TABELA PONTUAÇÃO'!$C$6)+(DataFrame!L255*'TABELA PONTUAÇÃO'!$C$7)+(DataFrame!M255*'TABELA PONTUAÇÃO'!$C$8)+(DataFrame!N255*'TABELA PONTUAÇÃO'!$C$9)+(DataFrame!O255*'TABELA PONTUAÇÃO'!$C$10)+(DataFrame!P255*'TABELA PONTUAÇÃO'!$C$11)+(DataFrame!Q255*'TABELA PONTUAÇÃO'!$C$12),E255='TABELA PONTUAÇÃO'!$D$1,(DataFrame!G255*'TABELA PONTUAÇÃO'!$D$2)+(DataFrame!H255*'TABELA PONTUAÇÃO'!$D$3)+(DataFrame!I255*'TABELA PONTUAÇÃO'!$D$4)+(DataFrame!J255*'TABELA PONTUAÇÃO'!$D$5)+(DataFrame!K255*'TABELA PONTUAÇÃO'!$D$6)+(DataFrame!L255*'TABELA PONTUAÇÃO'!$D$7)+(DataFrame!M255*'TABELA PONTUAÇÃO'!$D$8)+(DataFrame!N255*'TABELA PONTUAÇÃO'!$D$9)+(DataFrame!O255*'TABELA PONTUAÇÃO'!$D$10)+(DataFrame!P255*'TABELA PONTUAÇÃO'!$D$11)+(DataFrame!Q255*'TABELA PONTUAÇÃO'!$D$12),E255='TABELA PONTUAÇÃO'!$E$1,(DataFrame!G255*'TABELA PONTUAÇÃO'!$E$2)+(DataFrame!H255*'TABELA PONTUAÇÃO'!$E$3)+(DataFrame!I255*'TABELA PONTUAÇÃO'!$E$4)+(DataFrame!J255*'TABELA PONTUAÇÃO'!$E$5)+(DataFrame!K255*'TABELA PONTUAÇÃO'!$E$6)+(DataFrame!L255*'TABELA PONTUAÇÃO'!$E$7)+(DataFrame!M255*'TABELA PONTUAÇÃO'!$E$8)+(DataFrame!N255*'TABELA PONTUAÇÃO'!$E$9)+(DataFrame!O255*'TABELA PONTUAÇÃO'!$E$10)+(DataFrame!P255*'TABELA PONTUAÇÃO'!$E$11)+(DataFrame!Q255*'TABELA PONTUAÇÃO'!$E$12)+(DataFrame!R255*'TABELA PONTUAÇÃO'!$E$13)+(DataFrame!S255*'TABELA PONTUAÇÃO'!$E$14)+(DataFrame!T255*'TABELA PONTUAÇÃO'!$E$15))</f>
        <v>25</v>
      </c>
    </row>
    <row r="256" spans="1:22" x14ac:dyDescent="0.25">
      <c r="A256" s="2">
        <v>44956</v>
      </c>
      <c r="B256" s="4">
        <v>3</v>
      </c>
      <c r="C256" s="3">
        <v>22</v>
      </c>
      <c r="D256" s="3" t="s">
        <v>12</v>
      </c>
      <c r="E256" s="3" t="str">
        <f>IFERROR(VLOOKUP(D256,[1]Dados!$D$1:$E$31,2,0),"")</f>
        <v>MEI</v>
      </c>
      <c r="F256" s="3" t="s">
        <v>11</v>
      </c>
      <c r="G256" s="3">
        <v>1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5">
        <f>_xlfn.IFS(E256='TABELA PONTUAÇÃO'!$B$1,(DataFrame!G256*'TABELA PONTUAÇÃO'!$B$2)+(DataFrame!H256*'TABELA PONTUAÇÃO'!$B$3)+(DataFrame!I256*'TABELA PONTUAÇÃO'!$B$4)+(DataFrame!J256*'TABELA PONTUAÇÃO'!$B$5)+(DataFrame!K256*'TABELA PONTUAÇÃO'!$B$6)+(DataFrame!L256*'TABELA PONTUAÇÃO'!$B$7)+(DataFrame!M256*'TABELA PONTUAÇÃO'!$B$8)+(DataFrame!N256*'TABELA PONTUAÇÃO'!$B$9)+(DataFrame!O256*'TABELA PONTUAÇÃO'!$B$10)+(DataFrame!P256*'TABELA PONTUAÇÃO'!$B$11)+(DataFrame!Q256*'TABELA PONTUAÇÃO'!$B$12),DataFrame!E256='TABELA PONTUAÇÃO'!$C$1,(DataFrame!G256*'TABELA PONTUAÇÃO'!$C$2)+(DataFrame!H256*'TABELA PONTUAÇÃO'!$C$3)+(DataFrame!I256*'TABELA PONTUAÇÃO'!$C$4)+(DataFrame!J256*'TABELA PONTUAÇÃO'!$C$5)+(DataFrame!K256*'TABELA PONTUAÇÃO'!$C$6)+(DataFrame!L256*'TABELA PONTUAÇÃO'!$C$7)+(DataFrame!M256*'TABELA PONTUAÇÃO'!$C$8)+(DataFrame!N256*'TABELA PONTUAÇÃO'!$C$9)+(DataFrame!O256*'TABELA PONTUAÇÃO'!$C$10)+(DataFrame!P256*'TABELA PONTUAÇÃO'!$C$11)+(DataFrame!Q256*'TABELA PONTUAÇÃO'!$C$12),E256='TABELA PONTUAÇÃO'!$D$1,(DataFrame!G256*'TABELA PONTUAÇÃO'!$D$2)+(DataFrame!H256*'TABELA PONTUAÇÃO'!$D$3)+(DataFrame!I256*'TABELA PONTUAÇÃO'!$D$4)+(DataFrame!J256*'TABELA PONTUAÇÃO'!$D$5)+(DataFrame!K256*'TABELA PONTUAÇÃO'!$D$6)+(DataFrame!L256*'TABELA PONTUAÇÃO'!$D$7)+(DataFrame!M256*'TABELA PONTUAÇÃO'!$D$8)+(DataFrame!N256*'TABELA PONTUAÇÃO'!$D$9)+(DataFrame!O256*'TABELA PONTUAÇÃO'!$D$10)+(DataFrame!P256*'TABELA PONTUAÇÃO'!$D$11)+(DataFrame!Q256*'TABELA PONTUAÇÃO'!$D$12),E256='TABELA PONTUAÇÃO'!$E$1,(DataFrame!G256*'TABELA PONTUAÇÃO'!$E$2)+(DataFrame!H256*'TABELA PONTUAÇÃO'!$E$3)+(DataFrame!I256*'TABELA PONTUAÇÃO'!$E$4)+(DataFrame!J256*'TABELA PONTUAÇÃO'!$E$5)+(DataFrame!K256*'TABELA PONTUAÇÃO'!$E$6)+(DataFrame!L256*'TABELA PONTUAÇÃO'!$E$7)+(DataFrame!M256*'TABELA PONTUAÇÃO'!$E$8)+(DataFrame!N256*'TABELA PONTUAÇÃO'!$E$9)+(DataFrame!O256*'TABELA PONTUAÇÃO'!$E$10)+(DataFrame!P256*'TABELA PONTUAÇÃO'!$E$11)+(DataFrame!Q256*'TABELA PONTUAÇÃO'!$E$12)+(DataFrame!R256*'TABELA PONTUAÇÃO'!$E$13)+(DataFrame!S256*'TABELA PONTUAÇÃO'!$E$14)+(DataFrame!T256*'TABELA PONTUAÇÃO'!$E$15))</f>
        <v>5</v>
      </c>
    </row>
    <row r="257" spans="1:22" x14ac:dyDescent="0.25">
      <c r="A257" s="2">
        <v>44956</v>
      </c>
      <c r="B257" s="4">
        <v>3</v>
      </c>
      <c r="C257" s="3">
        <v>22</v>
      </c>
      <c r="D257" s="3" t="s">
        <v>15</v>
      </c>
      <c r="E257" s="3" t="str">
        <f>IFERROR(VLOOKUP(D257,[1]Dados!$D$1:$E$31,2,0),"")</f>
        <v>MEI</v>
      </c>
      <c r="F257" s="3" t="s">
        <v>11</v>
      </c>
      <c r="G257" s="3">
        <v>1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5">
        <f>_xlfn.IFS(E257='TABELA PONTUAÇÃO'!$B$1,(DataFrame!G257*'TABELA PONTUAÇÃO'!$B$2)+(DataFrame!H257*'TABELA PONTUAÇÃO'!$B$3)+(DataFrame!I257*'TABELA PONTUAÇÃO'!$B$4)+(DataFrame!J257*'TABELA PONTUAÇÃO'!$B$5)+(DataFrame!K257*'TABELA PONTUAÇÃO'!$B$6)+(DataFrame!L257*'TABELA PONTUAÇÃO'!$B$7)+(DataFrame!M257*'TABELA PONTUAÇÃO'!$B$8)+(DataFrame!N257*'TABELA PONTUAÇÃO'!$B$9)+(DataFrame!O257*'TABELA PONTUAÇÃO'!$B$10)+(DataFrame!P257*'TABELA PONTUAÇÃO'!$B$11)+(DataFrame!Q257*'TABELA PONTUAÇÃO'!$B$12),DataFrame!E257='TABELA PONTUAÇÃO'!$C$1,(DataFrame!G257*'TABELA PONTUAÇÃO'!$C$2)+(DataFrame!H257*'TABELA PONTUAÇÃO'!$C$3)+(DataFrame!I257*'TABELA PONTUAÇÃO'!$C$4)+(DataFrame!J257*'TABELA PONTUAÇÃO'!$C$5)+(DataFrame!K257*'TABELA PONTUAÇÃO'!$C$6)+(DataFrame!L257*'TABELA PONTUAÇÃO'!$C$7)+(DataFrame!M257*'TABELA PONTUAÇÃO'!$C$8)+(DataFrame!N257*'TABELA PONTUAÇÃO'!$C$9)+(DataFrame!O257*'TABELA PONTUAÇÃO'!$C$10)+(DataFrame!P257*'TABELA PONTUAÇÃO'!$C$11)+(DataFrame!Q257*'TABELA PONTUAÇÃO'!$C$12),E257='TABELA PONTUAÇÃO'!$D$1,(DataFrame!G257*'TABELA PONTUAÇÃO'!$D$2)+(DataFrame!H257*'TABELA PONTUAÇÃO'!$D$3)+(DataFrame!I257*'TABELA PONTUAÇÃO'!$D$4)+(DataFrame!J257*'TABELA PONTUAÇÃO'!$D$5)+(DataFrame!K257*'TABELA PONTUAÇÃO'!$D$6)+(DataFrame!L257*'TABELA PONTUAÇÃO'!$D$7)+(DataFrame!M257*'TABELA PONTUAÇÃO'!$D$8)+(DataFrame!N257*'TABELA PONTUAÇÃO'!$D$9)+(DataFrame!O257*'TABELA PONTUAÇÃO'!$D$10)+(DataFrame!P257*'TABELA PONTUAÇÃO'!$D$11)+(DataFrame!Q257*'TABELA PONTUAÇÃO'!$D$12),E257='TABELA PONTUAÇÃO'!$E$1,(DataFrame!G257*'TABELA PONTUAÇÃO'!$E$2)+(DataFrame!H257*'TABELA PONTUAÇÃO'!$E$3)+(DataFrame!I257*'TABELA PONTUAÇÃO'!$E$4)+(DataFrame!J257*'TABELA PONTUAÇÃO'!$E$5)+(DataFrame!K257*'TABELA PONTUAÇÃO'!$E$6)+(DataFrame!L257*'TABELA PONTUAÇÃO'!$E$7)+(DataFrame!M257*'TABELA PONTUAÇÃO'!$E$8)+(DataFrame!N257*'TABELA PONTUAÇÃO'!$E$9)+(DataFrame!O257*'TABELA PONTUAÇÃO'!$E$10)+(DataFrame!P257*'TABELA PONTUAÇÃO'!$E$11)+(DataFrame!Q257*'TABELA PONTUAÇÃO'!$E$12)+(DataFrame!R257*'TABELA PONTUAÇÃO'!$E$13)+(DataFrame!S257*'TABELA PONTUAÇÃO'!$E$14)+(DataFrame!T257*'TABELA PONTUAÇÃO'!$E$15))</f>
        <v>5</v>
      </c>
    </row>
    <row r="258" spans="1:22" x14ac:dyDescent="0.25">
      <c r="A258" s="2">
        <v>44956</v>
      </c>
      <c r="B258" s="4">
        <v>3</v>
      </c>
      <c r="C258" s="3">
        <v>22</v>
      </c>
      <c r="D258" s="3" t="s">
        <v>33</v>
      </c>
      <c r="E258" s="3" t="str">
        <f>IFERROR(VLOOKUP(D258,[1]Dados!$D$1:$E$31,2,0),"")</f>
        <v>MEI</v>
      </c>
      <c r="F258" s="3" t="s">
        <v>11</v>
      </c>
      <c r="G258" s="3">
        <v>1</v>
      </c>
      <c r="H258" s="3"/>
      <c r="I258" s="3"/>
      <c r="J258" s="3"/>
      <c r="K258" s="3">
        <v>1</v>
      </c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5">
        <f>_xlfn.IFS(E258='TABELA PONTUAÇÃO'!$B$1,(DataFrame!G258*'TABELA PONTUAÇÃO'!$B$2)+(DataFrame!H258*'TABELA PONTUAÇÃO'!$B$3)+(DataFrame!I258*'TABELA PONTUAÇÃO'!$B$4)+(DataFrame!J258*'TABELA PONTUAÇÃO'!$B$5)+(DataFrame!K258*'TABELA PONTUAÇÃO'!$B$6)+(DataFrame!L258*'TABELA PONTUAÇÃO'!$B$7)+(DataFrame!M258*'TABELA PONTUAÇÃO'!$B$8)+(DataFrame!N258*'TABELA PONTUAÇÃO'!$B$9)+(DataFrame!O258*'TABELA PONTUAÇÃO'!$B$10)+(DataFrame!P258*'TABELA PONTUAÇÃO'!$B$11)+(DataFrame!Q258*'TABELA PONTUAÇÃO'!$B$12),DataFrame!E258='TABELA PONTUAÇÃO'!$C$1,(DataFrame!G258*'TABELA PONTUAÇÃO'!$C$2)+(DataFrame!H258*'TABELA PONTUAÇÃO'!$C$3)+(DataFrame!I258*'TABELA PONTUAÇÃO'!$C$4)+(DataFrame!J258*'TABELA PONTUAÇÃO'!$C$5)+(DataFrame!K258*'TABELA PONTUAÇÃO'!$C$6)+(DataFrame!L258*'TABELA PONTUAÇÃO'!$C$7)+(DataFrame!M258*'TABELA PONTUAÇÃO'!$C$8)+(DataFrame!N258*'TABELA PONTUAÇÃO'!$C$9)+(DataFrame!O258*'TABELA PONTUAÇÃO'!$C$10)+(DataFrame!P258*'TABELA PONTUAÇÃO'!$C$11)+(DataFrame!Q258*'TABELA PONTUAÇÃO'!$C$12),E258='TABELA PONTUAÇÃO'!$D$1,(DataFrame!G258*'TABELA PONTUAÇÃO'!$D$2)+(DataFrame!H258*'TABELA PONTUAÇÃO'!$D$3)+(DataFrame!I258*'TABELA PONTUAÇÃO'!$D$4)+(DataFrame!J258*'TABELA PONTUAÇÃO'!$D$5)+(DataFrame!K258*'TABELA PONTUAÇÃO'!$D$6)+(DataFrame!L258*'TABELA PONTUAÇÃO'!$D$7)+(DataFrame!M258*'TABELA PONTUAÇÃO'!$D$8)+(DataFrame!N258*'TABELA PONTUAÇÃO'!$D$9)+(DataFrame!O258*'TABELA PONTUAÇÃO'!$D$10)+(DataFrame!P258*'TABELA PONTUAÇÃO'!$D$11)+(DataFrame!Q258*'TABELA PONTUAÇÃO'!$D$12),E258='TABELA PONTUAÇÃO'!$E$1,(DataFrame!G258*'TABELA PONTUAÇÃO'!$E$2)+(DataFrame!H258*'TABELA PONTUAÇÃO'!$E$3)+(DataFrame!I258*'TABELA PONTUAÇÃO'!$E$4)+(DataFrame!J258*'TABELA PONTUAÇÃO'!$E$5)+(DataFrame!K258*'TABELA PONTUAÇÃO'!$E$6)+(DataFrame!L258*'TABELA PONTUAÇÃO'!$E$7)+(DataFrame!M258*'TABELA PONTUAÇÃO'!$E$8)+(DataFrame!N258*'TABELA PONTUAÇÃO'!$E$9)+(DataFrame!O258*'TABELA PONTUAÇÃO'!$E$10)+(DataFrame!P258*'TABELA PONTUAÇÃO'!$E$11)+(DataFrame!Q258*'TABELA PONTUAÇÃO'!$E$12)+(DataFrame!R258*'TABELA PONTUAÇÃO'!$E$13)+(DataFrame!S258*'TABELA PONTUAÇÃO'!$E$14)+(DataFrame!T258*'TABELA PONTUAÇÃO'!$E$15))</f>
        <v>12</v>
      </c>
    </row>
    <row r="259" spans="1:22" x14ac:dyDescent="0.25">
      <c r="A259" s="2">
        <v>44956</v>
      </c>
      <c r="B259" s="4">
        <v>3</v>
      </c>
      <c r="C259" s="3">
        <v>22</v>
      </c>
      <c r="D259" s="3" t="s">
        <v>29</v>
      </c>
      <c r="E259" s="3" t="str">
        <f>IFERROR(VLOOKUP(D259,[1]Dados!$D$1:$E$31,2,0),"")</f>
        <v>ATA</v>
      </c>
      <c r="F259" s="3" t="s">
        <v>11</v>
      </c>
      <c r="G259" s="3">
        <v>1</v>
      </c>
      <c r="H259" s="3"/>
      <c r="I259" s="3"/>
      <c r="J259" s="3">
        <v>1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5">
        <f>_xlfn.IFS(E259='TABELA PONTUAÇÃO'!$B$1,(DataFrame!G259*'TABELA PONTUAÇÃO'!$B$2)+(DataFrame!H259*'TABELA PONTUAÇÃO'!$B$3)+(DataFrame!I259*'TABELA PONTUAÇÃO'!$B$4)+(DataFrame!J259*'TABELA PONTUAÇÃO'!$B$5)+(DataFrame!K259*'TABELA PONTUAÇÃO'!$B$6)+(DataFrame!L259*'TABELA PONTUAÇÃO'!$B$7)+(DataFrame!M259*'TABELA PONTUAÇÃO'!$B$8)+(DataFrame!N259*'TABELA PONTUAÇÃO'!$B$9)+(DataFrame!O259*'TABELA PONTUAÇÃO'!$B$10)+(DataFrame!P259*'TABELA PONTUAÇÃO'!$B$11)+(DataFrame!Q259*'TABELA PONTUAÇÃO'!$B$12),DataFrame!E259='TABELA PONTUAÇÃO'!$C$1,(DataFrame!G259*'TABELA PONTUAÇÃO'!$C$2)+(DataFrame!H259*'TABELA PONTUAÇÃO'!$C$3)+(DataFrame!I259*'TABELA PONTUAÇÃO'!$C$4)+(DataFrame!J259*'TABELA PONTUAÇÃO'!$C$5)+(DataFrame!K259*'TABELA PONTUAÇÃO'!$C$6)+(DataFrame!L259*'TABELA PONTUAÇÃO'!$C$7)+(DataFrame!M259*'TABELA PONTUAÇÃO'!$C$8)+(DataFrame!N259*'TABELA PONTUAÇÃO'!$C$9)+(DataFrame!O259*'TABELA PONTUAÇÃO'!$C$10)+(DataFrame!P259*'TABELA PONTUAÇÃO'!$C$11)+(DataFrame!Q259*'TABELA PONTUAÇÃO'!$C$12),E259='TABELA PONTUAÇÃO'!$D$1,(DataFrame!G259*'TABELA PONTUAÇÃO'!$D$2)+(DataFrame!H259*'TABELA PONTUAÇÃO'!$D$3)+(DataFrame!I259*'TABELA PONTUAÇÃO'!$D$4)+(DataFrame!J259*'TABELA PONTUAÇÃO'!$D$5)+(DataFrame!K259*'TABELA PONTUAÇÃO'!$D$6)+(DataFrame!L259*'TABELA PONTUAÇÃO'!$D$7)+(DataFrame!M259*'TABELA PONTUAÇÃO'!$D$8)+(DataFrame!N259*'TABELA PONTUAÇÃO'!$D$9)+(DataFrame!O259*'TABELA PONTUAÇÃO'!$D$10)+(DataFrame!P259*'TABELA PONTUAÇÃO'!$D$11)+(DataFrame!Q259*'TABELA PONTUAÇÃO'!$D$12),E259='TABELA PONTUAÇÃO'!$E$1,(DataFrame!G259*'TABELA PONTUAÇÃO'!$E$2)+(DataFrame!H259*'TABELA PONTUAÇÃO'!$E$3)+(DataFrame!I259*'TABELA PONTUAÇÃO'!$E$4)+(DataFrame!J259*'TABELA PONTUAÇÃO'!$E$5)+(DataFrame!K259*'TABELA PONTUAÇÃO'!$E$6)+(DataFrame!L259*'TABELA PONTUAÇÃO'!$E$7)+(DataFrame!M259*'TABELA PONTUAÇÃO'!$E$8)+(DataFrame!N259*'TABELA PONTUAÇÃO'!$E$9)+(DataFrame!O259*'TABELA PONTUAÇÃO'!$E$10)+(DataFrame!P259*'TABELA PONTUAÇÃO'!$E$11)+(DataFrame!Q259*'TABELA PONTUAÇÃO'!$E$12)+(DataFrame!R259*'TABELA PONTUAÇÃO'!$E$13)+(DataFrame!S259*'TABELA PONTUAÇÃO'!$E$14)+(DataFrame!T259*'TABELA PONTUAÇÃO'!$E$15))</f>
        <v>14</v>
      </c>
    </row>
    <row r="260" spans="1:22" x14ac:dyDescent="0.25">
      <c r="A260" s="2">
        <v>44956</v>
      </c>
      <c r="B260" s="4">
        <v>3</v>
      </c>
      <c r="C260" s="3">
        <v>22</v>
      </c>
      <c r="D260" s="3" t="s">
        <v>10</v>
      </c>
      <c r="E260" s="3" t="str">
        <f>IFERROR(VLOOKUP(D260,[1]Dados!$D$1:$E$31,2,0),"")</f>
        <v>GK</v>
      </c>
      <c r="F260" s="3" t="s">
        <v>24</v>
      </c>
      <c r="G260" s="3"/>
      <c r="H260" s="3"/>
      <c r="I260" s="3">
        <v>1</v>
      </c>
      <c r="J260" s="3"/>
      <c r="K260" s="3"/>
      <c r="L260" s="3"/>
      <c r="M260" s="3"/>
      <c r="N260" s="3"/>
      <c r="O260" s="3"/>
      <c r="P260" s="3"/>
      <c r="Q260" s="3"/>
      <c r="R260" s="3">
        <v>2</v>
      </c>
      <c r="S260" s="3"/>
      <c r="T260" s="3"/>
      <c r="U260" s="3"/>
      <c r="V260" s="5">
        <f>_xlfn.IFS(E260='TABELA PONTUAÇÃO'!$B$1,(DataFrame!G260*'TABELA PONTUAÇÃO'!$B$2)+(DataFrame!H260*'TABELA PONTUAÇÃO'!$B$3)+(DataFrame!I260*'TABELA PONTUAÇÃO'!$B$4)+(DataFrame!J260*'TABELA PONTUAÇÃO'!$B$5)+(DataFrame!K260*'TABELA PONTUAÇÃO'!$B$6)+(DataFrame!L260*'TABELA PONTUAÇÃO'!$B$7)+(DataFrame!M260*'TABELA PONTUAÇÃO'!$B$8)+(DataFrame!N260*'TABELA PONTUAÇÃO'!$B$9)+(DataFrame!O260*'TABELA PONTUAÇÃO'!$B$10)+(DataFrame!P260*'TABELA PONTUAÇÃO'!$B$11)+(DataFrame!Q260*'TABELA PONTUAÇÃO'!$B$12),DataFrame!E260='TABELA PONTUAÇÃO'!$C$1,(DataFrame!G260*'TABELA PONTUAÇÃO'!$C$2)+(DataFrame!H260*'TABELA PONTUAÇÃO'!$C$3)+(DataFrame!I260*'TABELA PONTUAÇÃO'!$C$4)+(DataFrame!J260*'TABELA PONTUAÇÃO'!$C$5)+(DataFrame!K260*'TABELA PONTUAÇÃO'!$C$6)+(DataFrame!L260*'TABELA PONTUAÇÃO'!$C$7)+(DataFrame!M260*'TABELA PONTUAÇÃO'!$C$8)+(DataFrame!N260*'TABELA PONTUAÇÃO'!$C$9)+(DataFrame!O260*'TABELA PONTUAÇÃO'!$C$10)+(DataFrame!P260*'TABELA PONTUAÇÃO'!$C$11)+(DataFrame!Q260*'TABELA PONTUAÇÃO'!$C$12),E260='TABELA PONTUAÇÃO'!$D$1,(DataFrame!G260*'TABELA PONTUAÇÃO'!$D$2)+(DataFrame!H260*'TABELA PONTUAÇÃO'!$D$3)+(DataFrame!I260*'TABELA PONTUAÇÃO'!$D$4)+(DataFrame!J260*'TABELA PONTUAÇÃO'!$D$5)+(DataFrame!K260*'TABELA PONTUAÇÃO'!$D$6)+(DataFrame!L260*'TABELA PONTUAÇÃO'!$D$7)+(DataFrame!M260*'TABELA PONTUAÇÃO'!$D$8)+(DataFrame!N260*'TABELA PONTUAÇÃO'!$D$9)+(DataFrame!O260*'TABELA PONTUAÇÃO'!$D$10)+(DataFrame!P260*'TABELA PONTUAÇÃO'!$D$11)+(DataFrame!Q260*'TABELA PONTUAÇÃO'!$D$12),E260='TABELA PONTUAÇÃO'!$E$1,(DataFrame!G260*'TABELA PONTUAÇÃO'!$E$2)+(DataFrame!H260*'TABELA PONTUAÇÃO'!$E$3)+(DataFrame!I260*'TABELA PONTUAÇÃO'!$E$4)+(DataFrame!J260*'TABELA PONTUAÇÃO'!$E$5)+(DataFrame!K260*'TABELA PONTUAÇÃO'!$E$6)+(DataFrame!L260*'TABELA PONTUAÇÃO'!$E$7)+(DataFrame!M260*'TABELA PONTUAÇÃO'!$E$8)+(DataFrame!N260*'TABELA PONTUAÇÃO'!$E$9)+(DataFrame!O260*'TABELA PONTUAÇÃO'!$E$10)+(DataFrame!P260*'TABELA PONTUAÇÃO'!$E$11)+(DataFrame!Q260*'TABELA PONTUAÇÃO'!$E$12)+(DataFrame!R260*'TABELA PONTUAÇÃO'!$E$13)+(DataFrame!S260*'TABELA PONTUAÇÃO'!$E$14)+(DataFrame!T260*'TABELA PONTUAÇÃO'!$E$15))</f>
        <v>-9</v>
      </c>
    </row>
    <row r="261" spans="1:22" x14ac:dyDescent="0.25">
      <c r="A261" s="2">
        <v>44956</v>
      </c>
      <c r="B261" s="4">
        <v>3</v>
      </c>
      <c r="C261" s="3">
        <v>22</v>
      </c>
      <c r="D261" s="3" t="s">
        <v>37</v>
      </c>
      <c r="E261" s="3" t="str">
        <f>IFERROR(VLOOKUP(D261,[1]Dados!$D$1:$E$31,2,0),"")</f>
        <v>ZAG</v>
      </c>
      <c r="F261" s="3" t="s">
        <v>24</v>
      </c>
      <c r="G261" s="3"/>
      <c r="H261" s="3"/>
      <c r="I261" s="3">
        <v>1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5">
        <f>_xlfn.IFS(E261='TABELA PONTUAÇÃO'!$B$1,(DataFrame!G261*'TABELA PONTUAÇÃO'!$B$2)+(DataFrame!H261*'TABELA PONTUAÇÃO'!$B$3)+(DataFrame!I261*'TABELA PONTUAÇÃO'!$B$4)+(DataFrame!J261*'TABELA PONTUAÇÃO'!$B$5)+(DataFrame!K261*'TABELA PONTUAÇÃO'!$B$6)+(DataFrame!L261*'TABELA PONTUAÇÃO'!$B$7)+(DataFrame!M261*'TABELA PONTUAÇÃO'!$B$8)+(DataFrame!N261*'TABELA PONTUAÇÃO'!$B$9)+(DataFrame!O261*'TABELA PONTUAÇÃO'!$B$10)+(DataFrame!P261*'TABELA PONTUAÇÃO'!$B$11)+(DataFrame!Q261*'TABELA PONTUAÇÃO'!$B$12),DataFrame!E261='TABELA PONTUAÇÃO'!$C$1,(DataFrame!G261*'TABELA PONTUAÇÃO'!$C$2)+(DataFrame!H261*'TABELA PONTUAÇÃO'!$C$3)+(DataFrame!I261*'TABELA PONTUAÇÃO'!$C$4)+(DataFrame!J261*'TABELA PONTUAÇÃO'!$C$5)+(DataFrame!K261*'TABELA PONTUAÇÃO'!$C$6)+(DataFrame!L261*'TABELA PONTUAÇÃO'!$C$7)+(DataFrame!M261*'TABELA PONTUAÇÃO'!$C$8)+(DataFrame!N261*'TABELA PONTUAÇÃO'!$C$9)+(DataFrame!O261*'TABELA PONTUAÇÃO'!$C$10)+(DataFrame!P261*'TABELA PONTUAÇÃO'!$C$11)+(DataFrame!Q261*'TABELA PONTUAÇÃO'!$C$12),E261='TABELA PONTUAÇÃO'!$D$1,(DataFrame!G261*'TABELA PONTUAÇÃO'!$D$2)+(DataFrame!H261*'TABELA PONTUAÇÃO'!$D$3)+(DataFrame!I261*'TABELA PONTUAÇÃO'!$D$4)+(DataFrame!J261*'TABELA PONTUAÇÃO'!$D$5)+(DataFrame!K261*'TABELA PONTUAÇÃO'!$D$6)+(DataFrame!L261*'TABELA PONTUAÇÃO'!$D$7)+(DataFrame!M261*'TABELA PONTUAÇÃO'!$D$8)+(DataFrame!N261*'TABELA PONTUAÇÃO'!$D$9)+(DataFrame!O261*'TABELA PONTUAÇÃO'!$D$10)+(DataFrame!P261*'TABELA PONTUAÇÃO'!$D$11)+(DataFrame!Q261*'TABELA PONTUAÇÃO'!$D$12),E261='TABELA PONTUAÇÃO'!$E$1,(DataFrame!G261*'TABELA PONTUAÇÃO'!$E$2)+(DataFrame!H261*'TABELA PONTUAÇÃO'!$E$3)+(DataFrame!I261*'TABELA PONTUAÇÃO'!$E$4)+(DataFrame!J261*'TABELA PONTUAÇÃO'!$E$5)+(DataFrame!K261*'TABELA PONTUAÇÃO'!$E$6)+(DataFrame!L261*'TABELA PONTUAÇÃO'!$E$7)+(DataFrame!M261*'TABELA PONTUAÇÃO'!$E$8)+(DataFrame!N261*'TABELA PONTUAÇÃO'!$E$9)+(DataFrame!O261*'TABELA PONTUAÇÃO'!$E$10)+(DataFrame!P261*'TABELA PONTUAÇÃO'!$E$11)+(DataFrame!Q261*'TABELA PONTUAÇÃO'!$E$12)+(DataFrame!R261*'TABELA PONTUAÇÃO'!$E$13)+(DataFrame!S261*'TABELA PONTUAÇÃO'!$E$14)+(DataFrame!T261*'TABELA PONTUAÇÃO'!$E$15))</f>
        <v>-4</v>
      </c>
    </row>
    <row r="262" spans="1:22" x14ac:dyDescent="0.25">
      <c r="A262" s="2">
        <v>44956</v>
      </c>
      <c r="B262" s="4">
        <v>3</v>
      </c>
      <c r="C262" s="3">
        <v>22</v>
      </c>
      <c r="D262" s="3" t="s">
        <v>38</v>
      </c>
      <c r="E262" s="3" t="str">
        <f>IFERROR(VLOOKUP(D262,[1]Dados!$D$1:$E$31,2,0),"")</f>
        <v>MEI</v>
      </c>
      <c r="F262" s="3" t="s">
        <v>24</v>
      </c>
      <c r="G262" s="3"/>
      <c r="H262" s="3"/>
      <c r="I262" s="3">
        <v>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5">
        <f>_xlfn.IFS(E262='TABELA PONTUAÇÃO'!$B$1,(DataFrame!G262*'TABELA PONTUAÇÃO'!$B$2)+(DataFrame!H262*'TABELA PONTUAÇÃO'!$B$3)+(DataFrame!I262*'TABELA PONTUAÇÃO'!$B$4)+(DataFrame!J262*'TABELA PONTUAÇÃO'!$B$5)+(DataFrame!K262*'TABELA PONTUAÇÃO'!$B$6)+(DataFrame!L262*'TABELA PONTUAÇÃO'!$B$7)+(DataFrame!M262*'TABELA PONTUAÇÃO'!$B$8)+(DataFrame!N262*'TABELA PONTUAÇÃO'!$B$9)+(DataFrame!O262*'TABELA PONTUAÇÃO'!$B$10)+(DataFrame!P262*'TABELA PONTUAÇÃO'!$B$11)+(DataFrame!Q262*'TABELA PONTUAÇÃO'!$B$12),DataFrame!E262='TABELA PONTUAÇÃO'!$C$1,(DataFrame!G262*'TABELA PONTUAÇÃO'!$C$2)+(DataFrame!H262*'TABELA PONTUAÇÃO'!$C$3)+(DataFrame!I262*'TABELA PONTUAÇÃO'!$C$4)+(DataFrame!J262*'TABELA PONTUAÇÃO'!$C$5)+(DataFrame!K262*'TABELA PONTUAÇÃO'!$C$6)+(DataFrame!L262*'TABELA PONTUAÇÃO'!$C$7)+(DataFrame!M262*'TABELA PONTUAÇÃO'!$C$8)+(DataFrame!N262*'TABELA PONTUAÇÃO'!$C$9)+(DataFrame!O262*'TABELA PONTUAÇÃO'!$C$10)+(DataFrame!P262*'TABELA PONTUAÇÃO'!$C$11)+(DataFrame!Q262*'TABELA PONTUAÇÃO'!$C$12),E262='TABELA PONTUAÇÃO'!$D$1,(DataFrame!G262*'TABELA PONTUAÇÃO'!$D$2)+(DataFrame!H262*'TABELA PONTUAÇÃO'!$D$3)+(DataFrame!I262*'TABELA PONTUAÇÃO'!$D$4)+(DataFrame!J262*'TABELA PONTUAÇÃO'!$D$5)+(DataFrame!K262*'TABELA PONTUAÇÃO'!$D$6)+(DataFrame!L262*'TABELA PONTUAÇÃO'!$D$7)+(DataFrame!M262*'TABELA PONTUAÇÃO'!$D$8)+(DataFrame!N262*'TABELA PONTUAÇÃO'!$D$9)+(DataFrame!O262*'TABELA PONTUAÇÃO'!$D$10)+(DataFrame!P262*'TABELA PONTUAÇÃO'!$D$11)+(DataFrame!Q262*'TABELA PONTUAÇÃO'!$D$12),E262='TABELA PONTUAÇÃO'!$E$1,(DataFrame!G262*'TABELA PONTUAÇÃO'!$E$2)+(DataFrame!H262*'TABELA PONTUAÇÃO'!$E$3)+(DataFrame!I262*'TABELA PONTUAÇÃO'!$E$4)+(DataFrame!J262*'TABELA PONTUAÇÃO'!$E$5)+(DataFrame!K262*'TABELA PONTUAÇÃO'!$E$6)+(DataFrame!L262*'TABELA PONTUAÇÃO'!$E$7)+(DataFrame!M262*'TABELA PONTUAÇÃO'!$E$8)+(DataFrame!N262*'TABELA PONTUAÇÃO'!$E$9)+(DataFrame!O262*'TABELA PONTUAÇÃO'!$E$10)+(DataFrame!P262*'TABELA PONTUAÇÃO'!$E$11)+(DataFrame!Q262*'TABELA PONTUAÇÃO'!$E$12)+(DataFrame!R262*'TABELA PONTUAÇÃO'!$E$13)+(DataFrame!S262*'TABELA PONTUAÇÃO'!$E$14)+(DataFrame!T262*'TABELA PONTUAÇÃO'!$E$15))</f>
        <v>-4</v>
      </c>
    </row>
    <row r="263" spans="1:22" x14ac:dyDescent="0.25">
      <c r="A263" s="2">
        <v>44956</v>
      </c>
      <c r="B263" s="4">
        <v>3</v>
      </c>
      <c r="C263" s="3">
        <v>22</v>
      </c>
      <c r="D263" s="3" t="s">
        <v>42</v>
      </c>
      <c r="E263" s="3" t="str">
        <f>IFERROR(VLOOKUP(D263,[1]Dados!$D$1:$E$31,2,0),"")</f>
        <v>MEI</v>
      </c>
      <c r="F263" s="3" t="s">
        <v>24</v>
      </c>
      <c r="G263" s="3"/>
      <c r="H263" s="3"/>
      <c r="I263" s="3">
        <v>1</v>
      </c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5">
        <f>_xlfn.IFS(E263='TABELA PONTUAÇÃO'!$B$1,(DataFrame!G263*'TABELA PONTUAÇÃO'!$B$2)+(DataFrame!H263*'TABELA PONTUAÇÃO'!$B$3)+(DataFrame!I263*'TABELA PONTUAÇÃO'!$B$4)+(DataFrame!J263*'TABELA PONTUAÇÃO'!$B$5)+(DataFrame!K263*'TABELA PONTUAÇÃO'!$B$6)+(DataFrame!L263*'TABELA PONTUAÇÃO'!$B$7)+(DataFrame!M263*'TABELA PONTUAÇÃO'!$B$8)+(DataFrame!N263*'TABELA PONTUAÇÃO'!$B$9)+(DataFrame!O263*'TABELA PONTUAÇÃO'!$B$10)+(DataFrame!P263*'TABELA PONTUAÇÃO'!$B$11)+(DataFrame!Q263*'TABELA PONTUAÇÃO'!$B$12),DataFrame!E263='TABELA PONTUAÇÃO'!$C$1,(DataFrame!G263*'TABELA PONTUAÇÃO'!$C$2)+(DataFrame!H263*'TABELA PONTUAÇÃO'!$C$3)+(DataFrame!I263*'TABELA PONTUAÇÃO'!$C$4)+(DataFrame!J263*'TABELA PONTUAÇÃO'!$C$5)+(DataFrame!K263*'TABELA PONTUAÇÃO'!$C$6)+(DataFrame!L263*'TABELA PONTUAÇÃO'!$C$7)+(DataFrame!M263*'TABELA PONTUAÇÃO'!$C$8)+(DataFrame!N263*'TABELA PONTUAÇÃO'!$C$9)+(DataFrame!O263*'TABELA PONTUAÇÃO'!$C$10)+(DataFrame!P263*'TABELA PONTUAÇÃO'!$C$11)+(DataFrame!Q263*'TABELA PONTUAÇÃO'!$C$12),E263='TABELA PONTUAÇÃO'!$D$1,(DataFrame!G263*'TABELA PONTUAÇÃO'!$D$2)+(DataFrame!H263*'TABELA PONTUAÇÃO'!$D$3)+(DataFrame!I263*'TABELA PONTUAÇÃO'!$D$4)+(DataFrame!J263*'TABELA PONTUAÇÃO'!$D$5)+(DataFrame!K263*'TABELA PONTUAÇÃO'!$D$6)+(DataFrame!L263*'TABELA PONTUAÇÃO'!$D$7)+(DataFrame!M263*'TABELA PONTUAÇÃO'!$D$8)+(DataFrame!N263*'TABELA PONTUAÇÃO'!$D$9)+(DataFrame!O263*'TABELA PONTUAÇÃO'!$D$10)+(DataFrame!P263*'TABELA PONTUAÇÃO'!$D$11)+(DataFrame!Q263*'TABELA PONTUAÇÃO'!$D$12),E263='TABELA PONTUAÇÃO'!$E$1,(DataFrame!G263*'TABELA PONTUAÇÃO'!$E$2)+(DataFrame!H263*'TABELA PONTUAÇÃO'!$E$3)+(DataFrame!I263*'TABELA PONTUAÇÃO'!$E$4)+(DataFrame!J263*'TABELA PONTUAÇÃO'!$E$5)+(DataFrame!K263*'TABELA PONTUAÇÃO'!$E$6)+(DataFrame!L263*'TABELA PONTUAÇÃO'!$E$7)+(DataFrame!M263*'TABELA PONTUAÇÃO'!$E$8)+(DataFrame!N263*'TABELA PONTUAÇÃO'!$E$9)+(DataFrame!O263*'TABELA PONTUAÇÃO'!$E$10)+(DataFrame!P263*'TABELA PONTUAÇÃO'!$E$11)+(DataFrame!Q263*'TABELA PONTUAÇÃO'!$E$12)+(DataFrame!R263*'TABELA PONTUAÇÃO'!$E$13)+(DataFrame!S263*'TABELA PONTUAÇÃO'!$E$14)+(DataFrame!T263*'TABELA PONTUAÇÃO'!$E$15))</f>
        <v>3</v>
      </c>
    </row>
    <row r="264" spans="1:22" x14ac:dyDescent="0.25">
      <c r="A264" s="2">
        <v>44956</v>
      </c>
      <c r="B264" s="4">
        <v>3</v>
      </c>
      <c r="C264" s="3">
        <v>22</v>
      </c>
      <c r="D264" s="3" t="s">
        <v>14</v>
      </c>
      <c r="E264" s="3" t="str">
        <f>IFERROR(VLOOKUP(D264,[1]Dados!$D$1:$E$31,2,0),"")</f>
        <v>ATA</v>
      </c>
      <c r="F264" s="3" t="s">
        <v>24</v>
      </c>
      <c r="G264" s="3"/>
      <c r="H264" s="3"/>
      <c r="I264" s="3">
        <v>1</v>
      </c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5">
        <f>_xlfn.IFS(E264='TABELA PONTUAÇÃO'!$B$1,(DataFrame!G264*'TABELA PONTUAÇÃO'!$B$2)+(DataFrame!H264*'TABELA PONTUAÇÃO'!$B$3)+(DataFrame!I264*'TABELA PONTUAÇÃO'!$B$4)+(DataFrame!J264*'TABELA PONTUAÇÃO'!$B$5)+(DataFrame!K264*'TABELA PONTUAÇÃO'!$B$6)+(DataFrame!L264*'TABELA PONTUAÇÃO'!$B$7)+(DataFrame!M264*'TABELA PONTUAÇÃO'!$B$8)+(DataFrame!N264*'TABELA PONTUAÇÃO'!$B$9)+(DataFrame!O264*'TABELA PONTUAÇÃO'!$B$10)+(DataFrame!P264*'TABELA PONTUAÇÃO'!$B$11)+(DataFrame!Q264*'TABELA PONTUAÇÃO'!$B$12),DataFrame!E264='TABELA PONTUAÇÃO'!$C$1,(DataFrame!G264*'TABELA PONTUAÇÃO'!$C$2)+(DataFrame!H264*'TABELA PONTUAÇÃO'!$C$3)+(DataFrame!I264*'TABELA PONTUAÇÃO'!$C$4)+(DataFrame!J264*'TABELA PONTUAÇÃO'!$C$5)+(DataFrame!K264*'TABELA PONTUAÇÃO'!$C$6)+(DataFrame!L264*'TABELA PONTUAÇÃO'!$C$7)+(DataFrame!M264*'TABELA PONTUAÇÃO'!$C$8)+(DataFrame!N264*'TABELA PONTUAÇÃO'!$C$9)+(DataFrame!O264*'TABELA PONTUAÇÃO'!$C$10)+(DataFrame!P264*'TABELA PONTUAÇÃO'!$C$11)+(DataFrame!Q264*'TABELA PONTUAÇÃO'!$C$12),E264='TABELA PONTUAÇÃO'!$D$1,(DataFrame!G264*'TABELA PONTUAÇÃO'!$D$2)+(DataFrame!H264*'TABELA PONTUAÇÃO'!$D$3)+(DataFrame!I264*'TABELA PONTUAÇÃO'!$D$4)+(DataFrame!J264*'TABELA PONTUAÇÃO'!$D$5)+(DataFrame!K264*'TABELA PONTUAÇÃO'!$D$6)+(DataFrame!L264*'TABELA PONTUAÇÃO'!$D$7)+(DataFrame!M264*'TABELA PONTUAÇÃO'!$D$8)+(DataFrame!N264*'TABELA PONTUAÇÃO'!$D$9)+(DataFrame!O264*'TABELA PONTUAÇÃO'!$D$10)+(DataFrame!P264*'TABELA PONTUAÇÃO'!$D$11)+(DataFrame!Q264*'TABELA PONTUAÇÃO'!$D$12),E264='TABELA PONTUAÇÃO'!$E$1,(DataFrame!G264*'TABELA PONTUAÇÃO'!$E$2)+(DataFrame!H264*'TABELA PONTUAÇÃO'!$E$3)+(DataFrame!I264*'TABELA PONTUAÇÃO'!$E$4)+(DataFrame!J264*'TABELA PONTUAÇÃO'!$E$5)+(DataFrame!K264*'TABELA PONTUAÇÃO'!$E$6)+(DataFrame!L264*'TABELA PONTUAÇÃO'!$E$7)+(DataFrame!M264*'TABELA PONTUAÇÃO'!$E$8)+(DataFrame!N264*'TABELA PONTUAÇÃO'!$E$9)+(DataFrame!O264*'TABELA PONTUAÇÃO'!$E$10)+(DataFrame!P264*'TABELA PONTUAÇÃO'!$E$11)+(DataFrame!Q264*'TABELA PONTUAÇÃO'!$E$12)+(DataFrame!R264*'TABELA PONTUAÇÃO'!$E$13)+(DataFrame!S264*'TABELA PONTUAÇÃO'!$E$14)+(DataFrame!T264*'TABELA PONTUAÇÃO'!$E$15))</f>
        <v>5</v>
      </c>
    </row>
    <row r="265" spans="1:22" x14ac:dyDescent="0.25">
      <c r="A265" s="2">
        <v>44956</v>
      </c>
      <c r="B265" s="4">
        <v>3</v>
      </c>
      <c r="C265" s="3">
        <v>22</v>
      </c>
      <c r="D265" s="3" t="s">
        <v>19</v>
      </c>
      <c r="E265" s="3" t="str">
        <f>IFERROR(VLOOKUP(D265,[1]Dados!$D$1:$E$31,2,0),"")</f>
        <v>ATA</v>
      </c>
      <c r="F265" s="3" t="s">
        <v>24</v>
      </c>
      <c r="G265" s="3"/>
      <c r="H265" s="3"/>
      <c r="I265" s="3">
        <v>1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5">
        <f>_xlfn.IFS(E265='TABELA PONTUAÇÃO'!$B$1,(DataFrame!G265*'TABELA PONTUAÇÃO'!$B$2)+(DataFrame!H265*'TABELA PONTUAÇÃO'!$B$3)+(DataFrame!I265*'TABELA PONTUAÇÃO'!$B$4)+(DataFrame!J265*'TABELA PONTUAÇÃO'!$B$5)+(DataFrame!K265*'TABELA PONTUAÇÃO'!$B$6)+(DataFrame!L265*'TABELA PONTUAÇÃO'!$B$7)+(DataFrame!M265*'TABELA PONTUAÇÃO'!$B$8)+(DataFrame!N265*'TABELA PONTUAÇÃO'!$B$9)+(DataFrame!O265*'TABELA PONTUAÇÃO'!$B$10)+(DataFrame!P265*'TABELA PONTUAÇÃO'!$B$11)+(DataFrame!Q265*'TABELA PONTUAÇÃO'!$B$12),DataFrame!E265='TABELA PONTUAÇÃO'!$C$1,(DataFrame!G265*'TABELA PONTUAÇÃO'!$C$2)+(DataFrame!H265*'TABELA PONTUAÇÃO'!$C$3)+(DataFrame!I265*'TABELA PONTUAÇÃO'!$C$4)+(DataFrame!J265*'TABELA PONTUAÇÃO'!$C$5)+(DataFrame!K265*'TABELA PONTUAÇÃO'!$C$6)+(DataFrame!L265*'TABELA PONTUAÇÃO'!$C$7)+(DataFrame!M265*'TABELA PONTUAÇÃO'!$C$8)+(DataFrame!N265*'TABELA PONTUAÇÃO'!$C$9)+(DataFrame!O265*'TABELA PONTUAÇÃO'!$C$10)+(DataFrame!P265*'TABELA PONTUAÇÃO'!$C$11)+(DataFrame!Q265*'TABELA PONTUAÇÃO'!$C$12),E265='TABELA PONTUAÇÃO'!$D$1,(DataFrame!G265*'TABELA PONTUAÇÃO'!$D$2)+(DataFrame!H265*'TABELA PONTUAÇÃO'!$D$3)+(DataFrame!I265*'TABELA PONTUAÇÃO'!$D$4)+(DataFrame!J265*'TABELA PONTUAÇÃO'!$D$5)+(DataFrame!K265*'TABELA PONTUAÇÃO'!$D$6)+(DataFrame!L265*'TABELA PONTUAÇÃO'!$D$7)+(DataFrame!M265*'TABELA PONTUAÇÃO'!$D$8)+(DataFrame!N265*'TABELA PONTUAÇÃO'!$D$9)+(DataFrame!O265*'TABELA PONTUAÇÃO'!$D$10)+(DataFrame!P265*'TABELA PONTUAÇÃO'!$D$11)+(DataFrame!Q265*'TABELA PONTUAÇÃO'!$D$12),E265='TABELA PONTUAÇÃO'!$E$1,(DataFrame!G265*'TABELA PONTUAÇÃO'!$E$2)+(DataFrame!H265*'TABELA PONTUAÇÃO'!$E$3)+(DataFrame!I265*'TABELA PONTUAÇÃO'!$E$4)+(DataFrame!J265*'TABELA PONTUAÇÃO'!$E$5)+(DataFrame!K265*'TABELA PONTUAÇÃO'!$E$6)+(DataFrame!L265*'TABELA PONTUAÇÃO'!$E$7)+(DataFrame!M265*'TABELA PONTUAÇÃO'!$E$8)+(DataFrame!N265*'TABELA PONTUAÇÃO'!$E$9)+(DataFrame!O265*'TABELA PONTUAÇÃO'!$E$10)+(DataFrame!P265*'TABELA PONTUAÇÃO'!$E$11)+(DataFrame!Q265*'TABELA PONTUAÇÃO'!$E$12)+(DataFrame!R265*'TABELA PONTUAÇÃO'!$E$13)+(DataFrame!S265*'TABELA PONTUAÇÃO'!$E$14)+(DataFrame!T265*'TABELA PONTUAÇÃO'!$E$15))</f>
        <v>-4</v>
      </c>
    </row>
    <row r="266" spans="1:22" x14ac:dyDescent="0.25">
      <c r="A266" s="2">
        <v>44956</v>
      </c>
      <c r="B266" s="4">
        <v>3</v>
      </c>
      <c r="C266" s="3">
        <v>23</v>
      </c>
      <c r="D266" s="3" t="s">
        <v>17</v>
      </c>
      <c r="E266" s="3" t="str">
        <f>IFERROR(VLOOKUP(D266,[1]Dados!$D$1:$E$31,2,0),"")</f>
        <v>GK</v>
      </c>
      <c r="F266" s="3" t="s">
        <v>11</v>
      </c>
      <c r="G266" s="3">
        <v>1</v>
      </c>
      <c r="H266" s="3"/>
      <c r="I266" s="3"/>
      <c r="J266" s="3"/>
      <c r="K266" s="3"/>
      <c r="L266" s="3">
        <v>1</v>
      </c>
      <c r="M266" s="3"/>
      <c r="N266" s="3"/>
      <c r="O266" s="3"/>
      <c r="P266" s="3"/>
      <c r="Q266" s="3"/>
      <c r="R266" s="3"/>
      <c r="S266" s="3"/>
      <c r="T266" s="3"/>
      <c r="U266" s="3"/>
      <c r="V266" s="5">
        <f>_xlfn.IFS(E266='TABELA PONTUAÇÃO'!$B$1,(DataFrame!G266*'TABELA PONTUAÇÃO'!$B$2)+(DataFrame!H266*'TABELA PONTUAÇÃO'!$B$3)+(DataFrame!I266*'TABELA PONTUAÇÃO'!$B$4)+(DataFrame!J266*'TABELA PONTUAÇÃO'!$B$5)+(DataFrame!K266*'TABELA PONTUAÇÃO'!$B$6)+(DataFrame!L266*'TABELA PONTUAÇÃO'!$B$7)+(DataFrame!M266*'TABELA PONTUAÇÃO'!$B$8)+(DataFrame!N266*'TABELA PONTUAÇÃO'!$B$9)+(DataFrame!O266*'TABELA PONTUAÇÃO'!$B$10)+(DataFrame!P266*'TABELA PONTUAÇÃO'!$B$11)+(DataFrame!Q266*'TABELA PONTUAÇÃO'!$B$12),DataFrame!E266='TABELA PONTUAÇÃO'!$C$1,(DataFrame!G266*'TABELA PONTUAÇÃO'!$C$2)+(DataFrame!H266*'TABELA PONTUAÇÃO'!$C$3)+(DataFrame!I266*'TABELA PONTUAÇÃO'!$C$4)+(DataFrame!J266*'TABELA PONTUAÇÃO'!$C$5)+(DataFrame!K266*'TABELA PONTUAÇÃO'!$C$6)+(DataFrame!L266*'TABELA PONTUAÇÃO'!$C$7)+(DataFrame!M266*'TABELA PONTUAÇÃO'!$C$8)+(DataFrame!N266*'TABELA PONTUAÇÃO'!$C$9)+(DataFrame!O266*'TABELA PONTUAÇÃO'!$C$10)+(DataFrame!P266*'TABELA PONTUAÇÃO'!$C$11)+(DataFrame!Q266*'TABELA PONTUAÇÃO'!$C$12),E266='TABELA PONTUAÇÃO'!$D$1,(DataFrame!G266*'TABELA PONTUAÇÃO'!$D$2)+(DataFrame!H266*'TABELA PONTUAÇÃO'!$D$3)+(DataFrame!I266*'TABELA PONTUAÇÃO'!$D$4)+(DataFrame!J266*'TABELA PONTUAÇÃO'!$D$5)+(DataFrame!K266*'TABELA PONTUAÇÃO'!$D$6)+(DataFrame!L266*'TABELA PONTUAÇÃO'!$D$7)+(DataFrame!M266*'TABELA PONTUAÇÃO'!$D$8)+(DataFrame!N266*'TABELA PONTUAÇÃO'!$D$9)+(DataFrame!O266*'TABELA PONTUAÇÃO'!$D$10)+(DataFrame!P266*'TABELA PONTUAÇÃO'!$D$11)+(DataFrame!Q266*'TABELA PONTUAÇÃO'!$D$12),E266='TABELA PONTUAÇÃO'!$E$1,(DataFrame!G266*'TABELA PONTUAÇÃO'!$E$2)+(DataFrame!H266*'TABELA PONTUAÇÃO'!$E$3)+(DataFrame!I266*'TABELA PONTUAÇÃO'!$E$4)+(DataFrame!J266*'TABELA PONTUAÇÃO'!$E$5)+(DataFrame!K266*'TABELA PONTUAÇÃO'!$E$6)+(DataFrame!L266*'TABELA PONTUAÇÃO'!$E$7)+(DataFrame!M266*'TABELA PONTUAÇÃO'!$E$8)+(DataFrame!N266*'TABELA PONTUAÇÃO'!$E$9)+(DataFrame!O266*'TABELA PONTUAÇÃO'!$E$10)+(DataFrame!P266*'TABELA PONTUAÇÃO'!$E$11)+(DataFrame!Q266*'TABELA PONTUAÇÃO'!$E$12)+(DataFrame!R266*'TABELA PONTUAÇÃO'!$E$13)+(DataFrame!S266*'TABELA PONTUAÇÃO'!$E$14)+(DataFrame!T266*'TABELA PONTUAÇÃO'!$E$15))</f>
        <v>8</v>
      </c>
    </row>
    <row r="267" spans="1:22" x14ac:dyDescent="0.25">
      <c r="A267" s="2">
        <v>44956</v>
      </c>
      <c r="B267" s="4">
        <v>3</v>
      </c>
      <c r="C267" s="3">
        <v>23</v>
      </c>
      <c r="D267" s="3" t="s">
        <v>21</v>
      </c>
      <c r="E267" s="3" t="str">
        <f>IFERROR(VLOOKUP(D267,[1]Dados!$D$1:$E$31,2,0),"")</f>
        <v>ZAG</v>
      </c>
      <c r="F267" s="3" t="s">
        <v>11</v>
      </c>
      <c r="G267" s="3">
        <v>1</v>
      </c>
      <c r="H267" s="3"/>
      <c r="I267" s="3"/>
      <c r="J267" s="3"/>
      <c r="K267" s="3"/>
      <c r="L267" s="3">
        <v>1</v>
      </c>
      <c r="M267" s="3"/>
      <c r="N267" s="3"/>
      <c r="O267" s="3"/>
      <c r="P267" s="3"/>
      <c r="Q267" s="3"/>
      <c r="R267" s="3"/>
      <c r="S267" s="3"/>
      <c r="T267" s="3"/>
      <c r="U267" s="3">
        <v>1</v>
      </c>
      <c r="V267" s="5">
        <f>_xlfn.IFS(E267='TABELA PONTUAÇÃO'!$B$1,(DataFrame!G267*'TABELA PONTUAÇÃO'!$B$2)+(DataFrame!H267*'TABELA PONTUAÇÃO'!$B$3)+(DataFrame!I267*'TABELA PONTUAÇÃO'!$B$4)+(DataFrame!J267*'TABELA PONTUAÇÃO'!$B$5)+(DataFrame!K267*'TABELA PONTUAÇÃO'!$B$6)+(DataFrame!L267*'TABELA PONTUAÇÃO'!$B$7)+(DataFrame!M267*'TABELA PONTUAÇÃO'!$B$8)+(DataFrame!N267*'TABELA PONTUAÇÃO'!$B$9)+(DataFrame!O267*'TABELA PONTUAÇÃO'!$B$10)+(DataFrame!P267*'TABELA PONTUAÇÃO'!$B$11)+(DataFrame!Q267*'TABELA PONTUAÇÃO'!$B$12),DataFrame!E267='TABELA PONTUAÇÃO'!$C$1,(DataFrame!G267*'TABELA PONTUAÇÃO'!$C$2)+(DataFrame!H267*'TABELA PONTUAÇÃO'!$C$3)+(DataFrame!I267*'TABELA PONTUAÇÃO'!$C$4)+(DataFrame!J267*'TABELA PONTUAÇÃO'!$C$5)+(DataFrame!K267*'TABELA PONTUAÇÃO'!$C$6)+(DataFrame!L267*'TABELA PONTUAÇÃO'!$C$7)+(DataFrame!M267*'TABELA PONTUAÇÃO'!$C$8)+(DataFrame!N267*'TABELA PONTUAÇÃO'!$C$9)+(DataFrame!O267*'TABELA PONTUAÇÃO'!$C$10)+(DataFrame!P267*'TABELA PONTUAÇÃO'!$C$11)+(DataFrame!Q267*'TABELA PONTUAÇÃO'!$C$12),E267='TABELA PONTUAÇÃO'!$D$1,(DataFrame!G267*'TABELA PONTUAÇÃO'!$D$2)+(DataFrame!H267*'TABELA PONTUAÇÃO'!$D$3)+(DataFrame!I267*'TABELA PONTUAÇÃO'!$D$4)+(DataFrame!J267*'TABELA PONTUAÇÃO'!$D$5)+(DataFrame!K267*'TABELA PONTUAÇÃO'!$D$6)+(DataFrame!L267*'TABELA PONTUAÇÃO'!$D$7)+(DataFrame!M267*'TABELA PONTUAÇÃO'!$D$8)+(DataFrame!N267*'TABELA PONTUAÇÃO'!$D$9)+(DataFrame!O267*'TABELA PONTUAÇÃO'!$D$10)+(DataFrame!P267*'TABELA PONTUAÇÃO'!$D$11)+(DataFrame!Q267*'TABELA PONTUAÇÃO'!$D$12),E267='TABELA PONTUAÇÃO'!$E$1,(DataFrame!G267*'TABELA PONTUAÇÃO'!$E$2)+(DataFrame!H267*'TABELA PONTUAÇÃO'!$E$3)+(DataFrame!I267*'TABELA PONTUAÇÃO'!$E$4)+(DataFrame!J267*'TABELA PONTUAÇÃO'!$E$5)+(DataFrame!K267*'TABELA PONTUAÇÃO'!$E$6)+(DataFrame!L267*'TABELA PONTUAÇÃO'!$E$7)+(DataFrame!M267*'TABELA PONTUAÇÃO'!$E$8)+(DataFrame!N267*'TABELA PONTUAÇÃO'!$E$9)+(DataFrame!O267*'TABELA PONTUAÇÃO'!$E$10)+(DataFrame!P267*'TABELA PONTUAÇÃO'!$E$11)+(DataFrame!Q267*'TABELA PONTUAÇÃO'!$E$12)+(DataFrame!R267*'TABELA PONTUAÇÃO'!$E$13)+(DataFrame!S267*'TABELA PONTUAÇÃO'!$E$14)+(DataFrame!T267*'TABELA PONTUAÇÃO'!$E$15))</f>
        <v>8</v>
      </c>
    </row>
    <row r="268" spans="1:22" x14ac:dyDescent="0.25">
      <c r="A268" s="2">
        <v>44956</v>
      </c>
      <c r="B268" s="4">
        <v>3</v>
      </c>
      <c r="C268" s="3">
        <v>23</v>
      </c>
      <c r="D268" s="3" t="s">
        <v>12</v>
      </c>
      <c r="E268" s="3" t="str">
        <f>IFERROR(VLOOKUP(D268,[1]Dados!$D$1:$E$31,2,0),"")</f>
        <v>MEI</v>
      </c>
      <c r="F268" s="3" t="s">
        <v>11</v>
      </c>
      <c r="G268" s="3">
        <v>1</v>
      </c>
      <c r="H268" s="3"/>
      <c r="I268" s="3"/>
      <c r="J268" s="3"/>
      <c r="K268" s="3"/>
      <c r="L268" s="3">
        <v>1</v>
      </c>
      <c r="M268" s="3"/>
      <c r="N268" s="3"/>
      <c r="O268" s="3"/>
      <c r="P268" s="3"/>
      <c r="Q268" s="3"/>
      <c r="R268" s="3"/>
      <c r="S268" s="3"/>
      <c r="T268" s="3"/>
      <c r="U268" s="3"/>
      <c r="V268" s="5">
        <f>_xlfn.IFS(E268='TABELA PONTUAÇÃO'!$B$1,(DataFrame!G268*'TABELA PONTUAÇÃO'!$B$2)+(DataFrame!H268*'TABELA PONTUAÇÃO'!$B$3)+(DataFrame!I268*'TABELA PONTUAÇÃO'!$B$4)+(DataFrame!J268*'TABELA PONTUAÇÃO'!$B$5)+(DataFrame!K268*'TABELA PONTUAÇÃO'!$B$6)+(DataFrame!L268*'TABELA PONTUAÇÃO'!$B$7)+(DataFrame!M268*'TABELA PONTUAÇÃO'!$B$8)+(DataFrame!N268*'TABELA PONTUAÇÃO'!$B$9)+(DataFrame!O268*'TABELA PONTUAÇÃO'!$B$10)+(DataFrame!P268*'TABELA PONTUAÇÃO'!$B$11)+(DataFrame!Q268*'TABELA PONTUAÇÃO'!$B$12),DataFrame!E268='TABELA PONTUAÇÃO'!$C$1,(DataFrame!G268*'TABELA PONTUAÇÃO'!$C$2)+(DataFrame!H268*'TABELA PONTUAÇÃO'!$C$3)+(DataFrame!I268*'TABELA PONTUAÇÃO'!$C$4)+(DataFrame!J268*'TABELA PONTUAÇÃO'!$C$5)+(DataFrame!K268*'TABELA PONTUAÇÃO'!$C$6)+(DataFrame!L268*'TABELA PONTUAÇÃO'!$C$7)+(DataFrame!M268*'TABELA PONTUAÇÃO'!$C$8)+(DataFrame!N268*'TABELA PONTUAÇÃO'!$C$9)+(DataFrame!O268*'TABELA PONTUAÇÃO'!$C$10)+(DataFrame!P268*'TABELA PONTUAÇÃO'!$C$11)+(DataFrame!Q268*'TABELA PONTUAÇÃO'!$C$12),E268='TABELA PONTUAÇÃO'!$D$1,(DataFrame!G268*'TABELA PONTUAÇÃO'!$D$2)+(DataFrame!H268*'TABELA PONTUAÇÃO'!$D$3)+(DataFrame!I268*'TABELA PONTUAÇÃO'!$D$4)+(DataFrame!J268*'TABELA PONTUAÇÃO'!$D$5)+(DataFrame!K268*'TABELA PONTUAÇÃO'!$D$6)+(DataFrame!L268*'TABELA PONTUAÇÃO'!$D$7)+(DataFrame!M268*'TABELA PONTUAÇÃO'!$D$8)+(DataFrame!N268*'TABELA PONTUAÇÃO'!$D$9)+(DataFrame!O268*'TABELA PONTUAÇÃO'!$D$10)+(DataFrame!P268*'TABELA PONTUAÇÃO'!$D$11)+(DataFrame!Q268*'TABELA PONTUAÇÃO'!$D$12),E268='TABELA PONTUAÇÃO'!$E$1,(DataFrame!G268*'TABELA PONTUAÇÃO'!$E$2)+(DataFrame!H268*'TABELA PONTUAÇÃO'!$E$3)+(DataFrame!I268*'TABELA PONTUAÇÃO'!$E$4)+(DataFrame!J268*'TABELA PONTUAÇÃO'!$E$5)+(DataFrame!K268*'TABELA PONTUAÇÃO'!$E$6)+(DataFrame!L268*'TABELA PONTUAÇÃO'!$E$7)+(DataFrame!M268*'TABELA PONTUAÇÃO'!$E$8)+(DataFrame!N268*'TABELA PONTUAÇÃO'!$E$9)+(DataFrame!O268*'TABELA PONTUAÇÃO'!$E$10)+(DataFrame!P268*'TABELA PONTUAÇÃO'!$E$11)+(DataFrame!Q268*'TABELA PONTUAÇÃO'!$E$12)+(DataFrame!R268*'TABELA PONTUAÇÃO'!$E$13)+(DataFrame!S268*'TABELA PONTUAÇÃO'!$E$14)+(DataFrame!T268*'TABELA PONTUAÇÃO'!$E$15))</f>
        <v>7.5</v>
      </c>
    </row>
    <row r="269" spans="1:22" x14ac:dyDescent="0.25">
      <c r="A269" s="2">
        <v>44956</v>
      </c>
      <c r="B269" s="4">
        <v>3</v>
      </c>
      <c r="C269" s="3">
        <v>23</v>
      </c>
      <c r="D269" s="3" t="s">
        <v>15</v>
      </c>
      <c r="E269" s="3" t="str">
        <f>IFERROR(VLOOKUP(D269,[1]Dados!$D$1:$E$31,2,0),"")</f>
        <v>MEI</v>
      </c>
      <c r="F269" s="3" t="s">
        <v>11</v>
      </c>
      <c r="G269" s="3">
        <v>1</v>
      </c>
      <c r="H269" s="3"/>
      <c r="I269" s="3"/>
      <c r="J269" s="3"/>
      <c r="K269" s="3">
        <v>1</v>
      </c>
      <c r="L269" s="3">
        <v>1</v>
      </c>
      <c r="M269" s="3"/>
      <c r="N269" s="3"/>
      <c r="O269" s="3"/>
      <c r="P269" s="3"/>
      <c r="Q269" s="3"/>
      <c r="R269" s="3"/>
      <c r="S269" s="3"/>
      <c r="T269" s="3"/>
      <c r="U269" s="3"/>
      <c r="V269" s="5">
        <f>_xlfn.IFS(E269='TABELA PONTUAÇÃO'!$B$1,(DataFrame!G269*'TABELA PONTUAÇÃO'!$B$2)+(DataFrame!H269*'TABELA PONTUAÇÃO'!$B$3)+(DataFrame!I269*'TABELA PONTUAÇÃO'!$B$4)+(DataFrame!J269*'TABELA PONTUAÇÃO'!$B$5)+(DataFrame!K269*'TABELA PONTUAÇÃO'!$B$6)+(DataFrame!L269*'TABELA PONTUAÇÃO'!$B$7)+(DataFrame!M269*'TABELA PONTUAÇÃO'!$B$8)+(DataFrame!N269*'TABELA PONTUAÇÃO'!$B$9)+(DataFrame!O269*'TABELA PONTUAÇÃO'!$B$10)+(DataFrame!P269*'TABELA PONTUAÇÃO'!$B$11)+(DataFrame!Q269*'TABELA PONTUAÇÃO'!$B$12),DataFrame!E269='TABELA PONTUAÇÃO'!$C$1,(DataFrame!G269*'TABELA PONTUAÇÃO'!$C$2)+(DataFrame!H269*'TABELA PONTUAÇÃO'!$C$3)+(DataFrame!I269*'TABELA PONTUAÇÃO'!$C$4)+(DataFrame!J269*'TABELA PONTUAÇÃO'!$C$5)+(DataFrame!K269*'TABELA PONTUAÇÃO'!$C$6)+(DataFrame!L269*'TABELA PONTUAÇÃO'!$C$7)+(DataFrame!M269*'TABELA PONTUAÇÃO'!$C$8)+(DataFrame!N269*'TABELA PONTUAÇÃO'!$C$9)+(DataFrame!O269*'TABELA PONTUAÇÃO'!$C$10)+(DataFrame!P269*'TABELA PONTUAÇÃO'!$C$11)+(DataFrame!Q269*'TABELA PONTUAÇÃO'!$C$12),E269='TABELA PONTUAÇÃO'!$D$1,(DataFrame!G269*'TABELA PONTUAÇÃO'!$D$2)+(DataFrame!H269*'TABELA PONTUAÇÃO'!$D$3)+(DataFrame!I269*'TABELA PONTUAÇÃO'!$D$4)+(DataFrame!J269*'TABELA PONTUAÇÃO'!$D$5)+(DataFrame!K269*'TABELA PONTUAÇÃO'!$D$6)+(DataFrame!L269*'TABELA PONTUAÇÃO'!$D$7)+(DataFrame!M269*'TABELA PONTUAÇÃO'!$D$8)+(DataFrame!N269*'TABELA PONTUAÇÃO'!$D$9)+(DataFrame!O269*'TABELA PONTUAÇÃO'!$D$10)+(DataFrame!P269*'TABELA PONTUAÇÃO'!$D$11)+(DataFrame!Q269*'TABELA PONTUAÇÃO'!$D$12),E269='TABELA PONTUAÇÃO'!$E$1,(DataFrame!G269*'TABELA PONTUAÇÃO'!$E$2)+(DataFrame!H269*'TABELA PONTUAÇÃO'!$E$3)+(DataFrame!I269*'TABELA PONTUAÇÃO'!$E$4)+(DataFrame!J269*'TABELA PONTUAÇÃO'!$E$5)+(DataFrame!K269*'TABELA PONTUAÇÃO'!$E$6)+(DataFrame!L269*'TABELA PONTUAÇÃO'!$E$7)+(DataFrame!M269*'TABELA PONTUAÇÃO'!$E$8)+(DataFrame!N269*'TABELA PONTUAÇÃO'!$E$9)+(DataFrame!O269*'TABELA PONTUAÇÃO'!$E$10)+(DataFrame!P269*'TABELA PONTUAÇÃO'!$E$11)+(DataFrame!Q269*'TABELA PONTUAÇÃO'!$E$12)+(DataFrame!R269*'TABELA PONTUAÇÃO'!$E$13)+(DataFrame!S269*'TABELA PONTUAÇÃO'!$E$14)+(DataFrame!T269*'TABELA PONTUAÇÃO'!$E$15))</f>
        <v>14.5</v>
      </c>
    </row>
    <row r="270" spans="1:22" x14ac:dyDescent="0.25">
      <c r="A270" s="2">
        <v>44956</v>
      </c>
      <c r="B270" s="4">
        <v>3</v>
      </c>
      <c r="C270" s="3">
        <v>23</v>
      </c>
      <c r="D270" s="3" t="s">
        <v>33</v>
      </c>
      <c r="E270" s="3" t="str">
        <f>IFERROR(VLOOKUP(D270,[1]Dados!$D$1:$E$31,2,0),"")</f>
        <v>MEI</v>
      </c>
      <c r="F270" s="3" t="s">
        <v>11</v>
      </c>
      <c r="G270" s="3">
        <v>1</v>
      </c>
      <c r="H270" s="3"/>
      <c r="I270" s="3"/>
      <c r="J270" s="3"/>
      <c r="K270" s="3"/>
      <c r="L270" s="3">
        <v>1</v>
      </c>
      <c r="M270" s="3"/>
      <c r="N270" s="3"/>
      <c r="O270" s="3"/>
      <c r="P270" s="3"/>
      <c r="Q270" s="3"/>
      <c r="R270" s="3"/>
      <c r="S270" s="3"/>
      <c r="T270" s="3"/>
      <c r="U270" s="3">
        <v>1</v>
      </c>
      <c r="V270" s="5">
        <f>_xlfn.IFS(E270='TABELA PONTUAÇÃO'!$B$1,(DataFrame!G270*'TABELA PONTUAÇÃO'!$B$2)+(DataFrame!H270*'TABELA PONTUAÇÃO'!$B$3)+(DataFrame!I270*'TABELA PONTUAÇÃO'!$B$4)+(DataFrame!J270*'TABELA PONTUAÇÃO'!$B$5)+(DataFrame!K270*'TABELA PONTUAÇÃO'!$B$6)+(DataFrame!L270*'TABELA PONTUAÇÃO'!$B$7)+(DataFrame!M270*'TABELA PONTUAÇÃO'!$B$8)+(DataFrame!N270*'TABELA PONTUAÇÃO'!$B$9)+(DataFrame!O270*'TABELA PONTUAÇÃO'!$B$10)+(DataFrame!P270*'TABELA PONTUAÇÃO'!$B$11)+(DataFrame!Q270*'TABELA PONTUAÇÃO'!$B$12),DataFrame!E270='TABELA PONTUAÇÃO'!$C$1,(DataFrame!G270*'TABELA PONTUAÇÃO'!$C$2)+(DataFrame!H270*'TABELA PONTUAÇÃO'!$C$3)+(DataFrame!I270*'TABELA PONTUAÇÃO'!$C$4)+(DataFrame!J270*'TABELA PONTUAÇÃO'!$C$5)+(DataFrame!K270*'TABELA PONTUAÇÃO'!$C$6)+(DataFrame!L270*'TABELA PONTUAÇÃO'!$C$7)+(DataFrame!M270*'TABELA PONTUAÇÃO'!$C$8)+(DataFrame!N270*'TABELA PONTUAÇÃO'!$C$9)+(DataFrame!O270*'TABELA PONTUAÇÃO'!$C$10)+(DataFrame!P270*'TABELA PONTUAÇÃO'!$C$11)+(DataFrame!Q270*'TABELA PONTUAÇÃO'!$C$12),E270='TABELA PONTUAÇÃO'!$D$1,(DataFrame!G270*'TABELA PONTUAÇÃO'!$D$2)+(DataFrame!H270*'TABELA PONTUAÇÃO'!$D$3)+(DataFrame!I270*'TABELA PONTUAÇÃO'!$D$4)+(DataFrame!J270*'TABELA PONTUAÇÃO'!$D$5)+(DataFrame!K270*'TABELA PONTUAÇÃO'!$D$6)+(DataFrame!L270*'TABELA PONTUAÇÃO'!$D$7)+(DataFrame!M270*'TABELA PONTUAÇÃO'!$D$8)+(DataFrame!N270*'TABELA PONTUAÇÃO'!$D$9)+(DataFrame!O270*'TABELA PONTUAÇÃO'!$D$10)+(DataFrame!P270*'TABELA PONTUAÇÃO'!$D$11)+(DataFrame!Q270*'TABELA PONTUAÇÃO'!$D$12),E270='TABELA PONTUAÇÃO'!$E$1,(DataFrame!G270*'TABELA PONTUAÇÃO'!$E$2)+(DataFrame!H270*'TABELA PONTUAÇÃO'!$E$3)+(DataFrame!I270*'TABELA PONTUAÇÃO'!$E$4)+(DataFrame!J270*'TABELA PONTUAÇÃO'!$E$5)+(DataFrame!K270*'TABELA PONTUAÇÃO'!$E$6)+(DataFrame!L270*'TABELA PONTUAÇÃO'!$E$7)+(DataFrame!M270*'TABELA PONTUAÇÃO'!$E$8)+(DataFrame!N270*'TABELA PONTUAÇÃO'!$E$9)+(DataFrame!O270*'TABELA PONTUAÇÃO'!$E$10)+(DataFrame!P270*'TABELA PONTUAÇÃO'!$E$11)+(DataFrame!Q270*'TABELA PONTUAÇÃO'!$E$12)+(DataFrame!R270*'TABELA PONTUAÇÃO'!$E$13)+(DataFrame!S270*'TABELA PONTUAÇÃO'!$E$14)+(DataFrame!T270*'TABELA PONTUAÇÃO'!$E$15))</f>
        <v>7.5</v>
      </c>
    </row>
    <row r="271" spans="1:22" x14ac:dyDescent="0.25">
      <c r="A271" s="2">
        <v>44956</v>
      </c>
      <c r="B271" s="4">
        <v>3</v>
      </c>
      <c r="C271" s="3">
        <v>23</v>
      </c>
      <c r="D271" s="3" t="s">
        <v>29</v>
      </c>
      <c r="E271" s="3" t="str">
        <f>IFERROR(VLOOKUP(D271,[1]Dados!$D$1:$E$31,2,0),"")</f>
        <v>ATA</v>
      </c>
      <c r="F271" s="3" t="s">
        <v>11</v>
      </c>
      <c r="G271" s="3">
        <v>1</v>
      </c>
      <c r="H271" s="3"/>
      <c r="I271" s="3"/>
      <c r="J271" s="3">
        <v>1</v>
      </c>
      <c r="K271" s="3"/>
      <c r="L271" s="3">
        <v>1</v>
      </c>
      <c r="M271" s="3"/>
      <c r="N271" s="3"/>
      <c r="O271" s="3"/>
      <c r="P271" s="3"/>
      <c r="Q271" s="3"/>
      <c r="R271" s="3"/>
      <c r="S271" s="3"/>
      <c r="T271" s="3"/>
      <c r="U271" s="3"/>
      <c r="V271" s="5">
        <f>_xlfn.IFS(E271='TABELA PONTUAÇÃO'!$B$1,(DataFrame!G271*'TABELA PONTUAÇÃO'!$B$2)+(DataFrame!H271*'TABELA PONTUAÇÃO'!$B$3)+(DataFrame!I271*'TABELA PONTUAÇÃO'!$B$4)+(DataFrame!J271*'TABELA PONTUAÇÃO'!$B$5)+(DataFrame!K271*'TABELA PONTUAÇÃO'!$B$6)+(DataFrame!L271*'TABELA PONTUAÇÃO'!$B$7)+(DataFrame!M271*'TABELA PONTUAÇÃO'!$B$8)+(DataFrame!N271*'TABELA PONTUAÇÃO'!$B$9)+(DataFrame!O271*'TABELA PONTUAÇÃO'!$B$10)+(DataFrame!P271*'TABELA PONTUAÇÃO'!$B$11)+(DataFrame!Q271*'TABELA PONTUAÇÃO'!$B$12),DataFrame!E271='TABELA PONTUAÇÃO'!$C$1,(DataFrame!G271*'TABELA PONTUAÇÃO'!$C$2)+(DataFrame!H271*'TABELA PONTUAÇÃO'!$C$3)+(DataFrame!I271*'TABELA PONTUAÇÃO'!$C$4)+(DataFrame!J271*'TABELA PONTUAÇÃO'!$C$5)+(DataFrame!K271*'TABELA PONTUAÇÃO'!$C$6)+(DataFrame!L271*'TABELA PONTUAÇÃO'!$C$7)+(DataFrame!M271*'TABELA PONTUAÇÃO'!$C$8)+(DataFrame!N271*'TABELA PONTUAÇÃO'!$C$9)+(DataFrame!O271*'TABELA PONTUAÇÃO'!$C$10)+(DataFrame!P271*'TABELA PONTUAÇÃO'!$C$11)+(DataFrame!Q271*'TABELA PONTUAÇÃO'!$C$12),E271='TABELA PONTUAÇÃO'!$D$1,(DataFrame!G271*'TABELA PONTUAÇÃO'!$D$2)+(DataFrame!H271*'TABELA PONTUAÇÃO'!$D$3)+(DataFrame!I271*'TABELA PONTUAÇÃO'!$D$4)+(DataFrame!J271*'TABELA PONTUAÇÃO'!$D$5)+(DataFrame!K271*'TABELA PONTUAÇÃO'!$D$6)+(DataFrame!L271*'TABELA PONTUAÇÃO'!$D$7)+(DataFrame!M271*'TABELA PONTUAÇÃO'!$D$8)+(DataFrame!N271*'TABELA PONTUAÇÃO'!$D$9)+(DataFrame!O271*'TABELA PONTUAÇÃO'!$D$10)+(DataFrame!P271*'TABELA PONTUAÇÃO'!$D$11)+(DataFrame!Q271*'TABELA PONTUAÇÃO'!$D$12),E271='TABELA PONTUAÇÃO'!$E$1,(DataFrame!G271*'TABELA PONTUAÇÃO'!$E$2)+(DataFrame!H271*'TABELA PONTUAÇÃO'!$E$3)+(DataFrame!I271*'TABELA PONTUAÇÃO'!$E$4)+(DataFrame!J271*'TABELA PONTUAÇÃO'!$E$5)+(DataFrame!K271*'TABELA PONTUAÇÃO'!$E$6)+(DataFrame!L271*'TABELA PONTUAÇÃO'!$E$7)+(DataFrame!M271*'TABELA PONTUAÇÃO'!$E$8)+(DataFrame!N271*'TABELA PONTUAÇÃO'!$E$9)+(DataFrame!O271*'TABELA PONTUAÇÃO'!$E$10)+(DataFrame!P271*'TABELA PONTUAÇÃO'!$E$11)+(DataFrame!Q271*'TABELA PONTUAÇÃO'!$E$12)+(DataFrame!R271*'TABELA PONTUAÇÃO'!$E$13)+(DataFrame!S271*'TABELA PONTUAÇÃO'!$E$14)+(DataFrame!T271*'TABELA PONTUAÇÃO'!$E$15))</f>
        <v>16</v>
      </c>
    </row>
    <row r="272" spans="1:22" x14ac:dyDescent="0.25">
      <c r="A272" s="2">
        <v>44956</v>
      </c>
      <c r="B272" s="4">
        <v>3</v>
      </c>
      <c r="C272" s="3">
        <v>23</v>
      </c>
      <c r="D272" s="3" t="s">
        <v>30</v>
      </c>
      <c r="E272" s="3" t="str">
        <f>IFERROR(VLOOKUP(D272,[1]Dados!$D$1:$E$31,2,0),"")</f>
        <v>GK</v>
      </c>
      <c r="F272" s="3" t="s">
        <v>31</v>
      </c>
      <c r="G272" s="3"/>
      <c r="H272" s="3"/>
      <c r="I272" s="3">
        <v>1</v>
      </c>
      <c r="J272" s="3"/>
      <c r="K272" s="3"/>
      <c r="L272" s="3"/>
      <c r="M272" s="3"/>
      <c r="N272" s="3"/>
      <c r="O272" s="3"/>
      <c r="P272" s="3"/>
      <c r="Q272" s="3"/>
      <c r="R272" s="3">
        <v>1</v>
      </c>
      <c r="S272" s="3"/>
      <c r="T272" s="3"/>
      <c r="U272" s="3"/>
      <c r="V272" s="5">
        <f>_xlfn.IFS(E272='TABELA PONTUAÇÃO'!$B$1,(DataFrame!G272*'TABELA PONTUAÇÃO'!$B$2)+(DataFrame!H272*'TABELA PONTUAÇÃO'!$B$3)+(DataFrame!I272*'TABELA PONTUAÇÃO'!$B$4)+(DataFrame!J272*'TABELA PONTUAÇÃO'!$B$5)+(DataFrame!K272*'TABELA PONTUAÇÃO'!$B$6)+(DataFrame!L272*'TABELA PONTUAÇÃO'!$B$7)+(DataFrame!M272*'TABELA PONTUAÇÃO'!$B$8)+(DataFrame!N272*'TABELA PONTUAÇÃO'!$B$9)+(DataFrame!O272*'TABELA PONTUAÇÃO'!$B$10)+(DataFrame!P272*'TABELA PONTUAÇÃO'!$B$11)+(DataFrame!Q272*'TABELA PONTUAÇÃO'!$B$12),DataFrame!E272='TABELA PONTUAÇÃO'!$C$1,(DataFrame!G272*'TABELA PONTUAÇÃO'!$C$2)+(DataFrame!H272*'TABELA PONTUAÇÃO'!$C$3)+(DataFrame!I272*'TABELA PONTUAÇÃO'!$C$4)+(DataFrame!J272*'TABELA PONTUAÇÃO'!$C$5)+(DataFrame!K272*'TABELA PONTUAÇÃO'!$C$6)+(DataFrame!L272*'TABELA PONTUAÇÃO'!$C$7)+(DataFrame!M272*'TABELA PONTUAÇÃO'!$C$8)+(DataFrame!N272*'TABELA PONTUAÇÃO'!$C$9)+(DataFrame!O272*'TABELA PONTUAÇÃO'!$C$10)+(DataFrame!P272*'TABELA PONTUAÇÃO'!$C$11)+(DataFrame!Q272*'TABELA PONTUAÇÃO'!$C$12),E272='TABELA PONTUAÇÃO'!$D$1,(DataFrame!G272*'TABELA PONTUAÇÃO'!$D$2)+(DataFrame!H272*'TABELA PONTUAÇÃO'!$D$3)+(DataFrame!I272*'TABELA PONTUAÇÃO'!$D$4)+(DataFrame!J272*'TABELA PONTUAÇÃO'!$D$5)+(DataFrame!K272*'TABELA PONTUAÇÃO'!$D$6)+(DataFrame!L272*'TABELA PONTUAÇÃO'!$D$7)+(DataFrame!M272*'TABELA PONTUAÇÃO'!$D$8)+(DataFrame!N272*'TABELA PONTUAÇÃO'!$D$9)+(DataFrame!O272*'TABELA PONTUAÇÃO'!$D$10)+(DataFrame!P272*'TABELA PONTUAÇÃO'!$D$11)+(DataFrame!Q272*'TABELA PONTUAÇÃO'!$D$12),E272='TABELA PONTUAÇÃO'!$E$1,(DataFrame!G272*'TABELA PONTUAÇÃO'!$E$2)+(DataFrame!H272*'TABELA PONTUAÇÃO'!$E$3)+(DataFrame!I272*'TABELA PONTUAÇÃO'!$E$4)+(DataFrame!J272*'TABELA PONTUAÇÃO'!$E$5)+(DataFrame!K272*'TABELA PONTUAÇÃO'!$E$6)+(DataFrame!L272*'TABELA PONTUAÇÃO'!$E$7)+(DataFrame!M272*'TABELA PONTUAÇÃO'!$E$8)+(DataFrame!N272*'TABELA PONTUAÇÃO'!$E$9)+(DataFrame!O272*'TABELA PONTUAÇÃO'!$E$10)+(DataFrame!P272*'TABELA PONTUAÇÃO'!$E$11)+(DataFrame!Q272*'TABELA PONTUAÇÃO'!$E$12)+(DataFrame!R272*'TABELA PONTUAÇÃO'!$E$13)+(DataFrame!S272*'TABELA PONTUAÇÃO'!$E$14)+(DataFrame!T272*'TABELA PONTUAÇÃO'!$E$15))</f>
        <v>-6</v>
      </c>
    </row>
    <row r="273" spans="1:22" x14ac:dyDescent="0.25">
      <c r="A273" s="2">
        <v>44956</v>
      </c>
      <c r="B273" s="4">
        <v>3</v>
      </c>
      <c r="C273" s="3">
        <v>23</v>
      </c>
      <c r="D273" s="3" t="s">
        <v>20</v>
      </c>
      <c r="E273" s="3" t="str">
        <f>IFERROR(VLOOKUP(D273,[1]Dados!$D$1:$E$31,2,0),"")</f>
        <v>ZAG</v>
      </c>
      <c r="F273" s="3" t="s">
        <v>31</v>
      </c>
      <c r="G273" s="3"/>
      <c r="H273" s="3"/>
      <c r="I273" s="3">
        <v>1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5">
        <f>_xlfn.IFS(E273='TABELA PONTUAÇÃO'!$B$1,(DataFrame!G273*'TABELA PONTUAÇÃO'!$B$2)+(DataFrame!H273*'TABELA PONTUAÇÃO'!$B$3)+(DataFrame!I273*'TABELA PONTUAÇÃO'!$B$4)+(DataFrame!J273*'TABELA PONTUAÇÃO'!$B$5)+(DataFrame!K273*'TABELA PONTUAÇÃO'!$B$6)+(DataFrame!L273*'TABELA PONTUAÇÃO'!$B$7)+(DataFrame!M273*'TABELA PONTUAÇÃO'!$B$8)+(DataFrame!N273*'TABELA PONTUAÇÃO'!$B$9)+(DataFrame!O273*'TABELA PONTUAÇÃO'!$B$10)+(DataFrame!P273*'TABELA PONTUAÇÃO'!$B$11)+(DataFrame!Q273*'TABELA PONTUAÇÃO'!$B$12),DataFrame!E273='TABELA PONTUAÇÃO'!$C$1,(DataFrame!G273*'TABELA PONTUAÇÃO'!$C$2)+(DataFrame!H273*'TABELA PONTUAÇÃO'!$C$3)+(DataFrame!I273*'TABELA PONTUAÇÃO'!$C$4)+(DataFrame!J273*'TABELA PONTUAÇÃO'!$C$5)+(DataFrame!K273*'TABELA PONTUAÇÃO'!$C$6)+(DataFrame!L273*'TABELA PONTUAÇÃO'!$C$7)+(DataFrame!M273*'TABELA PONTUAÇÃO'!$C$8)+(DataFrame!N273*'TABELA PONTUAÇÃO'!$C$9)+(DataFrame!O273*'TABELA PONTUAÇÃO'!$C$10)+(DataFrame!P273*'TABELA PONTUAÇÃO'!$C$11)+(DataFrame!Q273*'TABELA PONTUAÇÃO'!$C$12),E273='TABELA PONTUAÇÃO'!$D$1,(DataFrame!G273*'TABELA PONTUAÇÃO'!$D$2)+(DataFrame!H273*'TABELA PONTUAÇÃO'!$D$3)+(DataFrame!I273*'TABELA PONTUAÇÃO'!$D$4)+(DataFrame!J273*'TABELA PONTUAÇÃO'!$D$5)+(DataFrame!K273*'TABELA PONTUAÇÃO'!$D$6)+(DataFrame!L273*'TABELA PONTUAÇÃO'!$D$7)+(DataFrame!M273*'TABELA PONTUAÇÃO'!$D$8)+(DataFrame!N273*'TABELA PONTUAÇÃO'!$D$9)+(DataFrame!O273*'TABELA PONTUAÇÃO'!$D$10)+(DataFrame!P273*'TABELA PONTUAÇÃO'!$D$11)+(DataFrame!Q273*'TABELA PONTUAÇÃO'!$D$12),E273='TABELA PONTUAÇÃO'!$E$1,(DataFrame!G273*'TABELA PONTUAÇÃO'!$E$2)+(DataFrame!H273*'TABELA PONTUAÇÃO'!$E$3)+(DataFrame!I273*'TABELA PONTUAÇÃO'!$E$4)+(DataFrame!J273*'TABELA PONTUAÇÃO'!$E$5)+(DataFrame!K273*'TABELA PONTUAÇÃO'!$E$6)+(DataFrame!L273*'TABELA PONTUAÇÃO'!$E$7)+(DataFrame!M273*'TABELA PONTUAÇÃO'!$E$8)+(DataFrame!N273*'TABELA PONTUAÇÃO'!$E$9)+(DataFrame!O273*'TABELA PONTUAÇÃO'!$E$10)+(DataFrame!P273*'TABELA PONTUAÇÃO'!$E$11)+(DataFrame!Q273*'TABELA PONTUAÇÃO'!$E$12)+(DataFrame!R273*'TABELA PONTUAÇÃO'!$E$13)+(DataFrame!S273*'TABELA PONTUAÇÃO'!$E$14)+(DataFrame!T273*'TABELA PONTUAÇÃO'!$E$15))</f>
        <v>-4</v>
      </c>
    </row>
    <row r="274" spans="1:22" x14ac:dyDescent="0.25">
      <c r="A274" s="2">
        <v>44956</v>
      </c>
      <c r="B274" s="4">
        <v>3</v>
      </c>
      <c r="C274" s="3">
        <v>23</v>
      </c>
      <c r="D274" s="3" t="s">
        <v>32</v>
      </c>
      <c r="E274" s="3" t="str">
        <f>IFERROR(VLOOKUP(D274,[1]Dados!$D$1:$E$31,2,0),"")</f>
        <v>ZAG</v>
      </c>
      <c r="F274" s="3" t="s">
        <v>31</v>
      </c>
      <c r="G274" s="3"/>
      <c r="H274" s="3"/>
      <c r="I274" s="3">
        <v>1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>
        <v>1</v>
      </c>
      <c r="V274" s="5">
        <f>_xlfn.IFS(E274='TABELA PONTUAÇÃO'!$B$1,(DataFrame!G274*'TABELA PONTUAÇÃO'!$B$2)+(DataFrame!H274*'TABELA PONTUAÇÃO'!$B$3)+(DataFrame!I274*'TABELA PONTUAÇÃO'!$B$4)+(DataFrame!J274*'TABELA PONTUAÇÃO'!$B$5)+(DataFrame!K274*'TABELA PONTUAÇÃO'!$B$6)+(DataFrame!L274*'TABELA PONTUAÇÃO'!$B$7)+(DataFrame!M274*'TABELA PONTUAÇÃO'!$B$8)+(DataFrame!N274*'TABELA PONTUAÇÃO'!$B$9)+(DataFrame!O274*'TABELA PONTUAÇÃO'!$B$10)+(DataFrame!P274*'TABELA PONTUAÇÃO'!$B$11)+(DataFrame!Q274*'TABELA PONTUAÇÃO'!$B$12),DataFrame!E274='TABELA PONTUAÇÃO'!$C$1,(DataFrame!G274*'TABELA PONTUAÇÃO'!$C$2)+(DataFrame!H274*'TABELA PONTUAÇÃO'!$C$3)+(DataFrame!I274*'TABELA PONTUAÇÃO'!$C$4)+(DataFrame!J274*'TABELA PONTUAÇÃO'!$C$5)+(DataFrame!K274*'TABELA PONTUAÇÃO'!$C$6)+(DataFrame!L274*'TABELA PONTUAÇÃO'!$C$7)+(DataFrame!M274*'TABELA PONTUAÇÃO'!$C$8)+(DataFrame!N274*'TABELA PONTUAÇÃO'!$C$9)+(DataFrame!O274*'TABELA PONTUAÇÃO'!$C$10)+(DataFrame!P274*'TABELA PONTUAÇÃO'!$C$11)+(DataFrame!Q274*'TABELA PONTUAÇÃO'!$C$12),E274='TABELA PONTUAÇÃO'!$D$1,(DataFrame!G274*'TABELA PONTUAÇÃO'!$D$2)+(DataFrame!H274*'TABELA PONTUAÇÃO'!$D$3)+(DataFrame!I274*'TABELA PONTUAÇÃO'!$D$4)+(DataFrame!J274*'TABELA PONTUAÇÃO'!$D$5)+(DataFrame!K274*'TABELA PONTUAÇÃO'!$D$6)+(DataFrame!L274*'TABELA PONTUAÇÃO'!$D$7)+(DataFrame!M274*'TABELA PONTUAÇÃO'!$D$8)+(DataFrame!N274*'TABELA PONTUAÇÃO'!$D$9)+(DataFrame!O274*'TABELA PONTUAÇÃO'!$D$10)+(DataFrame!P274*'TABELA PONTUAÇÃO'!$D$11)+(DataFrame!Q274*'TABELA PONTUAÇÃO'!$D$12),E274='TABELA PONTUAÇÃO'!$E$1,(DataFrame!G274*'TABELA PONTUAÇÃO'!$E$2)+(DataFrame!H274*'TABELA PONTUAÇÃO'!$E$3)+(DataFrame!I274*'TABELA PONTUAÇÃO'!$E$4)+(DataFrame!J274*'TABELA PONTUAÇÃO'!$E$5)+(DataFrame!K274*'TABELA PONTUAÇÃO'!$E$6)+(DataFrame!L274*'TABELA PONTUAÇÃO'!$E$7)+(DataFrame!M274*'TABELA PONTUAÇÃO'!$E$8)+(DataFrame!N274*'TABELA PONTUAÇÃO'!$E$9)+(DataFrame!O274*'TABELA PONTUAÇÃO'!$E$10)+(DataFrame!P274*'TABELA PONTUAÇÃO'!$E$11)+(DataFrame!Q274*'TABELA PONTUAÇÃO'!$E$12)+(DataFrame!R274*'TABELA PONTUAÇÃO'!$E$13)+(DataFrame!S274*'TABELA PONTUAÇÃO'!$E$14)+(DataFrame!T274*'TABELA PONTUAÇÃO'!$E$15))</f>
        <v>-4</v>
      </c>
    </row>
    <row r="275" spans="1:22" x14ac:dyDescent="0.25">
      <c r="A275" s="2">
        <v>44956</v>
      </c>
      <c r="B275" s="4">
        <v>3</v>
      </c>
      <c r="C275" s="3">
        <v>23</v>
      </c>
      <c r="D275" s="3" t="s">
        <v>41</v>
      </c>
      <c r="E275" s="3" t="str">
        <f>IFERROR(VLOOKUP(D275,[1]Dados!$D$1:$E$31,2,0),"")</f>
        <v>MEI</v>
      </c>
      <c r="F275" s="3" t="s">
        <v>31</v>
      </c>
      <c r="G275" s="3"/>
      <c r="H275" s="3"/>
      <c r="I275" s="3">
        <v>1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5">
        <f>_xlfn.IFS(E275='TABELA PONTUAÇÃO'!$B$1,(DataFrame!G275*'TABELA PONTUAÇÃO'!$B$2)+(DataFrame!H275*'TABELA PONTUAÇÃO'!$B$3)+(DataFrame!I275*'TABELA PONTUAÇÃO'!$B$4)+(DataFrame!J275*'TABELA PONTUAÇÃO'!$B$5)+(DataFrame!K275*'TABELA PONTUAÇÃO'!$B$6)+(DataFrame!L275*'TABELA PONTUAÇÃO'!$B$7)+(DataFrame!M275*'TABELA PONTUAÇÃO'!$B$8)+(DataFrame!N275*'TABELA PONTUAÇÃO'!$B$9)+(DataFrame!O275*'TABELA PONTUAÇÃO'!$B$10)+(DataFrame!P275*'TABELA PONTUAÇÃO'!$B$11)+(DataFrame!Q275*'TABELA PONTUAÇÃO'!$B$12),DataFrame!E275='TABELA PONTUAÇÃO'!$C$1,(DataFrame!G275*'TABELA PONTUAÇÃO'!$C$2)+(DataFrame!H275*'TABELA PONTUAÇÃO'!$C$3)+(DataFrame!I275*'TABELA PONTUAÇÃO'!$C$4)+(DataFrame!J275*'TABELA PONTUAÇÃO'!$C$5)+(DataFrame!K275*'TABELA PONTUAÇÃO'!$C$6)+(DataFrame!L275*'TABELA PONTUAÇÃO'!$C$7)+(DataFrame!M275*'TABELA PONTUAÇÃO'!$C$8)+(DataFrame!N275*'TABELA PONTUAÇÃO'!$C$9)+(DataFrame!O275*'TABELA PONTUAÇÃO'!$C$10)+(DataFrame!P275*'TABELA PONTUAÇÃO'!$C$11)+(DataFrame!Q275*'TABELA PONTUAÇÃO'!$C$12),E275='TABELA PONTUAÇÃO'!$D$1,(DataFrame!G275*'TABELA PONTUAÇÃO'!$D$2)+(DataFrame!H275*'TABELA PONTUAÇÃO'!$D$3)+(DataFrame!I275*'TABELA PONTUAÇÃO'!$D$4)+(DataFrame!J275*'TABELA PONTUAÇÃO'!$D$5)+(DataFrame!K275*'TABELA PONTUAÇÃO'!$D$6)+(DataFrame!L275*'TABELA PONTUAÇÃO'!$D$7)+(DataFrame!M275*'TABELA PONTUAÇÃO'!$D$8)+(DataFrame!N275*'TABELA PONTUAÇÃO'!$D$9)+(DataFrame!O275*'TABELA PONTUAÇÃO'!$D$10)+(DataFrame!P275*'TABELA PONTUAÇÃO'!$D$11)+(DataFrame!Q275*'TABELA PONTUAÇÃO'!$D$12),E275='TABELA PONTUAÇÃO'!$E$1,(DataFrame!G275*'TABELA PONTUAÇÃO'!$E$2)+(DataFrame!H275*'TABELA PONTUAÇÃO'!$E$3)+(DataFrame!I275*'TABELA PONTUAÇÃO'!$E$4)+(DataFrame!J275*'TABELA PONTUAÇÃO'!$E$5)+(DataFrame!K275*'TABELA PONTUAÇÃO'!$E$6)+(DataFrame!L275*'TABELA PONTUAÇÃO'!$E$7)+(DataFrame!M275*'TABELA PONTUAÇÃO'!$E$8)+(DataFrame!N275*'TABELA PONTUAÇÃO'!$E$9)+(DataFrame!O275*'TABELA PONTUAÇÃO'!$E$10)+(DataFrame!P275*'TABELA PONTUAÇÃO'!$E$11)+(DataFrame!Q275*'TABELA PONTUAÇÃO'!$E$12)+(DataFrame!R275*'TABELA PONTUAÇÃO'!$E$13)+(DataFrame!S275*'TABELA PONTUAÇÃO'!$E$14)+(DataFrame!T275*'TABELA PONTUAÇÃO'!$E$15))</f>
        <v>-4</v>
      </c>
    </row>
    <row r="276" spans="1:22" x14ac:dyDescent="0.25">
      <c r="A276" s="2">
        <v>44956</v>
      </c>
      <c r="B276" s="4">
        <v>3</v>
      </c>
      <c r="C276" s="3">
        <v>23</v>
      </c>
      <c r="D276" s="3" t="s">
        <v>25</v>
      </c>
      <c r="E276" s="3" t="str">
        <f>IFERROR(VLOOKUP(D276,[1]Dados!$D$1:$E$31,2,0),"")</f>
        <v>ATA</v>
      </c>
      <c r="F276" s="3" t="s">
        <v>31</v>
      </c>
      <c r="G276" s="3"/>
      <c r="H276" s="3"/>
      <c r="I276" s="3">
        <v>1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5">
        <f>_xlfn.IFS(E276='TABELA PONTUAÇÃO'!$B$1,(DataFrame!G276*'TABELA PONTUAÇÃO'!$B$2)+(DataFrame!H276*'TABELA PONTUAÇÃO'!$B$3)+(DataFrame!I276*'TABELA PONTUAÇÃO'!$B$4)+(DataFrame!J276*'TABELA PONTUAÇÃO'!$B$5)+(DataFrame!K276*'TABELA PONTUAÇÃO'!$B$6)+(DataFrame!L276*'TABELA PONTUAÇÃO'!$B$7)+(DataFrame!M276*'TABELA PONTUAÇÃO'!$B$8)+(DataFrame!N276*'TABELA PONTUAÇÃO'!$B$9)+(DataFrame!O276*'TABELA PONTUAÇÃO'!$B$10)+(DataFrame!P276*'TABELA PONTUAÇÃO'!$B$11)+(DataFrame!Q276*'TABELA PONTUAÇÃO'!$B$12),DataFrame!E276='TABELA PONTUAÇÃO'!$C$1,(DataFrame!G276*'TABELA PONTUAÇÃO'!$C$2)+(DataFrame!H276*'TABELA PONTUAÇÃO'!$C$3)+(DataFrame!I276*'TABELA PONTUAÇÃO'!$C$4)+(DataFrame!J276*'TABELA PONTUAÇÃO'!$C$5)+(DataFrame!K276*'TABELA PONTUAÇÃO'!$C$6)+(DataFrame!L276*'TABELA PONTUAÇÃO'!$C$7)+(DataFrame!M276*'TABELA PONTUAÇÃO'!$C$8)+(DataFrame!N276*'TABELA PONTUAÇÃO'!$C$9)+(DataFrame!O276*'TABELA PONTUAÇÃO'!$C$10)+(DataFrame!P276*'TABELA PONTUAÇÃO'!$C$11)+(DataFrame!Q276*'TABELA PONTUAÇÃO'!$C$12),E276='TABELA PONTUAÇÃO'!$D$1,(DataFrame!G276*'TABELA PONTUAÇÃO'!$D$2)+(DataFrame!H276*'TABELA PONTUAÇÃO'!$D$3)+(DataFrame!I276*'TABELA PONTUAÇÃO'!$D$4)+(DataFrame!J276*'TABELA PONTUAÇÃO'!$D$5)+(DataFrame!K276*'TABELA PONTUAÇÃO'!$D$6)+(DataFrame!L276*'TABELA PONTUAÇÃO'!$D$7)+(DataFrame!M276*'TABELA PONTUAÇÃO'!$D$8)+(DataFrame!N276*'TABELA PONTUAÇÃO'!$D$9)+(DataFrame!O276*'TABELA PONTUAÇÃO'!$D$10)+(DataFrame!P276*'TABELA PONTUAÇÃO'!$D$11)+(DataFrame!Q276*'TABELA PONTUAÇÃO'!$D$12),E276='TABELA PONTUAÇÃO'!$E$1,(DataFrame!G276*'TABELA PONTUAÇÃO'!$E$2)+(DataFrame!H276*'TABELA PONTUAÇÃO'!$E$3)+(DataFrame!I276*'TABELA PONTUAÇÃO'!$E$4)+(DataFrame!J276*'TABELA PONTUAÇÃO'!$E$5)+(DataFrame!K276*'TABELA PONTUAÇÃO'!$E$6)+(DataFrame!L276*'TABELA PONTUAÇÃO'!$E$7)+(DataFrame!M276*'TABELA PONTUAÇÃO'!$E$8)+(DataFrame!N276*'TABELA PONTUAÇÃO'!$E$9)+(DataFrame!O276*'TABELA PONTUAÇÃO'!$E$10)+(DataFrame!P276*'TABELA PONTUAÇÃO'!$E$11)+(DataFrame!Q276*'TABELA PONTUAÇÃO'!$E$12)+(DataFrame!R276*'TABELA PONTUAÇÃO'!$E$13)+(DataFrame!S276*'TABELA PONTUAÇÃO'!$E$14)+(DataFrame!T276*'TABELA PONTUAÇÃO'!$E$15))</f>
        <v>-4</v>
      </c>
    </row>
    <row r="277" spans="1:22" x14ac:dyDescent="0.25">
      <c r="A277" s="2">
        <v>44956</v>
      </c>
      <c r="B277" s="4">
        <v>3</v>
      </c>
      <c r="C277" s="3">
        <v>23</v>
      </c>
      <c r="D277" s="3" t="s">
        <v>39</v>
      </c>
      <c r="E277" s="3" t="str">
        <f>IFERROR(VLOOKUP(D277,[1]Dados!$D$1:$E$31,2,0),"")</f>
        <v>ATA</v>
      </c>
      <c r="F277" s="3" t="s">
        <v>31</v>
      </c>
      <c r="G277" s="3"/>
      <c r="H277" s="3"/>
      <c r="I277" s="3">
        <v>1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>
        <v>1</v>
      </c>
      <c r="V277" s="5">
        <f>_xlfn.IFS(E277='TABELA PONTUAÇÃO'!$B$1,(DataFrame!G277*'TABELA PONTUAÇÃO'!$B$2)+(DataFrame!H277*'TABELA PONTUAÇÃO'!$B$3)+(DataFrame!I277*'TABELA PONTUAÇÃO'!$B$4)+(DataFrame!J277*'TABELA PONTUAÇÃO'!$B$5)+(DataFrame!K277*'TABELA PONTUAÇÃO'!$B$6)+(DataFrame!L277*'TABELA PONTUAÇÃO'!$B$7)+(DataFrame!M277*'TABELA PONTUAÇÃO'!$B$8)+(DataFrame!N277*'TABELA PONTUAÇÃO'!$B$9)+(DataFrame!O277*'TABELA PONTUAÇÃO'!$B$10)+(DataFrame!P277*'TABELA PONTUAÇÃO'!$B$11)+(DataFrame!Q277*'TABELA PONTUAÇÃO'!$B$12),DataFrame!E277='TABELA PONTUAÇÃO'!$C$1,(DataFrame!G277*'TABELA PONTUAÇÃO'!$C$2)+(DataFrame!H277*'TABELA PONTUAÇÃO'!$C$3)+(DataFrame!I277*'TABELA PONTUAÇÃO'!$C$4)+(DataFrame!J277*'TABELA PONTUAÇÃO'!$C$5)+(DataFrame!K277*'TABELA PONTUAÇÃO'!$C$6)+(DataFrame!L277*'TABELA PONTUAÇÃO'!$C$7)+(DataFrame!M277*'TABELA PONTUAÇÃO'!$C$8)+(DataFrame!N277*'TABELA PONTUAÇÃO'!$C$9)+(DataFrame!O277*'TABELA PONTUAÇÃO'!$C$10)+(DataFrame!P277*'TABELA PONTUAÇÃO'!$C$11)+(DataFrame!Q277*'TABELA PONTUAÇÃO'!$C$12),E277='TABELA PONTUAÇÃO'!$D$1,(DataFrame!G277*'TABELA PONTUAÇÃO'!$D$2)+(DataFrame!H277*'TABELA PONTUAÇÃO'!$D$3)+(DataFrame!I277*'TABELA PONTUAÇÃO'!$D$4)+(DataFrame!J277*'TABELA PONTUAÇÃO'!$D$5)+(DataFrame!K277*'TABELA PONTUAÇÃO'!$D$6)+(DataFrame!L277*'TABELA PONTUAÇÃO'!$D$7)+(DataFrame!M277*'TABELA PONTUAÇÃO'!$D$8)+(DataFrame!N277*'TABELA PONTUAÇÃO'!$D$9)+(DataFrame!O277*'TABELA PONTUAÇÃO'!$D$10)+(DataFrame!P277*'TABELA PONTUAÇÃO'!$D$11)+(DataFrame!Q277*'TABELA PONTUAÇÃO'!$D$12),E277='TABELA PONTUAÇÃO'!$E$1,(DataFrame!G277*'TABELA PONTUAÇÃO'!$E$2)+(DataFrame!H277*'TABELA PONTUAÇÃO'!$E$3)+(DataFrame!I277*'TABELA PONTUAÇÃO'!$E$4)+(DataFrame!J277*'TABELA PONTUAÇÃO'!$E$5)+(DataFrame!K277*'TABELA PONTUAÇÃO'!$E$6)+(DataFrame!L277*'TABELA PONTUAÇÃO'!$E$7)+(DataFrame!M277*'TABELA PONTUAÇÃO'!$E$8)+(DataFrame!N277*'TABELA PONTUAÇÃO'!$E$9)+(DataFrame!O277*'TABELA PONTUAÇÃO'!$E$10)+(DataFrame!P277*'TABELA PONTUAÇÃO'!$E$11)+(DataFrame!Q277*'TABELA PONTUAÇÃO'!$E$12)+(DataFrame!R277*'TABELA PONTUAÇÃO'!$E$13)+(DataFrame!S277*'TABELA PONTUAÇÃO'!$E$14)+(DataFrame!T277*'TABELA PONTUAÇÃO'!$E$15))</f>
        <v>-4</v>
      </c>
    </row>
    <row r="278" spans="1:22" x14ac:dyDescent="0.25">
      <c r="A278" s="2">
        <v>44956</v>
      </c>
      <c r="B278" s="4">
        <v>3</v>
      </c>
      <c r="C278" s="3">
        <v>24</v>
      </c>
      <c r="D278" s="3" t="s">
        <v>17</v>
      </c>
      <c r="E278" s="3" t="str">
        <f>IFERROR(VLOOKUP(D278,[1]Dados!$D$1:$E$31,2,0),"")</f>
        <v>GK</v>
      </c>
      <c r="F278" s="3" t="s">
        <v>11</v>
      </c>
      <c r="G278" s="3"/>
      <c r="H278" s="3"/>
      <c r="I278" s="3">
        <v>1</v>
      </c>
      <c r="J278" s="3"/>
      <c r="K278" s="3"/>
      <c r="L278" s="3"/>
      <c r="M278" s="3"/>
      <c r="N278" s="3"/>
      <c r="O278" s="3"/>
      <c r="P278" s="3"/>
      <c r="Q278" s="3"/>
      <c r="R278" s="3">
        <v>2</v>
      </c>
      <c r="S278" s="3"/>
      <c r="T278" s="3"/>
      <c r="U278" s="3"/>
      <c r="V278" s="5">
        <f>_xlfn.IFS(E278='TABELA PONTUAÇÃO'!$B$1,(DataFrame!G278*'TABELA PONTUAÇÃO'!$B$2)+(DataFrame!H278*'TABELA PONTUAÇÃO'!$B$3)+(DataFrame!I278*'TABELA PONTUAÇÃO'!$B$4)+(DataFrame!J278*'TABELA PONTUAÇÃO'!$B$5)+(DataFrame!K278*'TABELA PONTUAÇÃO'!$B$6)+(DataFrame!L278*'TABELA PONTUAÇÃO'!$B$7)+(DataFrame!M278*'TABELA PONTUAÇÃO'!$B$8)+(DataFrame!N278*'TABELA PONTUAÇÃO'!$B$9)+(DataFrame!O278*'TABELA PONTUAÇÃO'!$B$10)+(DataFrame!P278*'TABELA PONTUAÇÃO'!$B$11)+(DataFrame!Q278*'TABELA PONTUAÇÃO'!$B$12),DataFrame!E278='TABELA PONTUAÇÃO'!$C$1,(DataFrame!G278*'TABELA PONTUAÇÃO'!$C$2)+(DataFrame!H278*'TABELA PONTUAÇÃO'!$C$3)+(DataFrame!I278*'TABELA PONTUAÇÃO'!$C$4)+(DataFrame!J278*'TABELA PONTUAÇÃO'!$C$5)+(DataFrame!K278*'TABELA PONTUAÇÃO'!$C$6)+(DataFrame!L278*'TABELA PONTUAÇÃO'!$C$7)+(DataFrame!M278*'TABELA PONTUAÇÃO'!$C$8)+(DataFrame!N278*'TABELA PONTUAÇÃO'!$C$9)+(DataFrame!O278*'TABELA PONTUAÇÃO'!$C$10)+(DataFrame!P278*'TABELA PONTUAÇÃO'!$C$11)+(DataFrame!Q278*'TABELA PONTUAÇÃO'!$C$12),E278='TABELA PONTUAÇÃO'!$D$1,(DataFrame!G278*'TABELA PONTUAÇÃO'!$D$2)+(DataFrame!H278*'TABELA PONTUAÇÃO'!$D$3)+(DataFrame!I278*'TABELA PONTUAÇÃO'!$D$4)+(DataFrame!J278*'TABELA PONTUAÇÃO'!$D$5)+(DataFrame!K278*'TABELA PONTUAÇÃO'!$D$6)+(DataFrame!L278*'TABELA PONTUAÇÃO'!$D$7)+(DataFrame!M278*'TABELA PONTUAÇÃO'!$D$8)+(DataFrame!N278*'TABELA PONTUAÇÃO'!$D$9)+(DataFrame!O278*'TABELA PONTUAÇÃO'!$D$10)+(DataFrame!P278*'TABELA PONTUAÇÃO'!$D$11)+(DataFrame!Q278*'TABELA PONTUAÇÃO'!$D$12),E278='TABELA PONTUAÇÃO'!$E$1,(DataFrame!G278*'TABELA PONTUAÇÃO'!$E$2)+(DataFrame!H278*'TABELA PONTUAÇÃO'!$E$3)+(DataFrame!I278*'TABELA PONTUAÇÃO'!$E$4)+(DataFrame!J278*'TABELA PONTUAÇÃO'!$E$5)+(DataFrame!K278*'TABELA PONTUAÇÃO'!$E$6)+(DataFrame!L278*'TABELA PONTUAÇÃO'!$E$7)+(DataFrame!M278*'TABELA PONTUAÇÃO'!$E$8)+(DataFrame!N278*'TABELA PONTUAÇÃO'!$E$9)+(DataFrame!O278*'TABELA PONTUAÇÃO'!$E$10)+(DataFrame!P278*'TABELA PONTUAÇÃO'!$E$11)+(DataFrame!Q278*'TABELA PONTUAÇÃO'!$E$12)+(DataFrame!R278*'TABELA PONTUAÇÃO'!$E$13)+(DataFrame!S278*'TABELA PONTUAÇÃO'!$E$14)+(DataFrame!T278*'TABELA PONTUAÇÃO'!$E$15))</f>
        <v>-9</v>
      </c>
    </row>
    <row r="279" spans="1:22" x14ac:dyDescent="0.25">
      <c r="A279" s="2">
        <v>44956</v>
      </c>
      <c r="B279" s="4">
        <v>3</v>
      </c>
      <c r="C279" s="3">
        <v>24</v>
      </c>
      <c r="D279" s="3" t="s">
        <v>21</v>
      </c>
      <c r="E279" s="3" t="str">
        <f>IFERROR(VLOOKUP(D279,[1]Dados!$D$1:$E$31,2,0),"")</f>
        <v>ZAG</v>
      </c>
      <c r="F279" s="3" t="s">
        <v>11</v>
      </c>
      <c r="G279" s="3"/>
      <c r="H279" s="3"/>
      <c r="I279" s="3">
        <v>1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5">
        <f>_xlfn.IFS(E279='TABELA PONTUAÇÃO'!$B$1,(DataFrame!G279*'TABELA PONTUAÇÃO'!$B$2)+(DataFrame!H279*'TABELA PONTUAÇÃO'!$B$3)+(DataFrame!I279*'TABELA PONTUAÇÃO'!$B$4)+(DataFrame!J279*'TABELA PONTUAÇÃO'!$B$5)+(DataFrame!K279*'TABELA PONTUAÇÃO'!$B$6)+(DataFrame!L279*'TABELA PONTUAÇÃO'!$B$7)+(DataFrame!M279*'TABELA PONTUAÇÃO'!$B$8)+(DataFrame!N279*'TABELA PONTUAÇÃO'!$B$9)+(DataFrame!O279*'TABELA PONTUAÇÃO'!$B$10)+(DataFrame!P279*'TABELA PONTUAÇÃO'!$B$11)+(DataFrame!Q279*'TABELA PONTUAÇÃO'!$B$12),DataFrame!E279='TABELA PONTUAÇÃO'!$C$1,(DataFrame!G279*'TABELA PONTUAÇÃO'!$C$2)+(DataFrame!H279*'TABELA PONTUAÇÃO'!$C$3)+(DataFrame!I279*'TABELA PONTUAÇÃO'!$C$4)+(DataFrame!J279*'TABELA PONTUAÇÃO'!$C$5)+(DataFrame!K279*'TABELA PONTUAÇÃO'!$C$6)+(DataFrame!L279*'TABELA PONTUAÇÃO'!$C$7)+(DataFrame!M279*'TABELA PONTUAÇÃO'!$C$8)+(DataFrame!N279*'TABELA PONTUAÇÃO'!$C$9)+(DataFrame!O279*'TABELA PONTUAÇÃO'!$C$10)+(DataFrame!P279*'TABELA PONTUAÇÃO'!$C$11)+(DataFrame!Q279*'TABELA PONTUAÇÃO'!$C$12),E279='TABELA PONTUAÇÃO'!$D$1,(DataFrame!G279*'TABELA PONTUAÇÃO'!$D$2)+(DataFrame!H279*'TABELA PONTUAÇÃO'!$D$3)+(DataFrame!I279*'TABELA PONTUAÇÃO'!$D$4)+(DataFrame!J279*'TABELA PONTUAÇÃO'!$D$5)+(DataFrame!K279*'TABELA PONTUAÇÃO'!$D$6)+(DataFrame!L279*'TABELA PONTUAÇÃO'!$D$7)+(DataFrame!M279*'TABELA PONTUAÇÃO'!$D$8)+(DataFrame!N279*'TABELA PONTUAÇÃO'!$D$9)+(DataFrame!O279*'TABELA PONTUAÇÃO'!$D$10)+(DataFrame!P279*'TABELA PONTUAÇÃO'!$D$11)+(DataFrame!Q279*'TABELA PONTUAÇÃO'!$D$12),E279='TABELA PONTUAÇÃO'!$E$1,(DataFrame!G279*'TABELA PONTUAÇÃO'!$E$2)+(DataFrame!H279*'TABELA PONTUAÇÃO'!$E$3)+(DataFrame!I279*'TABELA PONTUAÇÃO'!$E$4)+(DataFrame!J279*'TABELA PONTUAÇÃO'!$E$5)+(DataFrame!K279*'TABELA PONTUAÇÃO'!$E$6)+(DataFrame!L279*'TABELA PONTUAÇÃO'!$E$7)+(DataFrame!M279*'TABELA PONTUAÇÃO'!$E$8)+(DataFrame!N279*'TABELA PONTUAÇÃO'!$E$9)+(DataFrame!O279*'TABELA PONTUAÇÃO'!$E$10)+(DataFrame!P279*'TABELA PONTUAÇÃO'!$E$11)+(DataFrame!Q279*'TABELA PONTUAÇÃO'!$E$12)+(DataFrame!R279*'TABELA PONTUAÇÃO'!$E$13)+(DataFrame!S279*'TABELA PONTUAÇÃO'!$E$14)+(DataFrame!T279*'TABELA PONTUAÇÃO'!$E$15))</f>
        <v>-4</v>
      </c>
    </row>
    <row r="280" spans="1:22" x14ac:dyDescent="0.25">
      <c r="A280" s="2">
        <v>44956</v>
      </c>
      <c r="B280" s="4">
        <v>3</v>
      </c>
      <c r="C280" s="3">
        <v>24</v>
      </c>
      <c r="D280" s="3" t="s">
        <v>12</v>
      </c>
      <c r="E280" s="3" t="str">
        <f>IFERROR(VLOOKUP(D280,[1]Dados!$D$1:$E$31,2,0),"")</f>
        <v>MEI</v>
      </c>
      <c r="F280" s="3" t="s">
        <v>11</v>
      </c>
      <c r="G280" s="3"/>
      <c r="H280" s="3"/>
      <c r="I280" s="3">
        <v>1</v>
      </c>
      <c r="J280" s="3"/>
      <c r="K280" s="3">
        <v>1</v>
      </c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5">
        <f>_xlfn.IFS(E280='TABELA PONTUAÇÃO'!$B$1,(DataFrame!G280*'TABELA PONTUAÇÃO'!$B$2)+(DataFrame!H280*'TABELA PONTUAÇÃO'!$B$3)+(DataFrame!I280*'TABELA PONTUAÇÃO'!$B$4)+(DataFrame!J280*'TABELA PONTUAÇÃO'!$B$5)+(DataFrame!K280*'TABELA PONTUAÇÃO'!$B$6)+(DataFrame!L280*'TABELA PONTUAÇÃO'!$B$7)+(DataFrame!M280*'TABELA PONTUAÇÃO'!$B$8)+(DataFrame!N280*'TABELA PONTUAÇÃO'!$B$9)+(DataFrame!O280*'TABELA PONTUAÇÃO'!$B$10)+(DataFrame!P280*'TABELA PONTUAÇÃO'!$B$11)+(DataFrame!Q280*'TABELA PONTUAÇÃO'!$B$12),DataFrame!E280='TABELA PONTUAÇÃO'!$C$1,(DataFrame!G280*'TABELA PONTUAÇÃO'!$C$2)+(DataFrame!H280*'TABELA PONTUAÇÃO'!$C$3)+(DataFrame!I280*'TABELA PONTUAÇÃO'!$C$4)+(DataFrame!J280*'TABELA PONTUAÇÃO'!$C$5)+(DataFrame!K280*'TABELA PONTUAÇÃO'!$C$6)+(DataFrame!L280*'TABELA PONTUAÇÃO'!$C$7)+(DataFrame!M280*'TABELA PONTUAÇÃO'!$C$8)+(DataFrame!N280*'TABELA PONTUAÇÃO'!$C$9)+(DataFrame!O280*'TABELA PONTUAÇÃO'!$C$10)+(DataFrame!P280*'TABELA PONTUAÇÃO'!$C$11)+(DataFrame!Q280*'TABELA PONTUAÇÃO'!$C$12),E280='TABELA PONTUAÇÃO'!$D$1,(DataFrame!G280*'TABELA PONTUAÇÃO'!$D$2)+(DataFrame!H280*'TABELA PONTUAÇÃO'!$D$3)+(DataFrame!I280*'TABELA PONTUAÇÃO'!$D$4)+(DataFrame!J280*'TABELA PONTUAÇÃO'!$D$5)+(DataFrame!K280*'TABELA PONTUAÇÃO'!$D$6)+(DataFrame!L280*'TABELA PONTUAÇÃO'!$D$7)+(DataFrame!M280*'TABELA PONTUAÇÃO'!$D$8)+(DataFrame!N280*'TABELA PONTUAÇÃO'!$D$9)+(DataFrame!O280*'TABELA PONTUAÇÃO'!$D$10)+(DataFrame!P280*'TABELA PONTUAÇÃO'!$D$11)+(DataFrame!Q280*'TABELA PONTUAÇÃO'!$D$12),E280='TABELA PONTUAÇÃO'!$E$1,(DataFrame!G280*'TABELA PONTUAÇÃO'!$E$2)+(DataFrame!H280*'TABELA PONTUAÇÃO'!$E$3)+(DataFrame!I280*'TABELA PONTUAÇÃO'!$E$4)+(DataFrame!J280*'TABELA PONTUAÇÃO'!$E$5)+(DataFrame!K280*'TABELA PONTUAÇÃO'!$E$6)+(DataFrame!L280*'TABELA PONTUAÇÃO'!$E$7)+(DataFrame!M280*'TABELA PONTUAÇÃO'!$E$8)+(DataFrame!N280*'TABELA PONTUAÇÃO'!$E$9)+(DataFrame!O280*'TABELA PONTUAÇÃO'!$E$10)+(DataFrame!P280*'TABELA PONTUAÇÃO'!$E$11)+(DataFrame!Q280*'TABELA PONTUAÇÃO'!$E$12)+(DataFrame!R280*'TABELA PONTUAÇÃO'!$E$13)+(DataFrame!S280*'TABELA PONTUAÇÃO'!$E$14)+(DataFrame!T280*'TABELA PONTUAÇÃO'!$E$15))</f>
        <v>3</v>
      </c>
    </row>
    <row r="281" spans="1:22" x14ac:dyDescent="0.25">
      <c r="A281" s="2">
        <v>44956</v>
      </c>
      <c r="B281" s="4">
        <v>3</v>
      </c>
      <c r="C281" s="3">
        <v>24</v>
      </c>
      <c r="D281" s="3" t="s">
        <v>15</v>
      </c>
      <c r="E281" s="3" t="str">
        <f>IFERROR(VLOOKUP(D281,[1]Dados!$D$1:$E$31,2,0),"")</f>
        <v>MEI</v>
      </c>
      <c r="F281" s="3" t="s">
        <v>11</v>
      </c>
      <c r="G281" s="3"/>
      <c r="H281" s="3"/>
      <c r="I281" s="3">
        <v>1</v>
      </c>
      <c r="J281" s="3">
        <v>1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5">
        <f>_xlfn.IFS(E281='TABELA PONTUAÇÃO'!$B$1,(DataFrame!G281*'TABELA PONTUAÇÃO'!$B$2)+(DataFrame!H281*'TABELA PONTUAÇÃO'!$B$3)+(DataFrame!I281*'TABELA PONTUAÇÃO'!$B$4)+(DataFrame!J281*'TABELA PONTUAÇÃO'!$B$5)+(DataFrame!K281*'TABELA PONTUAÇÃO'!$B$6)+(DataFrame!L281*'TABELA PONTUAÇÃO'!$B$7)+(DataFrame!M281*'TABELA PONTUAÇÃO'!$B$8)+(DataFrame!N281*'TABELA PONTUAÇÃO'!$B$9)+(DataFrame!O281*'TABELA PONTUAÇÃO'!$B$10)+(DataFrame!P281*'TABELA PONTUAÇÃO'!$B$11)+(DataFrame!Q281*'TABELA PONTUAÇÃO'!$B$12),DataFrame!E281='TABELA PONTUAÇÃO'!$C$1,(DataFrame!G281*'TABELA PONTUAÇÃO'!$C$2)+(DataFrame!H281*'TABELA PONTUAÇÃO'!$C$3)+(DataFrame!I281*'TABELA PONTUAÇÃO'!$C$4)+(DataFrame!J281*'TABELA PONTUAÇÃO'!$C$5)+(DataFrame!K281*'TABELA PONTUAÇÃO'!$C$6)+(DataFrame!L281*'TABELA PONTUAÇÃO'!$C$7)+(DataFrame!M281*'TABELA PONTUAÇÃO'!$C$8)+(DataFrame!N281*'TABELA PONTUAÇÃO'!$C$9)+(DataFrame!O281*'TABELA PONTUAÇÃO'!$C$10)+(DataFrame!P281*'TABELA PONTUAÇÃO'!$C$11)+(DataFrame!Q281*'TABELA PONTUAÇÃO'!$C$12),E281='TABELA PONTUAÇÃO'!$D$1,(DataFrame!G281*'TABELA PONTUAÇÃO'!$D$2)+(DataFrame!H281*'TABELA PONTUAÇÃO'!$D$3)+(DataFrame!I281*'TABELA PONTUAÇÃO'!$D$4)+(DataFrame!J281*'TABELA PONTUAÇÃO'!$D$5)+(DataFrame!K281*'TABELA PONTUAÇÃO'!$D$6)+(DataFrame!L281*'TABELA PONTUAÇÃO'!$D$7)+(DataFrame!M281*'TABELA PONTUAÇÃO'!$D$8)+(DataFrame!N281*'TABELA PONTUAÇÃO'!$D$9)+(DataFrame!O281*'TABELA PONTUAÇÃO'!$D$10)+(DataFrame!P281*'TABELA PONTUAÇÃO'!$D$11)+(DataFrame!Q281*'TABELA PONTUAÇÃO'!$D$12),E281='TABELA PONTUAÇÃO'!$E$1,(DataFrame!G281*'TABELA PONTUAÇÃO'!$E$2)+(DataFrame!H281*'TABELA PONTUAÇÃO'!$E$3)+(DataFrame!I281*'TABELA PONTUAÇÃO'!$E$4)+(DataFrame!J281*'TABELA PONTUAÇÃO'!$E$5)+(DataFrame!K281*'TABELA PONTUAÇÃO'!$E$6)+(DataFrame!L281*'TABELA PONTUAÇÃO'!$E$7)+(DataFrame!M281*'TABELA PONTUAÇÃO'!$E$8)+(DataFrame!N281*'TABELA PONTUAÇÃO'!$E$9)+(DataFrame!O281*'TABELA PONTUAÇÃO'!$E$10)+(DataFrame!P281*'TABELA PONTUAÇÃO'!$E$11)+(DataFrame!Q281*'TABELA PONTUAÇÃO'!$E$12)+(DataFrame!R281*'TABELA PONTUAÇÃO'!$E$13)+(DataFrame!S281*'TABELA PONTUAÇÃO'!$E$14)+(DataFrame!T281*'TABELA PONTUAÇÃO'!$E$15))</f>
        <v>6.5</v>
      </c>
    </row>
    <row r="282" spans="1:22" x14ac:dyDescent="0.25">
      <c r="A282" s="2">
        <v>44956</v>
      </c>
      <c r="B282" s="4">
        <v>3</v>
      </c>
      <c r="C282" s="3">
        <v>24</v>
      </c>
      <c r="D282" s="3" t="s">
        <v>33</v>
      </c>
      <c r="E282" s="3" t="str">
        <f>IFERROR(VLOOKUP(D282,[1]Dados!$D$1:$E$31,2,0),"")</f>
        <v>MEI</v>
      </c>
      <c r="F282" s="3" t="s">
        <v>11</v>
      </c>
      <c r="G282" s="3"/>
      <c r="H282" s="3"/>
      <c r="I282" s="3">
        <v>1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5">
        <f>_xlfn.IFS(E282='TABELA PONTUAÇÃO'!$B$1,(DataFrame!G282*'TABELA PONTUAÇÃO'!$B$2)+(DataFrame!H282*'TABELA PONTUAÇÃO'!$B$3)+(DataFrame!I282*'TABELA PONTUAÇÃO'!$B$4)+(DataFrame!J282*'TABELA PONTUAÇÃO'!$B$5)+(DataFrame!K282*'TABELA PONTUAÇÃO'!$B$6)+(DataFrame!L282*'TABELA PONTUAÇÃO'!$B$7)+(DataFrame!M282*'TABELA PONTUAÇÃO'!$B$8)+(DataFrame!N282*'TABELA PONTUAÇÃO'!$B$9)+(DataFrame!O282*'TABELA PONTUAÇÃO'!$B$10)+(DataFrame!P282*'TABELA PONTUAÇÃO'!$B$11)+(DataFrame!Q282*'TABELA PONTUAÇÃO'!$B$12),DataFrame!E282='TABELA PONTUAÇÃO'!$C$1,(DataFrame!G282*'TABELA PONTUAÇÃO'!$C$2)+(DataFrame!H282*'TABELA PONTUAÇÃO'!$C$3)+(DataFrame!I282*'TABELA PONTUAÇÃO'!$C$4)+(DataFrame!J282*'TABELA PONTUAÇÃO'!$C$5)+(DataFrame!K282*'TABELA PONTUAÇÃO'!$C$6)+(DataFrame!L282*'TABELA PONTUAÇÃO'!$C$7)+(DataFrame!M282*'TABELA PONTUAÇÃO'!$C$8)+(DataFrame!N282*'TABELA PONTUAÇÃO'!$C$9)+(DataFrame!O282*'TABELA PONTUAÇÃO'!$C$10)+(DataFrame!P282*'TABELA PONTUAÇÃO'!$C$11)+(DataFrame!Q282*'TABELA PONTUAÇÃO'!$C$12),E282='TABELA PONTUAÇÃO'!$D$1,(DataFrame!G282*'TABELA PONTUAÇÃO'!$D$2)+(DataFrame!H282*'TABELA PONTUAÇÃO'!$D$3)+(DataFrame!I282*'TABELA PONTUAÇÃO'!$D$4)+(DataFrame!J282*'TABELA PONTUAÇÃO'!$D$5)+(DataFrame!K282*'TABELA PONTUAÇÃO'!$D$6)+(DataFrame!L282*'TABELA PONTUAÇÃO'!$D$7)+(DataFrame!M282*'TABELA PONTUAÇÃO'!$D$8)+(DataFrame!N282*'TABELA PONTUAÇÃO'!$D$9)+(DataFrame!O282*'TABELA PONTUAÇÃO'!$D$10)+(DataFrame!P282*'TABELA PONTUAÇÃO'!$D$11)+(DataFrame!Q282*'TABELA PONTUAÇÃO'!$D$12),E282='TABELA PONTUAÇÃO'!$E$1,(DataFrame!G282*'TABELA PONTUAÇÃO'!$E$2)+(DataFrame!H282*'TABELA PONTUAÇÃO'!$E$3)+(DataFrame!I282*'TABELA PONTUAÇÃO'!$E$4)+(DataFrame!J282*'TABELA PONTUAÇÃO'!$E$5)+(DataFrame!K282*'TABELA PONTUAÇÃO'!$E$6)+(DataFrame!L282*'TABELA PONTUAÇÃO'!$E$7)+(DataFrame!M282*'TABELA PONTUAÇÃO'!$E$8)+(DataFrame!N282*'TABELA PONTUAÇÃO'!$E$9)+(DataFrame!O282*'TABELA PONTUAÇÃO'!$E$10)+(DataFrame!P282*'TABELA PONTUAÇÃO'!$E$11)+(DataFrame!Q282*'TABELA PONTUAÇÃO'!$E$12)+(DataFrame!R282*'TABELA PONTUAÇÃO'!$E$13)+(DataFrame!S282*'TABELA PONTUAÇÃO'!$E$14)+(DataFrame!T282*'TABELA PONTUAÇÃO'!$E$15))</f>
        <v>-4</v>
      </c>
    </row>
    <row r="283" spans="1:22" x14ac:dyDescent="0.25">
      <c r="A283" s="2">
        <v>44956</v>
      </c>
      <c r="B283" s="4">
        <v>3</v>
      </c>
      <c r="C283" s="3">
        <v>24</v>
      </c>
      <c r="D283" s="3" t="s">
        <v>29</v>
      </c>
      <c r="E283" s="3" t="str">
        <f>IFERROR(VLOOKUP(D283,[1]Dados!$D$1:$E$31,2,0),"")</f>
        <v>ATA</v>
      </c>
      <c r="F283" s="3" t="s">
        <v>11</v>
      </c>
      <c r="G283" s="3"/>
      <c r="H283" s="3"/>
      <c r="I283" s="3">
        <v>1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5">
        <f>_xlfn.IFS(E283='TABELA PONTUAÇÃO'!$B$1,(DataFrame!G283*'TABELA PONTUAÇÃO'!$B$2)+(DataFrame!H283*'TABELA PONTUAÇÃO'!$B$3)+(DataFrame!I283*'TABELA PONTUAÇÃO'!$B$4)+(DataFrame!J283*'TABELA PONTUAÇÃO'!$B$5)+(DataFrame!K283*'TABELA PONTUAÇÃO'!$B$6)+(DataFrame!L283*'TABELA PONTUAÇÃO'!$B$7)+(DataFrame!M283*'TABELA PONTUAÇÃO'!$B$8)+(DataFrame!N283*'TABELA PONTUAÇÃO'!$B$9)+(DataFrame!O283*'TABELA PONTUAÇÃO'!$B$10)+(DataFrame!P283*'TABELA PONTUAÇÃO'!$B$11)+(DataFrame!Q283*'TABELA PONTUAÇÃO'!$B$12),DataFrame!E283='TABELA PONTUAÇÃO'!$C$1,(DataFrame!G283*'TABELA PONTUAÇÃO'!$C$2)+(DataFrame!H283*'TABELA PONTUAÇÃO'!$C$3)+(DataFrame!I283*'TABELA PONTUAÇÃO'!$C$4)+(DataFrame!J283*'TABELA PONTUAÇÃO'!$C$5)+(DataFrame!K283*'TABELA PONTUAÇÃO'!$C$6)+(DataFrame!L283*'TABELA PONTUAÇÃO'!$C$7)+(DataFrame!M283*'TABELA PONTUAÇÃO'!$C$8)+(DataFrame!N283*'TABELA PONTUAÇÃO'!$C$9)+(DataFrame!O283*'TABELA PONTUAÇÃO'!$C$10)+(DataFrame!P283*'TABELA PONTUAÇÃO'!$C$11)+(DataFrame!Q283*'TABELA PONTUAÇÃO'!$C$12),E283='TABELA PONTUAÇÃO'!$D$1,(DataFrame!G283*'TABELA PONTUAÇÃO'!$D$2)+(DataFrame!H283*'TABELA PONTUAÇÃO'!$D$3)+(DataFrame!I283*'TABELA PONTUAÇÃO'!$D$4)+(DataFrame!J283*'TABELA PONTUAÇÃO'!$D$5)+(DataFrame!K283*'TABELA PONTUAÇÃO'!$D$6)+(DataFrame!L283*'TABELA PONTUAÇÃO'!$D$7)+(DataFrame!M283*'TABELA PONTUAÇÃO'!$D$8)+(DataFrame!N283*'TABELA PONTUAÇÃO'!$D$9)+(DataFrame!O283*'TABELA PONTUAÇÃO'!$D$10)+(DataFrame!P283*'TABELA PONTUAÇÃO'!$D$11)+(DataFrame!Q283*'TABELA PONTUAÇÃO'!$D$12),E283='TABELA PONTUAÇÃO'!$E$1,(DataFrame!G283*'TABELA PONTUAÇÃO'!$E$2)+(DataFrame!H283*'TABELA PONTUAÇÃO'!$E$3)+(DataFrame!I283*'TABELA PONTUAÇÃO'!$E$4)+(DataFrame!J283*'TABELA PONTUAÇÃO'!$E$5)+(DataFrame!K283*'TABELA PONTUAÇÃO'!$E$6)+(DataFrame!L283*'TABELA PONTUAÇÃO'!$E$7)+(DataFrame!M283*'TABELA PONTUAÇÃO'!$E$8)+(DataFrame!N283*'TABELA PONTUAÇÃO'!$E$9)+(DataFrame!O283*'TABELA PONTUAÇÃO'!$E$10)+(DataFrame!P283*'TABELA PONTUAÇÃO'!$E$11)+(DataFrame!Q283*'TABELA PONTUAÇÃO'!$E$12)+(DataFrame!R283*'TABELA PONTUAÇÃO'!$E$13)+(DataFrame!S283*'TABELA PONTUAÇÃO'!$E$14)+(DataFrame!T283*'TABELA PONTUAÇÃO'!$E$15))</f>
        <v>-4</v>
      </c>
    </row>
    <row r="284" spans="1:22" x14ac:dyDescent="0.25">
      <c r="A284" s="2">
        <v>44956</v>
      </c>
      <c r="B284" s="4">
        <v>3</v>
      </c>
      <c r="C284" s="3">
        <v>24</v>
      </c>
      <c r="D284" s="3" t="s">
        <v>61</v>
      </c>
      <c r="E284" s="3" t="s">
        <v>57</v>
      </c>
      <c r="F284" s="3" t="s">
        <v>18</v>
      </c>
      <c r="G284" s="3">
        <v>1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>
        <v>1</v>
      </c>
      <c r="S284" s="3">
        <v>2</v>
      </c>
      <c r="T284" s="3"/>
      <c r="U284" s="3"/>
      <c r="V284" s="5">
        <f>_xlfn.IFS(E284='TABELA PONTUAÇÃO'!$B$1,(DataFrame!G284*'TABELA PONTUAÇÃO'!$B$2)+(DataFrame!H284*'TABELA PONTUAÇÃO'!$B$3)+(DataFrame!I284*'TABELA PONTUAÇÃO'!$B$4)+(DataFrame!J284*'TABELA PONTUAÇÃO'!$B$5)+(DataFrame!K284*'TABELA PONTUAÇÃO'!$B$6)+(DataFrame!L284*'TABELA PONTUAÇÃO'!$B$7)+(DataFrame!M284*'TABELA PONTUAÇÃO'!$B$8)+(DataFrame!N284*'TABELA PONTUAÇÃO'!$B$9)+(DataFrame!O284*'TABELA PONTUAÇÃO'!$B$10)+(DataFrame!P284*'TABELA PONTUAÇÃO'!$B$11)+(DataFrame!Q284*'TABELA PONTUAÇÃO'!$B$12),DataFrame!E284='TABELA PONTUAÇÃO'!$C$1,(DataFrame!G284*'TABELA PONTUAÇÃO'!$C$2)+(DataFrame!H284*'TABELA PONTUAÇÃO'!$C$3)+(DataFrame!I284*'TABELA PONTUAÇÃO'!$C$4)+(DataFrame!J284*'TABELA PONTUAÇÃO'!$C$5)+(DataFrame!K284*'TABELA PONTUAÇÃO'!$C$6)+(DataFrame!L284*'TABELA PONTUAÇÃO'!$C$7)+(DataFrame!M284*'TABELA PONTUAÇÃO'!$C$8)+(DataFrame!N284*'TABELA PONTUAÇÃO'!$C$9)+(DataFrame!O284*'TABELA PONTUAÇÃO'!$C$10)+(DataFrame!P284*'TABELA PONTUAÇÃO'!$C$11)+(DataFrame!Q284*'TABELA PONTUAÇÃO'!$C$12),E284='TABELA PONTUAÇÃO'!$D$1,(DataFrame!G284*'TABELA PONTUAÇÃO'!$D$2)+(DataFrame!H284*'TABELA PONTUAÇÃO'!$D$3)+(DataFrame!I284*'TABELA PONTUAÇÃO'!$D$4)+(DataFrame!J284*'TABELA PONTUAÇÃO'!$D$5)+(DataFrame!K284*'TABELA PONTUAÇÃO'!$D$6)+(DataFrame!L284*'TABELA PONTUAÇÃO'!$D$7)+(DataFrame!M284*'TABELA PONTUAÇÃO'!$D$8)+(DataFrame!N284*'TABELA PONTUAÇÃO'!$D$9)+(DataFrame!O284*'TABELA PONTUAÇÃO'!$D$10)+(DataFrame!P284*'TABELA PONTUAÇÃO'!$D$11)+(DataFrame!Q284*'TABELA PONTUAÇÃO'!$D$12),E284='TABELA PONTUAÇÃO'!$E$1,(DataFrame!G284*'TABELA PONTUAÇÃO'!$E$2)+(DataFrame!H284*'TABELA PONTUAÇÃO'!$E$3)+(DataFrame!I284*'TABELA PONTUAÇÃO'!$E$4)+(DataFrame!J284*'TABELA PONTUAÇÃO'!$E$5)+(DataFrame!K284*'TABELA PONTUAÇÃO'!$E$6)+(DataFrame!L284*'TABELA PONTUAÇÃO'!$E$7)+(DataFrame!M284*'TABELA PONTUAÇÃO'!$E$8)+(DataFrame!N284*'TABELA PONTUAÇÃO'!$E$9)+(DataFrame!O284*'TABELA PONTUAÇÃO'!$E$10)+(DataFrame!P284*'TABELA PONTUAÇÃO'!$E$11)+(DataFrame!Q284*'TABELA PONTUAÇÃO'!$E$12)+(DataFrame!R284*'TABELA PONTUAÇÃO'!$E$13)+(DataFrame!S284*'TABELA PONTUAÇÃO'!$E$14)+(DataFrame!T284*'TABELA PONTUAÇÃO'!$E$15))</f>
        <v>11</v>
      </c>
    </row>
    <row r="285" spans="1:22" x14ac:dyDescent="0.25">
      <c r="A285" s="2">
        <v>44956</v>
      </c>
      <c r="B285" s="4">
        <v>3</v>
      </c>
      <c r="C285" s="3">
        <v>24</v>
      </c>
      <c r="D285" s="3" t="s">
        <v>36</v>
      </c>
      <c r="E285" s="3" t="str">
        <f>IFERROR(VLOOKUP(D285,[1]Dados!$D$1:$E$31,2,0),"")</f>
        <v>ZAG</v>
      </c>
      <c r="F285" s="3" t="s">
        <v>18</v>
      </c>
      <c r="G285" s="3">
        <v>1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5">
        <f>_xlfn.IFS(E285='TABELA PONTUAÇÃO'!$B$1,(DataFrame!G285*'TABELA PONTUAÇÃO'!$B$2)+(DataFrame!H285*'TABELA PONTUAÇÃO'!$B$3)+(DataFrame!I285*'TABELA PONTUAÇÃO'!$B$4)+(DataFrame!J285*'TABELA PONTUAÇÃO'!$B$5)+(DataFrame!K285*'TABELA PONTUAÇÃO'!$B$6)+(DataFrame!L285*'TABELA PONTUAÇÃO'!$B$7)+(DataFrame!M285*'TABELA PONTUAÇÃO'!$B$8)+(DataFrame!N285*'TABELA PONTUAÇÃO'!$B$9)+(DataFrame!O285*'TABELA PONTUAÇÃO'!$B$10)+(DataFrame!P285*'TABELA PONTUAÇÃO'!$B$11)+(DataFrame!Q285*'TABELA PONTUAÇÃO'!$B$12),DataFrame!E285='TABELA PONTUAÇÃO'!$C$1,(DataFrame!G285*'TABELA PONTUAÇÃO'!$C$2)+(DataFrame!H285*'TABELA PONTUAÇÃO'!$C$3)+(DataFrame!I285*'TABELA PONTUAÇÃO'!$C$4)+(DataFrame!J285*'TABELA PONTUAÇÃO'!$C$5)+(DataFrame!K285*'TABELA PONTUAÇÃO'!$C$6)+(DataFrame!L285*'TABELA PONTUAÇÃO'!$C$7)+(DataFrame!M285*'TABELA PONTUAÇÃO'!$C$8)+(DataFrame!N285*'TABELA PONTUAÇÃO'!$C$9)+(DataFrame!O285*'TABELA PONTUAÇÃO'!$C$10)+(DataFrame!P285*'TABELA PONTUAÇÃO'!$C$11)+(DataFrame!Q285*'TABELA PONTUAÇÃO'!$C$12),E285='TABELA PONTUAÇÃO'!$D$1,(DataFrame!G285*'TABELA PONTUAÇÃO'!$D$2)+(DataFrame!H285*'TABELA PONTUAÇÃO'!$D$3)+(DataFrame!I285*'TABELA PONTUAÇÃO'!$D$4)+(DataFrame!J285*'TABELA PONTUAÇÃO'!$D$5)+(DataFrame!K285*'TABELA PONTUAÇÃO'!$D$6)+(DataFrame!L285*'TABELA PONTUAÇÃO'!$D$7)+(DataFrame!M285*'TABELA PONTUAÇÃO'!$D$8)+(DataFrame!N285*'TABELA PONTUAÇÃO'!$D$9)+(DataFrame!O285*'TABELA PONTUAÇÃO'!$D$10)+(DataFrame!P285*'TABELA PONTUAÇÃO'!$D$11)+(DataFrame!Q285*'TABELA PONTUAÇÃO'!$D$12),E285='TABELA PONTUAÇÃO'!$E$1,(DataFrame!G285*'TABELA PONTUAÇÃO'!$E$2)+(DataFrame!H285*'TABELA PONTUAÇÃO'!$E$3)+(DataFrame!I285*'TABELA PONTUAÇÃO'!$E$4)+(DataFrame!J285*'TABELA PONTUAÇÃO'!$E$5)+(DataFrame!K285*'TABELA PONTUAÇÃO'!$E$6)+(DataFrame!L285*'TABELA PONTUAÇÃO'!$E$7)+(DataFrame!M285*'TABELA PONTUAÇÃO'!$E$8)+(DataFrame!N285*'TABELA PONTUAÇÃO'!$E$9)+(DataFrame!O285*'TABELA PONTUAÇÃO'!$E$10)+(DataFrame!P285*'TABELA PONTUAÇÃO'!$E$11)+(DataFrame!Q285*'TABELA PONTUAÇÃO'!$E$12)+(DataFrame!R285*'TABELA PONTUAÇÃO'!$E$13)+(DataFrame!S285*'TABELA PONTUAÇÃO'!$E$14)+(DataFrame!T285*'TABELA PONTUAÇÃO'!$E$15))</f>
        <v>5</v>
      </c>
    </row>
    <row r="286" spans="1:22" x14ac:dyDescent="0.25">
      <c r="A286" s="2">
        <v>44956</v>
      </c>
      <c r="B286" s="4">
        <v>3</v>
      </c>
      <c r="C286" s="3">
        <v>24</v>
      </c>
      <c r="D286" s="3" t="s">
        <v>35</v>
      </c>
      <c r="E286" s="3" t="str">
        <f>IFERROR(VLOOKUP(D286,[1]Dados!$D$1:$E$31,2,0),"")</f>
        <v>MEI</v>
      </c>
      <c r="F286" s="3" t="s">
        <v>18</v>
      </c>
      <c r="G286" s="3">
        <v>1</v>
      </c>
      <c r="H286" s="3"/>
      <c r="I286" s="3"/>
      <c r="J286" s="3">
        <v>1</v>
      </c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5">
        <f>_xlfn.IFS(E286='TABELA PONTUAÇÃO'!$B$1,(DataFrame!G286*'TABELA PONTUAÇÃO'!$B$2)+(DataFrame!H286*'TABELA PONTUAÇÃO'!$B$3)+(DataFrame!I286*'TABELA PONTUAÇÃO'!$B$4)+(DataFrame!J286*'TABELA PONTUAÇÃO'!$B$5)+(DataFrame!K286*'TABELA PONTUAÇÃO'!$B$6)+(DataFrame!L286*'TABELA PONTUAÇÃO'!$B$7)+(DataFrame!M286*'TABELA PONTUAÇÃO'!$B$8)+(DataFrame!N286*'TABELA PONTUAÇÃO'!$B$9)+(DataFrame!O286*'TABELA PONTUAÇÃO'!$B$10)+(DataFrame!P286*'TABELA PONTUAÇÃO'!$B$11)+(DataFrame!Q286*'TABELA PONTUAÇÃO'!$B$12),DataFrame!E286='TABELA PONTUAÇÃO'!$C$1,(DataFrame!G286*'TABELA PONTUAÇÃO'!$C$2)+(DataFrame!H286*'TABELA PONTUAÇÃO'!$C$3)+(DataFrame!I286*'TABELA PONTUAÇÃO'!$C$4)+(DataFrame!J286*'TABELA PONTUAÇÃO'!$C$5)+(DataFrame!K286*'TABELA PONTUAÇÃO'!$C$6)+(DataFrame!L286*'TABELA PONTUAÇÃO'!$C$7)+(DataFrame!M286*'TABELA PONTUAÇÃO'!$C$8)+(DataFrame!N286*'TABELA PONTUAÇÃO'!$C$9)+(DataFrame!O286*'TABELA PONTUAÇÃO'!$C$10)+(DataFrame!P286*'TABELA PONTUAÇÃO'!$C$11)+(DataFrame!Q286*'TABELA PONTUAÇÃO'!$C$12),E286='TABELA PONTUAÇÃO'!$D$1,(DataFrame!G286*'TABELA PONTUAÇÃO'!$D$2)+(DataFrame!H286*'TABELA PONTUAÇÃO'!$D$3)+(DataFrame!I286*'TABELA PONTUAÇÃO'!$D$4)+(DataFrame!J286*'TABELA PONTUAÇÃO'!$D$5)+(DataFrame!K286*'TABELA PONTUAÇÃO'!$D$6)+(DataFrame!L286*'TABELA PONTUAÇÃO'!$D$7)+(DataFrame!M286*'TABELA PONTUAÇÃO'!$D$8)+(DataFrame!N286*'TABELA PONTUAÇÃO'!$D$9)+(DataFrame!O286*'TABELA PONTUAÇÃO'!$D$10)+(DataFrame!P286*'TABELA PONTUAÇÃO'!$D$11)+(DataFrame!Q286*'TABELA PONTUAÇÃO'!$D$12),E286='TABELA PONTUAÇÃO'!$E$1,(DataFrame!G286*'TABELA PONTUAÇÃO'!$E$2)+(DataFrame!H286*'TABELA PONTUAÇÃO'!$E$3)+(DataFrame!I286*'TABELA PONTUAÇÃO'!$E$4)+(DataFrame!J286*'TABELA PONTUAÇÃO'!$E$5)+(DataFrame!K286*'TABELA PONTUAÇÃO'!$E$6)+(DataFrame!L286*'TABELA PONTUAÇÃO'!$E$7)+(DataFrame!M286*'TABELA PONTUAÇÃO'!$E$8)+(DataFrame!N286*'TABELA PONTUAÇÃO'!$E$9)+(DataFrame!O286*'TABELA PONTUAÇÃO'!$E$10)+(DataFrame!P286*'TABELA PONTUAÇÃO'!$E$11)+(DataFrame!Q286*'TABELA PONTUAÇÃO'!$E$12)+(DataFrame!R286*'TABELA PONTUAÇÃO'!$E$13)+(DataFrame!S286*'TABELA PONTUAÇÃO'!$E$14)+(DataFrame!T286*'TABELA PONTUAÇÃO'!$E$15))</f>
        <v>22.5</v>
      </c>
    </row>
    <row r="287" spans="1:22" x14ac:dyDescent="0.25">
      <c r="A287" s="2">
        <v>44956</v>
      </c>
      <c r="B287" s="4">
        <v>3</v>
      </c>
      <c r="C287" s="3">
        <v>24</v>
      </c>
      <c r="D287" s="3" t="s">
        <v>27</v>
      </c>
      <c r="E287" s="3" t="str">
        <f>IFERROR(VLOOKUP(D287,[1]Dados!$D$1:$E$31,2,0),"")</f>
        <v>MEI</v>
      </c>
      <c r="F287" s="3" t="s">
        <v>18</v>
      </c>
      <c r="G287" s="3">
        <v>1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5">
        <f>_xlfn.IFS(E287='TABELA PONTUAÇÃO'!$B$1,(DataFrame!G287*'TABELA PONTUAÇÃO'!$B$2)+(DataFrame!H287*'TABELA PONTUAÇÃO'!$B$3)+(DataFrame!I287*'TABELA PONTUAÇÃO'!$B$4)+(DataFrame!J287*'TABELA PONTUAÇÃO'!$B$5)+(DataFrame!K287*'TABELA PONTUAÇÃO'!$B$6)+(DataFrame!L287*'TABELA PONTUAÇÃO'!$B$7)+(DataFrame!M287*'TABELA PONTUAÇÃO'!$B$8)+(DataFrame!N287*'TABELA PONTUAÇÃO'!$B$9)+(DataFrame!O287*'TABELA PONTUAÇÃO'!$B$10)+(DataFrame!P287*'TABELA PONTUAÇÃO'!$B$11)+(DataFrame!Q287*'TABELA PONTUAÇÃO'!$B$12),DataFrame!E287='TABELA PONTUAÇÃO'!$C$1,(DataFrame!G287*'TABELA PONTUAÇÃO'!$C$2)+(DataFrame!H287*'TABELA PONTUAÇÃO'!$C$3)+(DataFrame!I287*'TABELA PONTUAÇÃO'!$C$4)+(DataFrame!J287*'TABELA PONTUAÇÃO'!$C$5)+(DataFrame!K287*'TABELA PONTUAÇÃO'!$C$6)+(DataFrame!L287*'TABELA PONTUAÇÃO'!$C$7)+(DataFrame!M287*'TABELA PONTUAÇÃO'!$C$8)+(DataFrame!N287*'TABELA PONTUAÇÃO'!$C$9)+(DataFrame!O287*'TABELA PONTUAÇÃO'!$C$10)+(DataFrame!P287*'TABELA PONTUAÇÃO'!$C$11)+(DataFrame!Q287*'TABELA PONTUAÇÃO'!$C$12),E287='TABELA PONTUAÇÃO'!$D$1,(DataFrame!G287*'TABELA PONTUAÇÃO'!$D$2)+(DataFrame!H287*'TABELA PONTUAÇÃO'!$D$3)+(DataFrame!I287*'TABELA PONTUAÇÃO'!$D$4)+(DataFrame!J287*'TABELA PONTUAÇÃO'!$D$5)+(DataFrame!K287*'TABELA PONTUAÇÃO'!$D$6)+(DataFrame!L287*'TABELA PONTUAÇÃO'!$D$7)+(DataFrame!M287*'TABELA PONTUAÇÃO'!$D$8)+(DataFrame!N287*'TABELA PONTUAÇÃO'!$D$9)+(DataFrame!O287*'TABELA PONTUAÇÃO'!$D$10)+(DataFrame!P287*'TABELA PONTUAÇÃO'!$D$11)+(DataFrame!Q287*'TABELA PONTUAÇÃO'!$D$12),E287='TABELA PONTUAÇÃO'!$E$1,(DataFrame!G287*'TABELA PONTUAÇÃO'!$E$2)+(DataFrame!H287*'TABELA PONTUAÇÃO'!$E$3)+(DataFrame!I287*'TABELA PONTUAÇÃO'!$E$4)+(DataFrame!J287*'TABELA PONTUAÇÃO'!$E$5)+(DataFrame!K287*'TABELA PONTUAÇÃO'!$E$6)+(DataFrame!L287*'TABELA PONTUAÇÃO'!$E$7)+(DataFrame!M287*'TABELA PONTUAÇÃO'!$E$8)+(DataFrame!N287*'TABELA PONTUAÇÃO'!$E$9)+(DataFrame!O287*'TABELA PONTUAÇÃO'!$E$10)+(DataFrame!P287*'TABELA PONTUAÇÃO'!$E$11)+(DataFrame!Q287*'TABELA PONTUAÇÃO'!$E$12)+(DataFrame!R287*'TABELA PONTUAÇÃO'!$E$13)+(DataFrame!S287*'TABELA PONTUAÇÃO'!$E$14)+(DataFrame!T287*'TABELA PONTUAÇÃO'!$E$15))</f>
        <v>5</v>
      </c>
    </row>
    <row r="288" spans="1:22" x14ac:dyDescent="0.25">
      <c r="A288" s="2">
        <v>44956</v>
      </c>
      <c r="B288" s="4">
        <v>3</v>
      </c>
      <c r="C288" s="3">
        <v>24</v>
      </c>
      <c r="D288" s="3" t="s">
        <v>26</v>
      </c>
      <c r="E288" s="3" t="str">
        <f>IFERROR(VLOOKUP(D288,[1]Dados!$D$1:$E$31,2,0),"")</f>
        <v>ZAG</v>
      </c>
      <c r="F288" s="3" t="s">
        <v>18</v>
      </c>
      <c r="G288" s="3">
        <v>1</v>
      </c>
      <c r="H288" s="3"/>
      <c r="I288" s="3"/>
      <c r="J288" s="3"/>
      <c r="K288" s="3">
        <v>1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5">
        <f>_xlfn.IFS(E288='TABELA PONTUAÇÃO'!$B$1,(DataFrame!G288*'TABELA PONTUAÇÃO'!$B$2)+(DataFrame!H288*'TABELA PONTUAÇÃO'!$B$3)+(DataFrame!I288*'TABELA PONTUAÇÃO'!$B$4)+(DataFrame!J288*'TABELA PONTUAÇÃO'!$B$5)+(DataFrame!K288*'TABELA PONTUAÇÃO'!$B$6)+(DataFrame!L288*'TABELA PONTUAÇÃO'!$B$7)+(DataFrame!M288*'TABELA PONTUAÇÃO'!$B$8)+(DataFrame!N288*'TABELA PONTUAÇÃO'!$B$9)+(DataFrame!O288*'TABELA PONTUAÇÃO'!$B$10)+(DataFrame!P288*'TABELA PONTUAÇÃO'!$B$11)+(DataFrame!Q288*'TABELA PONTUAÇÃO'!$B$12),DataFrame!E288='TABELA PONTUAÇÃO'!$C$1,(DataFrame!G288*'TABELA PONTUAÇÃO'!$C$2)+(DataFrame!H288*'TABELA PONTUAÇÃO'!$C$3)+(DataFrame!I288*'TABELA PONTUAÇÃO'!$C$4)+(DataFrame!J288*'TABELA PONTUAÇÃO'!$C$5)+(DataFrame!K288*'TABELA PONTUAÇÃO'!$C$6)+(DataFrame!L288*'TABELA PONTUAÇÃO'!$C$7)+(DataFrame!M288*'TABELA PONTUAÇÃO'!$C$8)+(DataFrame!N288*'TABELA PONTUAÇÃO'!$C$9)+(DataFrame!O288*'TABELA PONTUAÇÃO'!$C$10)+(DataFrame!P288*'TABELA PONTUAÇÃO'!$C$11)+(DataFrame!Q288*'TABELA PONTUAÇÃO'!$C$12),E288='TABELA PONTUAÇÃO'!$D$1,(DataFrame!G288*'TABELA PONTUAÇÃO'!$D$2)+(DataFrame!H288*'TABELA PONTUAÇÃO'!$D$3)+(DataFrame!I288*'TABELA PONTUAÇÃO'!$D$4)+(DataFrame!J288*'TABELA PONTUAÇÃO'!$D$5)+(DataFrame!K288*'TABELA PONTUAÇÃO'!$D$6)+(DataFrame!L288*'TABELA PONTUAÇÃO'!$D$7)+(DataFrame!M288*'TABELA PONTUAÇÃO'!$D$8)+(DataFrame!N288*'TABELA PONTUAÇÃO'!$D$9)+(DataFrame!O288*'TABELA PONTUAÇÃO'!$D$10)+(DataFrame!P288*'TABELA PONTUAÇÃO'!$D$11)+(DataFrame!Q288*'TABELA PONTUAÇÃO'!$D$12),E288='TABELA PONTUAÇÃO'!$E$1,(DataFrame!G288*'TABELA PONTUAÇÃO'!$E$2)+(DataFrame!H288*'TABELA PONTUAÇÃO'!$E$3)+(DataFrame!I288*'TABELA PONTUAÇÃO'!$E$4)+(DataFrame!J288*'TABELA PONTUAÇÃO'!$E$5)+(DataFrame!K288*'TABELA PONTUAÇÃO'!$E$6)+(DataFrame!L288*'TABELA PONTUAÇÃO'!$E$7)+(DataFrame!M288*'TABELA PONTUAÇÃO'!$E$8)+(DataFrame!N288*'TABELA PONTUAÇÃO'!$E$9)+(DataFrame!O288*'TABELA PONTUAÇÃO'!$E$10)+(DataFrame!P288*'TABELA PONTUAÇÃO'!$E$11)+(DataFrame!Q288*'TABELA PONTUAÇÃO'!$E$12)+(DataFrame!R288*'TABELA PONTUAÇÃO'!$E$13)+(DataFrame!S288*'TABELA PONTUAÇÃO'!$E$14)+(DataFrame!T288*'TABELA PONTUAÇÃO'!$E$15))</f>
        <v>13</v>
      </c>
    </row>
    <row r="289" spans="1:22" x14ac:dyDescent="0.25">
      <c r="A289" s="2">
        <v>44956</v>
      </c>
      <c r="B289" s="4">
        <v>3</v>
      </c>
      <c r="C289" s="3">
        <v>24</v>
      </c>
      <c r="D289" s="3" t="s">
        <v>16</v>
      </c>
      <c r="E289" s="3" t="str">
        <f>IFERROR(VLOOKUP(D289,[1]Dados!$D$1:$E$31,2,0),"")</f>
        <v>ATA</v>
      </c>
      <c r="F289" s="3" t="s">
        <v>18</v>
      </c>
      <c r="G289" s="3">
        <v>1</v>
      </c>
      <c r="H289" s="3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5">
        <f>_xlfn.IFS(E289='TABELA PONTUAÇÃO'!$B$1,(DataFrame!G289*'TABELA PONTUAÇÃO'!$B$2)+(DataFrame!H289*'TABELA PONTUAÇÃO'!$B$3)+(DataFrame!I289*'TABELA PONTUAÇÃO'!$B$4)+(DataFrame!J289*'TABELA PONTUAÇÃO'!$B$5)+(DataFrame!K289*'TABELA PONTUAÇÃO'!$B$6)+(DataFrame!L289*'TABELA PONTUAÇÃO'!$B$7)+(DataFrame!M289*'TABELA PONTUAÇÃO'!$B$8)+(DataFrame!N289*'TABELA PONTUAÇÃO'!$B$9)+(DataFrame!O289*'TABELA PONTUAÇÃO'!$B$10)+(DataFrame!P289*'TABELA PONTUAÇÃO'!$B$11)+(DataFrame!Q289*'TABELA PONTUAÇÃO'!$B$12),DataFrame!E289='TABELA PONTUAÇÃO'!$C$1,(DataFrame!G289*'TABELA PONTUAÇÃO'!$C$2)+(DataFrame!H289*'TABELA PONTUAÇÃO'!$C$3)+(DataFrame!I289*'TABELA PONTUAÇÃO'!$C$4)+(DataFrame!J289*'TABELA PONTUAÇÃO'!$C$5)+(DataFrame!K289*'TABELA PONTUAÇÃO'!$C$6)+(DataFrame!L289*'TABELA PONTUAÇÃO'!$C$7)+(DataFrame!M289*'TABELA PONTUAÇÃO'!$C$8)+(DataFrame!N289*'TABELA PONTUAÇÃO'!$C$9)+(DataFrame!O289*'TABELA PONTUAÇÃO'!$C$10)+(DataFrame!P289*'TABELA PONTUAÇÃO'!$C$11)+(DataFrame!Q289*'TABELA PONTUAÇÃO'!$C$12),E289='TABELA PONTUAÇÃO'!$D$1,(DataFrame!G289*'TABELA PONTUAÇÃO'!$D$2)+(DataFrame!H289*'TABELA PONTUAÇÃO'!$D$3)+(DataFrame!I289*'TABELA PONTUAÇÃO'!$D$4)+(DataFrame!J289*'TABELA PONTUAÇÃO'!$D$5)+(DataFrame!K289*'TABELA PONTUAÇÃO'!$D$6)+(DataFrame!L289*'TABELA PONTUAÇÃO'!$D$7)+(DataFrame!M289*'TABELA PONTUAÇÃO'!$D$8)+(DataFrame!N289*'TABELA PONTUAÇÃO'!$D$9)+(DataFrame!O289*'TABELA PONTUAÇÃO'!$D$10)+(DataFrame!P289*'TABELA PONTUAÇÃO'!$D$11)+(DataFrame!Q289*'TABELA PONTUAÇÃO'!$D$12),E289='TABELA PONTUAÇÃO'!$E$1,(DataFrame!G289*'TABELA PONTUAÇÃO'!$E$2)+(DataFrame!H289*'TABELA PONTUAÇÃO'!$E$3)+(DataFrame!I289*'TABELA PONTUAÇÃO'!$E$4)+(DataFrame!J289*'TABELA PONTUAÇÃO'!$E$5)+(DataFrame!K289*'TABELA PONTUAÇÃO'!$E$6)+(DataFrame!L289*'TABELA PONTUAÇÃO'!$E$7)+(DataFrame!M289*'TABELA PONTUAÇÃO'!$E$8)+(DataFrame!N289*'TABELA PONTUAÇÃO'!$E$9)+(DataFrame!O289*'TABELA PONTUAÇÃO'!$E$10)+(DataFrame!P289*'TABELA PONTUAÇÃO'!$E$11)+(DataFrame!Q289*'TABELA PONTUAÇÃO'!$E$12)+(DataFrame!R289*'TABELA PONTUAÇÃO'!$E$13)+(DataFrame!S289*'TABELA PONTUAÇÃO'!$E$14)+(DataFrame!T289*'TABELA PONTUAÇÃO'!$E$15))</f>
        <v>14</v>
      </c>
    </row>
    <row r="290" spans="1:22" x14ac:dyDescent="0.25">
      <c r="A290" s="2">
        <v>44956</v>
      </c>
      <c r="B290" s="4">
        <v>3</v>
      </c>
      <c r="C290" s="3">
        <v>25</v>
      </c>
      <c r="D290" s="3" t="s">
        <v>10</v>
      </c>
      <c r="E290" s="3" t="str">
        <f>IFERROR(VLOOKUP(D290,[1]Dados!$D$1:$E$31,2,0),"")</f>
        <v>GK</v>
      </c>
      <c r="F290" s="3" t="s">
        <v>24</v>
      </c>
      <c r="G290" s="3">
        <v>1</v>
      </c>
      <c r="H290" s="3"/>
      <c r="I290" s="3"/>
      <c r="J290" s="3"/>
      <c r="K290" s="3"/>
      <c r="L290" s="3">
        <v>1</v>
      </c>
      <c r="M290" s="3"/>
      <c r="N290" s="3"/>
      <c r="O290" s="3"/>
      <c r="P290" s="3"/>
      <c r="Q290" s="3"/>
      <c r="R290" s="3"/>
      <c r="S290" s="3">
        <v>1</v>
      </c>
      <c r="T290" s="3"/>
      <c r="U290" s="3"/>
      <c r="V290" s="5">
        <f>_xlfn.IFS(E290='TABELA PONTUAÇÃO'!$B$1,(DataFrame!G290*'TABELA PONTUAÇÃO'!$B$2)+(DataFrame!H290*'TABELA PONTUAÇÃO'!$B$3)+(DataFrame!I290*'TABELA PONTUAÇÃO'!$B$4)+(DataFrame!J290*'TABELA PONTUAÇÃO'!$B$5)+(DataFrame!K290*'TABELA PONTUAÇÃO'!$B$6)+(DataFrame!L290*'TABELA PONTUAÇÃO'!$B$7)+(DataFrame!M290*'TABELA PONTUAÇÃO'!$B$8)+(DataFrame!N290*'TABELA PONTUAÇÃO'!$B$9)+(DataFrame!O290*'TABELA PONTUAÇÃO'!$B$10)+(DataFrame!P290*'TABELA PONTUAÇÃO'!$B$11)+(DataFrame!Q290*'TABELA PONTUAÇÃO'!$B$12),DataFrame!E290='TABELA PONTUAÇÃO'!$C$1,(DataFrame!G290*'TABELA PONTUAÇÃO'!$C$2)+(DataFrame!H290*'TABELA PONTUAÇÃO'!$C$3)+(DataFrame!I290*'TABELA PONTUAÇÃO'!$C$4)+(DataFrame!J290*'TABELA PONTUAÇÃO'!$C$5)+(DataFrame!K290*'TABELA PONTUAÇÃO'!$C$6)+(DataFrame!L290*'TABELA PONTUAÇÃO'!$C$7)+(DataFrame!M290*'TABELA PONTUAÇÃO'!$C$8)+(DataFrame!N290*'TABELA PONTUAÇÃO'!$C$9)+(DataFrame!O290*'TABELA PONTUAÇÃO'!$C$10)+(DataFrame!P290*'TABELA PONTUAÇÃO'!$C$11)+(DataFrame!Q290*'TABELA PONTUAÇÃO'!$C$12),E290='TABELA PONTUAÇÃO'!$D$1,(DataFrame!G290*'TABELA PONTUAÇÃO'!$D$2)+(DataFrame!H290*'TABELA PONTUAÇÃO'!$D$3)+(DataFrame!I290*'TABELA PONTUAÇÃO'!$D$4)+(DataFrame!J290*'TABELA PONTUAÇÃO'!$D$5)+(DataFrame!K290*'TABELA PONTUAÇÃO'!$D$6)+(DataFrame!L290*'TABELA PONTUAÇÃO'!$D$7)+(DataFrame!M290*'TABELA PONTUAÇÃO'!$D$8)+(DataFrame!N290*'TABELA PONTUAÇÃO'!$D$9)+(DataFrame!O290*'TABELA PONTUAÇÃO'!$D$10)+(DataFrame!P290*'TABELA PONTUAÇÃO'!$D$11)+(DataFrame!Q290*'TABELA PONTUAÇÃO'!$D$12),E290='TABELA PONTUAÇÃO'!$E$1,(DataFrame!G290*'TABELA PONTUAÇÃO'!$E$2)+(DataFrame!H290*'TABELA PONTUAÇÃO'!$E$3)+(DataFrame!I290*'TABELA PONTUAÇÃO'!$E$4)+(DataFrame!J290*'TABELA PONTUAÇÃO'!$E$5)+(DataFrame!K290*'TABELA PONTUAÇÃO'!$E$6)+(DataFrame!L290*'TABELA PONTUAÇÃO'!$E$7)+(DataFrame!M290*'TABELA PONTUAÇÃO'!$E$8)+(DataFrame!N290*'TABELA PONTUAÇÃO'!$E$9)+(DataFrame!O290*'TABELA PONTUAÇÃO'!$E$10)+(DataFrame!P290*'TABELA PONTUAÇÃO'!$E$11)+(DataFrame!Q290*'TABELA PONTUAÇÃO'!$E$12)+(DataFrame!R290*'TABELA PONTUAÇÃO'!$E$13)+(DataFrame!S290*'TABELA PONTUAÇÃO'!$E$14)+(DataFrame!T290*'TABELA PONTUAÇÃO'!$E$15))</f>
        <v>13</v>
      </c>
    </row>
    <row r="291" spans="1:22" x14ac:dyDescent="0.25">
      <c r="A291" s="2">
        <v>44956</v>
      </c>
      <c r="B291" s="4">
        <v>3</v>
      </c>
      <c r="C291" s="3">
        <v>25</v>
      </c>
      <c r="D291" s="3" t="s">
        <v>37</v>
      </c>
      <c r="E291" s="3" t="str">
        <f>IFERROR(VLOOKUP(D291,[1]Dados!$D$1:$E$31,2,0),"")</f>
        <v>ZAG</v>
      </c>
      <c r="F291" s="3" t="s">
        <v>24</v>
      </c>
      <c r="G291" s="3">
        <v>1</v>
      </c>
      <c r="H291" s="3"/>
      <c r="I291" s="3"/>
      <c r="J291" s="3">
        <v>1</v>
      </c>
      <c r="K291" s="3"/>
      <c r="L291" s="3">
        <v>1</v>
      </c>
      <c r="M291" s="3"/>
      <c r="N291" s="3"/>
      <c r="O291" s="3"/>
      <c r="P291" s="3"/>
      <c r="Q291" s="3"/>
      <c r="R291" s="3"/>
      <c r="S291" s="3"/>
      <c r="T291" s="3"/>
      <c r="U291" s="3"/>
      <c r="V291" s="5">
        <f>_xlfn.IFS(E291='TABELA PONTUAÇÃO'!$B$1,(DataFrame!G291*'TABELA PONTUAÇÃO'!$B$2)+(DataFrame!H291*'TABELA PONTUAÇÃO'!$B$3)+(DataFrame!I291*'TABELA PONTUAÇÃO'!$B$4)+(DataFrame!J291*'TABELA PONTUAÇÃO'!$B$5)+(DataFrame!K291*'TABELA PONTUAÇÃO'!$B$6)+(DataFrame!L291*'TABELA PONTUAÇÃO'!$B$7)+(DataFrame!M291*'TABELA PONTUAÇÃO'!$B$8)+(DataFrame!N291*'TABELA PONTUAÇÃO'!$B$9)+(DataFrame!O291*'TABELA PONTUAÇÃO'!$B$10)+(DataFrame!P291*'TABELA PONTUAÇÃO'!$B$11)+(DataFrame!Q291*'TABELA PONTUAÇÃO'!$B$12),DataFrame!E291='TABELA PONTUAÇÃO'!$C$1,(DataFrame!G291*'TABELA PONTUAÇÃO'!$C$2)+(DataFrame!H291*'TABELA PONTUAÇÃO'!$C$3)+(DataFrame!I291*'TABELA PONTUAÇÃO'!$C$4)+(DataFrame!J291*'TABELA PONTUAÇÃO'!$C$5)+(DataFrame!K291*'TABELA PONTUAÇÃO'!$C$6)+(DataFrame!L291*'TABELA PONTUAÇÃO'!$C$7)+(DataFrame!M291*'TABELA PONTUAÇÃO'!$C$8)+(DataFrame!N291*'TABELA PONTUAÇÃO'!$C$9)+(DataFrame!O291*'TABELA PONTUAÇÃO'!$C$10)+(DataFrame!P291*'TABELA PONTUAÇÃO'!$C$11)+(DataFrame!Q291*'TABELA PONTUAÇÃO'!$C$12),E291='TABELA PONTUAÇÃO'!$D$1,(DataFrame!G291*'TABELA PONTUAÇÃO'!$D$2)+(DataFrame!H291*'TABELA PONTUAÇÃO'!$D$3)+(DataFrame!I291*'TABELA PONTUAÇÃO'!$D$4)+(DataFrame!J291*'TABELA PONTUAÇÃO'!$D$5)+(DataFrame!K291*'TABELA PONTUAÇÃO'!$D$6)+(DataFrame!L291*'TABELA PONTUAÇÃO'!$D$7)+(DataFrame!M291*'TABELA PONTUAÇÃO'!$D$8)+(DataFrame!N291*'TABELA PONTUAÇÃO'!$D$9)+(DataFrame!O291*'TABELA PONTUAÇÃO'!$D$10)+(DataFrame!P291*'TABELA PONTUAÇÃO'!$D$11)+(DataFrame!Q291*'TABELA PONTUAÇÃO'!$D$12),E291='TABELA PONTUAÇÃO'!$E$1,(DataFrame!G291*'TABELA PONTUAÇÃO'!$E$2)+(DataFrame!H291*'TABELA PONTUAÇÃO'!$E$3)+(DataFrame!I291*'TABELA PONTUAÇÃO'!$E$4)+(DataFrame!J291*'TABELA PONTUAÇÃO'!$E$5)+(DataFrame!K291*'TABELA PONTUAÇÃO'!$E$6)+(DataFrame!L291*'TABELA PONTUAÇÃO'!$E$7)+(DataFrame!M291*'TABELA PONTUAÇÃO'!$E$8)+(DataFrame!N291*'TABELA PONTUAÇÃO'!$E$9)+(DataFrame!O291*'TABELA PONTUAÇÃO'!$E$10)+(DataFrame!P291*'TABELA PONTUAÇÃO'!$E$11)+(DataFrame!Q291*'TABELA PONTUAÇÃO'!$E$12)+(DataFrame!R291*'TABELA PONTUAÇÃO'!$E$13)+(DataFrame!S291*'TABELA PONTUAÇÃO'!$E$14)+(DataFrame!T291*'TABELA PONTUAÇÃO'!$E$15))</f>
        <v>20</v>
      </c>
    </row>
    <row r="292" spans="1:22" x14ac:dyDescent="0.25">
      <c r="A292" s="2">
        <v>44956</v>
      </c>
      <c r="B292" s="4">
        <v>3</v>
      </c>
      <c r="C292" s="3">
        <v>25</v>
      </c>
      <c r="D292" s="3" t="s">
        <v>38</v>
      </c>
      <c r="E292" s="3" t="str">
        <f>IFERROR(VLOOKUP(D292,[1]Dados!$D$1:$E$31,2,0),"")</f>
        <v>MEI</v>
      </c>
      <c r="F292" s="3" t="s">
        <v>24</v>
      </c>
      <c r="G292" s="3">
        <v>1</v>
      </c>
      <c r="H292" s="3"/>
      <c r="I292" s="3"/>
      <c r="J292" s="3"/>
      <c r="K292" s="3"/>
      <c r="L292" s="3">
        <v>1</v>
      </c>
      <c r="M292" s="3"/>
      <c r="N292" s="3"/>
      <c r="O292" s="3"/>
      <c r="P292" s="3"/>
      <c r="Q292" s="3"/>
      <c r="R292" s="3"/>
      <c r="S292" s="3"/>
      <c r="T292" s="3"/>
      <c r="U292" s="3"/>
      <c r="V292" s="5">
        <f>_xlfn.IFS(E292='TABELA PONTUAÇÃO'!$B$1,(DataFrame!G292*'TABELA PONTUAÇÃO'!$B$2)+(DataFrame!H292*'TABELA PONTUAÇÃO'!$B$3)+(DataFrame!I292*'TABELA PONTUAÇÃO'!$B$4)+(DataFrame!J292*'TABELA PONTUAÇÃO'!$B$5)+(DataFrame!K292*'TABELA PONTUAÇÃO'!$B$6)+(DataFrame!L292*'TABELA PONTUAÇÃO'!$B$7)+(DataFrame!M292*'TABELA PONTUAÇÃO'!$B$8)+(DataFrame!N292*'TABELA PONTUAÇÃO'!$B$9)+(DataFrame!O292*'TABELA PONTUAÇÃO'!$B$10)+(DataFrame!P292*'TABELA PONTUAÇÃO'!$B$11)+(DataFrame!Q292*'TABELA PONTUAÇÃO'!$B$12),DataFrame!E292='TABELA PONTUAÇÃO'!$C$1,(DataFrame!G292*'TABELA PONTUAÇÃO'!$C$2)+(DataFrame!H292*'TABELA PONTUAÇÃO'!$C$3)+(DataFrame!I292*'TABELA PONTUAÇÃO'!$C$4)+(DataFrame!J292*'TABELA PONTUAÇÃO'!$C$5)+(DataFrame!K292*'TABELA PONTUAÇÃO'!$C$6)+(DataFrame!L292*'TABELA PONTUAÇÃO'!$C$7)+(DataFrame!M292*'TABELA PONTUAÇÃO'!$C$8)+(DataFrame!N292*'TABELA PONTUAÇÃO'!$C$9)+(DataFrame!O292*'TABELA PONTUAÇÃO'!$C$10)+(DataFrame!P292*'TABELA PONTUAÇÃO'!$C$11)+(DataFrame!Q292*'TABELA PONTUAÇÃO'!$C$12),E292='TABELA PONTUAÇÃO'!$D$1,(DataFrame!G292*'TABELA PONTUAÇÃO'!$D$2)+(DataFrame!H292*'TABELA PONTUAÇÃO'!$D$3)+(DataFrame!I292*'TABELA PONTUAÇÃO'!$D$4)+(DataFrame!J292*'TABELA PONTUAÇÃO'!$D$5)+(DataFrame!K292*'TABELA PONTUAÇÃO'!$D$6)+(DataFrame!L292*'TABELA PONTUAÇÃO'!$D$7)+(DataFrame!M292*'TABELA PONTUAÇÃO'!$D$8)+(DataFrame!N292*'TABELA PONTUAÇÃO'!$D$9)+(DataFrame!O292*'TABELA PONTUAÇÃO'!$D$10)+(DataFrame!P292*'TABELA PONTUAÇÃO'!$D$11)+(DataFrame!Q292*'TABELA PONTUAÇÃO'!$D$12),E292='TABELA PONTUAÇÃO'!$E$1,(DataFrame!G292*'TABELA PONTUAÇÃO'!$E$2)+(DataFrame!H292*'TABELA PONTUAÇÃO'!$E$3)+(DataFrame!I292*'TABELA PONTUAÇÃO'!$E$4)+(DataFrame!J292*'TABELA PONTUAÇÃO'!$E$5)+(DataFrame!K292*'TABELA PONTUAÇÃO'!$E$6)+(DataFrame!L292*'TABELA PONTUAÇÃO'!$E$7)+(DataFrame!M292*'TABELA PONTUAÇÃO'!$E$8)+(DataFrame!N292*'TABELA PONTUAÇÃO'!$E$9)+(DataFrame!O292*'TABELA PONTUAÇÃO'!$E$10)+(DataFrame!P292*'TABELA PONTUAÇÃO'!$E$11)+(DataFrame!Q292*'TABELA PONTUAÇÃO'!$E$12)+(DataFrame!R292*'TABELA PONTUAÇÃO'!$E$13)+(DataFrame!S292*'TABELA PONTUAÇÃO'!$E$14)+(DataFrame!T292*'TABELA PONTUAÇÃO'!$E$15))</f>
        <v>7.5</v>
      </c>
    </row>
    <row r="293" spans="1:22" x14ac:dyDescent="0.25">
      <c r="A293" s="2">
        <v>44956</v>
      </c>
      <c r="B293" s="4">
        <v>3</v>
      </c>
      <c r="C293" s="3">
        <v>25</v>
      </c>
      <c r="D293" s="3" t="s">
        <v>42</v>
      </c>
      <c r="E293" s="3" t="str">
        <f>IFERROR(VLOOKUP(D293,[1]Dados!$D$1:$E$31,2,0),"")</f>
        <v>MEI</v>
      </c>
      <c r="F293" s="3" t="s">
        <v>24</v>
      </c>
      <c r="G293" s="3">
        <v>1</v>
      </c>
      <c r="H293" s="3"/>
      <c r="I293" s="3"/>
      <c r="J293" s="3"/>
      <c r="K293" s="3">
        <v>1</v>
      </c>
      <c r="L293" s="3">
        <v>1</v>
      </c>
      <c r="M293" s="3"/>
      <c r="N293" s="3"/>
      <c r="O293" s="3"/>
      <c r="P293" s="3"/>
      <c r="Q293" s="3"/>
      <c r="R293" s="3"/>
      <c r="S293" s="3"/>
      <c r="T293" s="3"/>
      <c r="U293" s="3"/>
      <c r="V293" s="5">
        <f>_xlfn.IFS(E293='TABELA PONTUAÇÃO'!$B$1,(DataFrame!G293*'TABELA PONTUAÇÃO'!$B$2)+(DataFrame!H293*'TABELA PONTUAÇÃO'!$B$3)+(DataFrame!I293*'TABELA PONTUAÇÃO'!$B$4)+(DataFrame!J293*'TABELA PONTUAÇÃO'!$B$5)+(DataFrame!K293*'TABELA PONTUAÇÃO'!$B$6)+(DataFrame!L293*'TABELA PONTUAÇÃO'!$B$7)+(DataFrame!M293*'TABELA PONTUAÇÃO'!$B$8)+(DataFrame!N293*'TABELA PONTUAÇÃO'!$B$9)+(DataFrame!O293*'TABELA PONTUAÇÃO'!$B$10)+(DataFrame!P293*'TABELA PONTUAÇÃO'!$B$11)+(DataFrame!Q293*'TABELA PONTUAÇÃO'!$B$12),DataFrame!E293='TABELA PONTUAÇÃO'!$C$1,(DataFrame!G293*'TABELA PONTUAÇÃO'!$C$2)+(DataFrame!H293*'TABELA PONTUAÇÃO'!$C$3)+(DataFrame!I293*'TABELA PONTUAÇÃO'!$C$4)+(DataFrame!J293*'TABELA PONTUAÇÃO'!$C$5)+(DataFrame!K293*'TABELA PONTUAÇÃO'!$C$6)+(DataFrame!L293*'TABELA PONTUAÇÃO'!$C$7)+(DataFrame!M293*'TABELA PONTUAÇÃO'!$C$8)+(DataFrame!N293*'TABELA PONTUAÇÃO'!$C$9)+(DataFrame!O293*'TABELA PONTUAÇÃO'!$C$10)+(DataFrame!P293*'TABELA PONTUAÇÃO'!$C$11)+(DataFrame!Q293*'TABELA PONTUAÇÃO'!$C$12),E293='TABELA PONTUAÇÃO'!$D$1,(DataFrame!G293*'TABELA PONTUAÇÃO'!$D$2)+(DataFrame!H293*'TABELA PONTUAÇÃO'!$D$3)+(DataFrame!I293*'TABELA PONTUAÇÃO'!$D$4)+(DataFrame!J293*'TABELA PONTUAÇÃO'!$D$5)+(DataFrame!K293*'TABELA PONTUAÇÃO'!$D$6)+(DataFrame!L293*'TABELA PONTUAÇÃO'!$D$7)+(DataFrame!M293*'TABELA PONTUAÇÃO'!$D$8)+(DataFrame!N293*'TABELA PONTUAÇÃO'!$D$9)+(DataFrame!O293*'TABELA PONTUAÇÃO'!$D$10)+(DataFrame!P293*'TABELA PONTUAÇÃO'!$D$11)+(DataFrame!Q293*'TABELA PONTUAÇÃO'!$D$12),E293='TABELA PONTUAÇÃO'!$E$1,(DataFrame!G293*'TABELA PONTUAÇÃO'!$E$2)+(DataFrame!H293*'TABELA PONTUAÇÃO'!$E$3)+(DataFrame!I293*'TABELA PONTUAÇÃO'!$E$4)+(DataFrame!J293*'TABELA PONTUAÇÃO'!$E$5)+(DataFrame!K293*'TABELA PONTUAÇÃO'!$E$6)+(DataFrame!L293*'TABELA PONTUAÇÃO'!$E$7)+(DataFrame!M293*'TABELA PONTUAÇÃO'!$E$8)+(DataFrame!N293*'TABELA PONTUAÇÃO'!$E$9)+(DataFrame!O293*'TABELA PONTUAÇÃO'!$E$10)+(DataFrame!P293*'TABELA PONTUAÇÃO'!$E$11)+(DataFrame!Q293*'TABELA PONTUAÇÃO'!$E$12)+(DataFrame!R293*'TABELA PONTUAÇÃO'!$E$13)+(DataFrame!S293*'TABELA PONTUAÇÃO'!$E$14)+(DataFrame!T293*'TABELA PONTUAÇÃO'!$E$15))</f>
        <v>14.5</v>
      </c>
    </row>
    <row r="294" spans="1:22" x14ac:dyDescent="0.25">
      <c r="A294" s="2">
        <v>44956</v>
      </c>
      <c r="B294" s="4">
        <v>3</v>
      </c>
      <c r="C294" s="3">
        <v>25</v>
      </c>
      <c r="D294" s="3" t="s">
        <v>14</v>
      </c>
      <c r="E294" s="3" t="str">
        <f>IFERROR(VLOOKUP(D294,[1]Dados!$D$1:$E$31,2,0),"")</f>
        <v>ATA</v>
      </c>
      <c r="F294" s="3" t="s">
        <v>24</v>
      </c>
      <c r="G294" s="3">
        <v>1</v>
      </c>
      <c r="H294" s="3"/>
      <c r="I294" s="3"/>
      <c r="J294" s="3"/>
      <c r="K294" s="3"/>
      <c r="L294" s="3">
        <v>1</v>
      </c>
      <c r="M294" s="3"/>
      <c r="N294" s="3"/>
      <c r="O294" s="3"/>
      <c r="P294" s="3"/>
      <c r="Q294" s="3"/>
      <c r="R294" s="3"/>
      <c r="S294" s="3"/>
      <c r="T294" s="3"/>
      <c r="U294" s="3"/>
      <c r="V294" s="5">
        <f>_xlfn.IFS(E294='TABELA PONTUAÇÃO'!$B$1,(DataFrame!G294*'TABELA PONTUAÇÃO'!$B$2)+(DataFrame!H294*'TABELA PONTUAÇÃO'!$B$3)+(DataFrame!I294*'TABELA PONTUAÇÃO'!$B$4)+(DataFrame!J294*'TABELA PONTUAÇÃO'!$B$5)+(DataFrame!K294*'TABELA PONTUAÇÃO'!$B$6)+(DataFrame!L294*'TABELA PONTUAÇÃO'!$B$7)+(DataFrame!M294*'TABELA PONTUAÇÃO'!$B$8)+(DataFrame!N294*'TABELA PONTUAÇÃO'!$B$9)+(DataFrame!O294*'TABELA PONTUAÇÃO'!$B$10)+(DataFrame!P294*'TABELA PONTUAÇÃO'!$B$11)+(DataFrame!Q294*'TABELA PONTUAÇÃO'!$B$12),DataFrame!E294='TABELA PONTUAÇÃO'!$C$1,(DataFrame!G294*'TABELA PONTUAÇÃO'!$C$2)+(DataFrame!H294*'TABELA PONTUAÇÃO'!$C$3)+(DataFrame!I294*'TABELA PONTUAÇÃO'!$C$4)+(DataFrame!J294*'TABELA PONTUAÇÃO'!$C$5)+(DataFrame!K294*'TABELA PONTUAÇÃO'!$C$6)+(DataFrame!L294*'TABELA PONTUAÇÃO'!$C$7)+(DataFrame!M294*'TABELA PONTUAÇÃO'!$C$8)+(DataFrame!N294*'TABELA PONTUAÇÃO'!$C$9)+(DataFrame!O294*'TABELA PONTUAÇÃO'!$C$10)+(DataFrame!P294*'TABELA PONTUAÇÃO'!$C$11)+(DataFrame!Q294*'TABELA PONTUAÇÃO'!$C$12),E294='TABELA PONTUAÇÃO'!$D$1,(DataFrame!G294*'TABELA PONTUAÇÃO'!$D$2)+(DataFrame!H294*'TABELA PONTUAÇÃO'!$D$3)+(DataFrame!I294*'TABELA PONTUAÇÃO'!$D$4)+(DataFrame!J294*'TABELA PONTUAÇÃO'!$D$5)+(DataFrame!K294*'TABELA PONTUAÇÃO'!$D$6)+(DataFrame!L294*'TABELA PONTUAÇÃO'!$D$7)+(DataFrame!M294*'TABELA PONTUAÇÃO'!$D$8)+(DataFrame!N294*'TABELA PONTUAÇÃO'!$D$9)+(DataFrame!O294*'TABELA PONTUAÇÃO'!$D$10)+(DataFrame!P294*'TABELA PONTUAÇÃO'!$D$11)+(DataFrame!Q294*'TABELA PONTUAÇÃO'!$D$12),E294='TABELA PONTUAÇÃO'!$E$1,(DataFrame!G294*'TABELA PONTUAÇÃO'!$E$2)+(DataFrame!H294*'TABELA PONTUAÇÃO'!$E$3)+(DataFrame!I294*'TABELA PONTUAÇÃO'!$E$4)+(DataFrame!J294*'TABELA PONTUAÇÃO'!$E$5)+(DataFrame!K294*'TABELA PONTUAÇÃO'!$E$6)+(DataFrame!L294*'TABELA PONTUAÇÃO'!$E$7)+(DataFrame!M294*'TABELA PONTUAÇÃO'!$E$8)+(DataFrame!N294*'TABELA PONTUAÇÃO'!$E$9)+(DataFrame!O294*'TABELA PONTUAÇÃO'!$E$10)+(DataFrame!P294*'TABELA PONTUAÇÃO'!$E$11)+(DataFrame!Q294*'TABELA PONTUAÇÃO'!$E$12)+(DataFrame!R294*'TABELA PONTUAÇÃO'!$E$13)+(DataFrame!S294*'TABELA PONTUAÇÃO'!$E$14)+(DataFrame!T294*'TABELA PONTUAÇÃO'!$E$15))</f>
        <v>7</v>
      </c>
    </row>
    <row r="295" spans="1:22" x14ac:dyDescent="0.25">
      <c r="A295" s="2">
        <v>44956</v>
      </c>
      <c r="B295" s="4">
        <v>3</v>
      </c>
      <c r="C295" s="3">
        <v>25</v>
      </c>
      <c r="D295" s="3" t="s">
        <v>19</v>
      </c>
      <c r="E295" s="3" t="str">
        <f>IFERROR(VLOOKUP(D295,[1]Dados!$D$1:$E$31,2,0),"")</f>
        <v>ATA</v>
      </c>
      <c r="F295" s="3" t="s">
        <v>24</v>
      </c>
      <c r="G295" s="3">
        <v>1</v>
      </c>
      <c r="H295" s="3"/>
      <c r="I295" s="3"/>
      <c r="J295" s="3"/>
      <c r="K295" s="3"/>
      <c r="L295" s="3">
        <v>1</v>
      </c>
      <c r="M295" s="3"/>
      <c r="N295" s="3"/>
      <c r="O295" s="3"/>
      <c r="P295" s="3"/>
      <c r="Q295" s="3"/>
      <c r="R295" s="3"/>
      <c r="S295" s="3"/>
      <c r="T295" s="3"/>
      <c r="U295" s="3"/>
      <c r="V295" s="5">
        <f>_xlfn.IFS(E295='TABELA PONTUAÇÃO'!$B$1,(DataFrame!G295*'TABELA PONTUAÇÃO'!$B$2)+(DataFrame!H295*'TABELA PONTUAÇÃO'!$B$3)+(DataFrame!I295*'TABELA PONTUAÇÃO'!$B$4)+(DataFrame!J295*'TABELA PONTUAÇÃO'!$B$5)+(DataFrame!K295*'TABELA PONTUAÇÃO'!$B$6)+(DataFrame!L295*'TABELA PONTUAÇÃO'!$B$7)+(DataFrame!M295*'TABELA PONTUAÇÃO'!$B$8)+(DataFrame!N295*'TABELA PONTUAÇÃO'!$B$9)+(DataFrame!O295*'TABELA PONTUAÇÃO'!$B$10)+(DataFrame!P295*'TABELA PONTUAÇÃO'!$B$11)+(DataFrame!Q295*'TABELA PONTUAÇÃO'!$B$12),DataFrame!E295='TABELA PONTUAÇÃO'!$C$1,(DataFrame!G295*'TABELA PONTUAÇÃO'!$C$2)+(DataFrame!H295*'TABELA PONTUAÇÃO'!$C$3)+(DataFrame!I295*'TABELA PONTUAÇÃO'!$C$4)+(DataFrame!J295*'TABELA PONTUAÇÃO'!$C$5)+(DataFrame!K295*'TABELA PONTUAÇÃO'!$C$6)+(DataFrame!L295*'TABELA PONTUAÇÃO'!$C$7)+(DataFrame!M295*'TABELA PONTUAÇÃO'!$C$8)+(DataFrame!N295*'TABELA PONTUAÇÃO'!$C$9)+(DataFrame!O295*'TABELA PONTUAÇÃO'!$C$10)+(DataFrame!P295*'TABELA PONTUAÇÃO'!$C$11)+(DataFrame!Q295*'TABELA PONTUAÇÃO'!$C$12),E295='TABELA PONTUAÇÃO'!$D$1,(DataFrame!G295*'TABELA PONTUAÇÃO'!$D$2)+(DataFrame!H295*'TABELA PONTUAÇÃO'!$D$3)+(DataFrame!I295*'TABELA PONTUAÇÃO'!$D$4)+(DataFrame!J295*'TABELA PONTUAÇÃO'!$D$5)+(DataFrame!K295*'TABELA PONTUAÇÃO'!$D$6)+(DataFrame!L295*'TABELA PONTUAÇÃO'!$D$7)+(DataFrame!M295*'TABELA PONTUAÇÃO'!$D$8)+(DataFrame!N295*'TABELA PONTUAÇÃO'!$D$9)+(DataFrame!O295*'TABELA PONTUAÇÃO'!$D$10)+(DataFrame!P295*'TABELA PONTUAÇÃO'!$D$11)+(DataFrame!Q295*'TABELA PONTUAÇÃO'!$D$12),E295='TABELA PONTUAÇÃO'!$E$1,(DataFrame!G295*'TABELA PONTUAÇÃO'!$E$2)+(DataFrame!H295*'TABELA PONTUAÇÃO'!$E$3)+(DataFrame!I295*'TABELA PONTUAÇÃO'!$E$4)+(DataFrame!J295*'TABELA PONTUAÇÃO'!$E$5)+(DataFrame!K295*'TABELA PONTUAÇÃO'!$E$6)+(DataFrame!L295*'TABELA PONTUAÇÃO'!$E$7)+(DataFrame!M295*'TABELA PONTUAÇÃO'!$E$8)+(DataFrame!N295*'TABELA PONTUAÇÃO'!$E$9)+(DataFrame!O295*'TABELA PONTUAÇÃO'!$E$10)+(DataFrame!P295*'TABELA PONTUAÇÃO'!$E$11)+(DataFrame!Q295*'TABELA PONTUAÇÃO'!$E$12)+(DataFrame!R295*'TABELA PONTUAÇÃO'!$E$13)+(DataFrame!S295*'TABELA PONTUAÇÃO'!$E$14)+(DataFrame!T295*'TABELA PONTUAÇÃO'!$E$15))</f>
        <v>7</v>
      </c>
    </row>
    <row r="296" spans="1:22" x14ac:dyDescent="0.25">
      <c r="A296" s="2">
        <v>44956</v>
      </c>
      <c r="B296" s="4">
        <v>3</v>
      </c>
      <c r="C296" s="3">
        <v>25</v>
      </c>
      <c r="D296" s="3" t="s">
        <v>61</v>
      </c>
      <c r="E296" s="3" t="s">
        <v>57</v>
      </c>
      <c r="F296" s="3" t="s">
        <v>18</v>
      </c>
      <c r="G296" s="3"/>
      <c r="H296" s="3"/>
      <c r="I296" s="3">
        <v>1</v>
      </c>
      <c r="J296" s="3"/>
      <c r="K296" s="3"/>
      <c r="L296" s="3"/>
      <c r="M296" s="3"/>
      <c r="N296" s="3"/>
      <c r="O296" s="3"/>
      <c r="P296" s="3"/>
      <c r="Q296" s="3"/>
      <c r="R296" s="3">
        <v>1</v>
      </c>
      <c r="S296" s="3">
        <v>2</v>
      </c>
      <c r="T296" s="3"/>
      <c r="U296" s="3"/>
      <c r="V296" s="5">
        <f>_xlfn.IFS(E296='TABELA PONTUAÇÃO'!$B$1,(DataFrame!G296*'TABELA PONTUAÇÃO'!$B$2)+(DataFrame!H296*'TABELA PONTUAÇÃO'!$B$3)+(DataFrame!I296*'TABELA PONTUAÇÃO'!$B$4)+(DataFrame!J296*'TABELA PONTUAÇÃO'!$B$5)+(DataFrame!K296*'TABELA PONTUAÇÃO'!$B$6)+(DataFrame!L296*'TABELA PONTUAÇÃO'!$B$7)+(DataFrame!M296*'TABELA PONTUAÇÃO'!$B$8)+(DataFrame!N296*'TABELA PONTUAÇÃO'!$B$9)+(DataFrame!O296*'TABELA PONTUAÇÃO'!$B$10)+(DataFrame!P296*'TABELA PONTUAÇÃO'!$B$11)+(DataFrame!Q296*'TABELA PONTUAÇÃO'!$B$12),DataFrame!E296='TABELA PONTUAÇÃO'!$C$1,(DataFrame!G296*'TABELA PONTUAÇÃO'!$C$2)+(DataFrame!H296*'TABELA PONTUAÇÃO'!$C$3)+(DataFrame!I296*'TABELA PONTUAÇÃO'!$C$4)+(DataFrame!J296*'TABELA PONTUAÇÃO'!$C$5)+(DataFrame!K296*'TABELA PONTUAÇÃO'!$C$6)+(DataFrame!L296*'TABELA PONTUAÇÃO'!$C$7)+(DataFrame!M296*'TABELA PONTUAÇÃO'!$C$8)+(DataFrame!N296*'TABELA PONTUAÇÃO'!$C$9)+(DataFrame!O296*'TABELA PONTUAÇÃO'!$C$10)+(DataFrame!P296*'TABELA PONTUAÇÃO'!$C$11)+(DataFrame!Q296*'TABELA PONTUAÇÃO'!$C$12),E296='TABELA PONTUAÇÃO'!$D$1,(DataFrame!G296*'TABELA PONTUAÇÃO'!$D$2)+(DataFrame!H296*'TABELA PONTUAÇÃO'!$D$3)+(DataFrame!I296*'TABELA PONTUAÇÃO'!$D$4)+(DataFrame!J296*'TABELA PONTUAÇÃO'!$D$5)+(DataFrame!K296*'TABELA PONTUAÇÃO'!$D$6)+(DataFrame!L296*'TABELA PONTUAÇÃO'!$D$7)+(DataFrame!M296*'TABELA PONTUAÇÃO'!$D$8)+(DataFrame!N296*'TABELA PONTUAÇÃO'!$D$9)+(DataFrame!O296*'TABELA PONTUAÇÃO'!$D$10)+(DataFrame!P296*'TABELA PONTUAÇÃO'!$D$11)+(DataFrame!Q296*'TABELA PONTUAÇÃO'!$D$12),E296='TABELA PONTUAÇÃO'!$E$1,(DataFrame!G296*'TABELA PONTUAÇÃO'!$E$2)+(DataFrame!H296*'TABELA PONTUAÇÃO'!$E$3)+(DataFrame!I296*'TABELA PONTUAÇÃO'!$E$4)+(DataFrame!J296*'TABELA PONTUAÇÃO'!$E$5)+(DataFrame!K296*'TABELA PONTUAÇÃO'!$E$6)+(DataFrame!L296*'TABELA PONTUAÇÃO'!$E$7)+(DataFrame!M296*'TABELA PONTUAÇÃO'!$E$8)+(DataFrame!N296*'TABELA PONTUAÇÃO'!$E$9)+(DataFrame!O296*'TABELA PONTUAÇÃO'!$E$10)+(DataFrame!P296*'TABELA PONTUAÇÃO'!$E$11)+(DataFrame!Q296*'TABELA PONTUAÇÃO'!$E$12)+(DataFrame!R296*'TABELA PONTUAÇÃO'!$E$13)+(DataFrame!S296*'TABELA PONTUAÇÃO'!$E$14)+(DataFrame!T296*'TABELA PONTUAÇÃO'!$E$15))</f>
        <v>4</v>
      </c>
    </row>
    <row r="297" spans="1:22" x14ac:dyDescent="0.25">
      <c r="A297" s="2">
        <v>44956</v>
      </c>
      <c r="B297" s="4">
        <v>3</v>
      </c>
      <c r="C297" s="3">
        <v>25</v>
      </c>
      <c r="D297" s="3" t="s">
        <v>36</v>
      </c>
      <c r="E297" s="3" t="str">
        <f>IFERROR(VLOOKUP(D297,[1]Dados!$D$1:$E$31,2,0),"")</f>
        <v>ZAG</v>
      </c>
      <c r="F297" s="3" t="s">
        <v>18</v>
      </c>
      <c r="G297" s="3"/>
      <c r="H297" s="3"/>
      <c r="I297" s="3">
        <v>1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5">
        <f>_xlfn.IFS(E297='TABELA PONTUAÇÃO'!$B$1,(DataFrame!G297*'TABELA PONTUAÇÃO'!$B$2)+(DataFrame!H297*'TABELA PONTUAÇÃO'!$B$3)+(DataFrame!I297*'TABELA PONTUAÇÃO'!$B$4)+(DataFrame!J297*'TABELA PONTUAÇÃO'!$B$5)+(DataFrame!K297*'TABELA PONTUAÇÃO'!$B$6)+(DataFrame!L297*'TABELA PONTUAÇÃO'!$B$7)+(DataFrame!M297*'TABELA PONTUAÇÃO'!$B$8)+(DataFrame!N297*'TABELA PONTUAÇÃO'!$B$9)+(DataFrame!O297*'TABELA PONTUAÇÃO'!$B$10)+(DataFrame!P297*'TABELA PONTUAÇÃO'!$B$11)+(DataFrame!Q297*'TABELA PONTUAÇÃO'!$B$12),DataFrame!E297='TABELA PONTUAÇÃO'!$C$1,(DataFrame!G297*'TABELA PONTUAÇÃO'!$C$2)+(DataFrame!H297*'TABELA PONTUAÇÃO'!$C$3)+(DataFrame!I297*'TABELA PONTUAÇÃO'!$C$4)+(DataFrame!J297*'TABELA PONTUAÇÃO'!$C$5)+(DataFrame!K297*'TABELA PONTUAÇÃO'!$C$6)+(DataFrame!L297*'TABELA PONTUAÇÃO'!$C$7)+(DataFrame!M297*'TABELA PONTUAÇÃO'!$C$8)+(DataFrame!N297*'TABELA PONTUAÇÃO'!$C$9)+(DataFrame!O297*'TABELA PONTUAÇÃO'!$C$10)+(DataFrame!P297*'TABELA PONTUAÇÃO'!$C$11)+(DataFrame!Q297*'TABELA PONTUAÇÃO'!$C$12),E297='TABELA PONTUAÇÃO'!$D$1,(DataFrame!G297*'TABELA PONTUAÇÃO'!$D$2)+(DataFrame!H297*'TABELA PONTUAÇÃO'!$D$3)+(DataFrame!I297*'TABELA PONTUAÇÃO'!$D$4)+(DataFrame!J297*'TABELA PONTUAÇÃO'!$D$5)+(DataFrame!K297*'TABELA PONTUAÇÃO'!$D$6)+(DataFrame!L297*'TABELA PONTUAÇÃO'!$D$7)+(DataFrame!M297*'TABELA PONTUAÇÃO'!$D$8)+(DataFrame!N297*'TABELA PONTUAÇÃO'!$D$9)+(DataFrame!O297*'TABELA PONTUAÇÃO'!$D$10)+(DataFrame!P297*'TABELA PONTUAÇÃO'!$D$11)+(DataFrame!Q297*'TABELA PONTUAÇÃO'!$D$12),E297='TABELA PONTUAÇÃO'!$E$1,(DataFrame!G297*'TABELA PONTUAÇÃO'!$E$2)+(DataFrame!H297*'TABELA PONTUAÇÃO'!$E$3)+(DataFrame!I297*'TABELA PONTUAÇÃO'!$E$4)+(DataFrame!J297*'TABELA PONTUAÇÃO'!$E$5)+(DataFrame!K297*'TABELA PONTUAÇÃO'!$E$6)+(DataFrame!L297*'TABELA PONTUAÇÃO'!$E$7)+(DataFrame!M297*'TABELA PONTUAÇÃO'!$E$8)+(DataFrame!N297*'TABELA PONTUAÇÃO'!$E$9)+(DataFrame!O297*'TABELA PONTUAÇÃO'!$E$10)+(DataFrame!P297*'TABELA PONTUAÇÃO'!$E$11)+(DataFrame!Q297*'TABELA PONTUAÇÃO'!$E$12)+(DataFrame!R297*'TABELA PONTUAÇÃO'!$E$13)+(DataFrame!S297*'TABELA PONTUAÇÃO'!$E$14)+(DataFrame!T297*'TABELA PONTUAÇÃO'!$E$15))</f>
        <v>-4</v>
      </c>
    </row>
    <row r="298" spans="1:22" x14ac:dyDescent="0.25">
      <c r="A298" s="2">
        <v>44956</v>
      </c>
      <c r="B298" s="4">
        <v>3</v>
      </c>
      <c r="C298" s="3">
        <v>25</v>
      </c>
      <c r="D298" s="3" t="s">
        <v>35</v>
      </c>
      <c r="E298" s="3" t="str">
        <f>IFERROR(VLOOKUP(D298,[1]Dados!$D$1:$E$31,2,0),"")</f>
        <v>MEI</v>
      </c>
      <c r="F298" s="3" t="s">
        <v>18</v>
      </c>
      <c r="G298" s="3"/>
      <c r="H298" s="3"/>
      <c r="I298" s="3">
        <v>1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5">
        <f>_xlfn.IFS(E298='TABELA PONTUAÇÃO'!$B$1,(DataFrame!G298*'TABELA PONTUAÇÃO'!$B$2)+(DataFrame!H298*'TABELA PONTUAÇÃO'!$B$3)+(DataFrame!I298*'TABELA PONTUAÇÃO'!$B$4)+(DataFrame!J298*'TABELA PONTUAÇÃO'!$B$5)+(DataFrame!K298*'TABELA PONTUAÇÃO'!$B$6)+(DataFrame!L298*'TABELA PONTUAÇÃO'!$B$7)+(DataFrame!M298*'TABELA PONTUAÇÃO'!$B$8)+(DataFrame!N298*'TABELA PONTUAÇÃO'!$B$9)+(DataFrame!O298*'TABELA PONTUAÇÃO'!$B$10)+(DataFrame!P298*'TABELA PONTUAÇÃO'!$B$11)+(DataFrame!Q298*'TABELA PONTUAÇÃO'!$B$12),DataFrame!E298='TABELA PONTUAÇÃO'!$C$1,(DataFrame!G298*'TABELA PONTUAÇÃO'!$C$2)+(DataFrame!H298*'TABELA PONTUAÇÃO'!$C$3)+(DataFrame!I298*'TABELA PONTUAÇÃO'!$C$4)+(DataFrame!J298*'TABELA PONTUAÇÃO'!$C$5)+(DataFrame!K298*'TABELA PONTUAÇÃO'!$C$6)+(DataFrame!L298*'TABELA PONTUAÇÃO'!$C$7)+(DataFrame!M298*'TABELA PONTUAÇÃO'!$C$8)+(DataFrame!N298*'TABELA PONTUAÇÃO'!$C$9)+(DataFrame!O298*'TABELA PONTUAÇÃO'!$C$10)+(DataFrame!P298*'TABELA PONTUAÇÃO'!$C$11)+(DataFrame!Q298*'TABELA PONTUAÇÃO'!$C$12),E298='TABELA PONTUAÇÃO'!$D$1,(DataFrame!G298*'TABELA PONTUAÇÃO'!$D$2)+(DataFrame!H298*'TABELA PONTUAÇÃO'!$D$3)+(DataFrame!I298*'TABELA PONTUAÇÃO'!$D$4)+(DataFrame!J298*'TABELA PONTUAÇÃO'!$D$5)+(DataFrame!K298*'TABELA PONTUAÇÃO'!$D$6)+(DataFrame!L298*'TABELA PONTUAÇÃO'!$D$7)+(DataFrame!M298*'TABELA PONTUAÇÃO'!$D$8)+(DataFrame!N298*'TABELA PONTUAÇÃO'!$D$9)+(DataFrame!O298*'TABELA PONTUAÇÃO'!$D$10)+(DataFrame!P298*'TABELA PONTUAÇÃO'!$D$11)+(DataFrame!Q298*'TABELA PONTUAÇÃO'!$D$12),E298='TABELA PONTUAÇÃO'!$E$1,(DataFrame!G298*'TABELA PONTUAÇÃO'!$E$2)+(DataFrame!H298*'TABELA PONTUAÇÃO'!$E$3)+(DataFrame!I298*'TABELA PONTUAÇÃO'!$E$4)+(DataFrame!J298*'TABELA PONTUAÇÃO'!$E$5)+(DataFrame!K298*'TABELA PONTUAÇÃO'!$E$6)+(DataFrame!L298*'TABELA PONTUAÇÃO'!$E$7)+(DataFrame!M298*'TABELA PONTUAÇÃO'!$E$8)+(DataFrame!N298*'TABELA PONTUAÇÃO'!$E$9)+(DataFrame!O298*'TABELA PONTUAÇÃO'!$E$10)+(DataFrame!P298*'TABELA PONTUAÇÃO'!$E$11)+(DataFrame!Q298*'TABELA PONTUAÇÃO'!$E$12)+(DataFrame!R298*'TABELA PONTUAÇÃO'!$E$13)+(DataFrame!S298*'TABELA PONTUAÇÃO'!$E$14)+(DataFrame!T298*'TABELA PONTUAÇÃO'!$E$15))</f>
        <v>-4</v>
      </c>
    </row>
    <row r="299" spans="1:22" x14ac:dyDescent="0.25">
      <c r="A299" s="2">
        <v>44956</v>
      </c>
      <c r="B299" s="4">
        <v>3</v>
      </c>
      <c r="C299" s="3">
        <v>25</v>
      </c>
      <c r="D299" s="3" t="s">
        <v>27</v>
      </c>
      <c r="E299" s="3" t="str">
        <f>IFERROR(VLOOKUP(D299,[1]Dados!$D$1:$E$31,2,0),"")</f>
        <v>MEI</v>
      </c>
      <c r="F299" s="3" t="s">
        <v>18</v>
      </c>
      <c r="G299" s="3"/>
      <c r="H299" s="3"/>
      <c r="I299" s="3">
        <v>1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5">
        <f>_xlfn.IFS(E299='TABELA PONTUAÇÃO'!$B$1,(DataFrame!G299*'TABELA PONTUAÇÃO'!$B$2)+(DataFrame!H299*'TABELA PONTUAÇÃO'!$B$3)+(DataFrame!I299*'TABELA PONTUAÇÃO'!$B$4)+(DataFrame!J299*'TABELA PONTUAÇÃO'!$B$5)+(DataFrame!K299*'TABELA PONTUAÇÃO'!$B$6)+(DataFrame!L299*'TABELA PONTUAÇÃO'!$B$7)+(DataFrame!M299*'TABELA PONTUAÇÃO'!$B$8)+(DataFrame!N299*'TABELA PONTUAÇÃO'!$B$9)+(DataFrame!O299*'TABELA PONTUAÇÃO'!$B$10)+(DataFrame!P299*'TABELA PONTUAÇÃO'!$B$11)+(DataFrame!Q299*'TABELA PONTUAÇÃO'!$B$12),DataFrame!E299='TABELA PONTUAÇÃO'!$C$1,(DataFrame!G299*'TABELA PONTUAÇÃO'!$C$2)+(DataFrame!H299*'TABELA PONTUAÇÃO'!$C$3)+(DataFrame!I299*'TABELA PONTUAÇÃO'!$C$4)+(DataFrame!J299*'TABELA PONTUAÇÃO'!$C$5)+(DataFrame!K299*'TABELA PONTUAÇÃO'!$C$6)+(DataFrame!L299*'TABELA PONTUAÇÃO'!$C$7)+(DataFrame!M299*'TABELA PONTUAÇÃO'!$C$8)+(DataFrame!N299*'TABELA PONTUAÇÃO'!$C$9)+(DataFrame!O299*'TABELA PONTUAÇÃO'!$C$10)+(DataFrame!P299*'TABELA PONTUAÇÃO'!$C$11)+(DataFrame!Q299*'TABELA PONTUAÇÃO'!$C$12),E299='TABELA PONTUAÇÃO'!$D$1,(DataFrame!G299*'TABELA PONTUAÇÃO'!$D$2)+(DataFrame!H299*'TABELA PONTUAÇÃO'!$D$3)+(DataFrame!I299*'TABELA PONTUAÇÃO'!$D$4)+(DataFrame!J299*'TABELA PONTUAÇÃO'!$D$5)+(DataFrame!K299*'TABELA PONTUAÇÃO'!$D$6)+(DataFrame!L299*'TABELA PONTUAÇÃO'!$D$7)+(DataFrame!M299*'TABELA PONTUAÇÃO'!$D$8)+(DataFrame!N299*'TABELA PONTUAÇÃO'!$D$9)+(DataFrame!O299*'TABELA PONTUAÇÃO'!$D$10)+(DataFrame!P299*'TABELA PONTUAÇÃO'!$D$11)+(DataFrame!Q299*'TABELA PONTUAÇÃO'!$D$12),E299='TABELA PONTUAÇÃO'!$E$1,(DataFrame!G299*'TABELA PONTUAÇÃO'!$E$2)+(DataFrame!H299*'TABELA PONTUAÇÃO'!$E$3)+(DataFrame!I299*'TABELA PONTUAÇÃO'!$E$4)+(DataFrame!J299*'TABELA PONTUAÇÃO'!$E$5)+(DataFrame!K299*'TABELA PONTUAÇÃO'!$E$6)+(DataFrame!L299*'TABELA PONTUAÇÃO'!$E$7)+(DataFrame!M299*'TABELA PONTUAÇÃO'!$E$8)+(DataFrame!N299*'TABELA PONTUAÇÃO'!$E$9)+(DataFrame!O299*'TABELA PONTUAÇÃO'!$E$10)+(DataFrame!P299*'TABELA PONTUAÇÃO'!$E$11)+(DataFrame!Q299*'TABELA PONTUAÇÃO'!$E$12)+(DataFrame!R299*'TABELA PONTUAÇÃO'!$E$13)+(DataFrame!S299*'TABELA PONTUAÇÃO'!$E$14)+(DataFrame!T299*'TABELA PONTUAÇÃO'!$E$15))</f>
        <v>-4</v>
      </c>
    </row>
    <row r="300" spans="1:22" x14ac:dyDescent="0.25">
      <c r="A300" s="2">
        <v>44956</v>
      </c>
      <c r="B300" s="4">
        <v>3</v>
      </c>
      <c r="C300" s="3">
        <v>25</v>
      </c>
      <c r="D300" s="3" t="s">
        <v>26</v>
      </c>
      <c r="E300" s="3" t="str">
        <f>IFERROR(VLOOKUP(D300,[1]Dados!$D$1:$E$31,2,0),"")</f>
        <v>ZAG</v>
      </c>
      <c r="F300" s="3" t="s">
        <v>18</v>
      </c>
      <c r="G300" s="3"/>
      <c r="H300" s="3"/>
      <c r="I300" s="3">
        <v>1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5">
        <f>_xlfn.IFS(E300='TABELA PONTUAÇÃO'!$B$1,(DataFrame!G300*'TABELA PONTUAÇÃO'!$B$2)+(DataFrame!H300*'TABELA PONTUAÇÃO'!$B$3)+(DataFrame!I300*'TABELA PONTUAÇÃO'!$B$4)+(DataFrame!J300*'TABELA PONTUAÇÃO'!$B$5)+(DataFrame!K300*'TABELA PONTUAÇÃO'!$B$6)+(DataFrame!L300*'TABELA PONTUAÇÃO'!$B$7)+(DataFrame!M300*'TABELA PONTUAÇÃO'!$B$8)+(DataFrame!N300*'TABELA PONTUAÇÃO'!$B$9)+(DataFrame!O300*'TABELA PONTUAÇÃO'!$B$10)+(DataFrame!P300*'TABELA PONTUAÇÃO'!$B$11)+(DataFrame!Q300*'TABELA PONTUAÇÃO'!$B$12),DataFrame!E300='TABELA PONTUAÇÃO'!$C$1,(DataFrame!G300*'TABELA PONTUAÇÃO'!$C$2)+(DataFrame!H300*'TABELA PONTUAÇÃO'!$C$3)+(DataFrame!I300*'TABELA PONTUAÇÃO'!$C$4)+(DataFrame!J300*'TABELA PONTUAÇÃO'!$C$5)+(DataFrame!K300*'TABELA PONTUAÇÃO'!$C$6)+(DataFrame!L300*'TABELA PONTUAÇÃO'!$C$7)+(DataFrame!M300*'TABELA PONTUAÇÃO'!$C$8)+(DataFrame!N300*'TABELA PONTUAÇÃO'!$C$9)+(DataFrame!O300*'TABELA PONTUAÇÃO'!$C$10)+(DataFrame!P300*'TABELA PONTUAÇÃO'!$C$11)+(DataFrame!Q300*'TABELA PONTUAÇÃO'!$C$12),E300='TABELA PONTUAÇÃO'!$D$1,(DataFrame!G300*'TABELA PONTUAÇÃO'!$D$2)+(DataFrame!H300*'TABELA PONTUAÇÃO'!$D$3)+(DataFrame!I300*'TABELA PONTUAÇÃO'!$D$4)+(DataFrame!J300*'TABELA PONTUAÇÃO'!$D$5)+(DataFrame!K300*'TABELA PONTUAÇÃO'!$D$6)+(DataFrame!L300*'TABELA PONTUAÇÃO'!$D$7)+(DataFrame!M300*'TABELA PONTUAÇÃO'!$D$8)+(DataFrame!N300*'TABELA PONTUAÇÃO'!$D$9)+(DataFrame!O300*'TABELA PONTUAÇÃO'!$D$10)+(DataFrame!P300*'TABELA PONTUAÇÃO'!$D$11)+(DataFrame!Q300*'TABELA PONTUAÇÃO'!$D$12),E300='TABELA PONTUAÇÃO'!$E$1,(DataFrame!G300*'TABELA PONTUAÇÃO'!$E$2)+(DataFrame!H300*'TABELA PONTUAÇÃO'!$E$3)+(DataFrame!I300*'TABELA PONTUAÇÃO'!$E$4)+(DataFrame!J300*'TABELA PONTUAÇÃO'!$E$5)+(DataFrame!K300*'TABELA PONTUAÇÃO'!$E$6)+(DataFrame!L300*'TABELA PONTUAÇÃO'!$E$7)+(DataFrame!M300*'TABELA PONTUAÇÃO'!$E$8)+(DataFrame!N300*'TABELA PONTUAÇÃO'!$E$9)+(DataFrame!O300*'TABELA PONTUAÇÃO'!$E$10)+(DataFrame!P300*'TABELA PONTUAÇÃO'!$E$11)+(DataFrame!Q300*'TABELA PONTUAÇÃO'!$E$12)+(DataFrame!R300*'TABELA PONTUAÇÃO'!$E$13)+(DataFrame!S300*'TABELA PONTUAÇÃO'!$E$14)+(DataFrame!T300*'TABELA PONTUAÇÃO'!$E$15))</f>
        <v>-4</v>
      </c>
    </row>
    <row r="301" spans="1:22" x14ac:dyDescent="0.25">
      <c r="A301" s="2">
        <v>44956</v>
      </c>
      <c r="B301" s="4">
        <v>3</v>
      </c>
      <c r="C301" s="3">
        <v>25</v>
      </c>
      <c r="D301" s="3" t="s">
        <v>16</v>
      </c>
      <c r="E301" s="3" t="str">
        <f>IFERROR(VLOOKUP(D301,[1]Dados!$D$1:$E$31,2,0),"")</f>
        <v>ATA</v>
      </c>
      <c r="F301" s="3" t="s">
        <v>18</v>
      </c>
      <c r="G301" s="3"/>
      <c r="H301" s="3"/>
      <c r="I301" s="3">
        <v>1</v>
      </c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>
        <v>1</v>
      </c>
      <c r="V301" s="5">
        <f>_xlfn.IFS(E301='TABELA PONTUAÇÃO'!$B$1,(DataFrame!G301*'TABELA PONTUAÇÃO'!$B$2)+(DataFrame!H301*'TABELA PONTUAÇÃO'!$B$3)+(DataFrame!I301*'TABELA PONTUAÇÃO'!$B$4)+(DataFrame!J301*'TABELA PONTUAÇÃO'!$B$5)+(DataFrame!K301*'TABELA PONTUAÇÃO'!$B$6)+(DataFrame!L301*'TABELA PONTUAÇÃO'!$B$7)+(DataFrame!M301*'TABELA PONTUAÇÃO'!$B$8)+(DataFrame!N301*'TABELA PONTUAÇÃO'!$B$9)+(DataFrame!O301*'TABELA PONTUAÇÃO'!$B$10)+(DataFrame!P301*'TABELA PONTUAÇÃO'!$B$11)+(DataFrame!Q301*'TABELA PONTUAÇÃO'!$B$12),DataFrame!E301='TABELA PONTUAÇÃO'!$C$1,(DataFrame!G301*'TABELA PONTUAÇÃO'!$C$2)+(DataFrame!H301*'TABELA PONTUAÇÃO'!$C$3)+(DataFrame!I301*'TABELA PONTUAÇÃO'!$C$4)+(DataFrame!J301*'TABELA PONTUAÇÃO'!$C$5)+(DataFrame!K301*'TABELA PONTUAÇÃO'!$C$6)+(DataFrame!L301*'TABELA PONTUAÇÃO'!$C$7)+(DataFrame!M301*'TABELA PONTUAÇÃO'!$C$8)+(DataFrame!N301*'TABELA PONTUAÇÃO'!$C$9)+(DataFrame!O301*'TABELA PONTUAÇÃO'!$C$10)+(DataFrame!P301*'TABELA PONTUAÇÃO'!$C$11)+(DataFrame!Q301*'TABELA PONTUAÇÃO'!$C$12),E301='TABELA PONTUAÇÃO'!$D$1,(DataFrame!G301*'TABELA PONTUAÇÃO'!$D$2)+(DataFrame!H301*'TABELA PONTUAÇÃO'!$D$3)+(DataFrame!I301*'TABELA PONTUAÇÃO'!$D$4)+(DataFrame!J301*'TABELA PONTUAÇÃO'!$D$5)+(DataFrame!K301*'TABELA PONTUAÇÃO'!$D$6)+(DataFrame!L301*'TABELA PONTUAÇÃO'!$D$7)+(DataFrame!M301*'TABELA PONTUAÇÃO'!$D$8)+(DataFrame!N301*'TABELA PONTUAÇÃO'!$D$9)+(DataFrame!O301*'TABELA PONTUAÇÃO'!$D$10)+(DataFrame!P301*'TABELA PONTUAÇÃO'!$D$11)+(DataFrame!Q301*'TABELA PONTUAÇÃO'!$D$12),E301='TABELA PONTUAÇÃO'!$E$1,(DataFrame!G301*'TABELA PONTUAÇÃO'!$E$2)+(DataFrame!H301*'TABELA PONTUAÇÃO'!$E$3)+(DataFrame!I301*'TABELA PONTUAÇÃO'!$E$4)+(DataFrame!J301*'TABELA PONTUAÇÃO'!$E$5)+(DataFrame!K301*'TABELA PONTUAÇÃO'!$E$6)+(DataFrame!L301*'TABELA PONTUAÇÃO'!$E$7)+(DataFrame!M301*'TABELA PONTUAÇÃO'!$E$8)+(DataFrame!N301*'TABELA PONTUAÇÃO'!$E$9)+(DataFrame!O301*'TABELA PONTUAÇÃO'!$E$10)+(DataFrame!P301*'TABELA PONTUAÇÃO'!$E$11)+(DataFrame!Q301*'TABELA PONTUAÇÃO'!$E$12)+(DataFrame!R301*'TABELA PONTUAÇÃO'!$E$13)+(DataFrame!S301*'TABELA PONTUAÇÃO'!$E$14)+(DataFrame!T301*'TABELA PONTUAÇÃO'!$E$15))</f>
        <v>-8</v>
      </c>
    </row>
    <row r="302" spans="1:22" x14ac:dyDescent="0.25">
      <c r="A302" s="2">
        <v>44956</v>
      </c>
      <c r="B302" s="4">
        <v>3</v>
      </c>
      <c r="C302" s="3">
        <v>26</v>
      </c>
      <c r="D302" s="3" t="s">
        <v>10</v>
      </c>
      <c r="E302" s="3" t="str">
        <f>IFERROR(VLOOKUP(D302,[1]Dados!$D$1:$E$31,2,0),"")</f>
        <v>GK</v>
      </c>
      <c r="F302" s="3" t="s">
        <v>24</v>
      </c>
      <c r="G302" s="3">
        <v>1</v>
      </c>
      <c r="H302" s="3"/>
      <c r="I302" s="3"/>
      <c r="J302" s="3"/>
      <c r="K302" s="3"/>
      <c r="L302" s="3">
        <v>1</v>
      </c>
      <c r="M302" s="3"/>
      <c r="N302" s="3"/>
      <c r="O302" s="3"/>
      <c r="P302" s="3"/>
      <c r="Q302" s="3"/>
      <c r="R302" s="3"/>
      <c r="S302" s="3"/>
      <c r="T302" s="3"/>
      <c r="U302" s="3"/>
      <c r="V302" s="5">
        <f>_xlfn.IFS(E302='TABELA PONTUAÇÃO'!$B$1,(DataFrame!G302*'TABELA PONTUAÇÃO'!$B$2)+(DataFrame!H302*'TABELA PONTUAÇÃO'!$B$3)+(DataFrame!I302*'TABELA PONTUAÇÃO'!$B$4)+(DataFrame!J302*'TABELA PONTUAÇÃO'!$B$5)+(DataFrame!K302*'TABELA PONTUAÇÃO'!$B$6)+(DataFrame!L302*'TABELA PONTUAÇÃO'!$B$7)+(DataFrame!M302*'TABELA PONTUAÇÃO'!$B$8)+(DataFrame!N302*'TABELA PONTUAÇÃO'!$B$9)+(DataFrame!O302*'TABELA PONTUAÇÃO'!$B$10)+(DataFrame!P302*'TABELA PONTUAÇÃO'!$B$11)+(DataFrame!Q302*'TABELA PONTUAÇÃO'!$B$12),DataFrame!E302='TABELA PONTUAÇÃO'!$C$1,(DataFrame!G302*'TABELA PONTUAÇÃO'!$C$2)+(DataFrame!H302*'TABELA PONTUAÇÃO'!$C$3)+(DataFrame!I302*'TABELA PONTUAÇÃO'!$C$4)+(DataFrame!J302*'TABELA PONTUAÇÃO'!$C$5)+(DataFrame!K302*'TABELA PONTUAÇÃO'!$C$6)+(DataFrame!L302*'TABELA PONTUAÇÃO'!$C$7)+(DataFrame!M302*'TABELA PONTUAÇÃO'!$C$8)+(DataFrame!N302*'TABELA PONTUAÇÃO'!$C$9)+(DataFrame!O302*'TABELA PONTUAÇÃO'!$C$10)+(DataFrame!P302*'TABELA PONTUAÇÃO'!$C$11)+(DataFrame!Q302*'TABELA PONTUAÇÃO'!$C$12),E302='TABELA PONTUAÇÃO'!$D$1,(DataFrame!G302*'TABELA PONTUAÇÃO'!$D$2)+(DataFrame!H302*'TABELA PONTUAÇÃO'!$D$3)+(DataFrame!I302*'TABELA PONTUAÇÃO'!$D$4)+(DataFrame!J302*'TABELA PONTUAÇÃO'!$D$5)+(DataFrame!K302*'TABELA PONTUAÇÃO'!$D$6)+(DataFrame!L302*'TABELA PONTUAÇÃO'!$D$7)+(DataFrame!M302*'TABELA PONTUAÇÃO'!$D$8)+(DataFrame!N302*'TABELA PONTUAÇÃO'!$D$9)+(DataFrame!O302*'TABELA PONTUAÇÃO'!$D$10)+(DataFrame!P302*'TABELA PONTUAÇÃO'!$D$11)+(DataFrame!Q302*'TABELA PONTUAÇÃO'!$D$12),E302='TABELA PONTUAÇÃO'!$E$1,(DataFrame!G302*'TABELA PONTUAÇÃO'!$E$2)+(DataFrame!H302*'TABELA PONTUAÇÃO'!$E$3)+(DataFrame!I302*'TABELA PONTUAÇÃO'!$E$4)+(DataFrame!J302*'TABELA PONTUAÇÃO'!$E$5)+(DataFrame!K302*'TABELA PONTUAÇÃO'!$E$6)+(DataFrame!L302*'TABELA PONTUAÇÃO'!$E$7)+(DataFrame!M302*'TABELA PONTUAÇÃO'!$E$8)+(DataFrame!N302*'TABELA PONTUAÇÃO'!$E$9)+(DataFrame!O302*'TABELA PONTUAÇÃO'!$E$10)+(DataFrame!P302*'TABELA PONTUAÇÃO'!$E$11)+(DataFrame!Q302*'TABELA PONTUAÇÃO'!$E$12)+(DataFrame!R302*'TABELA PONTUAÇÃO'!$E$13)+(DataFrame!S302*'TABELA PONTUAÇÃO'!$E$14)+(DataFrame!T302*'TABELA PONTUAÇÃO'!$E$15))</f>
        <v>8</v>
      </c>
    </row>
    <row r="303" spans="1:22" x14ac:dyDescent="0.25">
      <c r="A303" s="2">
        <v>44956</v>
      </c>
      <c r="B303" s="4">
        <v>3</v>
      </c>
      <c r="C303" s="3">
        <v>26</v>
      </c>
      <c r="D303" s="3" t="s">
        <v>37</v>
      </c>
      <c r="E303" s="3" t="str">
        <f>IFERROR(VLOOKUP(D303,[1]Dados!$D$1:$E$31,2,0),"")</f>
        <v>ZAG</v>
      </c>
      <c r="F303" s="3" t="s">
        <v>24</v>
      </c>
      <c r="G303" s="3">
        <v>1</v>
      </c>
      <c r="H303" s="3"/>
      <c r="I303" s="3"/>
      <c r="J303" s="3"/>
      <c r="K303" s="3"/>
      <c r="L303" s="3">
        <v>1</v>
      </c>
      <c r="M303" s="3"/>
      <c r="N303" s="3"/>
      <c r="O303" s="3"/>
      <c r="P303" s="3"/>
      <c r="Q303" s="3"/>
      <c r="R303" s="3"/>
      <c r="S303" s="3"/>
      <c r="T303" s="3"/>
      <c r="U303" s="3"/>
      <c r="V303" s="5">
        <f>_xlfn.IFS(E303='TABELA PONTUAÇÃO'!$B$1,(DataFrame!G303*'TABELA PONTUAÇÃO'!$B$2)+(DataFrame!H303*'TABELA PONTUAÇÃO'!$B$3)+(DataFrame!I303*'TABELA PONTUAÇÃO'!$B$4)+(DataFrame!J303*'TABELA PONTUAÇÃO'!$B$5)+(DataFrame!K303*'TABELA PONTUAÇÃO'!$B$6)+(DataFrame!L303*'TABELA PONTUAÇÃO'!$B$7)+(DataFrame!M303*'TABELA PONTUAÇÃO'!$B$8)+(DataFrame!N303*'TABELA PONTUAÇÃO'!$B$9)+(DataFrame!O303*'TABELA PONTUAÇÃO'!$B$10)+(DataFrame!P303*'TABELA PONTUAÇÃO'!$B$11)+(DataFrame!Q303*'TABELA PONTUAÇÃO'!$B$12),DataFrame!E303='TABELA PONTUAÇÃO'!$C$1,(DataFrame!G303*'TABELA PONTUAÇÃO'!$C$2)+(DataFrame!H303*'TABELA PONTUAÇÃO'!$C$3)+(DataFrame!I303*'TABELA PONTUAÇÃO'!$C$4)+(DataFrame!J303*'TABELA PONTUAÇÃO'!$C$5)+(DataFrame!K303*'TABELA PONTUAÇÃO'!$C$6)+(DataFrame!L303*'TABELA PONTUAÇÃO'!$C$7)+(DataFrame!M303*'TABELA PONTUAÇÃO'!$C$8)+(DataFrame!N303*'TABELA PONTUAÇÃO'!$C$9)+(DataFrame!O303*'TABELA PONTUAÇÃO'!$C$10)+(DataFrame!P303*'TABELA PONTUAÇÃO'!$C$11)+(DataFrame!Q303*'TABELA PONTUAÇÃO'!$C$12),E303='TABELA PONTUAÇÃO'!$D$1,(DataFrame!G303*'TABELA PONTUAÇÃO'!$D$2)+(DataFrame!H303*'TABELA PONTUAÇÃO'!$D$3)+(DataFrame!I303*'TABELA PONTUAÇÃO'!$D$4)+(DataFrame!J303*'TABELA PONTUAÇÃO'!$D$5)+(DataFrame!K303*'TABELA PONTUAÇÃO'!$D$6)+(DataFrame!L303*'TABELA PONTUAÇÃO'!$D$7)+(DataFrame!M303*'TABELA PONTUAÇÃO'!$D$8)+(DataFrame!N303*'TABELA PONTUAÇÃO'!$D$9)+(DataFrame!O303*'TABELA PONTUAÇÃO'!$D$10)+(DataFrame!P303*'TABELA PONTUAÇÃO'!$D$11)+(DataFrame!Q303*'TABELA PONTUAÇÃO'!$D$12),E303='TABELA PONTUAÇÃO'!$E$1,(DataFrame!G303*'TABELA PONTUAÇÃO'!$E$2)+(DataFrame!H303*'TABELA PONTUAÇÃO'!$E$3)+(DataFrame!I303*'TABELA PONTUAÇÃO'!$E$4)+(DataFrame!J303*'TABELA PONTUAÇÃO'!$E$5)+(DataFrame!K303*'TABELA PONTUAÇÃO'!$E$6)+(DataFrame!L303*'TABELA PONTUAÇÃO'!$E$7)+(DataFrame!M303*'TABELA PONTUAÇÃO'!$E$8)+(DataFrame!N303*'TABELA PONTUAÇÃO'!$E$9)+(DataFrame!O303*'TABELA PONTUAÇÃO'!$E$10)+(DataFrame!P303*'TABELA PONTUAÇÃO'!$E$11)+(DataFrame!Q303*'TABELA PONTUAÇÃO'!$E$12)+(DataFrame!R303*'TABELA PONTUAÇÃO'!$E$13)+(DataFrame!S303*'TABELA PONTUAÇÃO'!$E$14)+(DataFrame!T303*'TABELA PONTUAÇÃO'!$E$15))</f>
        <v>8</v>
      </c>
    </row>
    <row r="304" spans="1:22" x14ac:dyDescent="0.25">
      <c r="A304" s="2">
        <v>44956</v>
      </c>
      <c r="B304" s="4">
        <v>3</v>
      </c>
      <c r="C304" s="3">
        <v>26</v>
      </c>
      <c r="D304" s="3" t="s">
        <v>38</v>
      </c>
      <c r="E304" s="3" t="str">
        <f>IFERROR(VLOOKUP(D304,[1]Dados!$D$1:$E$31,2,0),"")</f>
        <v>MEI</v>
      </c>
      <c r="F304" s="3" t="s">
        <v>24</v>
      </c>
      <c r="G304" s="3">
        <v>1</v>
      </c>
      <c r="H304" s="3"/>
      <c r="I304" s="3"/>
      <c r="J304" s="3">
        <v>1</v>
      </c>
      <c r="K304" s="3"/>
      <c r="L304" s="3">
        <v>1</v>
      </c>
      <c r="M304" s="3"/>
      <c r="N304" s="3"/>
      <c r="O304" s="3"/>
      <c r="P304" s="3"/>
      <c r="Q304" s="3"/>
      <c r="R304" s="3"/>
      <c r="S304" s="3"/>
      <c r="T304" s="3"/>
      <c r="U304" s="3"/>
      <c r="V304" s="5">
        <f>_xlfn.IFS(E304='TABELA PONTUAÇÃO'!$B$1,(DataFrame!G304*'TABELA PONTUAÇÃO'!$B$2)+(DataFrame!H304*'TABELA PONTUAÇÃO'!$B$3)+(DataFrame!I304*'TABELA PONTUAÇÃO'!$B$4)+(DataFrame!J304*'TABELA PONTUAÇÃO'!$B$5)+(DataFrame!K304*'TABELA PONTUAÇÃO'!$B$6)+(DataFrame!L304*'TABELA PONTUAÇÃO'!$B$7)+(DataFrame!M304*'TABELA PONTUAÇÃO'!$B$8)+(DataFrame!N304*'TABELA PONTUAÇÃO'!$B$9)+(DataFrame!O304*'TABELA PONTUAÇÃO'!$B$10)+(DataFrame!P304*'TABELA PONTUAÇÃO'!$B$11)+(DataFrame!Q304*'TABELA PONTUAÇÃO'!$B$12),DataFrame!E304='TABELA PONTUAÇÃO'!$C$1,(DataFrame!G304*'TABELA PONTUAÇÃO'!$C$2)+(DataFrame!H304*'TABELA PONTUAÇÃO'!$C$3)+(DataFrame!I304*'TABELA PONTUAÇÃO'!$C$4)+(DataFrame!J304*'TABELA PONTUAÇÃO'!$C$5)+(DataFrame!K304*'TABELA PONTUAÇÃO'!$C$6)+(DataFrame!L304*'TABELA PONTUAÇÃO'!$C$7)+(DataFrame!M304*'TABELA PONTUAÇÃO'!$C$8)+(DataFrame!N304*'TABELA PONTUAÇÃO'!$C$9)+(DataFrame!O304*'TABELA PONTUAÇÃO'!$C$10)+(DataFrame!P304*'TABELA PONTUAÇÃO'!$C$11)+(DataFrame!Q304*'TABELA PONTUAÇÃO'!$C$12),E304='TABELA PONTUAÇÃO'!$D$1,(DataFrame!G304*'TABELA PONTUAÇÃO'!$D$2)+(DataFrame!H304*'TABELA PONTUAÇÃO'!$D$3)+(DataFrame!I304*'TABELA PONTUAÇÃO'!$D$4)+(DataFrame!J304*'TABELA PONTUAÇÃO'!$D$5)+(DataFrame!K304*'TABELA PONTUAÇÃO'!$D$6)+(DataFrame!L304*'TABELA PONTUAÇÃO'!$D$7)+(DataFrame!M304*'TABELA PONTUAÇÃO'!$D$8)+(DataFrame!N304*'TABELA PONTUAÇÃO'!$D$9)+(DataFrame!O304*'TABELA PONTUAÇÃO'!$D$10)+(DataFrame!P304*'TABELA PONTUAÇÃO'!$D$11)+(DataFrame!Q304*'TABELA PONTUAÇÃO'!$D$12),E304='TABELA PONTUAÇÃO'!$E$1,(DataFrame!G304*'TABELA PONTUAÇÃO'!$E$2)+(DataFrame!H304*'TABELA PONTUAÇÃO'!$E$3)+(DataFrame!I304*'TABELA PONTUAÇÃO'!$E$4)+(DataFrame!J304*'TABELA PONTUAÇÃO'!$E$5)+(DataFrame!K304*'TABELA PONTUAÇÃO'!$E$6)+(DataFrame!L304*'TABELA PONTUAÇÃO'!$E$7)+(DataFrame!M304*'TABELA PONTUAÇÃO'!$E$8)+(DataFrame!N304*'TABELA PONTUAÇÃO'!$E$9)+(DataFrame!O304*'TABELA PONTUAÇÃO'!$E$10)+(DataFrame!P304*'TABELA PONTUAÇÃO'!$E$11)+(DataFrame!Q304*'TABELA PONTUAÇÃO'!$E$12)+(DataFrame!R304*'TABELA PONTUAÇÃO'!$E$13)+(DataFrame!S304*'TABELA PONTUAÇÃO'!$E$14)+(DataFrame!T304*'TABELA PONTUAÇÃO'!$E$15))</f>
        <v>18</v>
      </c>
    </row>
    <row r="305" spans="1:22" x14ac:dyDescent="0.25">
      <c r="A305" s="2">
        <v>44956</v>
      </c>
      <c r="B305" s="4">
        <v>3</v>
      </c>
      <c r="C305" s="3">
        <v>26</v>
      </c>
      <c r="D305" s="3" t="s">
        <v>42</v>
      </c>
      <c r="E305" s="3" t="str">
        <f>IFERROR(VLOOKUP(D305,[1]Dados!$D$1:$E$31,2,0),"")</f>
        <v>MEI</v>
      </c>
      <c r="F305" s="3" t="s">
        <v>24</v>
      </c>
      <c r="G305" s="3">
        <v>1</v>
      </c>
      <c r="H305" s="3"/>
      <c r="I305" s="3"/>
      <c r="J305" s="3"/>
      <c r="K305" s="3">
        <v>1</v>
      </c>
      <c r="L305" s="3">
        <v>1</v>
      </c>
      <c r="M305" s="3"/>
      <c r="N305" s="3"/>
      <c r="O305" s="3"/>
      <c r="P305" s="3"/>
      <c r="Q305" s="3"/>
      <c r="R305" s="3"/>
      <c r="S305" s="3"/>
      <c r="T305" s="3"/>
      <c r="U305" s="3"/>
      <c r="V305" s="5">
        <f>_xlfn.IFS(E305='TABELA PONTUAÇÃO'!$B$1,(DataFrame!G305*'TABELA PONTUAÇÃO'!$B$2)+(DataFrame!H305*'TABELA PONTUAÇÃO'!$B$3)+(DataFrame!I305*'TABELA PONTUAÇÃO'!$B$4)+(DataFrame!J305*'TABELA PONTUAÇÃO'!$B$5)+(DataFrame!K305*'TABELA PONTUAÇÃO'!$B$6)+(DataFrame!L305*'TABELA PONTUAÇÃO'!$B$7)+(DataFrame!M305*'TABELA PONTUAÇÃO'!$B$8)+(DataFrame!N305*'TABELA PONTUAÇÃO'!$B$9)+(DataFrame!O305*'TABELA PONTUAÇÃO'!$B$10)+(DataFrame!P305*'TABELA PONTUAÇÃO'!$B$11)+(DataFrame!Q305*'TABELA PONTUAÇÃO'!$B$12),DataFrame!E305='TABELA PONTUAÇÃO'!$C$1,(DataFrame!G305*'TABELA PONTUAÇÃO'!$C$2)+(DataFrame!H305*'TABELA PONTUAÇÃO'!$C$3)+(DataFrame!I305*'TABELA PONTUAÇÃO'!$C$4)+(DataFrame!J305*'TABELA PONTUAÇÃO'!$C$5)+(DataFrame!K305*'TABELA PONTUAÇÃO'!$C$6)+(DataFrame!L305*'TABELA PONTUAÇÃO'!$C$7)+(DataFrame!M305*'TABELA PONTUAÇÃO'!$C$8)+(DataFrame!N305*'TABELA PONTUAÇÃO'!$C$9)+(DataFrame!O305*'TABELA PONTUAÇÃO'!$C$10)+(DataFrame!P305*'TABELA PONTUAÇÃO'!$C$11)+(DataFrame!Q305*'TABELA PONTUAÇÃO'!$C$12),E305='TABELA PONTUAÇÃO'!$D$1,(DataFrame!G305*'TABELA PONTUAÇÃO'!$D$2)+(DataFrame!H305*'TABELA PONTUAÇÃO'!$D$3)+(DataFrame!I305*'TABELA PONTUAÇÃO'!$D$4)+(DataFrame!J305*'TABELA PONTUAÇÃO'!$D$5)+(DataFrame!K305*'TABELA PONTUAÇÃO'!$D$6)+(DataFrame!L305*'TABELA PONTUAÇÃO'!$D$7)+(DataFrame!M305*'TABELA PONTUAÇÃO'!$D$8)+(DataFrame!N305*'TABELA PONTUAÇÃO'!$D$9)+(DataFrame!O305*'TABELA PONTUAÇÃO'!$D$10)+(DataFrame!P305*'TABELA PONTUAÇÃO'!$D$11)+(DataFrame!Q305*'TABELA PONTUAÇÃO'!$D$12),E305='TABELA PONTUAÇÃO'!$E$1,(DataFrame!G305*'TABELA PONTUAÇÃO'!$E$2)+(DataFrame!H305*'TABELA PONTUAÇÃO'!$E$3)+(DataFrame!I305*'TABELA PONTUAÇÃO'!$E$4)+(DataFrame!J305*'TABELA PONTUAÇÃO'!$E$5)+(DataFrame!K305*'TABELA PONTUAÇÃO'!$E$6)+(DataFrame!L305*'TABELA PONTUAÇÃO'!$E$7)+(DataFrame!M305*'TABELA PONTUAÇÃO'!$E$8)+(DataFrame!N305*'TABELA PONTUAÇÃO'!$E$9)+(DataFrame!O305*'TABELA PONTUAÇÃO'!$E$10)+(DataFrame!P305*'TABELA PONTUAÇÃO'!$E$11)+(DataFrame!Q305*'TABELA PONTUAÇÃO'!$E$12)+(DataFrame!R305*'TABELA PONTUAÇÃO'!$E$13)+(DataFrame!S305*'TABELA PONTUAÇÃO'!$E$14)+(DataFrame!T305*'TABELA PONTUAÇÃO'!$E$15))</f>
        <v>14.5</v>
      </c>
    </row>
    <row r="306" spans="1:22" x14ac:dyDescent="0.25">
      <c r="A306" s="2">
        <v>44956</v>
      </c>
      <c r="B306" s="4">
        <v>3</v>
      </c>
      <c r="C306" s="3">
        <v>26</v>
      </c>
      <c r="D306" s="3" t="s">
        <v>14</v>
      </c>
      <c r="E306" s="3" t="str">
        <f>IFERROR(VLOOKUP(D306,[1]Dados!$D$1:$E$31,2,0),"")</f>
        <v>ATA</v>
      </c>
      <c r="F306" s="3" t="s">
        <v>24</v>
      </c>
      <c r="G306" s="3">
        <v>1</v>
      </c>
      <c r="H306" s="3"/>
      <c r="I306" s="3"/>
      <c r="J306" s="3">
        <v>1</v>
      </c>
      <c r="K306" s="3"/>
      <c r="L306" s="3">
        <v>1</v>
      </c>
      <c r="M306" s="3"/>
      <c r="N306" s="3"/>
      <c r="O306" s="3"/>
      <c r="P306" s="3"/>
      <c r="Q306" s="3"/>
      <c r="R306" s="3"/>
      <c r="S306" s="3"/>
      <c r="T306" s="3"/>
      <c r="U306" s="3"/>
      <c r="V306" s="5">
        <f>_xlfn.IFS(E306='TABELA PONTUAÇÃO'!$B$1,(DataFrame!G306*'TABELA PONTUAÇÃO'!$B$2)+(DataFrame!H306*'TABELA PONTUAÇÃO'!$B$3)+(DataFrame!I306*'TABELA PONTUAÇÃO'!$B$4)+(DataFrame!J306*'TABELA PONTUAÇÃO'!$B$5)+(DataFrame!K306*'TABELA PONTUAÇÃO'!$B$6)+(DataFrame!L306*'TABELA PONTUAÇÃO'!$B$7)+(DataFrame!M306*'TABELA PONTUAÇÃO'!$B$8)+(DataFrame!N306*'TABELA PONTUAÇÃO'!$B$9)+(DataFrame!O306*'TABELA PONTUAÇÃO'!$B$10)+(DataFrame!P306*'TABELA PONTUAÇÃO'!$B$11)+(DataFrame!Q306*'TABELA PONTUAÇÃO'!$B$12),DataFrame!E306='TABELA PONTUAÇÃO'!$C$1,(DataFrame!G306*'TABELA PONTUAÇÃO'!$C$2)+(DataFrame!H306*'TABELA PONTUAÇÃO'!$C$3)+(DataFrame!I306*'TABELA PONTUAÇÃO'!$C$4)+(DataFrame!J306*'TABELA PONTUAÇÃO'!$C$5)+(DataFrame!K306*'TABELA PONTUAÇÃO'!$C$6)+(DataFrame!L306*'TABELA PONTUAÇÃO'!$C$7)+(DataFrame!M306*'TABELA PONTUAÇÃO'!$C$8)+(DataFrame!N306*'TABELA PONTUAÇÃO'!$C$9)+(DataFrame!O306*'TABELA PONTUAÇÃO'!$C$10)+(DataFrame!P306*'TABELA PONTUAÇÃO'!$C$11)+(DataFrame!Q306*'TABELA PONTUAÇÃO'!$C$12),E306='TABELA PONTUAÇÃO'!$D$1,(DataFrame!G306*'TABELA PONTUAÇÃO'!$D$2)+(DataFrame!H306*'TABELA PONTUAÇÃO'!$D$3)+(DataFrame!I306*'TABELA PONTUAÇÃO'!$D$4)+(DataFrame!J306*'TABELA PONTUAÇÃO'!$D$5)+(DataFrame!K306*'TABELA PONTUAÇÃO'!$D$6)+(DataFrame!L306*'TABELA PONTUAÇÃO'!$D$7)+(DataFrame!M306*'TABELA PONTUAÇÃO'!$D$8)+(DataFrame!N306*'TABELA PONTUAÇÃO'!$D$9)+(DataFrame!O306*'TABELA PONTUAÇÃO'!$D$10)+(DataFrame!P306*'TABELA PONTUAÇÃO'!$D$11)+(DataFrame!Q306*'TABELA PONTUAÇÃO'!$D$12),E306='TABELA PONTUAÇÃO'!$E$1,(DataFrame!G306*'TABELA PONTUAÇÃO'!$E$2)+(DataFrame!H306*'TABELA PONTUAÇÃO'!$E$3)+(DataFrame!I306*'TABELA PONTUAÇÃO'!$E$4)+(DataFrame!J306*'TABELA PONTUAÇÃO'!$E$5)+(DataFrame!K306*'TABELA PONTUAÇÃO'!$E$6)+(DataFrame!L306*'TABELA PONTUAÇÃO'!$E$7)+(DataFrame!M306*'TABELA PONTUAÇÃO'!$E$8)+(DataFrame!N306*'TABELA PONTUAÇÃO'!$E$9)+(DataFrame!O306*'TABELA PONTUAÇÃO'!$E$10)+(DataFrame!P306*'TABELA PONTUAÇÃO'!$E$11)+(DataFrame!Q306*'TABELA PONTUAÇÃO'!$E$12)+(DataFrame!R306*'TABELA PONTUAÇÃO'!$E$13)+(DataFrame!S306*'TABELA PONTUAÇÃO'!$E$14)+(DataFrame!T306*'TABELA PONTUAÇÃO'!$E$15))</f>
        <v>16</v>
      </c>
    </row>
    <row r="307" spans="1:22" x14ac:dyDescent="0.25">
      <c r="A307" s="2">
        <v>44956</v>
      </c>
      <c r="B307" s="4">
        <v>3</v>
      </c>
      <c r="C307" s="3">
        <v>26</v>
      </c>
      <c r="D307" s="3" t="s">
        <v>19</v>
      </c>
      <c r="E307" s="3" t="str">
        <f>IFERROR(VLOOKUP(D307,[1]Dados!$D$1:$E$31,2,0),"")</f>
        <v>ATA</v>
      </c>
      <c r="F307" s="3" t="s">
        <v>24</v>
      </c>
      <c r="G307" s="3">
        <v>1</v>
      </c>
      <c r="H307" s="3"/>
      <c r="I307" s="3"/>
      <c r="J307" s="3"/>
      <c r="K307" s="3"/>
      <c r="L307" s="3">
        <v>1</v>
      </c>
      <c r="M307" s="3"/>
      <c r="N307" s="3"/>
      <c r="O307" s="3"/>
      <c r="P307" s="3"/>
      <c r="Q307" s="3"/>
      <c r="R307" s="3"/>
      <c r="S307" s="3"/>
      <c r="T307" s="3"/>
      <c r="U307" s="3"/>
      <c r="V307" s="5">
        <f>_xlfn.IFS(E307='TABELA PONTUAÇÃO'!$B$1,(DataFrame!G307*'TABELA PONTUAÇÃO'!$B$2)+(DataFrame!H307*'TABELA PONTUAÇÃO'!$B$3)+(DataFrame!I307*'TABELA PONTUAÇÃO'!$B$4)+(DataFrame!J307*'TABELA PONTUAÇÃO'!$B$5)+(DataFrame!K307*'TABELA PONTUAÇÃO'!$B$6)+(DataFrame!L307*'TABELA PONTUAÇÃO'!$B$7)+(DataFrame!M307*'TABELA PONTUAÇÃO'!$B$8)+(DataFrame!N307*'TABELA PONTUAÇÃO'!$B$9)+(DataFrame!O307*'TABELA PONTUAÇÃO'!$B$10)+(DataFrame!P307*'TABELA PONTUAÇÃO'!$B$11)+(DataFrame!Q307*'TABELA PONTUAÇÃO'!$B$12),DataFrame!E307='TABELA PONTUAÇÃO'!$C$1,(DataFrame!G307*'TABELA PONTUAÇÃO'!$C$2)+(DataFrame!H307*'TABELA PONTUAÇÃO'!$C$3)+(DataFrame!I307*'TABELA PONTUAÇÃO'!$C$4)+(DataFrame!J307*'TABELA PONTUAÇÃO'!$C$5)+(DataFrame!K307*'TABELA PONTUAÇÃO'!$C$6)+(DataFrame!L307*'TABELA PONTUAÇÃO'!$C$7)+(DataFrame!M307*'TABELA PONTUAÇÃO'!$C$8)+(DataFrame!N307*'TABELA PONTUAÇÃO'!$C$9)+(DataFrame!O307*'TABELA PONTUAÇÃO'!$C$10)+(DataFrame!P307*'TABELA PONTUAÇÃO'!$C$11)+(DataFrame!Q307*'TABELA PONTUAÇÃO'!$C$12),E307='TABELA PONTUAÇÃO'!$D$1,(DataFrame!G307*'TABELA PONTUAÇÃO'!$D$2)+(DataFrame!H307*'TABELA PONTUAÇÃO'!$D$3)+(DataFrame!I307*'TABELA PONTUAÇÃO'!$D$4)+(DataFrame!J307*'TABELA PONTUAÇÃO'!$D$5)+(DataFrame!K307*'TABELA PONTUAÇÃO'!$D$6)+(DataFrame!L307*'TABELA PONTUAÇÃO'!$D$7)+(DataFrame!M307*'TABELA PONTUAÇÃO'!$D$8)+(DataFrame!N307*'TABELA PONTUAÇÃO'!$D$9)+(DataFrame!O307*'TABELA PONTUAÇÃO'!$D$10)+(DataFrame!P307*'TABELA PONTUAÇÃO'!$D$11)+(DataFrame!Q307*'TABELA PONTUAÇÃO'!$D$12),E307='TABELA PONTUAÇÃO'!$E$1,(DataFrame!G307*'TABELA PONTUAÇÃO'!$E$2)+(DataFrame!H307*'TABELA PONTUAÇÃO'!$E$3)+(DataFrame!I307*'TABELA PONTUAÇÃO'!$E$4)+(DataFrame!J307*'TABELA PONTUAÇÃO'!$E$5)+(DataFrame!K307*'TABELA PONTUAÇÃO'!$E$6)+(DataFrame!L307*'TABELA PONTUAÇÃO'!$E$7)+(DataFrame!M307*'TABELA PONTUAÇÃO'!$E$8)+(DataFrame!N307*'TABELA PONTUAÇÃO'!$E$9)+(DataFrame!O307*'TABELA PONTUAÇÃO'!$E$10)+(DataFrame!P307*'TABELA PONTUAÇÃO'!$E$11)+(DataFrame!Q307*'TABELA PONTUAÇÃO'!$E$12)+(DataFrame!R307*'TABELA PONTUAÇÃO'!$E$13)+(DataFrame!S307*'TABELA PONTUAÇÃO'!$E$14)+(DataFrame!T307*'TABELA PONTUAÇÃO'!$E$15))</f>
        <v>7</v>
      </c>
    </row>
    <row r="308" spans="1:22" x14ac:dyDescent="0.25">
      <c r="A308" s="2">
        <v>44956</v>
      </c>
      <c r="B308" s="4">
        <v>3</v>
      </c>
      <c r="C308" s="3">
        <v>26</v>
      </c>
      <c r="D308" s="3" t="s">
        <v>30</v>
      </c>
      <c r="E308" s="3" t="str">
        <f>IFERROR(VLOOKUP(D308,[1]Dados!$D$1:$E$31,2,0),"")</f>
        <v>GK</v>
      </c>
      <c r="F308" s="3" t="s">
        <v>31</v>
      </c>
      <c r="G308" s="3"/>
      <c r="H308" s="3"/>
      <c r="I308" s="3">
        <v>1</v>
      </c>
      <c r="J308" s="3"/>
      <c r="K308" s="3"/>
      <c r="L308" s="3"/>
      <c r="M308" s="3"/>
      <c r="N308" s="3"/>
      <c r="O308" s="3"/>
      <c r="P308" s="3"/>
      <c r="Q308" s="3"/>
      <c r="R308" s="3">
        <v>2</v>
      </c>
      <c r="S308" s="3"/>
      <c r="T308" s="3"/>
      <c r="U308" s="3"/>
      <c r="V308" s="5">
        <f>_xlfn.IFS(E308='TABELA PONTUAÇÃO'!$B$1,(DataFrame!G308*'TABELA PONTUAÇÃO'!$B$2)+(DataFrame!H308*'TABELA PONTUAÇÃO'!$B$3)+(DataFrame!I308*'TABELA PONTUAÇÃO'!$B$4)+(DataFrame!J308*'TABELA PONTUAÇÃO'!$B$5)+(DataFrame!K308*'TABELA PONTUAÇÃO'!$B$6)+(DataFrame!L308*'TABELA PONTUAÇÃO'!$B$7)+(DataFrame!M308*'TABELA PONTUAÇÃO'!$B$8)+(DataFrame!N308*'TABELA PONTUAÇÃO'!$B$9)+(DataFrame!O308*'TABELA PONTUAÇÃO'!$B$10)+(DataFrame!P308*'TABELA PONTUAÇÃO'!$B$11)+(DataFrame!Q308*'TABELA PONTUAÇÃO'!$B$12),DataFrame!E308='TABELA PONTUAÇÃO'!$C$1,(DataFrame!G308*'TABELA PONTUAÇÃO'!$C$2)+(DataFrame!H308*'TABELA PONTUAÇÃO'!$C$3)+(DataFrame!I308*'TABELA PONTUAÇÃO'!$C$4)+(DataFrame!J308*'TABELA PONTUAÇÃO'!$C$5)+(DataFrame!K308*'TABELA PONTUAÇÃO'!$C$6)+(DataFrame!L308*'TABELA PONTUAÇÃO'!$C$7)+(DataFrame!M308*'TABELA PONTUAÇÃO'!$C$8)+(DataFrame!N308*'TABELA PONTUAÇÃO'!$C$9)+(DataFrame!O308*'TABELA PONTUAÇÃO'!$C$10)+(DataFrame!P308*'TABELA PONTUAÇÃO'!$C$11)+(DataFrame!Q308*'TABELA PONTUAÇÃO'!$C$12),E308='TABELA PONTUAÇÃO'!$D$1,(DataFrame!G308*'TABELA PONTUAÇÃO'!$D$2)+(DataFrame!H308*'TABELA PONTUAÇÃO'!$D$3)+(DataFrame!I308*'TABELA PONTUAÇÃO'!$D$4)+(DataFrame!J308*'TABELA PONTUAÇÃO'!$D$5)+(DataFrame!K308*'TABELA PONTUAÇÃO'!$D$6)+(DataFrame!L308*'TABELA PONTUAÇÃO'!$D$7)+(DataFrame!M308*'TABELA PONTUAÇÃO'!$D$8)+(DataFrame!N308*'TABELA PONTUAÇÃO'!$D$9)+(DataFrame!O308*'TABELA PONTUAÇÃO'!$D$10)+(DataFrame!P308*'TABELA PONTUAÇÃO'!$D$11)+(DataFrame!Q308*'TABELA PONTUAÇÃO'!$D$12),E308='TABELA PONTUAÇÃO'!$E$1,(DataFrame!G308*'TABELA PONTUAÇÃO'!$E$2)+(DataFrame!H308*'TABELA PONTUAÇÃO'!$E$3)+(DataFrame!I308*'TABELA PONTUAÇÃO'!$E$4)+(DataFrame!J308*'TABELA PONTUAÇÃO'!$E$5)+(DataFrame!K308*'TABELA PONTUAÇÃO'!$E$6)+(DataFrame!L308*'TABELA PONTUAÇÃO'!$E$7)+(DataFrame!M308*'TABELA PONTUAÇÃO'!$E$8)+(DataFrame!N308*'TABELA PONTUAÇÃO'!$E$9)+(DataFrame!O308*'TABELA PONTUAÇÃO'!$E$10)+(DataFrame!P308*'TABELA PONTUAÇÃO'!$E$11)+(DataFrame!Q308*'TABELA PONTUAÇÃO'!$E$12)+(DataFrame!R308*'TABELA PONTUAÇÃO'!$E$13)+(DataFrame!S308*'TABELA PONTUAÇÃO'!$E$14)+(DataFrame!T308*'TABELA PONTUAÇÃO'!$E$15))</f>
        <v>-9</v>
      </c>
    </row>
    <row r="309" spans="1:22" x14ac:dyDescent="0.25">
      <c r="A309" s="2">
        <v>44956</v>
      </c>
      <c r="B309" s="4">
        <v>3</v>
      </c>
      <c r="C309" s="3">
        <v>26</v>
      </c>
      <c r="D309" s="3" t="s">
        <v>20</v>
      </c>
      <c r="E309" s="3" t="str">
        <f>IFERROR(VLOOKUP(D309,[1]Dados!$D$1:$E$31,2,0),"")</f>
        <v>ZAG</v>
      </c>
      <c r="F309" s="3" t="s">
        <v>31</v>
      </c>
      <c r="G309" s="3"/>
      <c r="H309" s="3"/>
      <c r="I309" s="3">
        <v>1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5">
        <f>_xlfn.IFS(E309='TABELA PONTUAÇÃO'!$B$1,(DataFrame!G309*'TABELA PONTUAÇÃO'!$B$2)+(DataFrame!H309*'TABELA PONTUAÇÃO'!$B$3)+(DataFrame!I309*'TABELA PONTUAÇÃO'!$B$4)+(DataFrame!J309*'TABELA PONTUAÇÃO'!$B$5)+(DataFrame!K309*'TABELA PONTUAÇÃO'!$B$6)+(DataFrame!L309*'TABELA PONTUAÇÃO'!$B$7)+(DataFrame!M309*'TABELA PONTUAÇÃO'!$B$8)+(DataFrame!N309*'TABELA PONTUAÇÃO'!$B$9)+(DataFrame!O309*'TABELA PONTUAÇÃO'!$B$10)+(DataFrame!P309*'TABELA PONTUAÇÃO'!$B$11)+(DataFrame!Q309*'TABELA PONTUAÇÃO'!$B$12),DataFrame!E309='TABELA PONTUAÇÃO'!$C$1,(DataFrame!G309*'TABELA PONTUAÇÃO'!$C$2)+(DataFrame!H309*'TABELA PONTUAÇÃO'!$C$3)+(DataFrame!I309*'TABELA PONTUAÇÃO'!$C$4)+(DataFrame!J309*'TABELA PONTUAÇÃO'!$C$5)+(DataFrame!K309*'TABELA PONTUAÇÃO'!$C$6)+(DataFrame!L309*'TABELA PONTUAÇÃO'!$C$7)+(DataFrame!M309*'TABELA PONTUAÇÃO'!$C$8)+(DataFrame!N309*'TABELA PONTUAÇÃO'!$C$9)+(DataFrame!O309*'TABELA PONTUAÇÃO'!$C$10)+(DataFrame!P309*'TABELA PONTUAÇÃO'!$C$11)+(DataFrame!Q309*'TABELA PONTUAÇÃO'!$C$12),E309='TABELA PONTUAÇÃO'!$D$1,(DataFrame!G309*'TABELA PONTUAÇÃO'!$D$2)+(DataFrame!H309*'TABELA PONTUAÇÃO'!$D$3)+(DataFrame!I309*'TABELA PONTUAÇÃO'!$D$4)+(DataFrame!J309*'TABELA PONTUAÇÃO'!$D$5)+(DataFrame!K309*'TABELA PONTUAÇÃO'!$D$6)+(DataFrame!L309*'TABELA PONTUAÇÃO'!$D$7)+(DataFrame!M309*'TABELA PONTUAÇÃO'!$D$8)+(DataFrame!N309*'TABELA PONTUAÇÃO'!$D$9)+(DataFrame!O309*'TABELA PONTUAÇÃO'!$D$10)+(DataFrame!P309*'TABELA PONTUAÇÃO'!$D$11)+(DataFrame!Q309*'TABELA PONTUAÇÃO'!$D$12),E309='TABELA PONTUAÇÃO'!$E$1,(DataFrame!G309*'TABELA PONTUAÇÃO'!$E$2)+(DataFrame!H309*'TABELA PONTUAÇÃO'!$E$3)+(DataFrame!I309*'TABELA PONTUAÇÃO'!$E$4)+(DataFrame!J309*'TABELA PONTUAÇÃO'!$E$5)+(DataFrame!K309*'TABELA PONTUAÇÃO'!$E$6)+(DataFrame!L309*'TABELA PONTUAÇÃO'!$E$7)+(DataFrame!M309*'TABELA PONTUAÇÃO'!$E$8)+(DataFrame!N309*'TABELA PONTUAÇÃO'!$E$9)+(DataFrame!O309*'TABELA PONTUAÇÃO'!$E$10)+(DataFrame!P309*'TABELA PONTUAÇÃO'!$E$11)+(DataFrame!Q309*'TABELA PONTUAÇÃO'!$E$12)+(DataFrame!R309*'TABELA PONTUAÇÃO'!$E$13)+(DataFrame!S309*'TABELA PONTUAÇÃO'!$E$14)+(DataFrame!T309*'TABELA PONTUAÇÃO'!$E$15))</f>
        <v>-4</v>
      </c>
    </row>
    <row r="310" spans="1:22" x14ac:dyDescent="0.25">
      <c r="A310" s="2">
        <v>44956</v>
      </c>
      <c r="B310" s="4">
        <v>3</v>
      </c>
      <c r="C310" s="3">
        <v>26</v>
      </c>
      <c r="D310" s="3" t="s">
        <v>32</v>
      </c>
      <c r="E310" s="3" t="str">
        <f>IFERROR(VLOOKUP(D310,[1]Dados!$D$1:$E$31,2,0),"")</f>
        <v>ZAG</v>
      </c>
      <c r="F310" s="3" t="s">
        <v>31</v>
      </c>
      <c r="G310" s="3"/>
      <c r="H310" s="3"/>
      <c r="I310" s="3">
        <v>1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5">
        <f>_xlfn.IFS(E310='TABELA PONTUAÇÃO'!$B$1,(DataFrame!G310*'TABELA PONTUAÇÃO'!$B$2)+(DataFrame!H310*'TABELA PONTUAÇÃO'!$B$3)+(DataFrame!I310*'TABELA PONTUAÇÃO'!$B$4)+(DataFrame!J310*'TABELA PONTUAÇÃO'!$B$5)+(DataFrame!K310*'TABELA PONTUAÇÃO'!$B$6)+(DataFrame!L310*'TABELA PONTUAÇÃO'!$B$7)+(DataFrame!M310*'TABELA PONTUAÇÃO'!$B$8)+(DataFrame!N310*'TABELA PONTUAÇÃO'!$B$9)+(DataFrame!O310*'TABELA PONTUAÇÃO'!$B$10)+(DataFrame!P310*'TABELA PONTUAÇÃO'!$B$11)+(DataFrame!Q310*'TABELA PONTUAÇÃO'!$B$12),DataFrame!E310='TABELA PONTUAÇÃO'!$C$1,(DataFrame!G310*'TABELA PONTUAÇÃO'!$C$2)+(DataFrame!H310*'TABELA PONTUAÇÃO'!$C$3)+(DataFrame!I310*'TABELA PONTUAÇÃO'!$C$4)+(DataFrame!J310*'TABELA PONTUAÇÃO'!$C$5)+(DataFrame!K310*'TABELA PONTUAÇÃO'!$C$6)+(DataFrame!L310*'TABELA PONTUAÇÃO'!$C$7)+(DataFrame!M310*'TABELA PONTUAÇÃO'!$C$8)+(DataFrame!N310*'TABELA PONTUAÇÃO'!$C$9)+(DataFrame!O310*'TABELA PONTUAÇÃO'!$C$10)+(DataFrame!P310*'TABELA PONTUAÇÃO'!$C$11)+(DataFrame!Q310*'TABELA PONTUAÇÃO'!$C$12),E310='TABELA PONTUAÇÃO'!$D$1,(DataFrame!G310*'TABELA PONTUAÇÃO'!$D$2)+(DataFrame!H310*'TABELA PONTUAÇÃO'!$D$3)+(DataFrame!I310*'TABELA PONTUAÇÃO'!$D$4)+(DataFrame!J310*'TABELA PONTUAÇÃO'!$D$5)+(DataFrame!K310*'TABELA PONTUAÇÃO'!$D$6)+(DataFrame!L310*'TABELA PONTUAÇÃO'!$D$7)+(DataFrame!M310*'TABELA PONTUAÇÃO'!$D$8)+(DataFrame!N310*'TABELA PONTUAÇÃO'!$D$9)+(DataFrame!O310*'TABELA PONTUAÇÃO'!$D$10)+(DataFrame!P310*'TABELA PONTUAÇÃO'!$D$11)+(DataFrame!Q310*'TABELA PONTUAÇÃO'!$D$12),E310='TABELA PONTUAÇÃO'!$E$1,(DataFrame!G310*'TABELA PONTUAÇÃO'!$E$2)+(DataFrame!H310*'TABELA PONTUAÇÃO'!$E$3)+(DataFrame!I310*'TABELA PONTUAÇÃO'!$E$4)+(DataFrame!J310*'TABELA PONTUAÇÃO'!$E$5)+(DataFrame!K310*'TABELA PONTUAÇÃO'!$E$6)+(DataFrame!L310*'TABELA PONTUAÇÃO'!$E$7)+(DataFrame!M310*'TABELA PONTUAÇÃO'!$E$8)+(DataFrame!N310*'TABELA PONTUAÇÃO'!$E$9)+(DataFrame!O310*'TABELA PONTUAÇÃO'!$E$10)+(DataFrame!P310*'TABELA PONTUAÇÃO'!$E$11)+(DataFrame!Q310*'TABELA PONTUAÇÃO'!$E$12)+(DataFrame!R310*'TABELA PONTUAÇÃO'!$E$13)+(DataFrame!S310*'TABELA PONTUAÇÃO'!$E$14)+(DataFrame!T310*'TABELA PONTUAÇÃO'!$E$15))</f>
        <v>-4</v>
      </c>
    </row>
    <row r="311" spans="1:22" x14ac:dyDescent="0.25">
      <c r="A311" s="2">
        <v>44956</v>
      </c>
      <c r="B311" s="4">
        <v>3</v>
      </c>
      <c r="C311" s="3">
        <v>26</v>
      </c>
      <c r="D311" s="3" t="s">
        <v>41</v>
      </c>
      <c r="E311" s="3" t="str">
        <f>IFERROR(VLOOKUP(D311,[1]Dados!$D$1:$E$31,2,0),"")</f>
        <v>MEI</v>
      </c>
      <c r="F311" s="3" t="s">
        <v>31</v>
      </c>
      <c r="G311" s="3"/>
      <c r="H311" s="3"/>
      <c r="I311" s="3">
        <v>1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5">
        <f>_xlfn.IFS(E311='TABELA PONTUAÇÃO'!$B$1,(DataFrame!G311*'TABELA PONTUAÇÃO'!$B$2)+(DataFrame!H311*'TABELA PONTUAÇÃO'!$B$3)+(DataFrame!I311*'TABELA PONTUAÇÃO'!$B$4)+(DataFrame!J311*'TABELA PONTUAÇÃO'!$B$5)+(DataFrame!K311*'TABELA PONTUAÇÃO'!$B$6)+(DataFrame!L311*'TABELA PONTUAÇÃO'!$B$7)+(DataFrame!M311*'TABELA PONTUAÇÃO'!$B$8)+(DataFrame!N311*'TABELA PONTUAÇÃO'!$B$9)+(DataFrame!O311*'TABELA PONTUAÇÃO'!$B$10)+(DataFrame!P311*'TABELA PONTUAÇÃO'!$B$11)+(DataFrame!Q311*'TABELA PONTUAÇÃO'!$B$12),DataFrame!E311='TABELA PONTUAÇÃO'!$C$1,(DataFrame!G311*'TABELA PONTUAÇÃO'!$C$2)+(DataFrame!H311*'TABELA PONTUAÇÃO'!$C$3)+(DataFrame!I311*'TABELA PONTUAÇÃO'!$C$4)+(DataFrame!J311*'TABELA PONTUAÇÃO'!$C$5)+(DataFrame!K311*'TABELA PONTUAÇÃO'!$C$6)+(DataFrame!L311*'TABELA PONTUAÇÃO'!$C$7)+(DataFrame!M311*'TABELA PONTUAÇÃO'!$C$8)+(DataFrame!N311*'TABELA PONTUAÇÃO'!$C$9)+(DataFrame!O311*'TABELA PONTUAÇÃO'!$C$10)+(DataFrame!P311*'TABELA PONTUAÇÃO'!$C$11)+(DataFrame!Q311*'TABELA PONTUAÇÃO'!$C$12),E311='TABELA PONTUAÇÃO'!$D$1,(DataFrame!G311*'TABELA PONTUAÇÃO'!$D$2)+(DataFrame!H311*'TABELA PONTUAÇÃO'!$D$3)+(DataFrame!I311*'TABELA PONTUAÇÃO'!$D$4)+(DataFrame!J311*'TABELA PONTUAÇÃO'!$D$5)+(DataFrame!K311*'TABELA PONTUAÇÃO'!$D$6)+(DataFrame!L311*'TABELA PONTUAÇÃO'!$D$7)+(DataFrame!M311*'TABELA PONTUAÇÃO'!$D$8)+(DataFrame!N311*'TABELA PONTUAÇÃO'!$D$9)+(DataFrame!O311*'TABELA PONTUAÇÃO'!$D$10)+(DataFrame!P311*'TABELA PONTUAÇÃO'!$D$11)+(DataFrame!Q311*'TABELA PONTUAÇÃO'!$D$12),E311='TABELA PONTUAÇÃO'!$E$1,(DataFrame!G311*'TABELA PONTUAÇÃO'!$E$2)+(DataFrame!H311*'TABELA PONTUAÇÃO'!$E$3)+(DataFrame!I311*'TABELA PONTUAÇÃO'!$E$4)+(DataFrame!J311*'TABELA PONTUAÇÃO'!$E$5)+(DataFrame!K311*'TABELA PONTUAÇÃO'!$E$6)+(DataFrame!L311*'TABELA PONTUAÇÃO'!$E$7)+(DataFrame!M311*'TABELA PONTUAÇÃO'!$E$8)+(DataFrame!N311*'TABELA PONTUAÇÃO'!$E$9)+(DataFrame!O311*'TABELA PONTUAÇÃO'!$E$10)+(DataFrame!P311*'TABELA PONTUAÇÃO'!$E$11)+(DataFrame!Q311*'TABELA PONTUAÇÃO'!$E$12)+(DataFrame!R311*'TABELA PONTUAÇÃO'!$E$13)+(DataFrame!S311*'TABELA PONTUAÇÃO'!$E$14)+(DataFrame!T311*'TABELA PONTUAÇÃO'!$E$15))</f>
        <v>-4</v>
      </c>
    </row>
    <row r="312" spans="1:22" x14ac:dyDescent="0.25">
      <c r="A312" s="2">
        <v>44956</v>
      </c>
      <c r="B312" s="4">
        <v>3</v>
      </c>
      <c r="C312" s="3">
        <v>26</v>
      </c>
      <c r="D312" s="3" t="s">
        <v>25</v>
      </c>
      <c r="E312" s="3" t="str">
        <f>IFERROR(VLOOKUP(D312,[1]Dados!$D$1:$E$31,2,0),"")</f>
        <v>ATA</v>
      </c>
      <c r="F312" s="3" t="s">
        <v>31</v>
      </c>
      <c r="G312" s="3"/>
      <c r="H312" s="3"/>
      <c r="I312" s="3">
        <v>1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5">
        <f>_xlfn.IFS(E312='TABELA PONTUAÇÃO'!$B$1,(DataFrame!G312*'TABELA PONTUAÇÃO'!$B$2)+(DataFrame!H312*'TABELA PONTUAÇÃO'!$B$3)+(DataFrame!I312*'TABELA PONTUAÇÃO'!$B$4)+(DataFrame!J312*'TABELA PONTUAÇÃO'!$B$5)+(DataFrame!K312*'TABELA PONTUAÇÃO'!$B$6)+(DataFrame!L312*'TABELA PONTUAÇÃO'!$B$7)+(DataFrame!M312*'TABELA PONTUAÇÃO'!$B$8)+(DataFrame!N312*'TABELA PONTUAÇÃO'!$B$9)+(DataFrame!O312*'TABELA PONTUAÇÃO'!$B$10)+(DataFrame!P312*'TABELA PONTUAÇÃO'!$B$11)+(DataFrame!Q312*'TABELA PONTUAÇÃO'!$B$12),DataFrame!E312='TABELA PONTUAÇÃO'!$C$1,(DataFrame!G312*'TABELA PONTUAÇÃO'!$C$2)+(DataFrame!H312*'TABELA PONTUAÇÃO'!$C$3)+(DataFrame!I312*'TABELA PONTUAÇÃO'!$C$4)+(DataFrame!J312*'TABELA PONTUAÇÃO'!$C$5)+(DataFrame!K312*'TABELA PONTUAÇÃO'!$C$6)+(DataFrame!L312*'TABELA PONTUAÇÃO'!$C$7)+(DataFrame!M312*'TABELA PONTUAÇÃO'!$C$8)+(DataFrame!N312*'TABELA PONTUAÇÃO'!$C$9)+(DataFrame!O312*'TABELA PONTUAÇÃO'!$C$10)+(DataFrame!P312*'TABELA PONTUAÇÃO'!$C$11)+(DataFrame!Q312*'TABELA PONTUAÇÃO'!$C$12),E312='TABELA PONTUAÇÃO'!$D$1,(DataFrame!G312*'TABELA PONTUAÇÃO'!$D$2)+(DataFrame!H312*'TABELA PONTUAÇÃO'!$D$3)+(DataFrame!I312*'TABELA PONTUAÇÃO'!$D$4)+(DataFrame!J312*'TABELA PONTUAÇÃO'!$D$5)+(DataFrame!K312*'TABELA PONTUAÇÃO'!$D$6)+(DataFrame!L312*'TABELA PONTUAÇÃO'!$D$7)+(DataFrame!M312*'TABELA PONTUAÇÃO'!$D$8)+(DataFrame!N312*'TABELA PONTUAÇÃO'!$D$9)+(DataFrame!O312*'TABELA PONTUAÇÃO'!$D$10)+(DataFrame!P312*'TABELA PONTUAÇÃO'!$D$11)+(DataFrame!Q312*'TABELA PONTUAÇÃO'!$D$12),E312='TABELA PONTUAÇÃO'!$E$1,(DataFrame!G312*'TABELA PONTUAÇÃO'!$E$2)+(DataFrame!H312*'TABELA PONTUAÇÃO'!$E$3)+(DataFrame!I312*'TABELA PONTUAÇÃO'!$E$4)+(DataFrame!J312*'TABELA PONTUAÇÃO'!$E$5)+(DataFrame!K312*'TABELA PONTUAÇÃO'!$E$6)+(DataFrame!L312*'TABELA PONTUAÇÃO'!$E$7)+(DataFrame!M312*'TABELA PONTUAÇÃO'!$E$8)+(DataFrame!N312*'TABELA PONTUAÇÃO'!$E$9)+(DataFrame!O312*'TABELA PONTUAÇÃO'!$E$10)+(DataFrame!P312*'TABELA PONTUAÇÃO'!$E$11)+(DataFrame!Q312*'TABELA PONTUAÇÃO'!$E$12)+(DataFrame!R312*'TABELA PONTUAÇÃO'!$E$13)+(DataFrame!S312*'TABELA PONTUAÇÃO'!$E$14)+(DataFrame!T312*'TABELA PONTUAÇÃO'!$E$15))</f>
        <v>-4</v>
      </c>
    </row>
    <row r="313" spans="1:22" x14ac:dyDescent="0.25">
      <c r="A313" s="2">
        <v>44956</v>
      </c>
      <c r="B313" s="4">
        <v>3</v>
      </c>
      <c r="C313" s="3">
        <v>26</v>
      </c>
      <c r="D313" s="3" t="s">
        <v>39</v>
      </c>
      <c r="E313" s="3" t="str">
        <f>IFERROR(VLOOKUP(D313,[1]Dados!$D$1:$E$31,2,0),"")</f>
        <v>ATA</v>
      </c>
      <c r="F313" s="3" t="s">
        <v>31</v>
      </c>
      <c r="G313" s="3"/>
      <c r="H313" s="3"/>
      <c r="I313" s="3">
        <v>1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5">
        <f>_xlfn.IFS(E313='TABELA PONTUAÇÃO'!$B$1,(DataFrame!G313*'TABELA PONTUAÇÃO'!$B$2)+(DataFrame!H313*'TABELA PONTUAÇÃO'!$B$3)+(DataFrame!I313*'TABELA PONTUAÇÃO'!$B$4)+(DataFrame!J313*'TABELA PONTUAÇÃO'!$B$5)+(DataFrame!K313*'TABELA PONTUAÇÃO'!$B$6)+(DataFrame!L313*'TABELA PONTUAÇÃO'!$B$7)+(DataFrame!M313*'TABELA PONTUAÇÃO'!$B$8)+(DataFrame!N313*'TABELA PONTUAÇÃO'!$B$9)+(DataFrame!O313*'TABELA PONTUAÇÃO'!$B$10)+(DataFrame!P313*'TABELA PONTUAÇÃO'!$B$11)+(DataFrame!Q313*'TABELA PONTUAÇÃO'!$B$12),DataFrame!E313='TABELA PONTUAÇÃO'!$C$1,(DataFrame!G313*'TABELA PONTUAÇÃO'!$C$2)+(DataFrame!H313*'TABELA PONTUAÇÃO'!$C$3)+(DataFrame!I313*'TABELA PONTUAÇÃO'!$C$4)+(DataFrame!J313*'TABELA PONTUAÇÃO'!$C$5)+(DataFrame!K313*'TABELA PONTUAÇÃO'!$C$6)+(DataFrame!L313*'TABELA PONTUAÇÃO'!$C$7)+(DataFrame!M313*'TABELA PONTUAÇÃO'!$C$8)+(DataFrame!N313*'TABELA PONTUAÇÃO'!$C$9)+(DataFrame!O313*'TABELA PONTUAÇÃO'!$C$10)+(DataFrame!P313*'TABELA PONTUAÇÃO'!$C$11)+(DataFrame!Q313*'TABELA PONTUAÇÃO'!$C$12),E313='TABELA PONTUAÇÃO'!$D$1,(DataFrame!G313*'TABELA PONTUAÇÃO'!$D$2)+(DataFrame!H313*'TABELA PONTUAÇÃO'!$D$3)+(DataFrame!I313*'TABELA PONTUAÇÃO'!$D$4)+(DataFrame!J313*'TABELA PONTUAÇÃO'!$D$5)+(DataFrame!K313*'TABELA PONTUAÇÃO'!$D$6)+(DataFrame!L313*'TABELA PONTUAÇÃO'!$D$7)+(DataFrame!M313*'TABELA PONTUAÇÃO'!$D$8)+(DataFrame!N313*'TABELA PONTUAÇÃO'!$D$9)+(DataFrame!O313*'TABELA PONTUAÇÃO'!$D$10)+(DataFrame!P313*'TABELA PONTUAÇÃO'!$D$11)+(DataFrame!Q313*'TABELA PONTUAÇÃO'!$D$12),E313='TABELA PONTUAÇÃO'!$E$1,(DataFrame!G313*'TABELA PONTUAÇÃO'!$E$2)+(DataFrame!H313*'TABELA PONTUAÇÃO'!$E$3)+(DataFrame!I313*'TABELA PONTUAÇÃO'!$E$4)+(DataFrame!J313*'TABELA PONTUAÇÃO'!$E$5)+(DataFrame!K313*'TABELA PONTUAÇÃO'!$E$6)+(DataFrame!L313*'TABELA PONTUAÇÃO'!$E$7)+(DataFrame!M313*'TABELA PONTUAÇÃO'!$E$8)+(DataFrame!N313*'TABELA PONTUAÇÃO'!$E$9)+(DataFrame!O313*'TABELA PONTUAÇÃO'!$E$10)+(DataFrame!P313*'TABELA PONTUAÇÃO'!$E$11)+(DataFrame!Q313*'TABELA PONTUAÇÃO'!$E$12)+(DataFrame!R313*'TABELA PONTUAÇÃO'!$E$13)+(DataFrame!S313*'TABELA PONTUAÇÃO'!$E$14)+(DataFrame!T313*'TABELA PONTUAÇÃO'!$E$15))</f>
        <v>-4</v>
      </c>
    </row>
    <row r="314" spans="1:22" x14ac:dyDescent="0.25">
      <c r="A314" s="2">
        <v>44956</v>
      </c>
      <c r="B314" s="4">
        <v>3</v>
      </c>
      <c r="C314" s="3">
        <v>27</v>
      </c>
      <c r="D314" s="3" t="s">
        <v>10</v>
      </c>
      <c r="E314" s="3" t="str">
        <f>IFERROR(VLOOKUP(D314,[1]Dados!$D$1:$E$31,2,0),"")</f>
        <v>GK</v>
      </c>
      <c r="F314" s="3" t="s">
        <v>24</v>
      </c>
      <c r="G314" s="3">
        <v>1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>
        <v>1</v>
      </c>
      <c r="S314" s="3"/>
      <c r="T314" s="3"/>
      <c r="U314" s="3"/>
      <c r="V314" s="5">
        <f>_xlfn.IFS(E314='TABELA PONTUAÇÃO'!$B$1,(DataFrame!G314*'TABELA PONTUAÇÃO'!$B$2)+(DataFrame!H314*'TABELA PONTUAÇÃO'!$B$3)+(DataFrame!I314*'TABELA PONTUAÇÃO'!$B$4)+(DataFrame!J314*'TABELA PONTUAÇÃO'!$B$5)+(DataFrame!K314*'TABELA PONTUAÇÃO'!$B$6)+(DataFrame!L314*'TABELA PONTUAÇÃO'!$B$7)+(DataFrame!M314*'TABELA PONTUAÇÃO'!$B$8)+(DataFrame!N314*'TABELA PONTUAÇÃO'!$B$9)+(DataFrame!O314*'TABELA PONTUAÇÃO'!$B$10)+(DataFrame!P314*'TABELA PONTUAÇÃO'!$B$11)+(DataFrame!Q314*'TABELA PONTUAÇÃO'!$B$12),DataFrame!E314='TABELA PONTUAÇÃO'!$C$1,(DataFrame!G314*'TABELA PONTUAÇÃO'!$C$2)+(DataFrame!H314*'TABELA PONTUAÇÃO'!$C$3)+(DataFrame!I314*'TABELA PONTUAÇÃO'!$C$4)+(DataFrame!J314*'TABELA PONTUAÇÃO'!$C$5)+(DataFrame!K314*'TABELA PONTUAÇÃO'!$C$6)+(DataFrame!L314*'TABELA PONTUAÇÃO'!$C$7)+(DataFrame!M314*'TABELA PONTUAÇÃO'!$C$8)+(DataFrame!N314*'TABELA PONTUAÇÃO'!$C$9)+(DataFrame!O314*'TABELA PONTUAÇÃO'!$C$10)+(DataFrame!P314*'TABELA PONTUAÇÃO'!$C$11)+(DataFrame!Q314*'TABELA PONTUAÇÃO'!$C$12),E314='TABELA PONTUAÇÃO'!$D$1,(DataFrame!G314*'TABELA PONTUAÇÃO'!$D$2)+(DataFrame!H314*'TABELA PONTUAÇÃO'!$D$3)+(DataFrame!I314*'TABELA PONTUAÇÃO'!$D$4)+(DataFrame!J314*'TABELA PONTUAÇÃO'!$D$5)+(DataFrame!K314*'TABELA PONTUAÇÃO'!$D$6)+(DataFrame!L314*'TABELA PONTUAÇÃO'!$D$7)+(DataFrame!M314*'TABELA PONTUAÇÃO'!$D$8)+(DataFrame!N314*'TABELA PONTUAÇÃO'!$D$9)+(DataFrame!O314*'TABELA PONTUAÇÃO'!$D$10)+(DataFrame!P314*'TABELA PONTUAÇÃO'!$D$11)+(DataFrame!Q314*'TABELA PONTUAÇÃO'!$D$12),E314='TABELA PONTUAÇÃO'!$E$1,(DataFrame!G314*'TABELA PONTUAÇÃO'!$E$2)+(DataFrame!H314*'TABELA PONTUAÇÃO'!$E$3)+(DataFrame!I314*'TABELA PONTUAÇÃO'!$E$4)+(DataFrame!J314*'TABELA PONTUAÇÃO'!$E$5)+(DataFrame!K314*'TABELA PONTUAÇÃO'!$E$6)+(DataFrame!L314*'TABELA PONTUAÇÃO'!$E$7)+(DataFrame!M314*'TABELA PONTUAÇÃO'!$E$8)+(DataFrame!N314*'TABELA PONTUAÇÃO'!$E$9)+(DataFrame!O314*'TABELA PONTUAÇÃO'!$E$10)+(DataFrame!P314*'TABELA PONTUAÇÃO'!$E$11)+(DataFrame!Q314*'TABELA PONTUAÇÃO'!$E$12)+(DataFrame!R314*'TABELA PONTUAÇÃO'!$E$13)+(DataFrame!S314*'TABELA PONTUAÇÃO'!$E$14)+(DataFrame!T314*'TABELA PONTUAÇÃO'!$E$15))</f>
        <v>1</v>
      </c>
    </row>
    <row r="315" spans="1:22" x14ac:dyDescent="0.25">
      <c r="A315" s="2">
        <v>44956</v>
      </c>
      <c r="B315" s="4">
        <v>3</v>
      </c>
      <c r="C315" s="3">
        <v>27</v>
      </c>
      <c r="D315" s="3" t="s">
        <v>37</v>
      </c>
      <c r="E315" s="3" t="str">
        <f>IFERROR(VLOOKUP(D315,[1]Dados!$D$1:$E$31,2,0),"")</f>
        <v>ZAG</v>
      </c>
      <c r="F315" s="3" t="s">
        <v>24</v>
      </c>
      <c r="G315" s="3">
        <v>1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5">
        <f>_xlfn.IFS(E315='TABELA PONTUAÇÃO'!$B$1,(DataFrame!G315*'TABELA PONTUAÇÃO'!$B$2)+(DataFrame!H315*'TABELA PONTUAÇÃO'!$B$3)+(DataFrame!I315*'TABELA PONTUAÇÃO'!$B$4)+(DataFrame!J315*'TABELA PONTUAÇÃO'!$B$5)+(DataFrame!K315*'TABELA PONTUAÇÃO'!$B$6)+(DataFrame!L315*'TABELA PONTUAÇÃO'!$B$7)+(DataFrame!M315*'TABELA PONTUAÇÃO'!$B$8)+(DataFrame!N315*'TABELA PONTUAÇÃO'!$B$9)+(DataFrame!O315*'TABELA PONTUAÇÃO'!$B$10)+(DataFrame!P315*'TABELA PONTUAÇÃO'!$B$11)+(DataFrame!Q315*'TABELA PONTUAÇÃO'!$B$12),DataFrame!E315='TABELA PONTUAÇÃO'!$C$1,(DataFrame!G315*'TABELA PONTUAÇÃO'!$C$2)+(DataFrame!H315*'TABELA PONTUAÇÃO'!$C$3)+(DataFrame!I315*'TABELA PONTUAÇÃO'!$C$4)+(DataFrame!J315*'TABELA PONTUAÇÃO'!$C$5)+(DataFrame!K315*'TABELA PONTUAÇÃO'!$C$6)+(DataFrame!L315*'TABELA PONTUAÇÃO'!$C$7)+(DataFrame!M315*'TABELA PONTUAÇÃO'!$C$8)+(DataFrame!N315*'TABELA PONTUAÇÃO'!$C$9)+(DataFrame!O315*'TABELA PONTUAÇÃO'!$C$10)+(DataFrame!P315*'TABELA PONTUAÇÃO'!$C$11)+(DataFrame!Q315*'TABELA PONTUAÇÃO'!$C$12),E315='TABELA PONTUAÇÃO'!$D$1,(DataFrame!G315*'TABELA PONTUAÇÃO'!$D$2)+(DataFrame!H315*'TABELA PONTUAÇÃO'!$D$3)+(DataFrame!I315*'TABELA PONTUAÇÃO'!$D$4)+(DataFrame!J315*'TABELA PONTUAÇÃO'!$D$5)+(DataFrame!K315*'TABELA PONTUAÇÃO'!$D$6)+(DataFrame!L315*'TABELA PONTUAÇÃO'!$D$7)+(DataFrame!M315*'TABELA PONTUAÇÃO'!$D$8)+(DataFrame!N315*'TABELA PONTUAÇÃO'!$D$9)+(DataFrame!O315*'TABELA PONTUAÇÃO'!$D$10)+(DataFrame!P315*'TABELA PONTUAÇÃO'!$D$11)+(DataFrame!Q315*'TABELA PONTUAÇÃO'!$D$12),E315='TABELA PONTUAÇÃO'!$E$1,(DataFrame!G315*'TABELA PONTUAÇÃO'!$E$2)+(DataFrame!H315*'TABELA PONTUAÇÃO'!$E$3)+(DataFrame!I315*'TABELA PONTUAÇÃO'!$E$4)+(DataFrame!J315*'TABELA PONTUAÇÃO'!$E$5)+(DataFrame!K315*'TABELA PONTUAÇÃO'!$E$6)+(DataFrame!L315*'TABELA PONTUAÇÃO'!$E$7)+(DataFrame!M315*'TABELA PONTUAÇÃO'!$E$8)+(DataFrame!N315*'TABELA PONTUAÇÃO'!$E$9)+(DataFrame!O315*'TABELA PONTUAÇÃO'!$E$10)+(DataFrame!P315*'TABELA PONTUAÇÃO'!$E$11)+(DataFrame!Q315*'TABELA PONTUAÇÃO'!$E$12)+(DataFrame!R315*'TABELA PONTUAÇÃO'!$E$13)+(DataFrame!S315*'TABELA PONTUAÇÃO'!$E$14)+(DataFrame!T315*'TABELA PONTUAÇÃO'!$E$15))</f>
        <v>5</v>
      </c>
    </row>
    <row r="316" spans="1:22" x14ac:dyDescent="0.25">
      <c r="A316" s="2">
        <v>44956</v>
      </c>
      <c r="B316" s="4">
        <v>3</v>
      </c>
      <c r="C316" s="3">
        <v>27</v>
      </c>
      <c r="D316" s="3" t="s">
        <v>38</v>
      </c>
      <c r="E316" s="3" t="str">
        <f>IFERROR(VLOOKUP(D316,[1]Dados!$D$1:$E$31,2,0),"")</f>
        <v>MEI</v>
      </c>
      <c r="F316" s="3" t="s">
        <v>24</v>
      </c>
      <c r="G316" s="3">
        <v>1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5">
        <f>_xlfn.IFS(E316='TABELA PONTUAÇÃO'!$B$1,(DataFrame!G316*'TABELA PONTUAÇÃO'!$B$2)+(DataFrame!H316*'TABELA PONTUAÇÃO'!$B$3)+(DataFrame!I316*'TABELA PONTUAÇÃO'!$B$4)+(DataFrame!J316*'TABELA PONTUAÇÃO'!$B$5)+(DataFrame!K316*'TABELA PONTUAÇÃO'!$B$6)+(DataFrame!L316*'TABELA PONTUAÇÃO'!$B$7)+(DataFrame!M316*'TABELA PONTUAÇÃO'!$B$8)+(DataFrame!N316*'TABELA PONTUAÇÃO'!$B$9)+(DataFrame!O316*'TABELA PONTUAÇÃO'!$B$10)+(DataFrame!P316*'TABELA PONTUAÇÃO'!$B$11)+(DataFrame!Q316*'TABELA PONTUAÇÃO'!$B$12),DataFrame!E316='TABELA PONTUAÇÃO'!$C$1,(DataFrame!G316*'TABELA PONTUAÇÃO'!$C$2)+(DataFrame!H316*'TABELA PONTUAÇÃO'!$C$3)+(DataFrame!I316*'TABELA PONTUAÇÃO'!$C$4)+(DataFrame!J316*'TABELA PONTUAÇÃO'!$C$5)+(DataFrame!K316*'TABELA PONTUAÇÃO'!$C$6)+(DataFrame!L316*'TABELA PONTUAÇÃO'!$C$7)+(DataFrame!M316*'TABELA PONTUAÇÃO'!$C$8)+(DataFrame!N316*'TABELA PONTUAÇÃO'!$C$9)+(DataFrame!O316*'TABELA PONTUAÇÃO'!$C$10)+(DataFrame!P316*'TABELA PONTUAÇÃO'!$C$11)+(DataFrame!Q316*'TABELA PONTUAÇÃO'!$C$12),E316='TABELA PONTUAÇÃO'!$D$1,(DataFrame!G316*'TABELA PONTUAÇÃO'!$D$2)+(DataFrame!H316*'TABELA PONTUAÇÃO'!$D$3)+(DataFrame!I316*'TABELA PONTUAÇÃO'!$D$4)+(DataFrame!J316*'TABELA PONTUAÇÃO'!$D$5)+(DataFrame!K316*'TABELA PONTUAÇÃO'!$D$6)+(DataFrame!L316*'TABELA PONTUAÇÃO'!$D$7)+(DataFrame!M316*'TABELA PONTUAÇÃO'!$D$8)+(DataFrame!N316*'TABELA PONTUAÇÃO'!$D$9)+(DataFrame!O316*'TABELA PONTUAÇÃO'!$D$10)+(DataFrame!P316*'TABELA PONTUAÇÃO'!$D$11)+(DataFrame!Q316*'TABELA PONTUAÇÃO'!$D$12),E316='TABELA PONTUAÇÃO'!$E$1,(DataFrame!G316*'TABELA PONTUAÇÃO'!$E$2)+(DataFrame!H316*'TABELA PONTUAÇÃO'!$E$3)+(DataFrame!I316*'TABELA PONTUAÇÃO'!$E$4)+(DataFrame!J316*'TABELA PONTUAÇÃO'!$E$5)+(DataFrame!K316*'TABELA PONTUAÇÃO'!$E$6)+(DataFrame!L316*'TABELA PONTUAÇÃO'!$E$7)+(DataFrame!M316*'TABELA PONTUAÇÃO'!$E$8)+(DataFrame!N316*'TABELA PONTUAÇÃO'!$E$9)+(DataFrame!O316*'TABELA PONTUAÇÃO'!$E$10)+(DataFrame!P316*'TABELA PONTUAÇÃO'!$E$11)+(DataFrame!Q316*'TABELA PONTUAÇÃO'!$E$12)+(DataFrame!R316*'TABELA PONTUAÇÃO'!$E$13)+(DataFrame!S316*'TABELA PONTUAÇÃO'!$E$14)+(DataFrame!T316*'TABELA PONTUAÇÃO'!$E$15))</f>
        <v>5</v>
      </c>
    </row>
    <row r="317" spans="1:22" x14ac:dyDescent="0.25">
      <c r="A317" s="2">
        <v>44956</v>
      </c>
      <c r="B317" s="4">
        <v>3</v>
      </c>
      <c r="C317" s="3">
        <v>27</v>
      </c>
      <c r="D317" s="3" t="s">
        <v>42</v>
      </c>
      <c r="E317" s="3" t="str">
        <f>IFERROR(VLOOKUP(D317,[1]Dados!$D$1:$E$31,2,0),"")</f>
        <v>MEI</v>
      </c>
      <c r="F317" s="3" t="s">
        <v>24</v>
      </c>
      <c r="G317" s="3">
        <v>1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5">
        <f>_xlfn.IFS(E317='TABELA PONTUAÇÃO'!$B$1,(DataFrame!G317*'TABELA PONTUAÇÃO'!$B$2)+(DataFrame!H317*'TABELA PONTUAÇÃO'!$B$3)+(DataFrame!I317*'TABELA PONTUAÇÃO'!$B$4)+(DataFrame!J317*'TABELA PONTUAÇÃO'!$B$5)+(DataFrame!K317*'TABELA PONTUAÇÃO'!$B$6)+(DataFrame!L317*'TABELA PONTUAÇÃO'!$B$7)+(DataFrame!M317*'TABELA PONTUAÇÃO'!$B$8)+(DataFrame!N317*'TABELA PONTUAÇÃO'!$B$9)+(DataFrame!O317*'TABELA PONTUAÇÃO'!$B$10)+(DataFrame!P317*'TABELA PONTUAÇÃO'!$B$11)+(DataFrame!Q317*'TABELA PONTUAÇÃO'!$B$12),DataFrame!E317='TABELA PONTUAÇÃO'!$C$1,(DataFrame!G317*'TABELA PONTUAÇÃO'!$C$2)+(DataFrame!H317*'TABELA PONTUAÇÃO'!$C$3)+(DataFrame!I317*'TABELA PONTUAÇÃO'!$C$4)+(DataFrame!J317*'TABELA PONTUAÇÃO'!$C$5)+(DataFrame!K317*'TABELA PONTUAÇÃO'!$C$6)+(DataFrame!L317*'TABELA PONTUAÇÃO'!$C$7)+(DataFrame!M317*'TABELA PONTUAÇÃO'!$C$8)+(DataFrame!N317*'TABELA PONTUAÇÃO'!$C$9)+(DataFrame!O317*'TABELA PONTUAÇÃO'!$C$10)+(DataFrame!P317*'TABELA PONTUAÇÃO'!$C$11)+(DataFrame!Q317*'TABELA PONTUAÇÃO'!$C$12),E317='TABELA PONTUAÇÃO'!$D$1,(DataFrame!G317*'TABELA PONTUAÇÃO'!$D$2)+(DataFrame!H317*'TABELA PONTUAÇÃO'!$D$3)+(DataFrame!I317*'TABELA PONTUAÇÃO'!$D$4)+(DataFrame!J317*'TABELA PONTUAÇÃO'!$D$5)+(DataFrame!K317*'TABELA PONTUAÇÃO'!$D$6)+(DataFrame!L317*'TABELA PONTUAÇÃO'!$D$7)+(DataFrame!M317*'TABELA PONTUAÇÃO'!$D$8)+(DataFrame!N317*'TABELA PONTUAÇÃO'!$D$9)+(DataFrame!O317*'TABELA PONTUAÇÃO'!$D$10)+(DataFrame!P317*'TABELA PONTUAÇÃO'!$D$11)+(DataFrame!Q317*'TABELA PONTUAÇÃO'!$D$12),E317='TABELA PONTUAÇÃO'!$E$1,(DataFrame!G317*'TABELA PONTUAÇÃO'!$E$2)+(DataFrame!H317*'TABELA PONTUAÇÃO'!$E$3)+(DataFrame!I317*'TABELA PONTUAÇÃO'!$E$4)+(DataFrame!J317*'TABELA PONTUAÇÃO'!$E$5)+(DataFrame!K317*'TABELA PONTUAÇÃO'!$E$6)+(DataFrame!L317*'TABELA PONTUAÇÃO'!$E$7)+(DataFrame!M317*'TABELA PONTUAÇÃO'!$E$8)+(DataFrame!N317*'TABELA PONTUAÇÃO'!$E$9)+(DataFrame!O317*'TABELA PONTUAÇÃO'!$E$10)+(DataFrame!P317*'TABELA PONTUAÇÃO'!$E$11)+(DataFrame!Q317*'TABELA PONTUAÇÃO'!$E$12)+(DataFrame!R317*'TABELA PONTUAÇÃO'!$E$13)+(DataFrame!S317*'TABELA PONTUAÇÃO'!$E$14)+(DataFrame!T317*'TABELA PONTUAÇÃO'!$E$15))</f>
        <v>5</v>
      </c>
    </row>
    <row r="318" spans="1:22" x14ac:dyDescent="0.25">
      <c r="A318" s="2">
        <v>44956</v>
      </c>
      <c r="B318" s="4">
        <v>3</v>
      </c>
      <c r="C318" s="3">
        <v>27</v>
      </c>
      <c r="D318" s="3" t="s">
        <v>14</v>
      </c>
      <c r="E318" s="3" t="str">
        <f>IFERROR(VLOOKUP(D318,[1]Dados!$D$1:$E$31,2,0),"")</f>
        <v>ATA</v>
      </c>
      <c r="F318" s="3" t="s">
        <v>24</v>
      </c>
      <c r="G318" s="3">
        <v>1</v>
      </c>
      <c r="H318" s="3"/>
      <c r="I318" s="3"/>
      <c r="J318" s="3">
        <v>1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5">
        <f>_xlfn.IFS(E318='TABELA PONTUAÇÃO'!$B$1,(DataFrame!G318*'TABELA PONTUAÇÃO'!$B$2)+(DataFrame!H318*'TABELA PONTUAÇÃO'!$B$3)+(DataFrame!I318*'TABELA PONTUAÇÃO'!$B$4)+(DataFrame!J318*'TABELA PONTUAÇÃO'!$B$5)+(DataFrame!K318*'TABELA PONTUAÇÃO'!$B$6)+(DataFrame!L318*'TABELA PONTUAÇÃO'!$B$7)+(DataFrame!M318*'TABELA PONTUAÇÃO'!$B$8)+(DataFrame!N318*'TABELA PONTUAÇÃO'!$B$9)+(DataFrame!O318*'TABELA PONTUAÇÃO'!$B$10)+(DataFrame!P318*'TABELA PONTUAÇÃO'!$B$11)+(DataFrame!Q318*'TABELA PONTUAÇÃO'!$B$12),DataFrame!E318='TABELA PONTUAÇÃO'!$C$1,(DataFrame!G318*'TABELA PONTUAÇÃO'!$C$2)+(DataFrame!H318*'TABELA PONTUAÇÃO'!$C$3)+(DataFrame!I318*'TABELA PONTUAÇÃO'!$C$4)+(DataFrame!J318*'TABELA PONTUAÇÃO'!$C$5)+(DataFrame!K318*'TABELA PONTUAÇÃO'!$C$6)+(DataFrame!L318*'TABELA PONTUAÇÃO'!$C$7)+(DataFrame!M318*'TABELA PONTUAÇÃO'!$C$8)+(DataFrame!N318*'TABELA PONTUAÇÃO'!$C$9)+(DataFrame!O318*'TABELA PONTUAÇÃO'!$C$10)+(DataFrame!P318*'TABELA PONTUAÇÃO'!$C$11)+(DataFrame!Q318*'TABELA PONTUAÇÃO'!$C$12),E318='TABELA PONTUAÇÃO'!$D$1,(DataFrame!G318*'TABELA PONTUAÇÃO'!$D$2)+(DataFrame!H318*'TABELA PONTUAÇÃO'!$D$3)+(DataFrame!I318*'TABELA PONTUAÇÃO'!$D$4)+(DataFrame!J318*'TABELA PONTUAÇÃO'!$D$5)+(DataFrame!K318*'TABELA PONTUAÇÃO'!$D$6)+(DataFrame!L318*'TABELA PONTUAÇÃO'!$D$7)+(DataFrame!M318*'TABELA PONTUAÇÃO'!$D$8)+(DataFrame!N318*'TABELA PONTUAÇÃO'!$D$9)+(DataFrame!O318*'TABELA PONTUAÇÃO'!$D$10)+(DataFrame!P318*'TABELA PONTUAÇÃO'!$D$11)+(DataFrame!Q318*'TABELA PONTUAÇÃO'!$D$12),E318='TABELA PONTUAÇÃO'!$E$1,(DataFrame!G318*'TABELA PONTUAÇÃO'!$E$2)+(DataFrame!H318*'TABELA PONTUAÇÃO'!$E$3)+(DataFrame!I318*'TABELA PONTUAÇÃO'!$E$4)+(DataFrame!J318*'TABELA PONTUAÇÃO'!$E$5)+(DataFrame!K318*'TABELA PONTUAÇÃO'!$E$6)+(DataFrame!L318*'TABELA PONTUAÇÃO'!$E$7)+(DataFrame!M318*'TABELA PONTUAÇÃO'!$E$8)+(DataFrame!N318*'TABELA PONTUAÇÃO'!$E$9)+(DataFrame!O318*'TABELA PONTUAÇÃO'!$E$10)+(DataFrame!P318*'TABELA PONTUAÇÃO'!$E$11)+(DataFrame!Q318*'TABELA PONTUAÇÃO'!$E$12)+(DataFrame!R318*'TABELA PONTUAÇÃO'!$E$13)+(DataFrame!S318*'TABELA PONTUAÇÃO'!$E$14)+(DataFrame!T318*'TABELA PONTUAÇÃO'!$E$15))</f>
        <v>14</v>
      </c>
    </row>
    <row r="319" spans="1:22" x14ac:dyDescent="0.25">
      <c r="A319" s="2">
        <v>44956</v>
      </c>
      <c r="B319" s="4">
        <v>3</v>
      </c>
      <c r="C319" s="3">
        <v>27</v>
      </c>
      <c r="D319" s="3" t="s">
        <v>19</v>
      </c>
      <c r="E319" s="3" t="str">
        <f>IFERROR(VLOOKUP(D319,[1]Dados!$D$1:$E$31,2,0),"")</f>
        <v>ATA</v>
      </c>
      <c r="F319" s="3" t="s">
        <v>24</v>
      </c>
      <c r="G319" s="3">
        <v>1</v>
      </c>
      <c r="H319" s="3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5">
        <f>_xlfn.IFS(E319='TABELA PONTUAÇÃO'!$B$1,(DataFrame!G319*'TABELA PONTUAÇÃO'!$B$2)+(DataFrame!H319*'TABELA PONTUAÇÃO'!$B$3)+(DataFrame!I319*'TABELA PONTUAÇÃO'!$B$4)+(DataFrame!J319*'TABELA PONTUAÇÃO'!$B$5)+(DataFrame!K319*'TABELA PONTUAÇÃO'!$B$6)+(DataFrame!L319*'TABELA PONTUAÇÃO'!$B$7)+(DataFrame!M319*'TABELA PONTUAÇÃO'!$B$8)+(DataFrame!N319*'TABELA PONTUAÇÃO'!$B$9)+(DataFrame!O319*'TABELA PONTUAÇÃO'!$B$10)+(DataFrame!P319*'TABELA PONTUAÇÃO'!$B$11)+(DataFrame!Q319*'TABELA PONTUAÇÃO'!$B$12),DataFrame!E319='TABELA PONTUAÇÃO'!$C$1,(DataFrame!G319*'TABELA PONTUAÇÃO'!$C$2)+(DataFrame!H319*'TABELA PONTUAÇÃO'!$C$3)+(DataFrame!I319*'TABELA PONTUAÇÃO'!$C$4)+(DataFrame!J319*'TABELA PONTUAÇÃO'!$C$5)+(DataFrame!K319*'TABELA PONTUAÇÃO'!$C$6)+(DataFrame!L319*'TABELA PONTUAÇÃO'!$C$7)+(DataFrame!M319*'TABELA PONTUAÇÃO'!$C$8)+(DataFrame!N319*'TABELA PONTUAÇÃO'!$C$9)+(DataFrame!O319*'TABELA PONTUAÇÃO'!$C$10)+(DataFrame!P319*'TABELA PONTUAÇÃO'!$C$11)+(DataFrame!Q319*'TABELA PONTUAÇÃO'!$C$12),E319='TABELA PONTUAÇÃO'!$D$1,(DataFrame!G319*'TABELA PONTUAÇÃO'!$D$2)+(DataFrame!H319*'TABELA PONTUAÇÃO'!$D$3)+(DataFrame!I319*'TABELA PONTUAÇÃO'!$D$4)+(DataFrame!J319*'TABELA PONTUAÇÃO'!$D$5)+(DataFrame!K319*'TABELA PONTUAÇÃO'!$D$6)+(DataFrame!L319*'TABELA PONTUAÇÃO'!$D$7)+(DataFrame!M319*'TABELA PONTUAÇÃO'!$D$8)+(DataFrame!N319*'TABELA PONTUAÇÃO'!$D$9)+(DataFrame!O319*'TABELA PONTUAÇÃO'!$D$10)+(DataFrame!P319*'TABELA PONTUAÇÃO'!$D$11)+(DataFrame!Q319*'TABELA PONTUAÇÃO'!$D$12),E319='TABELA PONTUAÇÃO'!$E$1,(DataFrame!G319*'TABELA PONTUAÇÃO'!$E$2)+(DataFrame!H319*'TABELA PONTUAÇÃO'!$E$3)+(DataFrame!I319*'TABELA PONTUAÇÃO'!$E$4)+(DataFrame!J319*'TABELA PONTUAÇÃO'!$E$5)+(DataFrame!K319*'TABELA PONTUAÇÃO'!$E$6)+(DataFrame!L319*'TABELA PONTUAÇÃO'!$E$7)+(DataFrame!M319*'TABELA PONTUAÇÃO'!$E$8)+(DataFrame!N319*'TABELA PONTUAÇÃO'!$E$9)+(DataFrame!O319*'TABELA PONTUAÇÃO'!$E$10)+(DataFrame!P319*'TABELA PONTUAÇÃO'!$E$11)+(DataFrame!Q319*'TABELA PONTUAÇÃO'!$E$12)+(DataFrame!R319*'TABELA PONTUAÇÃO'!$E$13)+(DataFrame!S319*'TABELA PONTUAÇÃO'!$E$14)+(DataFrame!T319*'TABELA PONTUAÇÃO'!$E$15))</f>
        <v>14</v>
      </c>
    </row>
    <row r="320" spans="1:22" x14ac:dyDescent="0.25">
      <c r="A320" s="2">
        <v>44956</v>
      </c>
      <c r="B320" s="4">
        <v>3</v>
      </c>
      <c r="C320" s="3">
        <v>27</v>
      </c>
      <c r="D320" s="3" t="s">
        <v>17</v>
      </c>
      <c r="E320" s="3" t="str">
        <f>IFERROR(VLOOKUP(D320,[1]Dados!$D$1:$E$31,2,0),"")</f>
        <v>GK</v>
      </c>
      <c r="F320" s="3" t="s">
        <v>11</v>
      </c>
      <c r="G320" s="3"/>
      <c r="H320" s="3"/>
      <c r="I320" s="3">
        <v>1</v>
      </c>
      <c r="J320" s="3"/>
      <c r="K320" s="3"/>
      <c r="L320" s="3"/>
      <c r="M320" s="3"/>
      <c r="N320" s="3"/>
      <c r="O320" s="3"/>
      <c r="P320" s="3"/>
      <c r="Q320" s="3"/>
      <c r="R320" s="3">
        <v>2</v>
      </c>
      <c r="S320" s="3"/>
      <c r="T320" s="3"/>
      <c r="U320" s="3"/>
      <c r="V320" s="5">
        <f>_xlfn.IFS(E320='TABELA PONTUAÇÃO'!$B$1,(DataFrame!G320*'TABELA PONTUAÇÃO'!$B$2)+(DataFrame!H320*'TABELA PONTUAÇÃO'!$B$3)+(DataFrame!I320*'TABELA PONTUAÇÃO'!$B$4)+(DataFrame!J320*'TABELA PONTUAÇÃO'!$B$5)+(DataFrame!K320*'TABELA PONTUAÇÃO'!$B$6)+(DataFrame!L320*'TABELA PONTUAÇÃO'!$B$7)+(DataFrame!M320*'TABELA PONTUAÇÃO'!$B$8)+(DataFrame!N320*'TABELA PONTUAÇÃO'!$B$9)+(DataFrame!O320*'TABELA PONTUAÇÃO'!$B$10)+(DataFrame!P320*'TABELA PONTUAÇÃO'!$B$11)+(DataFrame!Q320*'TABELA PONTUAÇÃO'!$B$12),DataFrame!E320='TABELA PONTUAÇÃO'!$C$1,(DataFrame!G320*'TABELA PONTUAÇÃO'!$C$2)+(DataFrame!H320*'TABELA PONTUAÇÃO'!$C$3)+(DataFrame!I320*'TABELA PONTUAÇÃO'!$C$4)+(DataFrame!J320*'TABELA PONTUAÇÃO'!$C$5)+(DataFrame!K320*'TABELA PONTUAÇÃO'!$C$6)+(DataFrame!L320*'TABELA PONTUAÇÃO'!$C$7)+(DataFrame!M320*'TABELA PONTUAÇÃO'!$C$8)+(DataFrame!N320*'TABELA PONTUAÇÃO'!$C$9)+(DataFrame!O320*'TABELA PONTUAÇÃO'!$C$10)+(DataFrame!P320*'TABELA PONTUAÇÃO'!$C$11)+(DataFrame!Q320*'TABELA PONTUAÇÃO'!$C$12),E320='TABELA PONTUAÇÃO'!$D$1,(DataFrame!G320*'TABELA PONTUAÇÃO'!$D$2)+(DataFrame!H320*'TABELA PONTUAÇÃO'!$D$3)+(DataFrame!I320*'TABELA PONTUAÇÃO'!$D$4)+(DataFrame!J320*'TABELA PONTUAÇÃO'!$D$5)+(DataFrame!K320*'TABELA PONTUAÇÃO'!$D$6)+(DataFrame!L320*'TABELA PONTUAÇÃO'!$D$7)+(DataFrame!M320*'TABELA PONTUAÇÃO'!$D$8)+(DataFrame!N320*'TABELA PONTUAÇÃO'!$D$9)+(DataFrame!O320*'TABELA PONTUAÇÃO'!$D$10)+(DataFrame!P320*'TABELA PONTUAÇÃO'!$D$11)+(DataFrame!Q320*'TABELA PONTUAÇÃO'!$D$12),E320='TABELA PONTUAÇÃO'!$E$1,(DataFrame!G320*'TABELA PONTUAÇÃO'!$E$2)+(DataFrame!H320*'TABELA PONTUAÇÃO'!$E$3)+(DataFrame!I320*'TABELA PONTUAÇÃO'!$E$4)+(DataFrame!J320*'TABELA PONTUAÇÃO'!$E$5)+(DataFrame!K320*'TABELA PONTUAÇÃO'!$E$6)+(DataFrame!L320*'TABELA PONTUAÇÃO'!$E$7)+(DataFrame!M320*'TABELA PONTUAÇÃO'!$E$8)+(DataFrame!N320*'TABELA PONTUAÇÃO'!$E$9)+(DataFrame!O320*'TABELA PONTUAÇÃO'!$E$10)+(DataFrame!P320*'TABELA PONTUAÇÃO'!$E$11)+(DataFrame!Q320*'TABELA PONTUAÇÃO'!$E$12)+(DataFrame!R320*'TABELA PONTUAÇÃO'!$E$13)+(DataFrame!S320*'TABELA PONTUAÇÃO'!$E$14)+(DataFrame!T320*'TABELA PONTUAÇÃO'!$E$15))</f>
        <v>-9</v>
      </c>
    </row>
    <row r="321" spans="1:22" x14ac:dyDescent="0.25">
      <c r="A321" s="2">
        <v>44956</v>
      </c>
      <c r="B321" s="4">
        <v>3</v>
      </c>
      <c r="C321" s="3">
        <v>27</v>
      </c>
      <c r="D321" s="3" t="s">
        <v>21</v>
      </c>
      <c r="E321" s="3" t="str">
        <f>IFERROR(VLOOKUP(D321,[1]Dados!$D$1:$E$31,2,0),"")</f>
        <v>ZAG</v>
      </c>
      <c r="F321" s="3" t="s">
        <v>11</v>
      </c>
      <c r="G321" s="3"/>
      <c r="H321" s="3"/>
      <c r="I321" s="3">
        <v>1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5">
        <f>_xlfn.IFS(E321='TABELA PONTUAÇÃO'!$B$1,(DataFrame!G321*'TABELA PONTUAÇÃO'!$B$2)+(DataFrame!H321*'TABELA PONTUAÇÃO'!$B$3)+(DataFrame!I321*'TABELA PONTUAÇÃO'!$B$4)+(DataFrame!J321*'TABELA PONTUAÇÃO'!$B$5)+(DataFrame!K321*'TABELA PONTUAÇÃO'!$B$6)+(DataFrame!L321*'TABELA PONTUAÇÃO'!$B$7)+(DataFrame!M321*'TABELA PONTUAÇÃO'!$B$8)+(DataFrame!N321*'TABELA PONTUAÇÃO'!$B$9)+(DataFrame!O321*'TABELA PONTUAÇÃO'!$B$10)+(DataFrame!P321*'TABELA PONTUAÇÃO'!$B$11)+(DataFrame!Q321*'TABELA PONTUAÇÃO'!$B$12),DataFrame!E321='TABELA PONTUAÇÃO'!$C$1,(DataFrame!G321*'TABELA PONTUAÇÃO'!$C$2)+(DataFrame!H321*'TABELA PONTUAÇÃO'!$C$3)+(DataFrame!I321*'TABELA PONTUAÇÃO'!$C$4)+(DataFrame!J321*'TABELA PONTUAÇÃO'!$C$5)+(DataFrame!K321*'TABELA PONTUAÇÃO'!$C$6)+(DataFrame!L321*'TABELA PONTUAÇÃO'!$C$7)+(DataFrame!M321*'TABELA PONTUAÇÃO'!$C$8)+(DataFrame!N321*'TABELA PONTUAÇÃO'!$C$9)+(DataFrame!O321*'TABELA PONTUAÇÃO'!$C$10)+(DataFrame!P321*'TABELA PONTUAÇÃO'!$C$11)+(DataFrame!Q321*'TABELA PONTUAÇÃO'!$C$12),E321='TABELA PONTUAÇÃO'!$D$1,(DataFrame!G321*'TABELA PONTUAÇÃO'!$D$2)+(DataFrame!H321*'TABELA PONTUAÇÃO'!$D$3)+(DataFrame!I321*'TABELA PONTUAÇÃO'!$D$4)+(DataFrame!J321*'TABELA PONTUAÇÃO'!$D$5)+(DataFrame!K321*'TABELA PONTUAÇÃO'!$D$6)+(DataFrame!L321*'TABELA PONTUAÇÃO'!$D$7)+(DataFrame!M321*'TABELA PONTUAÇÃO'!$D$8)+(DataFrame!N321*'TABELA PONTUAÇÃO'!$D$9)+(DataFrame!O321*'TABELA PONTUAÇÃO'!$D$10)+(DataFrame!P321*'TABELA PONTUAÇÃO'!$D$11)+(DataFrame!Q321*'TABELA PONTUAÇÃO'!$D$12),E321='TABELA PONTUAÇÃO'!$E$1,(DataFrame!G321*'TABELA PONTUAÇÃO'!$E$2)+(DataFrame!H321*'TABELA PONTUAÇÃO'!$E$3)+(DataFrame!I321*'TABELA PONTUAÇÃO'!$E$4)+(DataFrame!J321*'TABELA PONTUAÇÃO'!$E$5)+(DataFrame!K321*'TABELA PONTUAÇÃO'!$E$6)+(DataFrame!L321*'TABELA PONTUAÇÃO'!$E$7)+(DataFrame!M321*'TABELA PONTUAÇÃO'!$E$8)+(DataFrame!N321*'TABELA PONTUAÇÃO'!$E$9)+(DataFrame!O321*'TABELA PONTUAÇÃO'!$E$10)+(DataFrame!P321*'TABELA PONTUAÇÃO'!$E$11)+(DataFrame!Q321*'TABELA PONTUAÇÃO'!$E$12)+(DataFrame!R321*'TABELA PONTUAÇÃO'!$E$13)+(DataFrame!S321*'TABELA PONTUAÇÃO'!$E$14)+(DataFrame!T321*'TABELA PONTUAÇÃO'!$E$15))</f>
        <v>-4</v>
      </c>
    </row>
    <row r="322" spans="1:22" x14ac:dyDescent="0.25">
      <c r="A322" s="2">
        <v>44956</v>
      </c>
      <c r="B322" s="4">
        <v>3</v>
      </c>
      <c r="C322" s="3">
        <v>27</v>
      </c>
      <c r="D322" s="3" t="s">
        <v>12</v>
      </c>
      <c r="E322" s="3" t="str">
        <f>IFERROR(VLOOKUP(D322,[1]Dados!$D$1:$E$31,2,0),"")</f>
        <v>MEI</v>
      </c>
      <c r="F322" s="3" t="s">
        <v>11</v>
      </c>
      <c r="G322" s="3"/>
      <c r="H322" s="3"/>
      <c r="I322" s="3">
        <v>1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5">
        <f>_xlfn.IFS(E322='TABELA PONTUAÇÃO'!$B$1,(DataFrame!G322*'TABELA PONTUAÇÃO'!$B$2)+(DataFrame!H322*'TABELA PONTUAÇÃO'!$B$3)+(DataFrame!I322*'TABELA PONTUAÇÃO'!$B$4)+(DataFrame!J322*'TABELA PONTUAÇÃO'!$B$5)+(DataFrame!K322*'TABELA PONTUAÇÃO'!$B$6)+(DataFrame!L322*'TABELA PONTUAÇÃO'!$B$7)+(DataFrame!M322*'TABELA PONTUAÇÃO'!$B$8)+(DataFrame!N322*'TABELA PONTUAÇÃO'!$B$9)+(DataFrame!O322*'TABELA PONTUAÇÃO'!$B$10)+(DataFrame!P322*'TABELA PONTUAÇÃO'!$B$11)+(DataFrame!Q322*'TABELA PONTUAÇÃO'!$B$12),DataFrame!E322='TABELA PONTUAÇÃO'!$C$1,(DataFrame!G322*'TABELA PONTUAÇÃO'!$C$2)+(DataFrame!H322*'TABELA PONTUAÇÃO'!$C$3)+(DataFrame!I322*'TABELA PONTUAÇÃO'!$C$4)+(DataFrame!J322*'TABELA PONTUAÇÃO'!$C$5)+(DataFrame!K322*'TABELA PONTUAÇÃO'!$C$6)+(DataFrame!L322*'TABELA PONTUAÇÃO'!$C$7)+(DataFrame!M322*'TABELA PONTUAÇÃO'!$C$8)+(DataFrame!N322*'TABELA PONTUAÇÃO'!$C$9)+(DataFrame!O322*'TABELA PONTUAÇÃO'!$C$10)+(DataFrame!P322*'TABELA PONTUAÇÃO'!$C$11)+(DataFrame!Q322*'TABELA PONTUAÇÃO'!$C$12),E322='TABELA PONTUAÇÃO'!$D$1,(DataFrame!G322*'TABELA PONTUAÇÃO'!$D$2)+(DataFrame!H322*'TABELA PONTUAÇÃO'!$D$3)+(DataFrame!I322*'TABELA PONTUAÇÃO'!$D$4)+(DataFrame!J322*'TABELA PONTUAÇÃO'!$D$5)+(DataFrame!K322*'TABELA PONTUAÇÃO'!$D$6)+(DataFrame!L322*'TABELA PONTUAÇÃO'!$D$7)+(DataFrame!M322*'TABELA PONTUAÇÃO'!$D$8)+(DataFrame!N322*'TABELA PONTUAÇÃO'!$D$9)+(DataFrame!O322*'TABELA PONTUAÇÃO'!$D$10)+(DataFrame!P322*'TABELA PONTUAÇÃO'!$D$11)+(DataFrame!Q322*'TABELA PONTUAÇÃO'!$D$12),E322='TABELA PONTUAÇÃO'!$E$1,(DataFrame!G322*'TABELA PONTUAÇÃO'!$E$2)+(DataFrame!H322*'TABELA PONTUAÇÃO'!$E$3)+(DataFrame!I322*'TABELA PONTUAÇÃO'!$E$4)+(DataFrame!J322*'TABELA PONTUAÇÃO'!$E$5)+(DataFrame!K322*'TABELA PONTUAÇÃO'!$E$6)+(DataFrame!L322*'TABELA PONTUAÇÃO'!$E$7)+(DataFrame!M322*'TABELA PONTUAÇÃO'!$E$8)+(DataFrame!N322*'TABELA PONTUAÇÃO'!$E$9)+(DataFrame!O322*'TABELA PONTUAÇÃO'!$E$10)+(DataFrame!P322*'TABELA PONTUAÇÃO'!$E$11)+(DataFrame!Q322*'TABELA PONTUAÇÃO'!$E$12)+(DataFrame!R322*'TABELA PONTUAÇÃO'!$E$13)+(DataFrame!S322*'TABELA PONTUAÇÃO'!$E$14)+(DataFrame!T322*'TABELA PONTUAÇÃO'!$E$15))</f>
        <v>-4</v>
      </c>
    </row>
    <row r="323" spans="1:22" x14ac:dyDescent="0.25">
      <c r="A323" s="2">
        <v>44956</v>
      </c>
      <c r="B323" s="4">
        <v>3</v>
      </c>
      <c r="C323" s="3">
        <v>27</v>
      </c>
      <c r="D323" s="3" t="s">
        <v>15</v>
      </c>
      <c r="E323" s="3" t="str">
        <f>IFERROR(VLOOKUP(D323,[1]Dados!$D$1:$E$31,2,0),"")</f>
        <v>MEI</v>
      </c>
      <c r="F323" s="3" t="s">
        <v>11</v>
      </c>
      <c r="G323" s="3"/>
      <c r="H323" s="3"/>
      <c r="I323" s="3">
        <v>1</v>
      </c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5">
        <f>_xlfn.IFS(E323='TABELA PONTUAÇÃO'!$B$1,(DataFrame!G323*'TABELA PONTUAÇÃO'!$B$2)+(DataFrame!H323*'TABELA PONTUAÇÃO'!$B$3)+(DataFrame!I323*'TABELA PONTUAÇÃO'!$B$4)+(DataFrame!J323*'TABELA PONTUAÇÃO'!$B$5)+(DataFrame!K323*'TABELA PONTUAÇÃO'!$B$6)+(DataFrame!L323*'TABELA PONTUAÇÃO'!$B$7)+(DataFrame!M323*'TABELA PONTUAÇÃO'!$B$8)+(DataFrame!N323*'TABELA PONTUAÇÃO'!$B$9)+(DataFrame!O323*'TABELA PONTUAÇÃO'!$B$10)+(DataFrame!P323*'TABELA PONTUAÇÃO'!$B$11)+(DataFrame!Q323*'TABELA PONTUAÇÃO'!$B$12),DataFrame!E323='TABELA PONTUAÇÃO'!$C$1,(DataFrame!G323*'TABELA PONTUAÇÃO'!$C$2)+(DataFrame!H323*'TABELA PONTUAÇÃO'!$C$3)+(DataFrame!I323*'TABELA PONTUAÇÃO'!$C$4)+(DataFrame!J323*'TABELA PONTUAÇÃO'!$C$5)+(DataFrame!K323*'TABELA PONTUAÇÃO'!$C$6)+(DataFrame!L323*'TABELA PONTUAÇÃO'!$C$7)+(DataFrame!M323*'TABELA PONTUAÇÃO'!$C$8)+(DataFrame!N323*'TABELA PONTUAÇÃO'!$C$9)+(DataFrame!O323*'TABELA PONTUAÇÃO'!$C$10)+(DataFrame!P323*'TABELA PONTUAÇÃO'!$C$11)+(DataFrame!Q323*'TABELA PONTUAÇÃO'!$C$12),E323='TABELA PONTUAÇÃO'!$D$1,(DataFrame!G323*'TABELA PONTUAÇÃO'!$D$2)+(DataFrame!H323*'TABELA PONTUAÇÃO'!$D$3)+(DataFrame!I323*'TABELA PONTUAÇÃO'!$D$4)+(DataFrame!J323*'TABELA PONTUAÇÃO'!$D$5)+(DataFrame!K323*'TABELA PONTUAÇÃO'!$D$6)+(DataFrame!L323*'TABELA PONTUAÇÃO'!$D$7)+(DataFrame!M323*'TABELA PONTUAÇÃO'!$D$8)+(DataFrame!N323*'TABELA PONTUAÇÃO'!$D$9)+(DataFrame!O323*'TABELA PONTUAÇÃO'!$D$10)+(DataFrame!P323*'TABELA PONTUAÇÃO'!$D$11)+(DataFrame!Q323*'TABELA PONTUAÇÃO'!$D$12),E323='TABELA PONTUAÇÃO'!$E$1,(DataFrame!G323*'TABELA PONTUAÇÃO'!$E$2)+(DataFrame!H323*'TABELA PONTUAÇÃO'!$E$3)+(DataFrame!I323*'TABELA PONTUAÇÃO'!$E$4)+(DataFrame!J323*'TABELA PONTUAÇÃO'!$E$5)+(DataFrame!K323*'TABELA PONTUAÇÃO'!$E$6)+(DataFrame!L323*'TABELA PONTUAÇÃO'!$E$7)+(DataFrame!M323*'TABELA PONTUAÇÃO'!$E$8)+(DataFrame!N323*'TABELA PONTUAÇÃO'!$E$9)+(DataFrame!O323*'TABELA PONTUAÇÃO'!$E$10)+(DataFrame!P323*'TABELA PONTUAÇÃO'!$E$11)+(DataFrame!Q323*'TABELA PONTUAÇÃO'!$E$12)+(DataFrame!R323*'TABELA PONTUAÇÃO'!$E$13)+(DataFrame!S323*'TABELA PONTUAÇÃO'!$E$14)+(DataFrame!T323*'TABELA PONTUAÇÃO'!$E$15))</f>
        <v>3</v>
      </c>
    </row>
    <row r="324" spans="1:22" x14ac:dyDescent="0.25">
      <c r="A324" s="2">
        <v>44956</v>
      </c>
      <c r="B324" s="4">
        <v>3</v>
      </c>
      <c r="C324" s="3">
        <v>27</v>
      </c>
      <c r="D324" s="3" t="s">
        <v>33</v>
      </c>
      <c r="E324" s="3" t="str">
        <f>IFERROR(VLOOKUP(D324,[1]Dados!$D$1:$E$31,2,0),"")</f>
        <v>MEI</v>
      </c>
      <c r="F324" s="3" t="s">
        <v>11</v>
      </c>
      <c r="G324" s="3"/>
      <c r="H324" s="3"/>
      <c r="I324" s="3">
        <v>1</v>
      </c>
      <c r="J324" s="3">
        <v>1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5">
        <f>_xlfn.IFS(E324='TABELA PONTUAÇÃO'!$B$1,(DataFrame!G324*'TABELA PONTUAÇÃO'!$B$2)+(DataFrame!H324*'TABELA PONTUAÇÃO'!$B$3)+(DataFrame!I324*'TABELA PONTUAÇÃO'!$B$4)+(DataFrame!J324*'TABELA PONTUAÇÃO'!$B$5)+(DataFrame!K324*'TABELA PONTUAÇÃO'!$B$6)+(DataFrame!L324*'TABELA PONTUAÇÃO'!$B$7)+(DataFrame!M324*'TABELA PONTUAÇÃO'!$B$8)+(DataFrame!N324*'TABELA PONTUAÇÃO'!$B$9)+(DataFrame!O324*'TABELA PONTUAÇÃO'!$B$10)+(DataFrame!P324*'TABELA PONTUAÇÃO'!$B$11)+(DataFrame!Q324*'TABELA PONTUAÇÃO'!$B$12),DataFrame!E324='TABELA PONTUAÇÃO'!$C$1,(DataFrame!G324*'TABELA PONTUAÇÃO'!$C$2)+(DataFrame!H324*'TABELA PONTUAÇÃO'!$C$3)+(DataFrame!I324*'TABELA PONTUAÇÃO'!$C$4)+(DataFrame!J324*'TABELA PONTUAÇÃO'!$C$5)+(DataFrame!K324*'TABELA PONTUAÇÃO'!$C$6)+(DataFrame!L324*'TABELA PONTUAÇÃO'!$C$7)+(DataFrame!M324*'TABELA PONTUAÇÃO'!$C$8)+(DataFrame!N324*'TABELA PONTUAÇÃO'!$C$9)+(DataFrame!O324*'TABELA PONTUAÇÃO'!$C$10)+(DataFrame!P324*'TABELA PONTUAÇÃO'!$C$11)+(DataFrame!Q324*'TABELA PONTUAÇÃO'!$C$12),E324='TABELA PONTUAÇÃO'!$D$1,(DataFrame!G324*'TABELA PONTUAÇÃO'!$D$2)+(DataFrame!H324*'TABELA PONTUAÇÃO'!$D$3)+(DataFrame!I324*'TABELA PONTUAÇÃO'!$D$4)+(DataFrame!J324*'TABELA PONTUAÇÃO'!$D$5)+(DataFrame!K324*'TABELA PONTUAÇÃO'!$D$6)+(DataFrame!L324*'TABELA PONTUAÇÃO'!$D$7)+(DataFrame!M324*'TABELA PONTUAÇÃO'!$D$8)+(DataFrame!N324*'TABELA PONTUAÇÃO'!$D$9)+(DataFrame!O324*'TABELA PONTUAÇÃO'!$D$10)+(DataFrame!P324*'TABELA PONTUAÇÃO'!$D$11)+(DataFrame!Q324*'TABELA PONTUAÇÃO'!$D$12),E324='TABELA PONTUAÇÃO'!$E$1,(DataFrame!G324*'TABELA PONTUAÇÃO'!$E$2)+(DataFrame!H324*'TABELA PONTUAÇÃO'!$E$3)+(DataFrame!I324*'TABELA PONTUAÇÃO'!$E$4)+(DataFrame!J324*'TABELA PONTUAÇÃO'!$E$5)+(DataFrame!K324*'TABELA PONTUAÇÃO'!$E$6)+(DataFrame!L324*'TABELA PONTUAÇÃO'!$E$7)+(DataFrame!M324*'TABELA PONTUAÇÃO'!$E$8)+(DataFrame!N324*'TABELA PONTUAÇÃO'!$E$9)+(DataFrame!O324*'TABELA PONTUAÇÃO'!$E$10)+(DataFrame!P324*'TABELA PONTUAÇÃO'!$E$11)+(DataFrame!Q324*'TABELA PONTUAÇÃO'!$E$12)+(DataFrame!R324*'TABELA PONTUAÇÃO'!$E$13)+(DataFrame!S324*'TABELA PONTUAÇÃO'!$E$14)+(DataFrame!T324*'TABELA PONTUAÇÃO'!$E$15))</f>
        <v>6.5</v>
      </c>
    </row>
    <row r="325" spans="1:22" x14ac:dyDescent="0.25">
      <c r="A325" s="2">
        <v>44956</v>
      </c>
      <c r="B325" s="4">
        <v>3</v>
      </c>
      <c r="C325" s="3">
        <v>27</v>
      </c>
      <c r="D325" s="3" t="s">
        <v>29</v>
      </c>
      <c r="E325" s="3" t="str">
        <f>IFERROR(VLOOKUP(D325,[1]Dados!$D$1:$E$31,2,0),"")</f>
        <v>ATA</v>
      </c>
      <c r="F325" s="3" t="s">
        <v>11</v>
      </c>
      <c r="G325" s="3"/>
      <c r="H325" s="3"/>
      <c r="I325" s="3">
        <v>1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5">
        <f>_xlfn.IFS(E325='TABELA PONTUAÇÃO'!$B$1,(DataFrame!G325*'TABELA PONTUAÇÃO'!$B$2)+(DataFrame!H325*'TABELA PONTUAÇÃO'!$B$3)+(DataFrame!I325*'TABELA PONTUAÇÃO'!$B$4)+(DataFrame!J325*'TABELA PONTUAÇÃO'!$B$5)+(DataFrame!K325*'TABELA PONTUAÇÃO'!$B$6)+(DataFrame!L325*'TABELA PONTUAÇÃO'!$B$7)+(DataFrame!M325*'TABELA PONTUAÇÃO'!$B$8)+(DataFrame!N325*'TABELA PONTUAÇÃO'!$B$9)+(DataFrame!O325*'TABELA PONTUAÇÃO'!$B$10)+(DataFrame!P325*'TABELA PONTUAÇÃO'!$B$11)+(DataFrame!Q325*'TABELA PONTUAÇÃO'!$B$12),DataFrame!E325='TABELA PONTUAÇÃO'!$C$1,(DataFrame!G325*'TABELA PONTUAÇÃO'!$C$2)+(DataFrame!H325*'TABELA PONTUAÇÃO'!$C$3)+(DataFrame!I325*'TABELA PONTUAÇÃO'!$C$4)+(DataFrame!J325*'TABELA PONTUAÇÃO'!$C$5)+(DataFrame!K325*'TABELA PONTUAÇÃO'!$C$6)+(DataFrame!L325*'TABELA PONTUAÇÃO'!$C$7)+(DataFrame!M325*'TABELA PONTUAÇÃO'!$C$8)+(DataFrame!N325*'TABELA PONTUAÇÃO'!$C$9)+(DataFrame!O325*'TABELA PONTUAÇÃO'!$C$10)+(DataFrame!P325*'TABELA PONTUAÇÃO'!$C$11)+(DataFrame!Q325*'TABELA PONTUAÇÃO'!$C$12),E325='TABELA PONTUAÇÃO'!$D$1,(DataFrame!G325*'TABELA PONTUAÇÃO'!$D$2)+(DataFrame!H325*'TABELA PONTUAÇÃO'!$D$3)+(DataFrame!I325*'TABELA PONTUAÇÃO'!$D$4)+(DataFrame!J325*'TABELA PONTUAÇÃO'!$D$5)+(DataFrame!K325*'TABELA PONTUAÇÃO'!$D$6)+(DataFrame!L325*'TABELA PONTUAÇÃO'!$D$7)+(DataFrame!M325*'TABELA PONTUAÇÃO'!$D$8)+(DataFrame!N325*'TABELA PONTUAÇÃO'!$D$9)+(DataFrame!O325*'TABELA PONTUAÇÃO'!$D$10)+(DataFrame!P325*'TABELA PONTUAÇÃO'!$D$11)+(DataFrame!Q325*'TABELA PONTUAÇÃO'!$D$12),E325='TABELA PONTUAÇÃO'!$E$1,(DataFrame!G325*'TABELA PONTUAÇÃO'!$E$2)+(DataFrame!H325*'TABELA PONTUAÇÃO'!$E$3)+(DataFrame!I325*'TABELA PONTUAÇÃO'!$E$4)+(DataFrame!J325*'TABELA PONTUAÇÃO'!$E$5)+(DataFrame!K325*'TABELA PONTUAÇÃO'!$E$6)+(DataFrame!L325*'TABELA PONTUAÇÃO'!$E$7)+(DataFrame!M325*'TABELA PONTUAÇÃO'!$E$8)+(DataFrame!N325*'TABELA PONTUAÇÃO'!$E$9)+(DataFrame!O325*'TABELA PONTUAÇÃO'!$E$10)+(DataFrame!P325*'TABELA PONTUAÇÃO'!$E$11)+(DataFrame!Q325*'TABELA PONTUAÇÃO'!$E$12)+(DataFrame!R325*'TABELA PONTUAÇÃO'!$E$13)+(DataFrame!S325*'TABELA PONTUAÇÃO'!$E$14)+(DataFrame!T325*'TABELA PONTUAÇÃO'!$E$15))</f>
        <v>-4</v>
      </c>
    </row>
    <row r="326" spans="1:22" x14ac:dyDescent="0.25">
      <c r="A326" s="2">
        <v>44956</v>
      </c>
      <c r="B326" s="4">
        <v>3</v>
      </c>
      <c r="C326" s="3">
        <v>28</v>
      </c>
      <c r="D326" s="3" t="s">
        <v>10</v>
      </c>
      <c r="E326" s="3" t="str">
        <f>IFERROR(VLOOKUP(D326,[1]Dados!$D$1:$E$31,2,0),"")</f>
        <v>GK</v>
      </c>
      <c r="F326" s="3" t="s">
        <v>24</v>
      </c>
      <c r="G326" s="3"/>
      <c r="H326" s="3"/>
      <c r="I326" s="3">
        <v>1</v>
      </c>
      <c r="J326" s="3"/>
      <c r="K326" s="3"/>
      <c r="L326" s="3"/>
      <c r="M326" s="3"/>
      <c r="N326" s="3">
        <v>1</v>
      </c>
      <c r="O326" s="3"/>
      <c r="P326" s="3"/>
      <c r="Q326" s="3"/>
      <c r="R326" s="3">
        <v>2</v>
      </c>
      <c r="S326" s="3"/>
      <c r="T326" s="3"/>
      <c r="U326" s="3"/>
      <c r="V326" s="5">
        <f>_xlfn.IFS(E326='TABELA PONTUAÇÃO'!$B$1,(DataFrame!G326*'TABELA PONTUAÇÃO'!$B$2)+(DataFrame!H326*'TABELA PONTUAÇÃO'!$B$3)+(DataFrame!I326*'TABELA PONTUAÇÃO'!$B$4)+(DataFrame!J326*'TABELA PONTUAÇÃO'!$B$5)+(DataFrame!K326*'TABELA PONTUAÇÃO'!$B$6)+(DataFrame!L326*'TABELA PONTUAÇÃO'!$B$7)+(DataFrame!M326*'TABELA PONTUAÇÃO'!$B$8)+(DataFrame!N326*'TABELA PONTUAÇÃO'!$B$9)+(DataFrame!O326*'TABELA PONTUAÇÃO'!$B$10)+(DataFrame!P326*'TABELA PONTUAÇÃO'!$B$11)+(DataFrame!Q326*'TABELA PONTUAÇÃO'!$B$12),DataFrame!E326='TABELA PONTUAÇÃO'!$C$1,(DataFrame!G326*'TABELA PONTUAÇÃO'!$C$2)+(DataFrame!H326*'TABELA PONTUAÇÃO'!$C$3)+(DataFrame!I326*'TABELA PONTUAÇÃO'!$C$4)+(DataFrame!J326*'TABELA PONTUAÇÃO'!$C$5)+(DataFrame!K326*'TABELA PONTUAÇÃO'!$C$6)+(DataFrame!L326*'TABELA PONTUAÇÃO'!$C$7)+(DataFrame!M326*'TABELA PONTUAÇÃO'!$C$8)+(DataFrame!N326*'TABELA PONTUAÇÃO'!$C$9)+(DataFrame!O326*'TABELA PONTUAÇÃO'!$C$10)+(DataFrame!P326*'TABELA PONTUAÇÃO'!$C$11)+(DataFrame!Q326*'TABELA PONTUAÇÃO'!$C$12),E326='TABELA PONTUAÇÃO'!$D$1,(DataFrame!G326*'TABELA PONTUAÇÃO'!$D$2)+(DataFrame!H326*'TABELA PONTUAÇÃO'!$D$3)+(DataFrame!I326*'TABELA PONTUAÇÃO'!$D$4)+(DataFrame!J326*'TABELA PONTUAÇÃO'!$D$5)+(DataFrame!K326*'TABELA PONTUAÇÃO'!$D$6)+(DataFrame!L326*'TABELA PONTUAÇÃO'!$D$7)+(DataFrame!M326*'TABELA PONTUAÇÃO'!$D$8)+(DataFrame!N326*'TABELA PONTUAÇÃO'!$D$9)+(DataFrame!O326*'TABELA PONTUAÇÃO'!$D$10)+(DataFrame!P326*'TABELA PONTUAÇÃO'!$D$11)+(DataFrame!Q326*'TABELA PONTUAÇÃO'!$D$12),E326='TABELA PONTUAÇÃO'!$E$1,(DataFrame!G326*'TABELA PONTUAÇÃO'!$E$2)+(DataFrame!H326*'TABELA PONTUAÇÃO'!$E$3)+(DataFrame!I326*'TABELA PONTUAÇÃO'!$E$4)+(DataFrame!J326*'TABELA PONTUAÇÃO'!$E$5)+(DataFrame!K326*'TABELA PONTUAÇÃO'!$E$6)+(DataFrame!L326*'TABELA PONTUAÇÃO'!$E$7)+(DataFrame!M326*'TABELA PONTUAÇÃO'!$E$8)+(DataFrame!N326*'TABELA PONTUAÇÃO'!$E$9)+(DataFrame!O326*'TABELA PONTUAÇÃO'!$E$10)+(DataFrame!P326*'TABELA PONTUAÇÃO'!$E$11)+(DataFrame!Q326*'TABELA PONTUAÇÃO'!$E$12)+(DataFrame!R326*'TABELA PONTUAÇÃO'!$E$13)+(DataFrame!S326*'TABELA PONTUAÇÃO'!$E$14)+(DataFrame!T326*'TABELA PONTUAÇÃO'!$E$15))</f>
        <v>-13</v>
      </c>
    </row>
    <row r="327" spans="1:22" x14ac:dyDescent="0.25">
      <c r="A327" s="2">
        <v>44956</v>
      </c>
      <c r="B327" s="4">
        <v>3</v>
      </c>
      <c r="C327" s="3">
        <v>28</v>
      </c>
      <c r="D327" s="3" t="s">
        <v>37</v>
      </c>
      <c r="E327" s="3" t="str">
        <f>IFERROR(VLOOKUP(D327,[1]Dados!$D$1:$E$31,2,0),"")</f>
        <v>ZAG</v>
      </c>
      <c r="F327" s="3" t="s">
        <v>24</v>
      </c>
      <c r="G327" s="3"/>
      <c r="H327" s="3"/>
      <c r="I327" s="3">
        <v>1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5">
        <f>_xlfn.IFS(E327='TABELA PONTUAÇÃO'!$B$1,(DataFrame!G327*'TABELA PONTUAÇÃO'!$B$2)+(DataFrame!H327*'TABELA PONTUAÇÃO'!$B$3)+(DataFrame!I327*'TABELA PONTUAÇÃO'!$B$4)+(DataFrame!J327*'TABELA PONTUAÇÃO'!$B$5)+(DataFrame!K327*'TABELA PONTUAÇÃO'!$B$6)+(DataFrame!L327*'TABELA PONTUAÇÃO'!$B$7)+(DataFrame!M327*'TABELA PONTUAÇÃO'!$B$8)+(DataFrame!N327*'TABELA PONTUAÇÃO'!$B$9)+(DataFrame!O327*'TABELA PONTUAÇÃO'!$B$10)+(DataFrame!P327*'TABELA PONTUAÇÃO'!$B$11)+(DataFrame!Q327*'TABELA PONTUAÇÃO'!$B$12),DataFrame!E327='TABELA PONTUAÇÃO'!$C$1,(DataFrame!G327*'TABELA PONTUAÇÃO'!$C$2)+(DataFrame!H327*'TABELA PONTUAÇÃO'!$C$3)+(DataFrame!I327*'TABELA PONTUAÇÃO'!$C$4)+(DataFrame!J327*'TABELA PONTUAÇÃO'!$C$5)+(DataFrame!K327*'TABELA PONTUAÇÃO'!$C$6)+(DataFrame!L327*'TABELA PONTUAÇÃO'!$C$7)+(DataFrame!M327*'TABELA PONTUAÇÃO'!$C$8)+(DataFrame!N327*'TABELA PONTUAÇÃO'!$C$9)+(DataFrame!O327*'TABELA PONTUAÇÃO'!$C$10)+(DataFrame!P327*'TABELA PONTUAÇÃO'!$C$11)+(DataFrame!Q327*'TABELA PONTUAÇÃO'!$C$12),E327='TABELA PONTUAÇÃO'!$D$1,(DataFrame!G327*'TABELA PONTUAÇÃO'!$D$2)+(DataFrame!H327*'TABELA PONTUAÇÃO'!$D$3)+(DataFrame!I327*'TABELA PONTUAÇÃO'!$D$4)+(DataFrame!J327*'TABELA PONTUAÇÃO'!$D$5)+(DataFrame!K327*'TABELA PONTUAÇÃO'!$D$6)+(DataFrame!L327*'TABELA PONTUAÇÃO'!$D$7)+(DataFrame!M327*'TABELA PONTUAÇÃO'!$D$8)+(DataFrame!N327*'TABELA PONTUAÇÃO'!$D$9)+(DataFrame!O327*'TABELA PONTUAÇÃO'!$D$10)+(DataFrame!P327*'TABELA PONTUAÇÃO'!$D$11)+(DataFrame!Q327*'TABELA PONTUAÇÃO'!$D$12),E327='TABELA PONTUAÇÃO'!$E$1,(DataFrame!G327*'TABELA PONTUAÇÃO'!$E$2)+(DataFrame!H327*'TABELA PONTUAÇÃO'!$E$3)+(DataFrame!I327*'TABELA PONTUAÇÃO'!$E$4)+(DataFrame!J327*'TABELA PONTUAÇÃO'!$E$5)+(DataFrame!K327*'TABELA PONTUAÇÃO'!$E$6)+(DataFrame!L327*'TABELA PONTUAÇÃO'!$E$7)+(DataFrame!M327*'TABELA PONTUAÇÃO'!$E$8)+(DataFrame!N327*'TABELA PONTUAÇÃO'!$E$9)+(DataFrame!O327*'TABELA PONTUAÇÃO'!$E$10)+(DataFrame!P327*'TABELA PONTUAÇÃO'!$E$11)+(DataFrame!Q327*'TABELA PONTUAÇÃO'!$E$12)+(DataFrame!R327*'TABELA PONTUAÇÃO'!$E$13)+(DataFrame!S327*'TABELA PONTUAÇÃO'!$E$14)+(DataFrame!T327*'TABELA PONTUAÇÃO'!$E$15))</f>
        <v>-4</v>
      </c>
    </row>
    <row r="328" spans="1:22" x14ac:dyDescent="0.25">
      <c r="A328" s="2">
        <v>44956</v>
      </c>
      <c r="B328" s="4">
        <v>3</v>
      </c>
      <c r="C328" s="3">
        <v>28</v>
      </c>
      <c r="D328" s="3" t="s">
        <v>38</v>
      </c>
      <c r="E328" s="3" t="str">
        <f>IFERROR(VLOOKUP(D328,[1]Dados!$D$1:$E$31,2,0),"")</f>
        <v>MEI</v>
      </c>
      <c r="F328" s="3" t="s">
        <v>24</v>
      </c>
      <c r="G328" s="3"/>
      <c r="H328" s="3"/>
      <c r="I328" s="3">
        <v>1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5">
        <f>_xlfn.IFS(E328='TABELA PONTUAÇÃO'!$B$1,(DataFrame!G328*'TABELA PONTUAÇÃO'!$B$2)+(DataFrame!H328*'TABELA PONTUAÇÃO'!$B$3)+(DataFrame!I328*'TABELA PONTUAÇÃO'!$B$4)+(DataFrame!J328*'TABELA PONTUAÇÃO'!$B$5)+(DataFrame!K328*'TABELA PONTUAÇÃO'!$B$6)+(DataFrame!L328*'TABELA PONTUAÇÃO'!$B$7)+(DataFrame!M328*'TABELA PONTUAÇÃO'!$B$8)+(DataFrame!N328*'TABELA PONTUAÇÃO'!$B$9)+(DataFrame!O328*'TABELA PONTUAÇÃO'!$B$10)+(DataFrame!P328*'TABELA PONTUAÇÃO'!$B$11)+(DataFrame!Q328*'TABELA PONTUAÇÃO'!$B$12),DataFrame!E328='TABELA PONTUAÇÃO'!$C$1,(DataFrame!G328*'TABELA PONTUAÇÃO'!$C$2)+(DataFrame!H328*'TABELA PONTUAÇÃO'!$C$3)+(DataFrame!I328*'TABELA PONTUAÇÃO'!$C$4)+(DataFrame!J328*'TABELA PONTUAÇÃO'!$C$5)+(DataFrame!K328*'TABELA PONTUAÇÃO'!$C$6)+(DataFrame!L328*'TABELA PONTUAÇÃO'!$C$7)+(DataFrame!M328*'TABELA PONTUAÇÃO'!$C$8)+(DataFrame!N328*'TABELA PONTUAÇÃO'!$C$9)+(DataFrame!O328*'TABELA PONTUAÇÃO'!$C$10)+(DataFrame!P328*'TABELA PONTUAÇÃO'!$C$11)+(DataFrame!Q328*'TABELA PONTUAÇÃO'!$C$12),E328='TABELA PONTUAÇÃO'!$D$1,(DataFrame!G328*'TABELA PONTUAÇÃO'!$D$2)+(DataFrame!H328*'TABELA PONTUAÇÃO'!$D$3)+(DataFrame!I328*'TABELA PONTUAÇÃO'!$D$4)+(DataFrame!J328*'TABELA PONTUAÇÃO'!$D$5)+(DataFrame!K328*'TABELA PONTUAÇÃO'!$D$6)+(DataFrame!L328*'TABELA PONTUAÇÃO'!$D$7)+(DataFrame!M328*'TABELA PONTUAÇÃO'!$D$8)+(DataFrame!N328*'TABELA PONTUAÇÃO'!$D$9)+(DataFrame!O328*'TABELA PONTUAÇÃO'!$D$10)+(DataFrame!P328*'TABELA PONTUAÇÃO'!$D$11)+(DataFrame!Q328*'TABELA PONTUAÇÃO'!$D$12),E328='TABELA PONTUAÇÃO'!$E$1,(DataFrame!G328*'TABELA PONTUAÇÃO'!$E$2)+(DataFrame!H328*'TABELA PONTUAÇÃO'!$E$3)+(DataFrame!I328*'TABELA PONTUAÇÃO'!$E$4)+(DataFrame!J328*'TABELA PONTUAÇÃO'!$E$5)+(DataFrame!K328*'TABELA PONTUAÇÃO'!$E$6)+(DataFrame!L328*'TABELA PONTUAÇÃO'!$E$7)+(DataFrame!M328*'TABELA PONTUAÇÃO'!$E$8)+(DataFrame!N328*'TABELA PONTUAÇÃO'!$E$9)+(DataFrame!O328*'TABELA PONTUAÇÃO'!$E$10)+(DataFrame!P328*'TABELA PONTUAÇÃO'!$E$11)+(DataFrame!Q328*'TABELA PONTUAÇÃO'!$E$12)+(DataFrame!R328*'TABELA PONTUAÇÃO'!$E$13)+(DataFrame!S328*'TABELA PONTUAÇÃO'!$E$14)+(DataFrame!T328*'TABELA PONTUAÇÃO'!$E$15))</f>
        <v>-4</v>
      </c>
    </row>
    <row r="329" spans="1:22" x14ac:dyDescent="0.25">
      <c r="A329" s="2">
        <v>44956</v>
      </c>
      <c r="B329" s="4">
        <v>3</v>
      </c>
      <c r="C329" s="3">
        <v>28</v>
      </c>
      <c r="D329" s="3" t="s">
        <v>42</v>
      </c>
      <c r="E329" s="3" t="str">
        <f>IFERROR(VLOOKUP(D329,[1]Dados!$D$1:$E$31,2,0),"")</f>
        <v>MEI</v>
      </c>
      <c r="F329" s="3" t="s">
        <v>24</v>
      </c>
      <c r="G329" s="3"/>
      <c r="H329" s="3"/>
      <c r="I329" s="3">
        <v>1</v>
      </c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5">
        <f>_xlfn.IFS(E329='TABELA PONTUAÇÃO'!$B$1,(DataFrame!G329*'TABELA PONTUAÇÃO'!$B$2)+(DataFrame!H329*'TABELA PONTUAÇÃO'!$B$3)+(DataFrame!I329*'TABELA PONTUAÇÃO'!$B$4)+(DataFrame!J329*'TABELA PONTUAÇÃO'!$B$5)+(DataFrame!K329*'TABELA PONTUAÇÃO'!$B$6)+(DataFrame!L329*'TABELA PONTUAÇÃO'!$B$7)+(DataFrame!M329*'TABELA PONTUAÇÃO'!$B$8)+(DataFrame!N329*'TABELA PONTUAÇÃO'!$B$9)+(DataFrame!O329*'TABELA PONTUAÇÃO'!$B$10)+(DataFrame!P329*'TABELA PONTUAÇÃO'!$B$11)+(DataFrame!Q329*'TABELA PONTUAÇÃO'!$B$12),DataFrame!E329='TABELA PONTUAÇÃO'!$C$1,(DataFrame!G329*'TABELA PONTUAÇÃO'!$C$2)+(DataFrame!H329*'TABELA PONTUAÇÃO'!$C$3)+(DataFrame!I329*'TABELA PONTUAÇÃO'!$C$4)+(DataFrame!J329*'TABELA PONTUAÇÃO'!$C$5)+(DataFrame!K329*'TABELA PONTUAÇÃO'!$C$6)+(DataFrame!L329*'TABELA PONTUAÇÃO'!$C$7)+(DataFrame!M329*'TABELA PONTUAÇÃO'!$C$8)+(DataFrame!N329*'TABELA PONTUAÇÃO'!$C$9)+(DataFrame!O329*'TABELA PONTUAÇÃO'!$C$10)+(DataFrame!P329*'TABELA PONTUAÇÃO'!$C$11)+(DataFrame!Q329*'TABELA PONTUAÇÃO'!$C$12),E329='TABELA PONTUAÇÃO'!$D$1,(DataFrame!G329*'TABELA PONTUAÇÃO'!$D$2)+(DataFrame!H329*'TABELA PONTUAÇÃO'!$D$3)+(DataFrame!I329*'TABELA PONTUAÇÃO'!$D$4)+(DataFrame!J329*'TABELA PONTUAÇÃO'!$D$5)+(DataFrame!K329*'TABELA PONTUAÇÃO'!$D$6)+(DataFrame!L329*'TABELA PONTUAÇÃO'!$D$7)+(DataFrame!M329*'TABELA PONTUAÇÃO'!$D$8)+(DataFrame!N329*'TABELA PONTUAÇÃO'!$D$9)+(DataFrame!O329*'TABELA PONTUAÇÃO'!$D$10)+(DataFrame!P329*'TABELA PONTUAÇÃO'!$D$11)+(DataFrame!Q329*'TABELA PONTUAÇÃO'!$D$12),E329='TABELA PONTUAÇÃO'!$E$1,(DataFrame!G329*'TABELA PONTUAÇÃO'!$E$2)+(DataFrame!H329*'TABELA PONTUAÇÃO'!$E$3)+(DataFrame!I329*'TABELA PONTUAÇÃO'!$E$4)+(DataFrame!J329*'TABELA PONTUAÇÃO'!$E$5)+(DataFrame!K329*'TABELA PONTUAÇÃO'!$E$6)+(DataFrame!L329*'TABELA PONTUAÇÃO'!$E$7)+(DataFrame!M329*'TABELA PONTUAÇÃO'!$E$8)+(DataFrame!N329*'TABELA PONTUAÇÃO'!$E$9)+(DataFrame!O329*'TABELA PONTUAÇÃO'!$E$10)+(DataFrame!P329*'TABELA PONTUAÇÃO'!$E$11)+(DataFrame!Q329*'TABELA PONTUAÇÃO'!$E$12)+(DataFrame!R329*'TABELA PONTUAÇÃO'!$E$13)+(DataFrame!S329*'TABELA PONTUAÇÃO'!$E$14)+(DataFrame!T329*'TABELA PONTUAÇÃO'!$E$15))</f>
        <v>-14</v>
      </c>
    </row>
    <row r="330" spans="1:22" x14ac:dyDescent="0.25">
      <c r="A330" s="2">
        <v>44956</v>
      </c>
      <c r="B330" s="4">
        <v>3</v>
      </c>
      <c r="C330" s="3">
        <v>28</v>
      </c>
      <c r="D330" s="3" t="s">
        <v>14</v>
      </c>
      <c r="E330" s="3" t="str">
        <f>IFERROR(VLOOKUP(D330,[1]Dados!$D$1:$E$31,2,0),"")</f>
        <v>ATA</v>
      </c>
      <c r="F330" s="3" t="s">
        <v>24</v>
      </c>
      <c r="G330" s="3"/>
      <c r="H330" s="3"/>
      <c r="I330" s="3">
        <v>1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5">
        <f>_xlfn.IFS(E330='TABELA PONTUAÇÃO'!$B$1,(DataFrame!G330*'TABELA PONTUAÇÃO'!$B$2)+(DataFrame!H330*'TABELA PONTUAÇÃO'!$B$3)+(DataFrame!I330*'TABELA PONTUAÇÃO'!$B$4)+(DataFrame!J330*'TABELA PONTUAÇÃO'!$B$5)+(DataFrame!K330*'TABELA PONTUAÇÃO'!$B$6)+(DataFrame!L330*'TABELA PONTUAÇÃO'!$B$7)+(DataFrame!M330*'TABELA PONTUAÇÃO'!$B$8)+(DataFrame!N330*'TABELA PONTUAÇÃO'!$B$9)+(DataFrame!O330*'TABELA PONTUAÇÃO'!$B$10)+(DataFrame!P330*'TABELA PONTUAÇÃO'!$B$11)+(DataFrame!Q330*'TABELA PONTUAÇÃO'!$B$12),DataFrame!E330='TABELA PONTUAÇÃO'!$C$1,(DataFrame!G330*'TABELA PONTUAÇÃO'!$C$2)+(DataFrame!H330*'TABELA PONTUAÇÃO'!$C$3)+(DataFrame!I330*'TABELA PONTUAÇÃO'!$C$4)+(DataFrame!J330*'TABELA PONTUAÇÃO'!$C$5)+(DataFrame!K330*'TABELA PONTUAÇÃO'!$C$6)+(DataFrame!L330*'TABELA PONTUAÇÃO'!$C$7)+(DataFrame!M330*'TABELA PONTUAÇÃO'!$C$8)+(DataFrame!N330*'TABELA PONTUAÇÃO'!$C$9)+(DataFrame!O330*'TABELA PONTUAÇÃO'!$C$10)+(DataFrame!P330*'TABELA PONTUAÇÃO'!$C$11)+(DataFrame!Q330*'TABELA PONTUAÇÃO'!$C$12),E330='TABELA PONTUAÇÃO'!$D$1,(DataFrame!G330*'TABELA PONTUAÇÃO'!$D$2)+(DataFrame!H330*'TABELA PONTUAÇÃO'!$D$3)+(DataFrame!I330*'TABELA PONTUAÇÃO'!$D$4)+(DataFrame!J330*'TABELA PONTUAÇÃO'!$D$5)+(DataFrame!K330*'TABELA PONTUAÇÃO'!$D$6)+(DataFrame!L330*'TABELA PONTUAÇÃO'!$D$7)+(DataFrame!M330*'TABELA PONTUAÇÃO'!$D$8)+(DataFrame!N330*'TABELA PONTUAÇÃO'!$D$9)+(DataFrame!O330*'TABELA PONTUAÇÃO'!$D$10)+(DataFrame!P330*'TABELA PONTUAÇÃO'!$D$11)+(DataFrame!Q330*'TABELA PONTUAÇÃO'!$D$12),E330='TABELA PONTUAÇÃO'!$E$1,(DataFrame!G330*'TABELA PONTUAÇÃO'!$E$2)+(DataFrame!H330*'TABELA PONTUAÇÃO'!$E$3)+(DataFrame!I330*'TABELA PONTUAÇÃO'!$E$4)+(DataFrame!J330*'TABELA PONTUAÇÃO'!$E$5)+(DataFrame!K330*'TABELA PONTUAÇÃO'!$E$6)+(DataFrame!L330*'TABELA PONTUAÇÃO'!$E$7)+(DataFrame!M330*'TABELA PONTUAÇÃO'!$E$8)+(DataFrame!N330*'TABELA PONTUAÇÃO'!$E$9)+(DataFrame!O330*'TABELA PONTUAÇÃO'!$E$10)+(DataFrame!P330*'TABELA PONTUAÇÃO'!$E$11)+(DataFrame!Q330*'TABELA PONTUAÇÃO'!$E$12)+(DataFrame!R330*'TABELA PONTUAÇÃO'!$E$13)+(DataFrame!S330*'TABELA PONTUAÇÃO'!$E$14)+(DataFrame!T330*'TABELA PONTUAÇÃO'!$E$15))</f>
        <v>-4</v>
      </c>
    </row>
    <row r="331" spans="1:22" x14ac:dyDescent="0.25">
      <c r="A331" s="2">
        <v>44956</v>
      </c>
      <c r="B331" s="4">
        <v>3</v>
      </c>
      <c r="C331" s="3">
        <v>28</v>
      </c>
      <c r="D331" s="3" t="s">
        <v>19</v>
      </c>
      <c r="E331" s="3" t="str">
        <f>IFERROR(VLOOKUP(D331,[1]Dados!$D$1:$E$31,2,0),"")</f>
        <v>ATA</v>
      </c>
      <c r="F331" s="3" t="s">
        <v>24</v>
      </c>
      <c r="G331" s="3"/>
      <c r="H331" s="3"/>
      <c r="I331" s="3">
        <v>1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5">
        <f>_xlfn.IFS(E331='TABELA PONTUAÇÃO'!$B$1,(DataFrame!G331*'TABELA PONTUAÇÃO'!$B$2)+(DataFrame!H331*'TABELA PONTUAÇÃO'!$B$3)+(DataFrame!I331*'TABELA PONTUAÇÃO'!$B$4)+(DataFrame!J331*'TABELA PONTUAÇÃO'!$B$5)+(DataFrame!K331*'TABELA PONTUAÇÃO'!$B$6)+(DataFrame!L331*'TABELA PONTUAÇÃO'!$B$7)+(DataFrame!M331*'TABELA PONTUAÇÃO'!$B$8)+(DataFrame!N331*'TABELA PONTUAÇÃO'!$B$9)+(DataFrame!O331*'TABELA PONTUAÇÃO'!$B$10)+(DataFrame!P331*'TABELA PONTUAÇÃO'!$B$11)+(DataFrame!Q331*'TABELA PONTUAÇÃO'!$B$12),DataFrame!E331='TABELA PONTUAÇÃO'!$C$1,(DataFrame!G331*'TABELA PONTUAÇÃO'!$C$2)+(DataFrame!H331*'TABELA PONTUAÇÃO'!$C$3)+(DataFrame!I331*'TABELA PONTUAÇÃO'!$C$4)+(DataFrame!J331*'TABELA PONTUAÇÃO'!$C$5)+(DataFrame!K331*'TABELA PONTUAÇÃO'!$C$6)+(DataFrame!L331*'TABELA PONTUAÇÃO'!$C$7)+(DataFrame!M331*'TABELA PONTUAÇÃO'!$C$8)+(DataFrame!N331*'TABELA PONTUAÇÃO'!$C$9)+(DataFrame!O331*'TABELA PONTUAÇÃO'!$C$10)+(DataFrame!P331*'TABELA PONTUAÇÃO'!$C$11)+(DataFrame!Q331*'TABELA PONTUAÇÃO'!$C$12),E331='TABELA PONTUAÇÃO'!$D$1,(DataFrame!G331*'TABELA PONTUAÇÃO'!$D$2)+(DataFrame!H331*'TABELA PONTUAÇÃO'!$D$3)+(DataFrame!I331*'TABELA PONTUAÇÃO'!$D$4)+(DataFrame!J331*'TABELA PONTUAÇÃO'!$D$5)+(DataFrame!K331*'TABELA PONTUAÇÃO'!$D$6)+(DataFrame!L331*'TABELA PONTUAÇÃO'!$D$7)+(DataFrame!M331*'TABELA PONTUAÇÃO'!$D$8)+(DataFrame!N331*'TABELA PONTUAÇÃO'!$D$9)+(DataFrame!O331*'TABELA PONTUAÇÃO'!$D$10)+(DataFrame!P331*'TABELA PONTUAÇÃO'!$D$11)+(DataFrame!Q331*'TABELA PONTUAÇÃO'!$D$12),E331='TABELA PONTUAÇÃO'!$E$1,(DataFrame!G331*'TABELA PONTUAÇÃO'!$E$2)+(DataFrame!H331*'TABELA PONTUAÇÃO'!$E$3)+(DataFrame!I331*'TABELA PONTUAÇÃO'!$E$4)+(DataFrame!J331*'TABELA PONTUAÇÃO'!$E$5)+(DataFrame!K331*'TABELA PONTUAÇÃO'!$E$6)+(DataFrame!L331*'TABELA PONTUAÇÃO'!$E$7)+(DataFrame!M331*'TABELA PONTUAÇÃO'!$E$8)+(DataFrame!N331*'TABELA PONTUAÇÃO'!$E$9)+(DataFrame!O331*'TABELA PONTUAÇÃO'!$E$10)+(DataFrame!P331*'TABELA PONTUAÇÃO'!$E$11)+(DataFrame!Q331*'TABELA PONTUAÇÃO'!$E$12)+(DataFrame!R331*'TABELA PONTUAÇÃO'!$E$13)+(DataFrame!S331*'TABELA PONTUAÇÃO'!$E$14)+(DataFrame!T331*'TABELA PONTUAÇÃO'!$E$15))</f>
        <v>-4</v>
      </c>
    </row>
    <row r="332" spans="1:22" x14ac:dyDescent="0.25">
      <c r="A332" s="2">
        <v>44956</v>
      </c>
      <c r="B332" s="4">
        <v>3</v>
      </c>
      <c r="C332" s="3">
        <v>28</v>
      </c>
      <c r="D332" s="3" t="s">
        <v>61</v>
      </c>
      <c r="E332" s="3" t="s">
        <v>57</v>
      </c>
      <c r="F332" s="3" t="s">
        <v>18</v>
      </c>
      <c r="G332" s="3">
        <v>1</v>
      </c>
      <c r="H332" s="3"/>
      <c r="I332" s="3"/>
      <c r="J332" s="3"/>
      <c r="K332" s="3"/>
      <c r="L332" s="3">
        <v>1</v>
      </c>
      <c r="M332" s="3"/>
      <c r="N332" s="3"/>
      <c r="O332" s="3"/>
      <c r="P332" s="3"/>
      <c r="Q332" s="3"/>
      <c r="R332" s="3"/>
      <c r="S332" s="3"/>
      <c r="T332" s="3"/>
      <c r="U332" s="3"/>
      <c r="V332" s="5">
        <f>_xlfn.IFS(E332='TABELA PONTUAÇÃO'!$B$1,(DataFrame!G332*'TABELA PONTUAÇÃO'!$B$2)+(DataFrame!H332*'TABELA PONTUAÇÃO'!$B$3)+(DataFrame!I332*'TABELA PONTUAÇÃO'!$B$4)+(DataFrame!J332*'TABELA PONTUAÇÃO'!$B$5)+(DataFrame!K332*'TABELA PONTUAÇÃO'!$B$6)+(DataFrame!L332*'TABELA PONTUAÇÃO'!$B$7)+(DataFrame!M332*'TABELA PONTUAÇÃO'!$B$8)+(DataFrame!N332*'TABELA PONTUAÇÃO'!$B$9)+(DataFrame!O332*'TABELA PONTUAÇÃO'!$B$10)+(DataFrame!P332*'TABELA PONTUAÇÃO'!$B$11)+(DataFrame!Q332*'TABELA PONTUAÇÃO'!$B$12),DataFrame!E332='TABELA PONTUAÇÃO'!$C$1,(DataFrame!G332*'TABELA PONTUAÇÃO'!$C$2)+(DataFrame!H332*'TABELA PONTUAÇÃO'!$C$3)+(DataFrame!I332*'TABELA PONTUAÇÃO'!$C$4)+(DataFrame!J332*'TABELA PONTUAÇÃO'!$C$5)+(DataFrame!K332*'TABELA PONTUAÇÃO'!$C$6)+(DataFrame!L332*'TABELA PONTUAÇÃO'!$C$7)+(DataFrame!M332*'TABELA PONTUAÇÃO'!$C$8)+(DataFrame!N332*'TABELA PONTUAÇÃO'!$C$9)+(DataFrame!O332*'TABELA PONTUAÇÃO'!$C$10)+(DataFrame!P332*'TABELA PONTUAÇÃO'!$C$11)+(DataFrame!Q332*'TABELA PONTUAÇÃO'!$C$12),E332='TABELA PONTUAÇÃO'!$D$1,(DataFrame!G332*'TABELA PONTUAÇÃO'!$D$2)+(DataFrame!H332*'TABELA PONTUAÇÃO'!$D$3)+(DataFrame!I332*'TABELA PONTUAÇÃO'!$D$4)+(DataFrame!J332*'TABELA PONTUAÇÃO'!$D$5)+(DataFrame!K332*'TABELA PONTUAÇÃO'!$D$6)+(DataFrame!L332*'TABELA PONTUAÇÃO'!$D$7)+(DataFrame!M332*'TABELA PONTUAÇÃO'!$D$8)+(DataFrame!N332*'TABELA PONTUAÇÃO'!$D$9)+(DataFrame!O332*'TABELA PONTUAÇÃO'!$D$10)+(DataFrame!P332*'TABELA PONTUAÇÃO'!$D$11)+(DataFrame!Q332*'TABELA PONTUAÇÃO'!$D$12),E332='TABELA PONTUAÇÃO'!$E$1,(DataFrame!G332*'TABELA PONTUAÇÃO'!$E$2)+(DataFrame!H332*'TABELA PONTUAÇÃO'!$E$3)+(DataFrame!I332*'TABELA PONTUAÇÃO'!$E$4)+(DataFrame!J332*'TABELA PONTUAÇÃO'!$E$5)+(DataFrame!K332*'TABELA PONTUAÇÃO'!$E$6)+(DataFrame!L332*'TABELA PONTUAÇÃO'!$E$7)+(DataFrame!M332*'TABELA PONTUAÇÃO'!$E$8)+(DataFrame!N332*'TABELA PONTUAÇÃO'!$E$9)+(DataFrame!O332*'TABELA PONTUAÇÃO'!$E$10)+(DataFrame!P332*'TABELA PONTUAÇÃO'!$E$11)+(DataFrame!Q332*'TABELA PONTUAÇÃO'!$E$12)+(DataFrame!R332*'TABELA PONTUAÇÃO'!$E$13)+(DataFrame!S332*'TABELA PONTUAÇÃO'!$E$14)+(DataFrame!T332*'TABELA PONTUAÇÃO'!$E$15))</f>
        <v>8</v>
      </c>
    </row>
    <row r="333" spans="1:22" x14ac:dyDescent="0.25">
      <c r="A333" s="2">
        <v>44956</v>
      </c>
      <c r="B333" s="4">
        <v>3</v>
      </c>
      <c r="C333" s="3">
        <v>28</v>
      </c>
      <c r="D333" s="3" t="s">
        <v>36</v>
      </c>
      <c r="E333" s="3" t="str">
        <f>IFERROR(VLOOKUP(D333,[1]Dados!$D$1:$E$31,2,0),"")</f>
        <v>ZAG</v>
      </c>
      <c r="F333" s="3" t="s">
        <v>18</v>
      </c>
      <c r="G333" s="3">
        <v>1</v>
      </c>
      <c r="H333" s="3"/>
      <c r="I333" s="3"/>
      <c r="J333" s="3"/>
      <c r="K333" s="3"/>
      <c r="L333" s="3">
        <v>1</v>
      </c>
      <c r="M333" s="3"/>
      <c r="N333" s="3"/>
      <c r="O333" s="3"/>
      <c r="P333" s="3"/>
      <c r="Q333" s="3"/>
      <c r="R333" s="3"/>
      <c r="S333" s="3"/>
      <c r="T333" s="3"/>
      <c r="U333" s="3"/>
      <c r="V333" s="5">
        <f>_xlfn.IFS(E333='TABELA PONTUAÇÃO'!$B$1,(DataFrame!G333*'TABELA PONTUAÇÃO'!$B$2)+(DataFrame!H333*'TABELA PONTUAÇÃO'!$B$3)+(DataFrame!I333*'TABELA PONTUAÇÃO'!$B$4)+(DataFrame!J333*'TABELA PONTUAÇÃO'!$B$5)+(DataFrame!K333*'TABELA PONTUAÇÃO'!$B$6)+(DataFrame!L333*'TABELA PONTUAÇÃO'!$B$7)+(DataFrame!M333*'TABELA PONTUAÇÃO'!$B$8)+(DataFrame!N333*'TABELA PONTUAÇÃO'!$B$9)+(DataFrame!O333*'TABELA PONTUAÇÃO'!$B$10)+(DataFrame!P333*'TABELA PONTUAÇÃO'!$B$11)+(DataFrame!Q333*'TABELA PONTUAÇÃO'!$B$12),DataFrame!E333='TABELA PONTUAÇÃO'!$C$1,(DataFrame!G333*'TABELA PONTUAÇÃO'!$C$2)+(DataFrame!H333*'TABELA PONTUAÇÃO'!$C$3)+(DataFrame!I333*'TABELA PONTUAÇÃO'!$C$4)+(DataFrame!J333*'TABELA PONTUAÇÃO'!$C$5)+(DataFrame!K333*'TABELA PONTUAÇÃO'!$C$6)+(DataFrame!L333*'TABELA PONTUAÇÃO'!$C$7)+(DataFrame!M333*'TABELA PONTUAÇÃO'!$C$8)+(DataFrame!N333*'TABELA PONTUAÇÃO'!$C$9)+(DataFrame!O333*'TABELA PONTUAÇÃO'!$C$10)+(DataFrame!P333*'TABELA PONTUAÇÃO'!$C$11)+(DataFrame!Q333*'TABELA PONTUAÇÃO'!$C$12),E333='TABELA PONTUAÇÃO'!$D$1,(DataFrame!G333*'TABELA PONTUAÇÃO'!$D$2)+(DataFrame!H333*'TABELA PONTUAÇÃO'!$D$3)+(DataFrame!I333*'TABELA PONTUAÇÃO'!$D$4)+(DataFrame!J333*'TABELA PONTUAÇÃO'!$D$5)+(DataFrame!K333*'TABELA PONTUAÇÃO'!$D$6)+(DataFrame!L333*'TABELA PONTUAÇÃO'!$D$7)+(DataFrame!M333*'TABELA PONTUAÇÃO'!$D$8)+(DataFrame!N333*'TABELA PONTUAÇÃO'!$D$9)+(DataFrame!O333*'TABELA PONTUAÇÃO'!$D$10)+(DataFrame!P333*'TABELA PONTUAÇÃO'!$D$11)+(DataFrame!Q333*'TABELA PONTUAÇÃO'!$D$12),E333='TABELA PONTUAÇÃO'!$E$1,(DataFrame!G333*'TABELA PONTUAÇÃO'!$E$2)+(DataFrame!H333*'TABELA PONTUAÇÃO'!$E$3)+(DataFrame!I333*'TABELA PONTUAÇÃO'!$E$4)+(DataFrame!J333*'TABELA PONTUAÇÃO'!$E$5)+(DataFrame!K333*'TABELA PONTUAÇÃO'!$E$6)+(DataFrame!L333*'TABELA PONTUAÇÃO'!$E$7)+(DataFrame!M333*'TABELA PONTUAÇÃO'!$E$8)+(DataFrame!N333*'TABELA PONTUAÇÃO'!$E$9)+(DataFrame!O333*'TABELA PONTUAÇÃO'!$E$10)+(DataFrame!P333*'TABELA PONTUAÇÃO'!$E$11)+(DataFrame!Q333*'TABELA PONTUAÇÃO'!$E$12)+(DataFrame!R333*'TABELA PONTUAÇÃO'!$E$13)+(DataFrame!S333*'TABELA PONTUAÇÃO'!$E$14)+(DataFrame!T333*'TABELA PONTUAÇÃO'!$E$15))</f>
        <v>8</v>
      </c>
    </row>
    <row r="334" spans="1:22" x14ac:dyDescent="0.25">
      <c r="A334" s="2">
        <v>44956</v>
      </c>
      <c r="B334" s="4">
        <v>3</v>
      </c>
      <c r="C334" s="3">
        <v>28</v>
      </c>
      <c r="D334" s="3" t="s">
        <v>35</v>
      </c>
      <c r="E334" s="3" t="str">
        <f>IFERROR(VLOOKUP(D334,[1]Dados!$D$1:$E$31,2,0),"")</f>
        <v>MEI</v>
      </c>
      <c r="F334" s="3" t="s">
        <v>18</v>
      </c>
      <c r="G334" s="3">
        <v>1</v>
      </c>
      <c r="H334" s="3"/>
      <c r="I334" s="3"/>
      <c r="J334" s="3"/>
      <c r="K334" s="3"/>
      <c r="L334" s="3">
        <v>1</v>
      </c>
      <c r="M334" s="3"/>
      <c r="N334" s="3"/>
      <c r="O334" s="3"/>
      <c r="P334" s="3"/>
      <c r="Q334" s="3"/>
      <c r="R334" s="3"/>
      <c r="S334" s="3"/>
      <c r="T334" s="3"/>
      <c r="U334" s="3"/>
      <c r="V334" s="5">
        <f>_xlfn.IFS(E334='TABELA PONTUAÇÃO'!$B$1,(DataFrame!G334*'TABELA PONTUAÇÃO'!$B$2)+(DataFrame!H334*'TABELA PONTUAÇÃO'!$B$3)+(DataFrame!I334*'TABELA PONTUAÇÃO'!$B$4)+(DataFrame!J334*'TABELA PONTUAÇÃO'!$B$5)+(DataFrame!K334*'TABELA PONTUAÇÃO'!$B$6)+(DataFrame!L334*'TABELA PONTUAÇÃO'!$B$7)+(DataFrame!M334*'TABELA PONTUAÇÃO'!$B$8)+(DataFrame!N334*'TABELA PONTUAÇÃO'!$B$9)+(DataFrame!O334*'TABELA PONTUAÇÃO'!$B$10)+(DataFrame!P334*'TABELA PONTUAÇÃO'!$B$11)+(DataFrame!Q334*'TABELA PONTUAÇÃO'!$B$12),DataFrame!E334='TABELA PONTUAÇÃO'!$C$1,(DataFrame!G334*'TABELA PONTUAÇÃO'!$C$2)+(DataFrame!H334*'TABELA PONTUAÇÃO'!$C$3)+(DataFrame!I334*'TABELA PONTUAÇÃO'!$C$4)+(DataFrame!J334*'TABELA PONTUAÇÃO'!$C$5)+(DataFrame!K334*'TABELA PONTUAÇÃO'!$C$6)+(DataFrame!L334*'TABELA PONTUAÇÃO'!$C$7)+(DataFrame!M334*'TABELA PONTUAÇÃO'!$C$8)+(DataFrame!N334*'TABELA PONTUAÇÃO'!$C$9)+(DataFrame!O334*'TABELA PONTUAÇÃO'!$C$10)+(DataFrame!P334*'TABELA PONTUAÇÃO'!$C$11)+(DataFrame!Q334*'TABELA PONTUAÇÃO'!$C$12),E334='TABELA PONTUAÇÃO'!$D$1,(DataFrame!G334*'TABELA PONTUAÇÃO'!$D$2)+(DataFrame!H334*'TABELA PONTUAÇÃO'!$D$3)+(DataFrame!I334*'TABELA PONTUAÇÃO'!$D$4)+(DataFrame!J334*'TABELA PONTUAÇÃO'!$D$5)+(DataFrame!K334*'TABELA PONTUAÇÃO'!$D$6)+(DataFrame!L334*'TABELA PONTUAÇÃO'!$D$7)+(DataFrame!M334*'TABELA PONTUAÇÃO'!$D$8)+(DataFrame!N334*'TABELA PONTUAÇÃO'!$D$9)+(DataFrame!O334*'TABELA PONTUAÇÃO'!$D$10)+(DataFrame!P334*'TABELA PONTUAÇÃO'!$D$11)+(DataFrame!Q334*'TABELA PONTUAÇÃO'!$D$12),E334='TABELA PONTUAÇÃO'!$E$1,(DataFrame!G334*'TABELA PONTUAÇÃO'!$E$2)+(DataFrame!H334*'TABELA PONTUAÇÃO'!$E$3)+(DataFrame!I334*'TABELA PONTUAÇÃO'!$E$4)+(DataFrame!J334*'TABELA PONTUAÇÃO'!$E$5)+(DataFrame!K334*'TABELA PONTUAÇÃO'!$E$6)+(DataFrame!L334*'TABELA PONTUAÇÃO'!$E$7)+(DataFrame!M334*'TABELA PONTUAÇÃO'!$E$8)+(DataFrame!N334*'TABELA PONTUAÇÃO'!$E$9)+(DataFrame!O334*'TABELA PONTUAÇÃO'!$E$10)+(DataFrame!P334*'TABELA PONTUAÇÃO'!$E$11)+(DataFrame!Q334*'TABELA PONTUAÇÃO'!$E$12)+(DataFrame!R334*'TABELA PONTUAÇÃO'!$E$13)+(DataFrame!S334*'TABELA PONTUAÇÃO'!$E$14)+(DataFrame!T334*'TABELA PONTUAÇÃO'!$E$15))</f>
        <v>7.5</v>
      </c>
    </row>
    <row r="335" spans="1:22" x14ac:dyDescent="0.25">
      <c r="A335" s="2">
        <v>44956</v>
      </c>
      <c r="B335" s="4">
        <v>3</v>
      </c>
      <c r="C335" s="3">
        <v>28</v>
      </c>
      <c r="D335" s="3" t="s">
        <v>27</v>
      </c>
      <c r="E335" s="3" t="str">
        <f>IFERROR(VLOOKUP(D335,[1]Dados!$D$1:$E$31,2,0),"")</f>
        <v>MEI</v>
      </c>
      <c r="F335" s="3" t="s">
        <v>18</v>
      </c>
      <c r="G335" s="3">
        <v>1</v>
      </c>
      <c r="H335" s="3"/>
      <c r="I335" s="3"/>
      <c r="J335" s="3">
        <v>1</v>
      </c>
      <c r="K335" s="3"/>
      <c r="L335" s="3">
        <v>1</v>
      </c>
      <c r="M335" s="3"/>
      <c r="N335" s="3"/>
      <c r="O335" s="3"/>
      <c r="P335" s="3"/>
      <c r="Q335" s="3"/>
      <c r="R335" s="3"/>
      <c r="S335" s="3"/>
      <c r="T335" s="3"/>
      <c r="U335" s="3"/>
      <c r="V335" s="5">
        <f>_xlfn.IFS(E335='TABELA PONTUAÇÃO'!$B$1,(DataFrame!G335*'TABELA PONTUAÇÃO'!$B$2)+(DataFrame!H335*'TABELA PONTUAÇÃO'!$B$3)+(DataFrame!I335*'TABELA PONTUAÇÃO'!$B$4)+(DataFrame!J335*'TABELA PONTUAÇÃO'!$B$5)+(DataFrame!K335*'TABELA PONTUAÇÃO'!$B$6)+(DataFrame!L335*'TABELA PONTUAÇÃO'!$B$7)+(DataFrame!M335*'TABELA PONTUAÇÃO'!$B$8)+(DataFrame!N335*'TABELA PONTUAÇÃO'!$B$9)+(DataFrame!O335*'TABELA PONTUAÇÃO'!$B$10)+(DataFrame!P335*'TABELA PONTUAÇÃO'!$B$11)+(DataFrame!Q335*'TABELA PONTUAÇÃO'!$B$12),DataFrame!E335='TABELA PONTUAÇÃO'!$C$1,(DataFrame!G335*'TABELA PONTUAÇÃO'!$C$2)+(DataFrame!H335*'TABELA PONTUAÇÃO'!$C$3)+(DataFrame!I335*'TABELA PONTUAÇÃO'!$C$4)+(DataFrame!J335*'TABELA PONTUAÇÃO'!$C$5)+(DataFrame!K335*'TABELA PONTUAÇÃO'!$C$6)+(DataFrame!L335*'TABELA PONTUAÇÃO'!$C$7)+(DataFrame!M335*'TABELA PONTUAÇÃO'!$C$8)+(DataFrame!N335*'TABELA PONTUAÇÃO'!$C$9)+(DataFrame!O335*'TABELA PONTUAÇÃO'!$C$10)+(DataFrame!P335*'TABELA PONTUAÇÃO'!$C$11)+(DataFrame!Q335*'TABELA PONTUAÇÃO'!$C$12),E335='TABELA PONTUAÇÃO'!$D$1,(DataFrame!G335*'TABELA PONTUAÇÃO'!$D$2)+(DataFrame!H335*'TABELA PONTUAÇÃO'!$D$3)+(DataFrame!I335*'TABELA PONTUAÇÃO'!$D$4)+(DataFrame!J335*'TABELA PONTUAÇÃO'!$D$5)+(DataFrame!K335*'TABELA PONTUAÇÃO'!$D$6)+(DataFrame!L335*'TABELA PONTUAÇÃO'!$D$7)+(DataFrame!M335*'TABELA PONTUAÇÃO'!$D$8)+(DataFrame!N335*'TABELA PONTUAÇÃO'!$D$9)+(DataFrame!O335*'TABELA PONTUAÇÃO'!$D$10)+(DataFrame!P335*'TABELA PONTUAÇÃO'!$D$11)+(DataFrame!Q335*'TABELA PONTUAÇÃO'!$D$12),E335='TABELA PONTUAÇÃO'!$E$1,(DataFrame!G335*'TABELA PONTUAÇÃO'!$E$2)+(DataFrame!H335*'TABELA PONTUAÇÃO'!$E$3)+(DataFrame!I335*'TABELA PONTUAÇÃO'!$E$4)+(DataFrame!J335*'TABELA PONTUAÇÃO'!$E$5)+(DataFrame!K335*'TABELA PONTUAÇÃO'!$E$6)+(DataFrame!L335*'TABELA PONTUAÇÃO'!$E$7)+(DataFrame!M335*'TABELA PONTUAÇÃO'!$E$8)+(DataFrame!N335*'TABELA PONTUAÇÃO'!$E$9)+(DataFrame!O335*'TABELA PONTUAÇÃO'!$E$10)+(DataFrame!P335*'TABELA PONTUAÇÃO'!$E$11)+(DataFrame!Q335*'TABELA PONTUAÇÃO'!$E$12)+(DataFrame!R335*'TABELA PONTUAÇÃO'!$E$13)+(DataFrame!S335*'TABELA PONTUAÇÃO'!$E$14)+(DataFrame!T335*'TABELA PONTUAÇÃO'!$E$15))</f>
        <v>18</v>
      </c>
    </row>
    <row r="336" spans="1:22" x14ac:dyDescent="0.25">
      <c r="A336" s="2">
        <v>44956</v>
      </c>
      <c r="B336" s="4">
        <v>3</v>
      </c>
      <c r="C336" s="3">
        <v>28</v>
      </c>
      <c r="D336" s="3" t="s">
        <v>26</v>
      </c>
      <c r="E336" s="3" t="str">
        <f>IFERROR(VLOOKUP(D336,[1]Dados!$D$1:$E$31,2,0),"")</f>
        <v>ZAG</v>
      </c>
      <c r="F336" s="3" t="s">
        <v>18</v>
      </c>
      <c r="G336" s="3">
        <v>1</v>
      </c>
      <c r="H336" s="3"/>
      <c r="I336" s="3"/>
      <c r="J336" s="3"/>
      <c r="K336" s="3"/>
      <c r="L336" s="3">
        <v>1</v>
      </c>
      <c r="M336" s="3"/>
      <c r="N336" s="3"/>
      <c r="O336" s="3"/>
      <c r="P336" s="3"/>
      <c r="Q336" s="3"/>
      <c r="R336" s="3"/>
      <c r="S336" s="3"/>
      <c r="T336" s="3"/>
      <c r="U336" s="3"/>
      <c r="V336" s="5">
        <f>_xlfn.IFS(E336='TABELA PONTUAÇÃO'!$B$1,(DataFrame!G336*'TABELA PONTUAÇÃO'!$B$2)+(DataFrame!H336*'TABELA PONTUAÇÃO'!$B$3)+(DataFrame!I336*'TABELA PONTUAÇÃO'!$B$4)+(DataFrame!J336*'TABELA PONTUAÇÃO'!$B$5)+(DataFrame!K336*'TABELA PONTUAÇÃO'!$B$6)+(DataFrame!L336*'TABELA PONTUAÇÃO'!$B$7)+(DataFrame!M336*'TABELA PONTUAÇÃO'!$B$8)+(DataFrame!N336*'TABELA PONTUAÇÃO'!$B$9)+(DataFrame!O336*'TABELA PONTUAÇÃO'!$B$10)+(DataFrame!P336*'TABELA PONTUAÇÃO'!$B$11)+(DataFrame!Q336*'TABELA PONTUAÇÃO'!$B$12),DataFrame!E336='TABELA PONTUAÇÃO'!$C$1,(DataFrame!G336*'TABELA PONTUAÇÃO'!$C$2)+(DataFrame!H336*'TABELA PONTUAÇÃO'!$C$3)+(DataFrame!I336*'TABELA PONTUAÇÃO'!$C$4)+(DataFrame!J336*'TABELA PONTUAÇÃO'!$C$5)+(DataFrame!K336*'TABELA PONTUAÇÃO'!$C$6)+(DataFrame!L336*'TABELA PONTUAÇÃO'!$C$7)+(DataFrame!M336*'TABELA PONTUAÇÃO'!$C$8)+(DataFrame!N336*'TABELA PONTUAÇÃO'!$C$9)+(DataFrame!O336*'TABELA PONTUAÇÃO'!$C$10)+(DataFrame!P336*'TABELA PONTUAÇÃO'!$C$11)+(DataFrame!Q336*'TABELA PONTUAÇÃO'!$C$12),E336='TABELA PONTUAÇÃO'!$D$1,(DataFrame!G336*'TABELA PONTUAÇÃO'!$D$2)+(DataFrame!H336*'TABELA PONTUAÇÃO'!$D$3)+(DataFrame!I336*'TABELA PONTUAÇÃO'!$D$4)+(DataFrame!J336*'TABELA PONTUAÇÃO'!$D$5)+(DataFrame!K336*'TABELA PONTUAÇÃO'!$D$6)+(DataFrame!L336*'TABELA PONTUAÇÃO'!$D$7)+(DataFrame!M336*'TABELA PONTUAÇÃO'!$D$8)+(DataFrame!N336*'TABELA PONTUAÇÃO'!$D$9)+(DataFrame!O336*'TABELA PONTUAÇÃO'!$D$10)+(DataFrame!P336*'TABELA PONTUAÇÃO'!$D$11)+(DataFrame!Q336*'TABELA PONTUAÇÃO'!$D$12),E336='TABELA PONTUAÇÃO'!$E$1,(DataFrame!G336*'TABELA PONTUAÇÃO'!$E$2)+(DataFrame!H336*'TABELA PONTUAÇÃO'!$E$3)+(DataFrame!I336*'TABELA PONTUAÇÃO'!$E$4)+(DataFrame!J336*'TABELA PONTUAÇÃO'!$E$5)+(DataFrame!K336*'TABELA PONTUAÇÃO'!$E$6)+(DataFrame!L336*'TABELA PONTUAÇÃO'!$E$7)+(DataFrame!M336*'TABELA PONTUAÇÃO'!$E$8)+(DataFrame!N336*'TABELA PONTUAÇÃO'!$E$9)+(DataFrame!O336*'TABELA PONTUAÇÃO'!$E$10)+(DataFrame!P336*'TABELA PONTUAÇÃO'!$E$11)+(DataFrame!Q336*'TABELA PONTUAÇÃO'!$E$12)+(DataFrame!R336*'TABELA PONTUAÇÃO'!$E$13)+(DataFrame!S336*'TABELA PONTUAÇÃO'!$E$14)+(DataFrame!T336*'TABELA PONTUAÇÃO'!$E$15))</f>
        <v>8</v>
      </c>
    </row>
    <row r="337" spans="1:22" x14ac:dyDescent="0.25">
      <c r="A337" s="2">
        <v>44956</v>
      </c>
      <c r="B337" s="4">
        <v>3</v>
      </c>
      <c r="C337" s="3">
        <v>28</v>
      </c>
      <c r="D337" s="3" t="s">
        <v>16</v>
      </c>
      <c r="E337" s="3" t="str">
        <f>IFERROR(VLOOKUP(D337,[1]Dados!$D$1:$E$31,2,0),"")</f>
        <v>ATA</v>
      </c>
      <c r="F337" s="3" t="s">
        <v>18</v>
      </c>
      <c r="G337" s="3">
        <v>1</v>
      </c>
      <c r="H337" s="3"/>
      <c r="I337" s="3"/>
      <c r="J337" s="3"/>
      <c r="K337" s="3">
        <v>1</v>
      </c>
      <c r="L337" s="3">
        <v>1</v>
      </c>
      <c r="M337" s="3"/>
      <c r="N337" s="3"/>
      <c r="O337" s="3"/>
      <c r="P337" s="3"/>
      <c r="Q337" s="3"/>
      <c r="R337" s="3"/>
      <c r="S337" s="3"/>
      <c r="T337" s="3"/>
      <c r="U337" s="3"/>
      <c r="V337" s="5">
        <f>_xlfn.IFS(E337='TABELA PONTUAÇÃO'!$B$1,(DataFrame!G337*'TABELA PONTUAÇÃO'!$B$2)+(DataFrame!H337*'TABELA PONTUAÇÃO'!$B$3)+(DataFrame!I337*'TABELA PONTUAÇÃO'!$B$4)+(DataFrame!J337*'TABELA PONTUAÇÃO'!$B$5)+(DataFrame!K337*'TABELA PONTUAÇÃO'!$B$6)+(DataFrame!L337*'TABELA PONTUAÇÃO'!$B$7)+(DataFrame!M337*'TABELA PONTUAÇÃO'!$B$8)+(DataFrame!N337*'TABELA PONTUAÇÃO'!$B$9)+(DataFrame!O337*'TABELA PONTUAÇÃO'!$B$10)+(DataFrame!P337*'TABELA PONTUAÇÃO'!$B$11)+(DataFrame!Q337*'TABELA PONTUAÇÃO'!$B$12),DataFrame!E337='TABELA PONTUAÇÃO'!$C$1,(DataFrame!G337*'TABELA PONTUAÇÃO'!$C$2)+(DataFrame!H337*'TABELA PONTUAÇÃO'!$C$3)+(DataFrame!I337*'TABELA PONTUAÇÃO'!$C$4)+(DataFrame!J337*'TABELA PONTUAÇÃO'!$C$5)+(DataFrame!K337*'TABELA PONTUAÇÃO'!$C$6)+(DataFrame!L337*'TABELA PONTUAÇÃO'!$C$7)+(DataFrame!M337*'TABELA PONTUAÇÃO'!$C$8)+(DataFrame!N337*'TABELA PONTUAÇÃO'!$C$9)+(DataFrame!O337*'TABELA PONTUAÇÃO'!$C$10)+(DataFrame!P337*'TABELA PONTUAÇÃO'!$C$11)+(DataFrame!Q337*'TABELA PONTUAÇÃO'!$C$12),E337='TABELA PONTUAÇÃO'!$D$1,(DataFrame!G337*'TABELA PONTUAÇÃO'!$D$2)+(DataFrame!H337*'TABELA PONTUAÇÃO'!$D$3)+(DataFrame!I337*'TABELA PONTUAÇÃO'!$D$4)+(DataFrame!J337*'TABELA PONTUAÇÃO'!$D$5)+(DataFrame!K337*'TABELA PONTUAÇÃO'!$D$6)+(DataFrame!L337*'TABELA PONTUAÇÃO'!$D$7)+(DataFrame!M337*'TABELA PONTUAÇÃO'!$D$8)+(DataFrame!N337*'TABELA PONTUAÇÃO'!$D$9)+(DataFrame!O337*'TABELA PONTUAÇÃO'!$D$10)+(DataFrame!P337*'TABELA PONTUAÇÃO'!$D$11)+(DataFrame!Q337*'TABELA PONTUAÇÃO'!$D$12),E337='TABELA PONTUAÇÃO'!$E$1,(DataFrame!G337*'TABELA PONTUAÇÃO'!$E$2)+(DataFrame!H337*'TABELA PONTUAÇÃO'!$E$3)+(DataFrame!I337*'TABELA PONTUAÇÃO'!$E$4)+(DataFrame!J337*'TABELA PONTUAÇÃO'!$E$5)+(DataFrame!K337*'TABELA PONTUAÇÃO'!$E$6)+(DataFrame!L337*'TABELA PONTUAÇÃO'!$E$7)+(DataFrame!M337*'TABELA PONTUAÇÃO'!$E$8)+(DataFrame!N337*'TABELA PONTUAÇÃO'!$E$9)+(DataFrame!O337*'TABELA PONTUAÇÃO'!$E$10)+(DataFrame!P337*'TABELA PONTUAÇÃO'!$E$11)+(DataFrame!Q337*'TABELA PONTUAÇÃO'!$E$12)+(DataFrame!R337*'TABELA PONTUAÇÃO'!$E$13)+(DataFrame!S337*'TABELA PONTUAÇÃO'!$E$14)+(DataFrame!T337*'TABELA PONTUAÇÃO'!$E$15))</f>
        <v>13</v>
      </c>
    </row>
    <row r="338" spans="1:22" x14ac:dyDescent="0.25">
      <c r="A338" s="2">
        <v>44956</v>
      </c>
      <c r="B338" s="4">
        <v>3</v>
      </c>
      <c r="C338" s="3">
        <v>29</v>
      </c>
      <c r="D338" s="3" t="s">
        <v>61</v>
      </c>
      <c r="E338" s="3" t="s">
        <v>57</v>
      </c>
      <c r="F338" s="3" t="s">
        <v>18</v>
      </c>
      <c r="G338" s="3">
        <v>1</v>
      </c>
      <c r="H338" s="3"/>
      <c r="I338" s="3"/>
      <c r="J338" s="3"/>
      <c r="K338" s="3"/>
      <c r="L338" s="3">
        <v>1</v>
      </c>
      <c r="M338" s="3"/>
      <c r="N338" s="3"/>
      <c r="O338" s="3"/>
      <c r="P338" s="3"/>
      <c r="Q338" s="3"/>
      <c r="R338" s="3"/>
      <c r="S338" s="3"/>
      <c r="T338" s="3"/>
      <c r="U338" s="3"/>
      <c r="V338" s="5">
        <f>_xlfn.IFS(E338='TABELA PONTUAÇÃO'!$B$1,(DataFrame!G338*'TABELA PONTUAÇÃO'!$B$2)+(DataFrame!H338*'TABELA PONTUAÇÃO'!$B$3)+(DataFrame!I338*'TABELA PONTUAÇÃO'!$B$4)+(DataFrame!J338*'TABELA PONTUAÇÃO'!$B$5)+(DataFrame!K338*'TABELA PONTUAÇÃO'!$B$6)+(DataFrame!L338*'TABELA PONTUAÇÃO'!$B$7)+(DataFrame!M338*'TABELA PONTUAÇÃO'!$B$8)+(DataFrame!N338*'TABELA PONTUAÇÃO'!$B$9)+(DataFrame!O338*'TABELA PONTUAÇÃO'!$B$10)+(DataFrame!P338*'TABELA PONTUAÇÃO'!$B$11)+(DataFrame!Q338*'TABELA PONTUAÇÃO'!$B$12),DataFrame!E338='TABELA PONTUAÇÃO'!$C$1,(DataFrame!G338*'TABELA PONTUAÇÃO'!$C$2)+(DataFrame!H338*'TABELA PONTUAÇÃO'!$C$3)+(DataFrame!I338*'TABELA PONTUAÇÃO'!$C$4)+(DataFrame!J338*'TABELA PONTUAÇÃO'!$C$5)+(DataFrame!K338*'TABELA PONTUAÇÃO'!$C$6)+(DataFrame!L338*'TABELA PONTUAÇÃO'!$C$7)+(DataFrame!M338*'TABELA PONTUAÇÃO'!$C$8)+(DataFrame!N338*'TABELA PONTUAÇÃO'!$C$9)+(DataFrame!O338*'TABELA PONTUAÇÃO'!$C$10)+(DataFrame!P338*'TABELA PONTUAÇÃO'!$C$11)+(DataFrame!Q338*'TABELA PONTUAÇÃO'!$C$12),E338='TABELA PONTUAÇÃO'!$D$1,(DataFrame!G338*'TABELA PONTUAÇÃO'!$D$2)+(DataFrame!H338*'TABELA PONTUAÇÃO'!$D$3)+(DataFrame!I338*'TABELA PONTUAÇÃO'!$D$4)+(DataFrame!J338*'TABELA PONTUAÇÃO'!$D$5)+(DataFrame!K338*'TABELA PONTUAÇÃO'!$D$6)+(DataFrame!L338*'TABELA PONTUAÇÃO'!$D$7)+(DataFrame!M338*'TABELA PONTUAÇÃO'!$D$8)+(DataFrame!N338*'TABELA PONTUAÇÃO'!$D$9)+(DataFrame!O338*'TABELA PONTUAÇÃO'!$D$10)+(DataFrame!P338*'TABELA PONTUAÇÃO'!$D$11)+(DataFrame!Q338*'TABELA PONTUAÇÃO'!$D$12),E338='TABELA PONTUAÇÃO'!$E$1,(DataFrame!G338*'TABELA PONTUAÇÃO'!$E$2)+(DataFrame!H338*'TABELA PONTUAÇÃO'!$E$3)+(DataFrame!I338*'TABELA PONTUAÇÃO'!$E$4)+(DataFrame!J338*'TABELA PONTUAÇÃO'!$E$5)+(DataFrame!K338*'TABELA PONTUAÇÃO'!$E$6)+(DataFrame!L338*'TABELA PONTUAÇÃO'!$E$7)+(DataFrame!M338*'TABELA PONTUAÇÃO'!$E$8)+(DataFrame!N338*'TABELA PONTUAÇÃO'!$E$9)+(DataFrame!O338*'TABELA PONTUAÇÃO'!$E$10)+(DataFrame!P338*'TABELA PONTUAÇÃO'!$E$11)+(DataFrame!Q338*'TABELA PONTUAÇÃO'!$E$12)+(DataFrame!R338*'TABELA PONTUAÇÃO'!$E$13)+(DataFrame!S338*'TABELA PONTUAÇÃO'!$E$14)+(DataFrame!T338*'TABELA PONTUAÇÃO'!$E$15))</f>
        <v>8</v>
      </c>
    </row>
    <row r="339" spans="1:22" x14ac:dyDescent="0.25">
      <c r="A339" s="2">
        <v>44956</v>
      </c>
      <c r="B339" s="4">
        <v>3</v>
      </c>
      <c r="C339" s="3">
        <v>29</v>
      </c>
      <c r="D339" s="3" t="s">
        <v>36</v>
      </c>
      <c r="E339" s="3" t="str">
        <f>IFERROR(VLOOKUP(D339,[1]Dados!$D$1:$E$31,2,0),"")</f>
        <v>ZAG</v>
      </c>
      <c r="F339" s="3" t="s">
        <v>18</v>
      </c>
      <c r="G339" s="3">
        <v>1</v>
      </c>
      <c r="H339" s="3"/>
      <c r="I339" s="3"/>
      <c r="J339" s="3">
        <v>1</v>
      </c>
      <c r="K339" s="3"/>
      <c r="L339" s="3">
        <v>1</v>
      </c>
      <c r="M339" s="3"/>
      <c r="N339" s="3"/>
      <c r="O339" s="3"/>
      <c r="P339" s="3"/>
      <c r="Q339" s="3"/>
      <c r="R339" s="3"/>
      <c r="S339" s="3"/>
      <c r="T339" s="3"/>
      <c r="U339" s="3"/>
      <c r="V339" s="5">
        <f>_xlfn.IFS(E339='TABELA PONTUAÇÃO'!$B$1,(DataFrame!G339*'TABELA PONTUAÇÃO'!$B$2)+(DataFrame!H339*'TABELA PONTUAÇÃO'!$B$3)+(DataFrame!I339*'TABELA PONTUAÇÃO'!$B$4)+(DataFrame!J339*'TABELA PONTUAÇÃO'!$B$5)+(DataFrame!K339*'TABELA PONTUAÇÃO'!$B$6)+(DataFrame!L339*'TABELA PONTUAÇÃO'!$B$7)+(DataFrame!M339*'TABELA PONTUAÇÃO'!$B$8)+(DataFrame!N339*'TABELA PONTUAÇÃO'!$B$9)+(DataFrame!O339*'TABELA PONTUAÇÃO'!$B$10)+(DataFrame!P339*'TABELA PONTUAÇÃO'!$B$11)+(DataFrame!Q339*'TABELA PONTUAÇÃO'!$B$12),DataFrame!E339='TABELA PONTUAÇÃO'!$C$1,(DataFrame!G339*'TABELA PONTUAÇÃO'!$C$2)+(DataFrame!H339*'TABELA PONTUAÇÃO'!$C$3)+(DataFrame!I339*'TABELA PONTUAÇÃO'!$C$4)+(DataFrame!J339*'TABELA PONTUAÇÃO'!$C$5)+(DataFrame!K339*'TABELA PONTUAÇÃO'!$C$6)+(DataFrame!L339*'TABELA PONTUAÇÃO'!$C$7)+(DataFrame!M339*'TABELA PONTUAÇÃO'!$C$8)+(DataFrame!N339*'TABELA PONTUAÇÃO'!$C$9)+(DataFrame!O339*'TABELA PONTUAÇÃO'!$C$10)+(DataFrame!P339*'TABELA PONTUAÇÃO'!$C$11)+(DataFrame!Q339*'TABELA PONTUAÇÃO'!$C$12),E339='TABELA PONTUAÇÃO'!$D$1,(DataFrame!G339*'TABELA PONTUAÇÃO'!$D$2)+(DataFrame!H339*'TABELA PONTUAÇÃO'!$D$3)+(DataFrame!I339*'TABELA PONTUAÇÃO'!$D$4)+(DataFrame!J339*'TABELA PONTUAÇÃO'!$D$5)+(DataFrame!K339*'TABELA PONTUAÇÃO'!$D$6)+(DataFrame!L339*'TABELA PONTUAÇÃO'!$D$7)+(DataFrame!M339*'TABELA PONTUAÇÃO'!$D$8)+(DataFrame!N339*'TABELA PONTUAÇÃO'!$D$9)+(DataFrame!O339*'TABELA PONTUAÇÃO'!$D$10)+(DataFrame!P339*'TABELA PONTUAÇÃO'!$D$11)+(DataFrame!Q339*'TABELA PONTUAÇÃO'!$D$12),E339='TABELA PONTUAÇÃO'!$E$1,(DataFrame!G339*'TABELA PONTUAÇÃO'!$E$2)+(DataFrame!H339*'TABELA PONTUAÇÃO'!$E$3)+(DataFrame!I339*'TABELA PONTUAÇÃO'!$E$4)+(DataFrame!J339*'TABELA PONTUAÇÃO'!$E$5)+(DataFrame!K339*'TABELA PONTUAÇÃO'!$E$6)+(DataFrame!L339*'TABELA PONTUAÇÃO'!$E$7)+(DataFrame!M339*'TABELA PONTUAÇÃO'!$E$8)+(DataFrame!N339*'TABELA PONTUAÇÃO'!$E$9)+(DataFrame!O339*'TABELA PONTUAÇÃO'!$E$10)+(DataFrame!P339*'TABELA PONTUAÇÃO'!$E$11)+(DataFrame!Q339*'TABELA PONTUAÇÃO'!$E$12)+(DataFrame!R339*'TABELA PONTUAÇÃO'!$E$13)+(DataFrame!S339*'TABELA PONTUAÇÃO'!$E$14)+(DataFrame!T339*'TABELA PONTUAÇÃO'!$E$15))</f>
        <v>20</v>
      </c>
    </row>
    <row r="340" spans="1:22" x14ac:dyDescent="0.25">
      <c r="A340" s="2">
        <v>44956</v>
      </c>
      <c r="B340" s="4">
        <v>3</v>
      </c>
      <c r="C340" s="3">
        <v>29</v>
      </c>
      <c r="D340" s="3" t="s">
        <v>35</v>
      </c>
      <c r="E340" s="3" t="str">
        <f>IFERROR(VLOOKUP(D340,[1]Dados!$D$1:$E$31,2,0),"")</f>
        <v>MEI</v>
      </c>
      <c r="F340" s="3" t="s">
        <v>18</v>
      </c>
      <c r="G340" s="3">
        <v>1</v>
      </c>
      <c r="H340" s="3"/>
      <c r="I340" s="3"/>
      <c r="J340" s="3">
        <v>1</v>
      </c>
      <c r="K340" s="3"/>
      <c r="L340" s="3">
        <v>1</v>
      </c>
      <c r="M340" s="3"/>
      <c r="N340" s="3"/>
      <c r="O340" s="3"/>
      <c r="P340" s="3"/>
      <c r="Q340" s="3"/>
      <c r="R340" s="3"/>
      <c r="S340" s="3"/>
      <c r="T340" s="3"/>
      <c r="U340" s="3"/>
      <c r="V340" s="5">
        <f>_xlfn.IFS(E340='TABELA PONTUAÇÃO'!$B$1,(DataFrame!G340*'TABELA PONTUAÇÃO'!$B$2)+(DataFrame!H340*'TABELA PONTUAÇÃO'!$B$3)+(DataFrame!I340*'TABELA PONTUAÇÃO'!$B$4)+(DataFrame!J340*'TABELA PONTUAÇÃO'!$B$5)+(DataFrame!K340*'TABELA PONTUAÇÃO'!$B$6)+(DataFrame!L340*'TABELA PONTUAÇÃO'!$B$7)+(DataFrame!M340*'TABELA PONTUAÇÃO'!$B$8)+(DataFrame!N340*'TABELA PONTUAÇÃO'!$B$9)+(DataFrame!O340*'TABELA PONTUAÇÃO'!$B$10)+(DataFrame!P340*'TABELA PONTUAÇÃO'!$B$11)+(DataFrame!Q340*'TABELA PONTUAÇÃO'!$B$12),DataFrame!E340='TABELA PONTUAÇÃO'!$C$1,(DataFrame!G340*'TABELA PONTUAÇÃO'!$C$2)+(DataFrame!H340*'TABELA PONTUAÇÃO'!$C$3)+(DataFrame!I340*'TABELA PONTUAÇÃO'!$C$4)+(DataFrame!J340*'TABELA PONTUAÇÃO'!$C$5)+(DataFrame!K340*'TABELA PONTUAÇÃO'!$C$6)+(DataFrame!L340*'TABELA PONTUAÇÃO'!$C$7)+(DataFrame!M340*'TABELA PONTUAÇÃO'!$C$8)+(DataFrame!N340*'TABELA PONTUAÇÃO'!$C$9)+(DataFrame!O340*'TABELA PONTUAÇÃO'!$C$10)+(DataFrame!P340*'TABELA PONTUAÇÃO'!$C$11)+(DataFrame!Q340*'TABELA PONTUAÇÃO'!$C$12),E340='TABELA PONTUAÇÃO'!$D$1,(DataFrame!G340*'TABELA PONTUAÇÃO'!$D$2)+(DataFrame!H340*'TABELA PONTUAÇÃO'!$D$3)+(DataFrame!I340*'TABELA PONTUAÇÃO'!$D$4)+(DataFrame!J340*'TABELA PONTUAÇÃO'!$D$5)+(DataFrame!K340*'TABELA PONTUAÇÃO'!$D$6)+(DataFrame!L340*'TABELA PONTUAÇÃO'!$D$7)+(DataFrame!M340*'TABELA PONTUAÇÃO'!$D$8)+(DataFrame!N340*'TABELA PONTUAÇÃO'!$D$9)+(DataFrame!O340*'TABELA PONTUAÇÃO'!$D$10)+(DataFrame!P340*'TABELA PONTUAÇÃO'!$D$11)+(DataFrame!Q340*'TABELA PONTUAÇÃO'!$D$12),E340='TABELA PONTUAÇÃO'!$E$1,(DataFrame!G340*'TABELA PONTUAÇÃO'!$E$2)+(DataFrame!H340*'TABELA PONTUAÇÃO'!$E$3)+(DataFrame!I340*'TABELA PONTUAÇÃO'!$E$4)+(DataFrame!J340*'TABELA PONTUAÇÃO'!$E$5)+(DataFrame!K340*'TABELA PONTUAÇÃO'!$E$6)+(DataFrame!L340*'TABELA PONTUAÇÃO'!$E$7)+(DataFrame!M340*'TABELA PONTUAÇÃO'!$E$8)+(DataFrame!N340*'TABELA PONTUAÇÃO'!$E$9)+(DataFrame!O340*'TABELA PONTUAÇÃO'!$E$10)+(DataFrame!P340*'TABELA PONTUAÇÃO'!$E$11)+(DataFrame!Q340*'TABELA PONTUAÇÃO'!$E$12)+(DataFrame!R340*'TABELA PONTUAÇÃO'!$E$13)+(DataFrame!S340*'TABELA PONTUAÇÃO'!$E$14)+(DataFrame!T340*'TABELA PONTUAÇÃO'!$E$15))</f>
        <v>18</v>
      </c>
    </row>
    <row r="341" spans="1:22" x14ac:dyDescent="0.25">
      <c r="A341" s="2">
        <v>44956</v>
      </c>
      <c r="B341" s="4">
        <v>3</v>
      </c>
      <c r="C341" s="3">
        <v>29</v>
      </c>
      <c r="D341" s="3" t="s">
        <v>27</v>
      </c>
      <c r="E341" s="3" t="str">
        <f>IFERROR(VLOOKUP(D341,[1]Dados!$D$1:$E$31,2,0),"")</f>
        <v>MEI</v>
      </c>
      <c r="F341" s="3" t="s">
        <v>18</v>
      </c>
      <c r="G341" s="3">
        <v>1</v>
      </c>
      <c r="H341" s="3"/>
      <c r="I341" s="3"/>
      <c r="J341" s="3"/>
      <c r="K341" s="3"/>
      <c r="L341" s="3">
        <v>1</v>
      </c>
      <c r="M341" s="3"/>
      <c r="N341" s="3"/>
      <c r="O341" s="3"/>
      <c r="P341" s="3"/>
      <c r="Q341" s="3"/>
      <c r="R341" s="3"/>
      <c r="S341" s="3"/>
      <c r="T341" s="3"/>
      <c r="U341" s="3"/>
      <c r="V341" s="5">
        <f>_xlfn.IFS(E341='TABELA PONTUAÇÃO'!$B$1,(DataFrame!G341*'TABELA PONTUAÇÃO'!$B$2)+(DataFrame!H341*'TABELA PONTUAÇÃO'!$B$3)+(DataFrame!I341*'TABELA PONTUAÇÃO'!$B$4)+(DataFrame!J341*'TABELA PONTUAÇÃO'!$B$5)+(DataFrame!K341*'TABELA PONTUAÇÃO'!$B$6)+(DataFrame!L341*'TABELA PONTUAÇÃO'!$B$7)+(DataFrame!M341*'TABELA PONTUAÇÃO'!$B$8)+(DataFrame!N341*'TABELA PONTUAÇÃO'!$B$9)+(DataFrame!O341*'TABELA PONTUAÇÃO'!$B$10)+(DataFrame!P341*'TABELA PONTUAÇÃO'!$B$11)+(DataFrame!Q341*'TABELA PONTUAÇÃO'!$B$12),DataFrame!E341='TABELA PONTUAÇÃO'!$C$1,(DataFrame!G341*'TABELA PONTUAÇÃO'!$C$2)+(DataFrame!H341*'TABELA PONTUAÇÃO'!$C$3)+(DataFrame!I341*'TABELA PONTUAÇÃO'!$C$4)+(DataFrame!J341*'TABELA PONTUAÇÃO'!$C$5)+(DataFrame!K341*'TABELA PONTUAÇÃO'!$C$6)+(DataFrame!L341*'TABELA PONTUAÇÃO'!$C$7)+(DataFrame!M341*'TABELA PONTUAÇÃO'!$C$8)+(DataFrame!N341*'TABELA PONTUAÇÃO'!$C$9)+(DataFrame!O341*'TABELA PONTUAÇÃO'!$C$10)+(DataFrame!P341*'TABELA PONTUAÇÃO'!$C$11)+(DataFrame!Q341*'TABELA PONTUAÇÃO'!$C$12),E341='TABELA PONTUAÇÃO'!$D$1,(DataFrame!G341*'TABELA PONTUAÇÃO'!$D$2)+(DataFrame!H341*'TABELA PONTUAÇÃO'!$D$3)+(DataFrame!I341*'TABELA PONTUAÇÃO'!$D$4)+(DataFrame!J341*'TABELA PONTUAÇÃO'!$D$5)+(DataFrame!K341*'TABELA PONTUAÇÃO'!$D$6)+(DataFrame!L341*'TABELA PONTUAÇÃO'!$D$7)+(DataFrame!M341*'TABELA PONTUAÇÃO'!$D$8)+(DataFrame!N341*'TABELA PONTUAÇÃO'!$D$9)+(DataFrame!O341*'TABELA PONTUAÇÃO'!$D$10)+(DataFrame!P341*'TABELA PONTUAÇÃO'!$D$11)+(DataFrame!Q341*'TABELA PONTUAÇÃO'!$D$12),E341='TABELA PONTUAÇÃO'!$E$1,(DataFrame!G341*'TABELA PONTUAÇÃO'!$E$2)+(DataFrame!H341*'TABELA PONTUAÇÃO'!$E$3)+(DataFrame!I341*'TABELA PONTUAÇÃO'!$E$4)+(DataFrame!J341*'TABELA PONTUAÇÃO'!$E$5)+(DataFrame!K341*'TABELA PONTUAÇÃO'!$E$6)+(DataFrame!L341*'TABELA PONTUAÇÃO'!$E$7)+(DataFrame!M341*'TABELA PONTUAÇÃO'!$E$8)+(DataFrame!N341*'TABELA PONTUAÇÃO'!$E$9)+(DataFrame!O341*'TABELA PONTUAÇÃO'!$E$10)+(DataFrame!P341*'TABELA PONTUAÇÃO'!$E$11)+(DataFrame!Q341*'TABELA PONTUAÇÃO'!$E$12)+(DataFrame!R341*'TABELA PONTUAÇÃO'!$E$13)+(DataFrame!S341*'TABELA PONTUAÇÃO'!$E$14)+(DataFrame!T341*'TABELA PONTUAÇÃO'!$E$15))</f>
        <v>7.5</v>
      </c>
    </row>
    <row r="342" spans="1:22" x14ac:dyDescent="0.25">
      <c r="A342" s="2">
        <v>44956</v>
      </c>
      <c r="B342" s="4">
        <v>3</v>
      </c>
      <c r="C342" s="3">
        <v>29</v>
      </c>
      <c r="D342" s="3" t="s">
        <v>26</v>
      </c>
      <c r="E342" s="3" t="str">
        <f>IFERROR(VLOOKUP(D342,[1]Dados!$D$1:$E$31,2,0),"")</f>
        <v>ZAG</v>
      </c>
      <c r="F342" s="3" t="s">
        <v>18</v>
      </c>
      <c r="G342" s="3">
        <v>1</v>
      </c>
      <c r="H342" s="3"/>
      <c r="I342" s="3"/>
      <c r="J342" s="3"/>
      <c r="K342" s="3"/>
      <c r="L342" s="3">
        <v>1</v>
      </c>
      <c r="M342" s="3"/>
      <c r="N342" s="3"/>
      <c r="O342" s="3"/>
      <c r="P342" s="3"/>
      <c r="Q342" s="3"/>
      <c r="R342" s="3"/>
      <c r="S342" s="3"/>
      <c r="T342" s="3"/>
      <c r="U342" s="3"/>
      <c r="V342" s="5">
        <f>_xlfn.IFS(E342='TABELA PONTUAÇÃO'!$B$1,(DataFrame!G342*'TABELA PONTUAÇÃO'!$B$2)+(DataFrame!H342*'TABELA PONTUAÇÃO'!$B$3)+(DataFrame!I342*'TABELA PONTUAÇÃO'!$B$4)+(DataFrame!J342*'TABELA PONTUAÇÃO'!$B$5)+(DataFrame!K342*'TABELA PONTUAÇÃO'!$B$6)+(DataFrame!L342*'TABELA PONTUAÇÃO'!$B$7)+(DataFrame!M342*'TABELA PONTUAÇÃO'!$B$8)+(DataFrame!N342*'TABELA PONTUAÇÃO'!$B$9)+(DataFrame!O342*'TABELA PONTUAÇÃO'!$B$10)+(DataFrame!P342*'TABELA PONTUAÇÃO'!$B$11)+(DataFrame!Q342*'TABELA PONTUAÇÃO'!$B$12),DataFrame!E342='TABELA PONTUAÇÃO'!$C$1,(DataFrame!G342*'TABELA PONTUAÇÃO'!$C$2)+(DataFrame!H342*'TABELA PONTUAÇÃO'!$C$3)+(DataFrame!I342*'TABELA PONTUAÇÃO'!$C$4)+(DataFrame!J342*'TABELA PONTUAÇÃO'!$C$5)+(DataFrame!K342*'TABELA PONTUAÇÃO'!$C$6)+(DataFrame!L342*'TABELA PONTUAÇÃO'!$C$7)+(DataFrame!M342*'TABELA PONTUAÇÃO'!$C$8)+(DataFrame!N342*'TABELA PONTUAÇÃO'!$C$9)+(DataFrame!O342*'TABELA PONTUAÇÃO'!$C$10)+(DataFrame!P342*'TABELA PONTUAÇÃO'!$C$11)+(DataFrame!Q342*'TABELA PONTUAÇÃO'!$C$12),E342='TABELA PONTUAÇÃO'!$D$1,(DataFrame!G342*'TABELA PONTUAÇÃO'!$D$2)+(DataFrame!H342*'TABELA PONTUAÇÃO'!$D$3)+(DataFrame!I342*'TABELA PONTUAÇÃO'!$D$4)+(DataFrame!J342*'TABELA PONTUAÇÃO'!$D$5)+(DataFrame!K342*'TABELA PONTUAÇÃO'!$D$6)+(DataFrame!L342*'TABELA PONTUAÇÃO'!$D$7)+(DataFrame!M342*'TABELA PONTUAÇÃO'!$D$8)+(DataFrame!N342*'TABELA PONTUAÇÃO'!$D$9)+(DataFrame!O342*'TABELA PONTUAÇÃO'!$D$10)+(DataFrame!P342*'TABELA PONTUAÇÃO'!$D$11)+(DataFrame!Q342*'TABELA PONTUAÇÃO'!$D$12),E342='TABELA PONTUAÇÃO'!$E$1,(DataFrame!G342*'TABELA PONTUAÇÃO'!$E$2)+(DataFrame!H342*'TABELA PONTUAÇÃO'!$E$3)+(DataFrame!I342*'TABELA PONTUAÇÃO'!$E$4)+(DataFrame!J342*'TABELA PONTUAÇÃO'!$E$5)+(DataFrame!K342*'TABELA PONTUAÇÃO'!$E$6)+(DataFrame!L342*'TABELA PONTUAÇÃO'!$E$7)+(DataFrame!M342*'TABELA PONTUAÇÃO'!$E$8)+(DataFrame!N342*'TABELA PONTUAÇÃO'!$E$9)+(DataFrame!O342*'TABELA PONTUAÇÃO'!$E$10)+(DataFrame!P342*'TABELA PONTUAÇÃO'!$E$11)+(DataFrame!Q342*'TABELA PONTUAÇÃO'!$E$12)+(DataFrame!R342*'TABELA PONTUAÇÃO'!$E$13)+(DataFrame!S342*'TABELA PONTUAÇÃO'!$E$14)+(DataFrame!T342*'TABELA PONTUAÇÃO'!$E$15))</f>
        <v>8</v>
      </c>
    </row>
    <row r="343" spans="1:22" x14ac:dyDescent="0.25">
      <c r="A343" s="2">
        <v>44956</v>
      </c>
      <c r="B343" s="4">
        <v>3</v>
      </c>
      <c r="C343" s="3">
        <v>29</v>
      </c>
      <c r="D343" s="3" t="s">
        <v>16</v>
      </c>
      <c r="E343" s="3" t="str">
        <f>IFERROR(VLOOKUP(D343,[1]Dados!$D$1:$E$31,2,0),"")</f>
        <v>ATA</v>
      </c>
      <c r="F343" s="3" t="s">
        <v>18</v>
      </c>
      <c r="G343" s="3">
        <v>1</v>
      </c>
      <c r="H343" s="3"/>
      <c r="I343" s="3"/>
      <c r="J343" s="3"/>
      <c r="K343" s="3">
        <v>1</v>
      </c>
      <c r="L343" s="3">
        <v>1</v>
      </c>
      <c r="M343" s="3"/>
      <c r="N343" s="3"/>
      <c r="O343" s="3"/>
      <c r="P343" s="3"/>
      <c r="Q343" s="3"/>
      <c r="R343" s="3"/>
      <c r="S343" s="3"/>
      <c r="T343" s="3"/>
      <c r="U343" s="3"/>
      <c r="V343" s="5">
        <f>_xlfn.IFS(E343='TABELA PONTUAÇÃO'!$B$1,(DataFrame!G343*'TABELA PONTUAÇÃO'!$B$2)+(DataFrame!H343*'TABELA PONTUAÇÃO'!$B$3)+(DataFrame!I343*'TABELA PONTUAÇÃO'!$B$4)+(DataFrame!J343*'TABELA PONTUAÇÃO'!$B$5)+(DataFrame!K343*'TABELA PONTUAÇÃO'!$B$6)+(DataFrame!L343*'TABELA PONTUAÇÃO'!$B$7)+(DataFrame!M343*'TABELA PONTUAÇÃO'!$B$8)+(DataFrame!N343*'TABELA PONTUAÇÃO'!$B$9)+(DataFrame!O343*'TABELA PONTUAÇÃO'!$B$10)+(DataFrame!P343*'TABELA PONTUAÇÃO'!$B$11)+(DataFrame!Q343*'TABELA PONTUAÇÃO'!$B$12),DataFrame!E343='TABELA PONTUAÇÃO'!$C$1,(DataFrame!G343*'TABELA PONTUAÇÃO'!$C$2)+(DataFrame!H343*'TABELA PONTUAÇÃO'!$C$3)+(DataFrame!I343*'TABELA PONTUAÇÃO'!$C$4)+(DataFrame!J343*'TABELA PONTUAÇÃO'!$C$5)+(DataFrame!K343*'TABELA PONTUAÇÃO'!$C$6)+(DataFrame!L343*'TABELA PONTUAÇÃO'!$C$7)+(DataFrame!M343*'TABELA PONTUAÇÃO'!$C$8)+(DataFrame!N343*'TABELA PONTUAÇÃO'!$C$9)+(DataFrame!O343*'TABELA PONTUAÇÃO'!$C$10)+(DataFrame!P343*'TABELA PONTUAÇÃO'!$C$11)+(DataFrame!Q343*'TABELA PONTUAÇÃO'!$C$12),E343='TABELA PONTUAÇÃO'!$D$1,(DataFrame!G343*'TABELA PONTUAÇÃO'!$D$2)+(DataFrame!H343*'TABELA PONTUAÇÃO'!$D$3)+(DataFrame!I343*'TABELA PONTUAÇÃO'!$D$4)+(DataFrame!J343*'TABELA PONTUAÇÃO'!$D$5)+(DataFrame!K343*'TABELA PONTUAÇÃO'!$D$6)+(DataFrame!L343*'TABELA PONTUAÇÃO'!$D$7)+(DataFrame!M343*'TABELA PONTUAÇÃO'!$D$8)+(DataFrame!N343*'TABELA PONTUAÇÃO'!$D$9)+(DataFrame!O343*'TABELA PONTUAÇÃO'!$D$10)+(DataFrame!P343*'TABELA PONTUAÇÃO'!$D$11)+(DataFrame!Q343*'TABELA PONTUAÇÃO'!$D$12),E343='TABELA PONTUAÇÃO'!$E$1,(DataFrame!G343*'TABELA PONTUAÇÃO'!$E$2)+(DataFrame!H343*'TABELA PONTUAÇÃO'!$E$3)+(DataFrame!I343*'TABELA PONTUAÇÃO'!$E$4)+(DataFrame!J343*'TABELA PONTUAÇÃO'!$E$5)+(DataFrame!K343*'TABELA PONTUAÇÃO'!$E$6)+(DataFrame!L343*'TABELA PONTUAÇÃO'!$E$7)+(DataFrame!M343*'TABELA PONTUAÇÃO'!$E$8)+(DataFrame!N343*'TABELA PONTUAÇÃO'!$E$9)+(DataFrame!O343*'TABELA PONTUAÇÃO'!$E$10)+(DataFrame!P343*'TABELA PONTUAÇÃO'!$E$11)+(DataFrame!Q343*'TABELA PONTUAÇÃO'!$E$12)+(DataFrame!R343*'TABELA PONTUAÇÃO'!$E$13)+(DataFrame!S343*'TABELA PONTUAÇÃO'!$E$14)+(DataFrame!T343*'TABELA PONTUAÇÃO'!$E$15))</f>
        <v>13</v>
      </c>
    </row>
    <row r="344" spans="1:22" x14ac:dyDescent="0.25">
      <c r="A344" s="2">
        <v>44956</v>
      </c>
      <c r="B344" s="4">
        <v>3</v>
      </c>
      <c r="C344" s="3">
        <v>29</v>
      </c>
      <c r="D344" s="3" t="s">
        <v>30</v>
      </c>
      <c r="E344" s="3" t="str">
        <f>IFERROR(VLOOKUP(D344,[1]Dados!$D$1:$E$31,2,0),"")</f>
        <v>GK</v>
      </c>
      <c r="F344" s="3" t="s">
        <v>31</v>
      </c>
      <c r="G344" s="3"/>
      <c r="H344" s="3"/>
      <c r="I344" s="3">
        <v>1</v>
      </c>
      <c r="J344" s="3"/>
      <c r="K344" s="3"/>
      <c r="L344" s="3"/>
      <c r="M344" s="3"/>
      <c r="N344" s="3"/>
      <c r="O344" s="3"/>
      <c r="P344" s="3"/>
      <c r="Q344" s="3"/>
      <c r="R344" s="3">
        <v>2</v>
      </c>
      <c r="S344" s="3">
        <v>1</v>
      </c>
      <c r="T344" s="3"/>
      <c r="U344" s="3"/>
      <c r="V344" s="5">
        <f>_xlfn.IFS(E344='TABELA PONTUAÇÃO'!$B$1,(DataFrame!G344*'TABELA PONTUAÇÃO'!$B$2)+(DataFrame!H344*'TABELA PONTUAÇÃO'!$B$3)+(DataFrame!I344*'TABELA PONTUAÇÃO'!$B$4)+(DataFrame!J344*'TABELA PONTUAÇÃO'!$B$5)+(DataFrame!K344*'TABELA PONTUAÇÃO'!$B$6)+(DataFrame!L344*'TABELA PONTUAÇÃO'!$B$7)+(DataFrame!M344*'TABELA PONTUAÇÃO'!$B$8)+(DataFrame!N344*'TABELA PONTUAÇÃO'!$B$9)+(DataFrame!O344*'TABELA PONTUAÇÃO'!$B$10)+(DataFrame!P344*'TABELA PONTUAÇÃO'!$B$11)+(DataFrame!Q344*'TABELA PONTUAÇÃO'!$B$12),DataFrame!E344='TABELA PONTUAÇÃO'!$C$1,(DataFrame!G344*'TABELA PONTUAÇÃO'!$C$2)+(DataFrame!H344*'TABELA PONTUAÇÃO'!$C$3)+(DataFrame!I344*'TABELA PONTUAÇÃO'!$C$4)+(DataFrame!J344*'TABELA PONTUAÇÃO'!$C$5)+(DataFrame!K344*'TABELA PONTUAÇÃO'!$C$6)+(DataFrame!L344*'TABELA PONTUAÇÃO'!$C$7)+(DataFrame!M344*'TABELA PONTUAÇÃO'!$C$8)+(DataFrame!N344*'TABELA PONTUAÇÃO'!$C$9)+(DataFrame!O344*'TABELA PONTUAÇÃO'!$C$10)+(DataFrame!P344*'TABELA PONTUAÇÃO'!$C$11)+(DataFrame!Q344*'TABELA PONTUAÇÃO'!$C$12),E344='TABELA PONTUAÇÃO'!$D$1,(DataFrame!G344*'TABELA PONTUAÇÃO'!$D$2)+(DataFrame!H344*'TABELA PONTUAÇÃO'!$D$3)+(DataFrame!I344*'TABELA PONTUAÇÃO'!$D$4)+(DataFrame!J344*'TABELA PONTUAÇÃO'!$D$5)+(DataFrame!K344*'TABELA PONTUAÇÃO'!$D$6)+(DataFrame!L344*'TABELA PONTUAÇÃO'!$D$7)+(DataFrame!M344*'TABELA PONTUAÇÃO'!$D$8)+(DataFrame!N344*'TABELA PONTUAÇÃO'!$D$9)+(DataFrame!O344*'TABELA PONTUAÇÃO'!$D$10)+(DataFrame!P344*'TABELA PONTUAÇÃO'!$D$11)+(DataFrame!Q344*'TABELA PONTUAÇÃO'!$D$12),E344='TABELA PONTUAÇÃO'!$E$1,(DataFrame!G344*'TABELA PONTUAÇÃO'!$E$2)+(DataFrame!H344*'TABELA PONTUAÇÃO'!$E$3)+(DataFrame!I344*'TABELA PONTUAÇÃO'!$E$4)+(DataFrame!J344*'TABELA PONTUAÇÃO'!$E$5)+(DataFrame!K344*'TABELA PONTUAÇÃO'!$E$6)+(DataFrame!L344*'TABELA PONTUAÇÃO'!$E$7)+(DataFrame!M344*'TABELA PONTUAÇÃO'!$E$8)+(DataFrame!N344*'TABELA PONTUAÇÃO'!$E$9)+(DataFrame!O344*'TABELA PONTUAÇÃO'!$E$10)+(DataFrame!P344*'TABELA PONTUAÇÃO'!$E$11)+(DataFrame!Q344*'TABELA PONTUAÇÃO'!$E$12)+(DataFrame!R344*'TABELA PONTUAÇÃO'!$E$13)+(DataFrame!S344*'TABELA PONTUAÇÃO'!$E$14)+(DataFrame!T344*'TABELA PONTUAÇÃO'!$E$15))</f>
        <v>-4</v>
      </c>
    </row>
    <row r="345" spans="1:22" x14ac:dyDescent="0.25">
      <c r="A345" s="2">
        <v>44956</v>
      </c>
      <c r="B345" s="4">
        <v>3</v>
      </c>
      <c r="C345" s="3">
        <v>29</v>
      </c>
      <c r="D345" s="3" t="s">
        <v>20</v>
      </c>
      <c r="E345" s="3" t="str">
        <f>IFERROR(VLOOKUP(D345,[1]Dados!$D$1:$E$31,2,0),"")</f>
        <v>ZAG</v>
      </c>
      <c r="F345" s="3" t="s">
        <v>31</v>
      </c>
      <c r="G345" s="3"/>
      <c r="H345" s="3"/>
      <c r="I345" s="3">
        <v>1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5">
        <f>_xlfn.IFS(E345='TABELA PONTUAÇÃO'!$B$1,(DataFrame!G345*'TABELA PONTUAÇÃO'!$B$2)+(DataFrame!H345*'TABELA PONTUAÇÃO'!$B$3)+(DataFrame!I345*'TABELA PONTUAÇÃO'!$B$4)+(DataFrame!J345*'TABELA PONTUAÇÃO'!$B$5)+(DataFrame!K345*'TABELA PONTUAÇÃO'!$B$6)+(DataFrame!L345*'TABELA PONTUAÇÃO'!$B$7)+(DataFrame!M345*'TABELA PONTUAÇÃO'!$B$8)+(DataFrame!N345*'TABELA PONTUAÇÃO'!$B$9)+(DataFrame!O345*'TABELA PONTUAÇÃO'!$B$10)+(DataFrame!P345*'TABELA PONTUAÇÃO'!$B$11)+(DataFrame!Q345*'TABELA PONTUAÇÃO'!$B$12),DataFrame!E345='TABELA PONTUAÇÃO'!$C$1,(DataFrame!G345*'TABELA PONTUAÇÃO'!$C$2)+(DataFrame!H345*'TABELA PONTUAÇÃO'!$C$3)+(DataFrame!I345*'TABELA PONTUAÇÃO'!$C$4)+(DataFrame!J345*'TABELA PONTUAÇÃO'!$C$5)+(DataFrame!K345*'TABELA PONTUAÇÃO'!$C$6)+(DataFrame!L345*'TABELA PONTUAÇÃO'!$C$7)+(DataFrame!M345*'TABELA PONTUAÇÃO'!$C$8)+(DataFrame!N345*'TABELA PONTUAÇÃO'!$C$9)+(DataFrame!O345*'TABELA PONTUAÇÃO'!$C$10)+(DataFrame!P345*'TABELA PONTUAÇÃO'!$C$11)+(DataFrame!Q345*'TABELA PONTUAÇÃO'!$C$12),E345='TABELA PONTUAÇÃO'!$D$1,(DataFrame!G345*'TABELA PONTUAÇÃO'!$D$2)+(DataFrame!H345*'TABELA PONTUAÇÃO'!$D$3)+(DataFrame!I345*'TABELA PONTUAÇÃO'!$D$4)+(DataFrame!J345*'TABELA PONTUAÇÃO'!$D$5)+(DataFrame!K345*'TABELA PONTUAÇÃO'!$D$6)+(DataFrame!L345*'TABELA PONTUAÇÃO'!$D$7)+(DataFrame!M345*'TABELA PONTUAÇÃO'!$D$8)+(DataFrame!N345*'TABELA PONTUAÇÃO'!$D$9)+(DataFrame!O345*'TABELA PONTUAÇÃO'!$D$10)+(DataFrame!P345*'TABELA PONTUAÇÃO'!$D$11)+(DataFrame!Q345*'TABELA PONTUAÇÃO'!$D$12),E345='TABELA PONTUAÇÃO'!$E$1,(DataFrame!G345*'TABELA PONTUAÇÃO'!$E$2)+(DataFrame!H345*'TABELA PONTUAÇÃO'!$E$3)+(DataFrame!I345*'TABELA PONTUAÇÃO'!$E$4)+(DataFrame!J345*'TABELA PONTUAÇÃO'!$E$5)+(DataFrame!K345*'TABELA PONTUAÇÃO'!$E$6)+(DataFrame!L345*'TABELA PONTUAÇÃO'!$E$7)+(DataFrame!M345*'TABELA PONTUAÇÃO'!$E$8)+(DataFrame!N345*'TABELA PONTUAÇÃO'!$E$9)+(DataFrame!O345*'TABELA PONTUAÇÃO'!$E$10)+(DataFrame!P345*'TABELA PONTUAÇÃO'!$E$11)+(DataFrame!Q345*'TABELA PONTUAÇÃO'!$E$12)+(DataFrame!R345*'TABELA PONTUAÇÃO'!$E$13)+(DataFrame!S345*'TABELA PONTUAÇÃO'!$E$14)+(DataFrame!T345*'TABELA PONTUAÇÃO'!$E$15))</f>
        <v>-4</v>
      </c>
    </row>
    <row r="346" spans="1:22" x14ac:dyDescent="0.25">
      <c r="A346" s="2">
        <v>44956</v>
      </c>
      <c r="B346" s="4">
        <v>3</v>
      </c>
      <c r="C346" s="3">
        <v>29</v>
      </c>
      <c r="D346" s="3" t="s">
        <v>32</v>
      </c>
      <c r="E346" s="3" t="str">
        <f>IFERROR(VLOOKUP(D346,[1]Dados!$D$1:$E$31,2,0),"")</f>
        <v>ZAG</v>
      </c>
      <c r="F346" s="3" t="s">
        <v>31</v>
      </c>
      <c r="G346" s="3"/>
      <c r="H346" s="3"/>
      <c r="I346" s="3">
        <v>1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5">
        <f>_xlfn.IFS(E346='TABELA PONTUAÇÃO'!$B$1,(DataFrame!G346*'TABELA PONTUAÇÃO'!$B$2)+(DataFrame!H346*'TABELA PONTUAÇÃO'!$B$3)+(DataFrame!I346*'TABELA PONTUAÇÃO'!$B$4)+(DataFrame!J346*'TABELA PONTUAÇÃO'!$B$5)+(DataFrame!K346*'TABELA PONTUAÇÃO'!$B$6)+(DataFrame!L346*'TABELA PONTUAÇÃO'!$B$7)+(DataFrame!M346*'TABELA PONTUAÇÃO'!$B$8)+(DataFrame!N346*'TABELA PONTUAÇÃO'!$B$9)+(DataFrame!O346*'TABELA PONTUAÇÃO'!$B$10)+(DataFrame!P346*'TABELA PONTUAÇÃO'!$B$11)+(DataFrame!Q346*'TABELA PONTUAÇÃO'!$B$12),DataFrame!E346='TABELA PONTUAÇÃO'!$C$1,(DataFrame!G346*'TABELA PONTUAÇÃO'!$C$2)+(DataFrame!H346*'TABELA PONTUAÇÃO'!$C$3)+(DataFrame!I346*'TABELA PONTUAÇÃO'!$C$4)+(DataFrame!J346*'TABELA PONTUAÇÃO'!$C$5)+(DataFrame!K346*'TABELA PONTUAÇÃO'!$C$6)+(DataFrame!L346*'TABELA PONTUAÇÃO'!$C$7)+(DataFrame!M346*'TABELA PONTUAÇÃO'!$C$8)+(DataFrame!N346*'TABELA PONTUAÇÃO'!$C$9)+(DataFrame!O346*'TABELA PONTUAÇÃO'!$C$10)+(DataFrame!P346*'TABELA PONTUAÇÃO'!$C$11)+(DataFrame!Q346*'TABELA PONTUAÇÃO'!$C$12),E346='TABELA PONTUAÇÃO'!$D$1,(DataFrame!G346*'TABELA PONTUAÇÃO'!$D$2)+(DataFrame!H346*'TABELA PONTUAÇÃO'!$D$3)+(DataFrame!I346*'TABELA PONTUAÇÃO'!$D$4)+(DataFrame!J346*'TABELA PONTUAÇÃO'!$D$5)+(DataFrame!K346*'TABELA PONTUAÇÃO'!$D$6)+(DataFrame!L346*'TABELA PONTUAÇÃO'!$D$7)+(DataFrame!M346*'TABELA PONTUAÇÃO'!$D$8)+(DataFrame!N346*'TABELA PONTUAÇÃO'!$D$9)+(DataFrame!O346*'TABELA PONTUAÇÃO'!$D$10)+(DataFrame!P346*'TABELA PONTUAÇÃO'!$D$11)+(DataFrame!Q346*'TABELA PONTUAÇÃO'!$D$12),E346='TABELA PONTUAÇÃO'!$E$1,(DataFrame!G346*'TABELA PONTUAÇÃO'!$E$2)+(DataFrame!H346*'TABELA PONTUAÇÃO'!$E$3)+(DataFrame!I346*'TABELA PONTUAÇÃO'!$E$4)+(DataFrame!J346*'TABELA PONTUAÇÃO'!$E$5)+(DataFrame!K346*'TABELA PONTUAÇÃO'!$E$6)+(DataFrame!L346*'TABELA PONTUAÇÃO'!$E$7)+(DataFrame!M346*'TABELA PONTUAÇÃO'!$E$8)+(DataFrame!N346*'TABELA PONTUAÇÃO'!$E$9)+(DataFrame!O346*'TABELA PONTUAÇÃO'!$E$10)+(DataFrame!P346*'TABELA PONTUAÇÃO'!$E$11)+(DataFrame!Q346*'TABELA PONTUAÇÃO'!$E$12)+(DataFrame!R346*'TABELA PONTUAÇÃO'!$E$13)+(DataFrame!S346*'TABELA PONTUAÇÃO'!$E$14)+(DataFrame!T346*'TABELA PONTUAÇÃO'!$E$15))</f>
        <v>-4</v>
      </c>
    </row>
    <row r="347" spans="1:22" x14ac:dyDescent="0.25">
      <c r="A347" s="2">
        <v>44956</v>
      </c>
      <c r="B347" s="4">
        <v>3</v>
      </c>
      <c r="C347" s="3">
        <v>29</v>
      </c>
      <c r="D347" s="3" t="s">
        <v>41</v>
      </c>
      <c r="E347" s="3" t="str">
        <f>IFERROR(VLOOKUP(D347,[1]Dados!$D$1:$E$31,2,0),"")</f>
        <v>MEI</v>
      </c>
      <c r="F347" s="3" t="s">
        <v>31</v>
      </c>
      <c r="G347" s="3"/>
      <c r="H347" s="3"/>
      <c r="I347" s="3">
        <v>1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5">
        <f>_xlfn.IFS(E347='TABELA PONTUAÇÃO'!$B$1,(DataFrame!G347*'TABELA PONTUAÇÃO'!$B$2)+(DataFrame!H347*'TABELA PONTUAÇÃO'!$B$3)+(DataFrame!I347*'TABELA PONTUAÇÃO'!$B$4)+(DataFrame!J347*'TABELA PONTUAÇÃO'!$B$5)+(DataFrame!K347*'TABELA PONTUAÇÃO'!$B$6)+(DataFrame!L347*'TABELA PONTUAÇÃO'!$B$7)+(DataFrame!M347*'TABELA PONTUAÇÃO'!$B$8)+(DataFrame!N347*'TABELA PONTUAÇÃO'!$B$9)+(DataFrame!O347*'TABELA PONTUAÇÃO'!$B$10)+(DataFrame!P347*'TABELA PONTUAÇÃO'!$B$11)+(DataFrame!Q347*'TABELA PONTUAÇÃO'!$B$12),DataFrame!E347='TABELA PONTUAÇÃO'!$C$1,(DataFrame!G347*'TABELA PONTUAÇÃO'!$C$2)+(DataFrame!H347*'TABELA PONTUAÇÃO'!$C$3)+(DataFrame!I347*'TABELA PONTUAÇÃO'!$C$4)+(DataFrame!J347*'TABELA PONTUAÇÃO'!$C$5)+(DataFrame!K347*'TABELA PONTUAÇÃO'!$C$6)+(DataFrame!L347*'TABELA PONTUAÇÃO'!$C$7)+(DataFrame!M347*'TABELA PONTUAÇÃO'!$C$8)+(DataFrame!N347*'TABELA PONTUAÇÃO'!$C$9)+(DataFrame!O347*'TABELA PONTUAÇÃO'!$C$10)+(DataFrame!P347*'TABELA PONTUAÇÃO'!$C$11)+(DataFrame!Q347*'TABELA PONTUAÇÃO'!$C$12),E347='TABELA PONTUAÇÃO'!$D$1,(DataFrame!G347*'TABELA PONTUAÇÃO'!$D$2)+(DataFrame!H347*'TABELA PONTUAÇÃO'!$D$3)+(DataFrame!I347*'TABELA PONTUAÇÃO'!$D$4)+(DataFrame!J347*'TABELA PONTUAÇÃO'!$D$5)+(DataFrame!K347*'TABELA PONTUAÇÃO'!$D$6)+(DataFrame!L347*'TABELA PONTUAÇÃO'!$D$7)+(DataFrame!M347*'TABELA PONTUAÇÃO'!$D$8)+(DataFrame!N347*'TABELA PONTUAÇÃO'!$D$9)+(DataFrame!O347*'TABELA PONTUAÇÃO'!$D$10)+(DataFrame!P347*'TABELA PONTUAÇÃO'!$D$11)+(DataFrame!Q347*'TABELA PONTUAÇÃO'!$D$12),E347='TABELA PONTUAÇÃO'!$E$1,(DataFrame!G347*'TABELA PONTUAÇÃO'!$E$2)+(DataFrame!H347*'TABELA PONTUAÇÃO'!$E$3)+(DataFrame!I347*'TABELA PONTUAÇÃO'!$E$4)+(DataFrame!J347*'TABELA PONTUAÇÃO'!$E$5)+(DataFrame!K347*'TABELA PONTUAÇÃO'!$E$6)+(DataFrame!L347*'TABELA PONTUAÇÃO'!$E$7)+(DataFrame!M347*'TABELA PONTUAÇÃO'!$E$8)+(DataFrame!N347*'TABELA PONTUAÇÃO'!$E$9)+(DataFrame!O347*'TABELA PONTUAÇÃO'!$E$10)+(DataFrame!P347*'TABELA PONTUAÇÃO'!$E$11)+(DataFrame!Q347*'TABELA PONTUAÇÃO'!$E$12)+(DataFrame!R347*'TABELA PONTUAÇÃO'!$E$13)+(DataFrame!S347*'TABELA PONTUAÇÃO'!$E$14)+(DataFrame!T347*'TABELA PONTUAÇÃO'!$E$15))</f>
        <v>-4</v>
      </c>
    </row>
    <row r="348" spans="1:22" x14ac:dyDescent="0.25">
      <c r="A348" s="2">
        <v>44956</v>
      </c>
      <c r="B348" s="4">
        <v>3</v>
      </c>
      <c r="C348" s="3">
        <v>29</v>
      </c>
      <c r="D348" s="3" t="s">
        <v>25</v>
      </c>
      <c r="E348" s="3" t="str">
        <f>IFERROR(VLOOKUP(D348,[1]Dados!$D$1:$E$31,2,0),"")</f>
        <v>ATA</v>
      </c>
      <c r="F348" s="3" t="s">
        <v>31</v>
      </c>
      <c r="G348" s="3"/>
      <c r="H348" s="3"/>
      <c r="I348" s="3">
        <v>1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5">
        <f>_xlfn.IFS(E348='TABELA PONTUAÇÃO'!$B$1,(DataFrame!G348*'TABELA PONTUAÇÃO'!$B$2)+(DataFrame!H348*'TABELA PONTUAÇÃO'!$B$3)+(DataFrame!I348*'TABELA PONTUAÇÃO'!$B$4)+(DataFrame!J348*'TABELA PONTUAÇÃO'!$B$5)+(DataFrame!K348*'TABELA PONTUAÇÃO'!$B$6)+(DataFrame!L348*'TABELA PONTUAÇÃO'!$B$7)+(DataFrame!M348*'TABELA PONTUAÇÃO'!$B$8)+(DataFrame!N348*'TABELA PONTUAÇÃO'!$B$9)+(DataFrame!O348*'TABELA PONTUAÇÃO'!$B$10)+(DataFrame!P348*'TABELA PONTUAÇÃO'!$B$11)+(DataFrame!Q348*'TABELA PONTUAÇÃO'!$B$12),DataFrame!E348='TABELA PONTUAÇÃO'!$C$1,(DataFrame!G348*'TABELA PONTUAÇÃO'!$C$2)+(DataFrame!H348*'TABELA PONTUAÇÃO'!$C$3)+(DataFrame!I348*'TABELA PONTUAÇÃO'!$C$4)+(DataFrame!J348*'TABELA PONTUAÇÃO'!$C$5)+(DataFrame!K348*'TABELA PONTUAÇÃO'!$C$6)+(DataFrame!L348*'TABELA PONTUAÇÃO'!$C$7)+(DataFrame!M348*'TABELA PONTUAÇÃO'!$C$8)+(DataFrame!N348*'TABELA PONTUAÇÃO'!$C$9)+(DataFrame!O348*'TABELA PONTUAÇÃO'!$C$10)+(DataFrame!P348*'TABELA PONTUAÇÃO'!$C$11)+(DataFrame!Q348*'TABELA PONTUAÇÃO'!$C$12),E348='TABELA PONTUAÇÃO'!$D$1,(DataFrame!G348*'TABELA PONTUAÇÃO'!$D$2)+(DataFrame!H348*'TABELA PONTUAÇÃO'!$D$3)+(DataFrame!I348*'TABELA PONTUAÇÃO'!$D$4)+(DataFrame!J348*'TABELA PONTUAÇÃO'!$D$5)+(DataFrame!K348*'TABELA PONTUAÇÃO'!$D$6)+(DataFrame!L348*'TABELA PONTUAÇÃO'!$D$7)+(DataFrame!M348*'TABELA PONTUAÇÃO'!$D$8)+(DataFrame!N348*'TABELA PONTUAÇÃO'!$D$9)+(DataFrame!O348*'TABELA PONTUAÇÃO'!$D$10)+(DataFrame!P348*'TABELA PONTUAÇÃO'!$D$11)+(DataFrame!Q348*'TABELA PONTUAÇÃO'!$D$12),E348='TABELA PONTUAÇÃO'!$E$1,(DataFrame!G348*'TABELA PONTUAÇÃO'!$E$2)+(DataFrame!H348*'TABELA PONTUAÇÃO'!$E$3)+(DataFrame!I348*'TABELA PONTUAÇÃO'!$E$4)+(DataFrame!J348*'TABELA PONTUAÇÃO'!$E$5)+(DataFrame!K348*'TABELA PONTUAÇÃO'!$E$6)+(DataFrame!L348*'TABELA PONTUAÇÃO'!$E$7)+(DataFrame!M348*'TABELA PONTUAÇÃO'!$E$8)+(DataFrame!N348*'TABELA PONTUAÇÃO'!$E$9)+(DataFrame!O348*'TABELA PONTUAÇÃO'!$E$10)+(DataFrame!P348*'TABELA PONTUAÇÃO'!$E$11)+(DataFrame!Q348*'TABELA PONTUAÇÃO'!$E$12)+(DataFrame!R348*'TABELA PONTUAÇÃO'!$E$13)+(DataFrame!S348*'TABELA PONTUAÇÃO'!$E$14)+(DataFrame!T348*'TABELA PONTUAÇÃO'!$E$15))</f>
        <v>-4</v>
      </c>
    </row>
    <row r="349" spans="1:22" x14ac:dyDescent="0.25">
      <c r="A349" s="2">
        <v>44956</v>
      </c>
      <c r="B349" s="4">
        <v>3</v>
      </c>
      <c r="C349" s="3">
        <v>29</v>
      </c>
      <c r="D349" s="3" t="s">
        <v>39</v>
      </c>
      <c r="E349" s="3" t="str">
        <f>IFERROR(VLOOKUP(D349,[1]Dados!$D$1:$E$31,2,0),"")</f>
        <v>ATA</v>
      </c>
      <c r="F349" s="3" t="s">
        <v>31</v>
      </c>
      <c r="G349" s="3"/>
      <c r="H349" s="3"/>
      <c r="I349" s="3">
        <v>1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5">
        <f>_xlfn.IFS(E349='TABELA PONTUAÇÃO'!$B$1,(DataFrame!G349*'TABELA PONTUAÇÃO'!$B$2)+(DataFrame!H349*'TABELA PONTUAÇÃO'!$B$3)+(DataFrame!I349*'TABELA PONTUAÇÃO'!$B$4)+(DataFrame!J349*'TABELA PONTUAÇÃO'!$B$5)+(DataFrame!K349*'TABELA PONTUAÇÃO'!$B$6)+(DataFrame!L349*'TABELA PONTUAÇÃO'!$B$7)+(DataFrame!M349*'TABELA PONTUAÇÃO'!$B$8)+(DataFrame!N349*'TABELA PONTUAÇÃO'!$B$9)+(DataFrame!O349*'TABELA PONTUAÇÃO'!$B$10)+(DataFrame!P349*'TABELA PONTUAÇÃO'!$B$11)+(DataFrame!Q349*'TABELA PONTUAÇÃO'!$B$12),DataFrame!E349='TABELA PONTUAÇÃO'!$C$1,(DataFrame!G349*'TABELA PONTUAÇÃO'!$C$2)+(DataFrame!H349*'TABELA PONTUAÇÃO'!$C$3)+(DataFrame!I349*'TABELA PONTUAÇÃO'!$C$4)+(DataFrame!J349*'TABELA PONTUAÇÃO'!$C$5)+(DataFrame!K349*'TABELA PONTUAÇÃO'!$C$6)+(DataFrame!L349*'TABELA PONTUAÇÃO'!$C$7)+(DataFrame!M349*'TABELA PONTUAÇÃO'!$C$8)+(DataFrame!N349*'TABELA PONTUAÇÃO'!$C$9)+(DataFrame!O349*'TABELA PONTUAÇÃO'!$C$10)+(DataFrame!P349*'TABELA PONTUAÇÃO'!$C$11)+(DataFrame!Q349*'TABELA PONTUAÇÃO'!$C$12),E349='TABELA PONTUAÇÃO'!$D$1,(DataFrame!G349*'TABELA PONTUAÇÃO'!$D$2)+(DataFrame!H349*'TABELA PONTUAÇÃO'!$D$3)+(DataFrame!I349*'TABELA PONTUAÇÃO'!$D$4)+(DataFrame!J349*'TABELA PONTUAÇÃO'!$D$5)+(DataFrame!K349*'TABELA PONTUAÇÃO'!$D$6)+(DataFrame!L349*'TABELA PONTUAÇÃO'!$D$7)+(DataFrame!M349*'TABELA PONTUAÇÃO'!$D$8)+(DataFrame!N349*'TABELA PONTUAÇÃO'!$D$9)+(DataFrame!O349*'TABELA PONTUAÇÃO'!$D$10)+(DataFrame!P349*'TABELA PONTUAÇÃO'!$D$11)+(DataFrame!Q349*'TABELA PONTUAÇÃO'!$D$12),E349='TABELA PONTUAÇÃO'!$E$1,(DataFrame!G349*'TABELA PONTUAÇÃO'!$E$2)+(DataFrame!H349*'TABELA PONTUAÇÃO'!$E$3)+(DataFrame!I349*'TABELA PONTUAÇÃO'!$E$4)+(DataFrame!J349*'TABELA PONTUAÇÃO'!$E$5)+(DataFrame!K349*'TABELA PONTUAÇÃO'!$E$6)+(DataFrame!L349*'TABELA PONTUAÇÃO'!$E$7)+(DataFrame!M349*'TABELA PONTUAÇÃO'!$E$8)+(DataFrame!N349*'TABELA PONTUAÇÃO'!$E$9)+(DataFrame!O349*'TABELA PONTUAÇÃO'!$E$10)+(DataFrame!P349*'TABELA PONTUAÇÃO'!$E$11)+(DataFrame!Q349*'TABELA PONTUAÇÃO'!$E$12)+(DataFrame!R349*'TABELA PONTUAÇÃO'!$E$13)+(DataFrame!S349*'TABELA PONTUAÇÃO'!$E$14)+(DataFrame!T349*'TABELA PONTUAÇÃO'!$E$15))</f>
        <v>-4</v>
      </c>
    </row>
    <row r="350" spans="1:22" x14ac:dyDescent="0.25">
      <c r="A350" s="2">
        <v>44956</v>
      </c>
      <c r="B350" s="4">
        <v>3</v>
      </c>
      <c r="C350" s="3">
        <v>30</v>
      </c>
      <c r="D350" s="3" t="s">
        <v>61</v>
      </c>
      <c r="E350" s="3" t="s">
        <v>57</v>
      </c>
      <c r="F350" s="3" t="s">
        <v>18</v>
      </c>
      <c r="G350" s="3">
        <v>1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>
        <v>1</v>
      </c>
      <c r="S350" s="3">
        <v>2</v>
      </c>
      <c r="T350" s="3"/>
      <c r="U350" s="3"/>
      <c r="V350" s="5">
        <f>_xlfn.IFS(E350='TABELA PONTUAÇÃO'!$B$1,(DataFrame!G350*'TABELA PONTUAÇÃO'!$B$2)+(DataFrame!H350*'TABELA PONTUAÇÃO'!$B$3)+(DataFrame!I350*'TABELA PONTUAÇÃO'!$B$4)+(DataFrame!J350*'TABELA PONTUAÇÃO'!$B$5)+(DataFrame!K350*'TABELA PONTUAÇÃO'!$B$6)+(DataFrame!L350*'TABELA PONTUAÇÃO'!$B$7)+(DataFrame!M350*'TABELA PONTUAÇÃO'!$B$8)+(DataFrame!N350*'TABELA PONTUAÇÃO'!$B$9)+(DataFrame!O350*'TABELA PONTUAÇÃO'!$B$10)+(DataFrame!P350*'TABELA PONTUAÇÃO'!$B$11)+(DataFrame!Q350*'TABELA PONTUAÇÃO'!$B$12),DataFrame!E350='TABELA PONTUAÇÃO'!$C$1,(DataFrame!G350*'TABELA PONTUAÇÃO'!$C$2)+(DataFrame!H350*'TABELA PONTUAÇÃO'!$C$3)+(DataFrame!I350*'TABELA PONTUAÇÃO'!$C$4)+(DataFrame!J350*'TABELA PONTUAÇÃO'!$C$5)+(DataFrame!K350*'TABELA PONTUAÇÃO'!$C$6)+(DataFrame!L350*'TABELA PONTUAÇÃO'!$C$7)+(DataFrame!M350*'TABELA PONTUAÇÃO'!$C$8)+(DataFrame!N350*'TABELA PONTUAÇÃO'!$C$9)+(DataFrame!O350*'TABELA PONTUAÇÃO'!$C$10)+(DataFrame!P350*'TABELA PONTUAÇÃO'!$C$11)+(DataFrame!Q350*'TABELA PONTUAÇÃO'!$C$12),E350='TABELA PONTUAÇÃO'!$D$1,(DataFrame!G350*'TABELA PONTUAÇÃO'!$D$2)+(DataFrame!H350*'TABELA PONTUAÇÃO'!$D$3)+(DataFrame!I350*'TABELA PONTUAÇÃO'!$D$4)+(DataFrame!J350*'TABELA PONTUAÇÃO'!$D$5)+(DataFrame!K350*'TABELA PONTUAÇÃO'!$D$6)+(DataFrame!L350*'TABELA PONTUAÇÃO'!$D$7)+(DataFrame!M350*'TABELA PONTUAÇÃO'!$D$8)+(DataFrame!N350*'TABELA PONTUAÇÃO'!$D$9)+(DataFrame!O350*'TABELA PONTUAÇÃO'!$D$10)+(DataFrame!P350*'TABELA PONTUAÇÃO'!$D$11)+(DataFrame!Q350*'TABELA PONTUAÇÃO'!$D$12),E350='TABELA PONTUAÇÃO'!$E$1,(DataFrame!G350*'TABELA PONTUAÇÃO'!$E$2)+(DataFrame!H350*'TABELA PONTUAÇÃO'!$E$3)+(DataFrame!I350*'TABELA PONTUAÇÃO'!$E$4)+(DataFrame!J350*'TABELA PONTUAÇÃO'!$E$5)+(DataFrame!K350*'TABELA PONTUAÇÃO'!$E$6)+(DataFrame!L350*'TABELA PONTUAÇÃO'!$E$7)+(DataFrame!M350*'TABELA PONTUAÇÃO'!$E$8)+(DataFrame!N350*'TABELA PONTUAÇÃO'!$E$9)+(DataFrame!O350*'TABELA PONTUAÇÃO'!$E$10)+(DataFrame!P350*'TABELA PONTUAÇÃO'!$E$11)+(DataFrame!Q350*'TABELA PONTUAÇÃO'!$E$12)+(DataFrame!R350*'TABELA PONTUAÇÃO'!$E$13)+(DataFrame!S350*'TABELA PONTUAÇÃO'!$E$14)+(DataFrame!T350*'TABELA PONTUAÇÃO'!$E$15))</f>
        <v>11</v>
      </c>
    </row>
    <row r="351" spans="1:22" x14ac:dyDescent="0.25">
      <c r="A351" s="2">
        <v>44956</v>
      </c>
      <c r="B351" s="4">
        <v>3</v>
      </c>
      <c r="C351" s="3">
        <v>30</v>
      </c>
      <c r="D351" s="3" t="s">
        <v>36</v>
      </c>
      <c r="E351" s="3" t="str">
        <f>IFERROR(VLOOKUP(D351,[1]Dados!$D$1:$E$31,2,0),"")</f>
        <v>ZAG</v>
      </c>
      <c r="F351" s="3" t="s">
        <v>18</v>
      </c>
      <c r="G351" s="3">
        <v>1</v>
      </c>
      <c r="H351" s="3"/>
      <c r="I351" s="3"/>
      <c r="J351" s="3"/>
      <c r="K351" s="3">
        <v>1</v>
      </c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5">
        <f>_xlfn.IFS(E351='TABELA PONTUAÇÃO'!$B$1,(DataFrame!G351*'TABELA PONTUAÇÃO'!$B$2)+(DataFrame!H351*'TABELA PONTUAÇÃO'!$B$3)+(DataFrame!I351*'TABELA PONTUAÇÃO'!$B$4)+(DataFrame!J351*'TABELA PONTUAÇÃO'!$B$5)+(DataFrame!K351*'TABELA PONTUAÇÃO'!$B$6)+(DataFrame!L351*'TABELA PONTUAÇÃO'!$B$7)+(DataFrame!M351*'TABELA PONTUAÇÃO'!$B$8)+(DataFrame!N351*'TABELA PONTUAÇÃO'!$B$9)+(DataFrame!O351*'TABELA PONTUAÇÃO'!$B$10)+(DataFrame!P351*'TABELA PONTUAÇÃO'!$B$11)+(DataFrame!Q351*'TABELA PONTUAÇÃO'!$B$12),DataFrame!E351='TABELA PONTUAÇÃO'!$C$1,(DataFrame!G351*'TABELA PONTUAÇÃO'!$C$2)+(DataFrame!H351*'TABELA PONTUAÇÃO'!$C$3)+(DataFrame!I351*'TABELA PONTUAÇÃO'!$C$4)+(DataFrame!J351*'TABELA PONTUAÇÃO'!$C$5)+(DataFrame!K351*'TABELA PONTUAÇÃO'!$C$6)+(DataFrame!L351*'TABELA PONTUAÇÃO'!$C$7)+(DataFrame!M351*'TABELA PONTUAÇÃO'!$C$8)+(DataFrame!N351*'TABELA PONTUAÇÃO'!$C$9)+(DataFrame!O351*'TABELA PONTUAÇÃO'!$C$10)+(DataFrame!P351*'TABELA PONTUAÇÃO'!$C$11)+(DataFrame!Q351*'TABELA PONTUAÇÃO'!$C$12),E351='TABELA PONTUAÇÃO'!$D$1,(DataFrame!G351*'TABELA PONTUAÇÃO'!$D$2)+(DataFrame!H351*'TABELA PONTUAÇÃO'!$D$3)+(DataFrame!I351*'TABELA PONTUAÇÃO'!$D$4)+(DataFrame!J351*'TABELA PONTUAÇÃO'!$D$5)+(DataFrame!K351*'TABELA PONTUAÇÃO'!$D$6)+(DataFrame!L351*'TABELA PONTUAÇÃO'!$D$7)+(DataFrame!M351*'TABELA PONTUAÇÃO'!$D$8)+(DataFrame!N351*'TABELA PONTUAÇÃO'!$D$9)+(DataFrame!O351*'TABELA PONTUAÇÃO'!$D$10)+(DataFrame!P351*'TABELA PONTUAÇÃO'!$D$11)+(DataFrame!Q351*'TABELA PONTUAÇÃO'!$D$12),E351='TABELA PONTUAÇÃO'!$E$1,(DataFrame!G351*'TABELA PONTUAÇÃO'!$E$2)+(DataFrame!H351*'TABELA PONTUAÇÃO'!$E$3)+(DataFrame!I351*'TABELA PONTUAÇÃO'!$E$4)+(DataFrame!J351*'TABELA PONTUAÇÃO'!$E$5)+(DataFrame!K351*'TABELA PONTUAÇÃO'!$E$6)+(DataFrame!L351*'TABELA PONTUAÇÃO'!$E$7)+(DataFrame!M351*'TABELA PONTUAÇÃO'!$E$8)+(DataFrame!N351*'TABELA PONTUAÇÃO'!$E$9)+(DataFrame!O351*'TABELA PONTUAÇÃO'!$E$10)+(DataFrame!P351*'TABELA PONTUAÇÃO'!$E$11)+(DataFrame!Q351*'TABELA PONTUAÇÃO'!$E$12)+(DataFrame!R351*'TABELA PONTUAÇÃO'!$E$13)+(DataFrame!S351*'TABELA PONTUAÇÃO'!$E$14)+(DataFrame!T351*'TABELA PONTUAÇÃO'!$E$15))</f>
        <v>13</v>
      </c>
    </row>
    <row r="352" spans="1:22" x14ac:dyDescent="0.25">
      <c r="A352" s="2">
        <v>44956</v>
      </c>
      <c r="B352" s="4">
        <v>3</v>
      </c>
      <c r="C352" s="3">
        <v>30</v>
      </c>
      <c r="D352" s="3" t="s">
        <v>35</v>
      </c>
      <c r="E352" s="3" t="str">
        <f>IFERROR(VLOOKUP(D352,[1]Dados!$D$1:$E$31,2,0),"")</f>
        <v>MEI</v>
      </c>
      <c r="F352" s="3" t="s">
        <v>18</v>
      </c>
      <c r="G352" s="3">
        <v>1</v>
      </c>
      <c r="H352" s="3"/>
      <c r="I352" s="3"/>
      <c r="J352" s="3">
        <v>2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5">
        <f>_xlfn.IFS(E352='TABELA PONTUAÇÃO'!$B$1,(DataFrame!G352*'TABELA PONTUAÇÃO'!$B$2)+(DataFrame!H352*'TABELA PONTUAÇÃO'!$B$3)+(DataFrame!I352*'TABELA PONTUAÇÃO'!$B$4)+(DataFrame!J352*'TABELA PONTUAÇÃO'!$B$5)+(DataFrame!K352*'TABELA PONTUAÇÃO'!$B$6)+(DataFrame!L352*'TABELA PONTUAÇÃO'!$B$7)+(DataFrame!M352*'TABELA PONTUAÇÃO'!$B$8)+(DataFrame!N352*'TABELA PONTUAÇÃO'!$B$9)+(DataFrame!O352*'TABELA PONTUAÇÃO'!$B$10)+(DataFrame!P352*'TABELA PONTUAÇÃO'!$B$11)+(DataFrame!Q352*'TABELA PONTUAÇÃO'!$B$12),DataFrame!E352='TABELA PONTUAÇÃO'!$C$1,(DataFrame!G352*'TABELA PONTUAÇÃO'!$C$2)+(DataFrame!H352*'TABELA PONTUAÇÃO'!$C$3)+(DataFrame!I352*'TABELA PONTUAÇÃO'!$C$4)+(DataFrame!J352*'TABELA PONTUAÇÃO'!$C$5)+(DataFrame!K352*'TABELA PONTUAÇÃO'!$C$6)+(DataFrame!L352*'TABELA PONTUAÇÃO'!$C$7)+(DataFrame!M352*'TABELA PONTUAÇÃO'!$C$8)+(DataFrame!N352*'TABELA PONTUAÇÃO'!$C$9)+(DataFrame!O352*'TABELA PONTUAÇÃO'!$C$10)+(DataFrame!P352*'TABELA PONTUAÇÃO'!$C$11)+(DataFrame!Q352*'TABELA PONTUAÇÃO'!$C$12),E352='TABELA PONTUAÇÃO'!$D$1,(DataFrame!G352*'TABELA PONTUAÇÃO'!$D$2)+(DataFrame!H352*'TABELA PONTUAÇÃO'!$D$3)+(DataFrame!I352*'TABELA PONTUAÇÃO'!$D$4)+(DataFrame!J352*'TABELA PONTUAÇÃO'!$D$5)+(DataFrame!K352*'TABELA PONTUAÇÃO'!$D$6)+(DataFrame!L352*'TABELA PONTUAÇÃO'!$D$7)+(DataFrame!M352*'TABELA PONTUAÇÃO'!$D$8)+(DataFrame!N352*'TABELA PONTUAÇÃO'!$D$9)+(DataFrame!O352*'TABELA PONTUAÇÃO'!$D$10)+(DataFrame!P352*'TABELA PONTUAÇÃO'!$D$11)+(DataFrame!Q352*'TABELA PONTUAÇÃO'!$D$12),E352='TABELA PONTUAÇÃO'!$E$1,(DataFrame!G352*'TABELA PONTUAÇÃO'!$E$2)+(DataFrame!H352*'TABELA PONTUAÇÃO'!$E$3)+(DataFrame!I352*'TABELA PONTUAÇÃO'!$E$4)+(DataFrame!J352*'TABELA PONTUAÇÃO'!$E$5)+(DataFrame!K352*'TABELA PONTUAÇÃO'!$E$6)+(DataFrame!L352*'TABELA PONTUAÇÃO'!$E$7)+(DataFrame!M352*'TABELA PONTUAÇÃO'!$E$8)+(DataFrame!N352*'TABELA PONTUAÇÃO'!$E$9)+(DataFrame!O352*'TABELA PONTUAÇÃO'!$E$10)+(DataFrame!P352*'TABELA PONTUAÇÃO'!$E$11)+(DataFrame!Q352*'TABELA PONTUAÇÃO'!$E$12)+(DataFrame!R352*'TABELA PONTUAÇÃO'!$E$13)+(DataFrame!S352*'TABELA PONTUAÇÃO'!$E$14)+(DataFrame!T352*'TABELA PONTUAÇÃO'!$E$15))</f>
        <v>26</v>
      </c>
    </row>
    <row r="353" spans="1:22" x14ac:dyDescent="0.25">
      <c r="A353" s="2">
        <v>44956</v>
      </c>
      <c r="B353" s="4">
        <v>3</v>
      </c>
      <c r="C353" s="3">
        <v>30</v>
      </c>
      <c r="D353" s="3" t="s">
        <v>27</v>
      </c>
      <c r="E353" s="3" t="str">
        <f>IFERROR(VLOOKUP(D353,[1]Dados!$D$1:$E$31,2,0),"")</f>
        <v>MEI</v>
      </c>
      <c r="F353" s="3" t="s">
        <v>18</v>
      </c>
      <c r="G353" s="3">
        <v>1</v>
      </c>
      <c r="H353" s="3"/>
      <c r="I353" s="3"/>
      <c r="J353" s="3"/>
      <c r="K353" s="3">
        <v>1</v>
      </c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5">
        <f>_xlfn.IFS(E353='TABELA PONTUAÇÃO'!$B$1,(DataFrame!G353*'TABELA PONTUAÇÃO'!$B$2)+(DataFrame!H353*'TABELA PONTUAÇÃO'!$B$3)+(DataFrame!I353*'TABELA PONTUAÇÃO'!$B$4)+(DataFrame!J353*'TABELA PONTUAÇÃO'!$B$5)+(DataFrame!K353*'TABELA PONTUAÇÃO'!$B$6)+(DataFrame!L353*'TABELA PONTUAÇÃO'!$B$7)+(DataFrame!M353*'TABELA PONTUAÇÃO'!$B$8)+(DataFrame!N353*'TABELA PONTUAÇÃO'!$B$9)+(DataFrame!O353*'TABELA PONTUAÇÃO'!$B$10)+(DataFrame!P353*'TABELA PONTUAÇÃO'!$B$11)+(DataFrame!Q353*'TABELA PONTUAÇÃO'!$B$12),DataFrame!E353='TABELA PONTUAÇÃO'!$C$1,(DataFrame!G353*'TABELA PONTUAÇÃO'!$C$2)+(DataFrame!H353*'TABELA PONTUAÇÃO'!$C$3)+(DataFrame!I353*'TABELA PONTUAÇÃO'!$C$4)+(DataFrame!J353*'TABELA PONTUAÇÃO'!$C$5)+(DataFrame!K353*'TABELA PONTUAÇÃO'!$C$6)+(DataFrame!L353*'TABELA PONTUAÇÃO'!$C$7)+(DataFrame!M353*'TABELA PONTUAÇÃO'!$C$8)+(DataFrame!N353*'TABELA PONTUAÇÃO'!$C$9)+(DataFrame!O353*'TABELA PONTUAÇÃO'!$C$10)+(DataFrame!P353*'TABELA PONTUAÇÃO'!$C$11)+(DataFrame!Q353*'TABELA PONTUAÇÃO'!$C$12),E353='TABELA PONTUAÇÃO'!$D$1,(DataFrame!G353*'TABELA PONTUAÇÃO'!$D$2)+(DataFrame!H353*'TABELA PONTUAÇÃO'!$D$3)+(DataFrame!I353*'TABELA PONTUAÇÃO'!$D$4)+(DataFrame!J353*'TABELA PONTUAÇÃO'!$D$5)+(DataFrame!K353*'TABELA PONTUAÇÃO'!$D$6)+(DataFrame!L353*'TABELA PONTUAÇÃO'!$D$7)+(DataFrame!M353*'TABELA PONTUAÇÃO'!$D$8)+(DataFrame!N353*'TABELA PONTUAÇÃO'!$D$9)+(DataFrame!O353*'TABELA PONTUAÇÃO'!$D$10)+(DataFrame!P353*'TABELA PONTUAÇÃO'!$D$11)+(DataFrame!Q353*'TABELA PONTUAÇÃO'!$D$12),E353='TABELA PONTUAÇÃO'!$E$1,(DataFrame!G353*'TABELA PONTUAÇÃO'!$E$2)+(DataFrame!H353*'TABELA PONTUAÇÃO'!$E$3)+(DataFrame!I353*'TABELA PONTUAÇÃO'!$E$4)+(DataFrame!J353*'TABELA PONTUAÇÃO'!$E$5)+(DataFrame!K353*'TABELA PONTUAÇÃO'!$E$6)+(DataFrame!L353*'TABELA PONTUAÇÃO'!$E$7)+(DataFrame!M353*'TABELA PONTUAÇÃO'!$E$8)+(DataFrame!N353*'TABELA PONTUAÇÃO'!$E$9)+(DataFrame!O353*'TABELA PONTUAÇÃO'!$E$10)+(DataFrame!P353*'TABELA PONTUAÇÃO'!$E$11)+(DataFrame!Q353*'TABELA PONTUAÇÃO'!$E$12)+(DataFrame!R353*'TABELA PONTUAÇÃO'!$E$13)+(DataFrame!S353*'TABELA PONTUAÇÃO'!$E$14)+(DataFrame!T353*'TABELA PONTUAÇÃO'!$E$15))</f>
        <v>12</v>
      </c>
    </row>
    <row r="354" spans="1:22" x14ac:dyDescent="0.25">
      <c r="A354" s="2">
        <v>44956</v>
      </c>
      <c r="B354" s="4">
        <v>3</v>
      </c>
      <c r="C354" s="3">
        <v>30</v>
      </c>
      <c r="D354" s="3" t="s">
        <v>26</v>
      </c>
      <c r="E354" s="3" t="str">
        <f>IFERROR(VLOOKUP(D354,[1]Dados!$D$1:$E$31,2,0),"")</f>
        <v>ZAG</v>
      </c>
      <c r="F354" s="3" t="s">
        <v>18</v>
      </c>
      <c r="G354" s="3">
        <v>1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5">
        <f>_xlfn.IFS(E354='TABELA PONTUAÇÃO'!$B$1,(DataFrame!G354*'TABELA PONTUAÇÃO'!$B$2)+(DataFrame!H354*'TABELA PONTUAÇÃO'!$B$3)+(DataFrame!I354*'TABELA PONTUAÇÃO'!$B$4)+(DataFrame!J354*'TABELA PONTUAÇÃO'!$B$5)+(DataFrame!K354*'TABELA PONTUAÇÃO'!$B$6)+(DataFrame!L354*'TABELA PONTUAÇÃO'!$B$7)+(DataFrame!M354*'TABELA PONTUAÇÃO'!$B$8)+(DataFrame!N354*'TABELA PONTUAÇÃO'!$B$9)+(DataFrame!O354*'TABELA PONTUAÇÃO'!$B$10)+(DataFrame!P354*'TABELA PONTUAÇÃO'!$B$11)+(DataFrame!Q354*'TABELA PONTUAÇÃO'!$B$12),DataFrame!E354='TABELA PONTUAÇÃO'!$C$1,(DataFrame!G354*'TABELA PONTUAÇÃO'!$C$2)+(DataFrame!H354*'TABELA PONTUAÇÃO'!$C$3)+(DataFrame!I354*'TABELA PONTUAÇÃO'!$C$4)+(DataFrame!J354*'TABELA PONTUAÇÃO'!$C$5)+(DataFrame!K354*'TABELA PONTUAÇÃO'!$C$6)+(DataFrame!L354*'TABELA PONTUAÇÃO'!$C$7)+(DataFrame!M354*'TABELA PONTUAÇÃO'!$C$8)+(DataFrame!N354*'TABELA PONTUAÇÃO'!$C$9)+(DataFrame!O354*'TABELA PONTUAÇÃO'!$C$10)+(DataFrame!P354*'TABELA PONTUAÇÃO'!$C$11)+(DataFrame!Q354*'TABELA PONTUAÇÃO'!$C$12),E354='TABELA PONTUAÇÃO'!$D$1,(DataFrame!G354*'TABELA PONTUAÇÃO'!$D$2)+(DataFrame!H354*'TABELA PONTUAÇÃO'!$D$3)+(DataFrame!I354*'TABELA PONTUAÇÃO'!$D$4)+(DataFrame!J354*'TABELA PONTUAÇÃO'!$D$5)+(DataFrame!K354*'TABELA PONTUAÇÃO'!$D$6)+(DataFrame!L354*'TABELA PONTUAÇÃO'!$D$7)+(DataFrame!M354*'TABELA PONTUAÇÃO'!$D$8)+(DataFrame!N354*'TABELA PONTUAÇÃO'!$D$9)+(DataFrame!O354*'TABELA PONTUAÇÃO'!$D$10)+(DataFrame!P354*'TABELA PONTUAÇÃO'!$D$11)+(DataFrame!Q354*'TABELA PONTUAÇÃO'!$D$12),E354='TABELA PONTUAÇÃO'!$E$1,(DataFrame!G354*'TABELA PONTUAÇÃO'!$E$2)+(DataFrame!H354*'TABELA PONTUAÇÃO'!$E$3)+(DataFrame!I354*'TABELA PONTUAÇÃO'!$E$4)+(DataFrame!J354*'TABELA PONTUAÇÃO'!$E$5)+(DataFrame!K354*'TABELA PONTUAÇÃO'!$E$6)+(DataFrame!L354*'TABELA PONTUAÇÃO'!$E$7)+(DataFrame!M354*'TABELA PONTUAÇÃO'!$E$8)+(DataFrame!N354*'TABELA PONTUAÇÃO'!$E$9)+(DataFrame!O354*'TABELA PONTUAÇÃO'!$E$10)+(DataFrame!P354*'TABELA PONTUAÇÃO'!$E$11)+(DataFrame!Q354*'TABELA PONTUAÇÃO'!$E$12)+(DataFrame!R354*'TABELA PONTUAÇÃO'!$E$13)+(DataFrame!S354*'TABELA PONTUAÇÃO'!$E$14)+(DataFrame!T354*'TABELA PONTUAÇÃO'!$E$15))</f>
        <v>5</v>
      </c>
    </row>
    <row r="355" spans="1:22" x14ac:dyDescent="0.25">
      <c r="A355" s="2">
        <v>44956</v>
      </c>
      <c r="B355" s="4">
        <v>3</v>
      </c>
      <c r="C355" s="3">
        <v>30</v>
      </c>
      <c r="D355" s="3" t="s">
        <v>16</v>
      </c>
      <c r="E355" s="3" t="str">
        <f>IFERROR(VLOOKUP(D355,[1]Dados!$D$1:$E$31,2,0),"")</f>
        <v>ATA</v>
      </c>
      <c r="F355" s="3" t="s">
        <v>18</v>
      </c>
      <c r="G355" s="3">
        <v>1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5">
        <f>_xlfn.IFS(E355='TABELA PONTUAÇÃO'!$B$1,(DataFrame!G355*'TABELA PONTUAÇÃO'!$B$2)+(DataFrame!H355*'TABELA PONTUAÇÃO'!$B$3)+(DataFrame!I355*'TABELA PONTUAÇÃO'!$B$4)+(DataFrame!J355*'TABELA PONTUAÇÃO'!$B$5)+(DataFrame!K355*'TABELA PONTUAÇÃO'!$B$6)+(DataFrame!L355*'TABELA PONTUAÇÃO'!$B$7)+(DataFrame!M355*'TABELA PONTUAÇÃO'!$B$8)+(DataFrame!N355*'TABELA PONTUAÇÃO'!$B$9)+(DataFrame!O355*'TABELA PONTUAÇÃO'!$B$10)+(DataFrame!P355*'TABELA PONTUAÇÃO'!$B$11)+(DataFrame!Q355*'TABELA PONTUAÇÃO'!$B$12),DataFrame!E355='TABELA PONTUAÇÃO'!$C$1,(DataFrame!G355*'TABELA PONTUAÇÃO'!$C$2)+(DataFrame!H355*'TABELA PONTUAÇÃO'!$C$3)+(DataFrame!I355*'TABELA PONTUAÇÃO'!$C$4)+(DataFrame!J355*'TABELA PONTUAÇÃO'!$C$5)+(DataFrame!K355*'TABELA PONTUAÇÃO'!$C$6)+(DataFrame!L355*'TABELA PONTUAÇÃO'!$C$7)+(DataFrame!M355*'TABELA PONTUAÇÃO'!$C$8)+(DataFrame!N355*'TABELA PONTUAÇÃO'!$C$9)+(DataFrame!O355*'TABELA PONTUAÇÃO'!$C$10)+(DataFrame!P355*'TABELA PONTUAÇÃO'!$C$11)+(DataFrame!Q355*'TABELA PONTUAÇÃO'!$C$12),E355='TABELA PONTUAÇÃO'!$D$1,(DataFrame!G355*'TABELA PONTUAÇÃO'!$D$2)+(DataFrame!H355*'TABELA PONTUAÇÃO'!$D$3)+(DataFrame!I355*'TABELA PONTUAÇÃO'!$D$4)+(DataFrame!J355*'TABELA PONTUAÇÃO'!$D$5)+(DataFrame!K355*'TABELA PONTUAÇÃO'!$D$6)+(DataFrame!L355*'TABELA PONTUAÇÃO'!$D$7)+(DataFrame!M355*'TABELA PONTUAÇÃO'!$D$8)+(DataFrame!N355*'TABELA PONTUAÇÃO'!$D$9)+(DataFrame!O355*'TABELA PONTUAÇÃO'!$D$10)+(DataFrame!P355*'TABELA PONTUAÇÃO'!$D$11)+(DataFrame!Q355*'TABELA PONTUAÇÃO'!$D$12),E355='TABELA PONTUAÇÃO'!$E$1,(DataFrame!G355*'TABELA PONTUAÇÃO'!$E$2)+(DataFrame!H355*'TABELA PONTUAÇÃO'!$E$3)+(DataFrame!I355*'TABELA PONTUAÇÃO'!$E$4)+(DataFrame!J355*'TABELA PONTUAÇÃO'!$E$5)+(DataFrame!K355*'TABELA PONTUAÇÃO'!$E$6)+(DataFrame!L355*'TABELA PONTUAÇÃO'!$E$7)+(DataFrame!M355*'TABELA PONTUAÇÃO'!$E$8)+(DataFrame!N355*'TABELA PONTUAÇÃO'!$E$9)+(DataFrame!O355*'TABELA PONTUAÇÃO'!$E$10)+(DataFrame!P355*'TABELA PONTUAÇÃO'!$E$11)+(DataFrame!Q355*'TABELA PONTUAÇÃO'!$E$12)+(DataFrame!R355*'TABELA PONTUAÇÃO'!$E$13)+(DataFrame!S355*'TABELA PONTUAÇÃO'!$E$14)+(DataFrame!T355*'TABELA PONTUAÇÃO'!$E$15))</f>
        <v>5</v>
      </c>
    </row>
    <row r="356" spans="1:22" x14ac:dyDescent="0.25">
      <c r="A356" s="2">
        <v>44956</v>
      </c>
      <c r="B356" s="4">
        <v>3</v>
      </c>
      <c r="C356" s="3">
        <v>30</v>
      </c>
      <c r="D356" s="3" t="s">
        <v>17</v>
      </c>
      <c r="E356" s="3" t="str">
        <f>IFERROR(VLOOKUP(D356,[1]Dados!$D$1:$E$31,2,0),"")</f>
        <v>GK</v>
      </c>
      <c r="F356" s="3" t="s">
        <v>11</v>
      </c>
      <c r="G356" s="3"/>
      <c r="H356" s="3"/>
      <c r="I356" s="3">
        <v>1</v>
      </c>
      <c r="J356" s="3"/>
      <c r="K356" s="3"/>
      <c r="L356" s="3"/>
      <c r="M356" s="3"/>
      <c r="N356" s="3"/>
      <c r="O356" s="3"/>
      <c r="P356" s="3"/>
      <c r="Q356" s="3"/>
      <c r="R356" s="3">
        <v>2</v>
      </c>
      <c r="S356" s="3"/>
      <c r="T356" s="3"/>
      <c r="U356" s="3"/>
      <c r="V356" s="5">
        <f>_xlfn.IFS(E356='TABELA PONTUAÇÃO'!$B$1,(DataFrame!G356*'TABELA PONTUAÇÃO'!$B$2)+(DataFrame!H356*'TABELA PONTUAÇÃO'!$B$3)+(DataFrame!I356*'TABELA PONTUAÇÃO'!$B$4)+(DataFrame!J356*'TABELA PONTUAÇÃO'!$B$5)+(DataFrame!K356*'TABELA PONTUAÇÃO'!$B$6)+(DataFrame!L356*'TABELA PONTUAÇÃO'!$B$7)+(DataFrame!M356*'TABELA PONTUAÇÃO'!$B$8)+(DataFrame!N356*'TABELA PONTUAÇÃO'!$B$9)+(DataFrame!O356*'TABELA PONTUAÇÃO'!$B$10)+(DataFrame!P356*'TABELA PONTUAÇÃO'!$B$11)+(DataFrame!Q356*'TABELA PONTUAÇÃO'!$B$12),DataFrame!E356='TABELA PONTUAÇÃO'!$C$1,(DataFrame!G356*'TABELA PONTUAÇÃO'!$C$2)+(DataFrame!H356*'TABELA PONTUAÇÃO'!$C$3)+(DataFrame!I356*'TABELA PONTUAÇÃO'!$C$4)+(DataFrame!J356*'TABELA PONTUAÇÃO'!$C$5)+(DataFrame!K356*'TABELA PONTUAÇÃO'!$C$6)+(DataFrame!L356*'TABELA PONTUAÇÃO'!$C$7)+(DataFrame!M356*'TABELA PONTUAÇÃO'!$C$8)+(DataFrame!N356*'TABELA PONTUAÇÃO'!$C$9)+(DataFrame!O356*'TABELA PONTUAÇÃO'!$C$10)+(DataFrame!P356*'TABELA PONTUAÇÃO'!$C$11)+(DataFrame!Q356*'TABELA PONTUAÇÃO'!$C$12),E356='TABELA PONTUAÇÃO'!$D$1,(DataFrame!G356*'TABELA PONTUAÇÃO'!$D$2)+(DataFrame!H356*'TABELA PONTUAÇÃO'!$D$3)+(DataFrame!I356*'TABELA PONTUAÇÃO'!$D$4)+(DataFrame!J356*'TABELA PONTUAÇÃO'!$D$5)+(DataFrame!K356*'TABELA PONTUAÇÃO'!$D$6)+(DataFrame!L356*'TABELA PONTUAÇÃO'!$D$7)+(DataFrame!M356*'TABELA PONTUAÇÃO'!$D$8)+(DataFrame!N356*'TABELA PONTUAÇÃO'!$D$9)+(DataFrame!O356*'TABELA PONTUAÇÃO'!$D$10)+(DataFrame!P356*'TABELA PONTUAÇÃO'!$D$11)+(DataFrame!Q356*'TABELA PONTUAÇÃO'!$D$12),E356='TABELA PONTUAÇÃO'!$E$1,(DataFrame!G356*'TABELA PONTUAÇÃO'!$E$2)+(DataFrame!H356*'TABELA PONTUAÇÃO'!$E$3)+(DataFrame!I356*'TABELA PONTUAÇÃO'!$E$4)+(DataFrame!J356*'TABELA PONTUAÇÃO'!$E$5)+(DataFrame!K356*'TABELA PONTUAÇÃO'!$E$6)+(DataFrame!L356*'TABELA PONTUAÇÃO'!$E$7)+(DataFrame!M356*'TABELA PONTUAÇÃO'!$E$8)+(DataFrame!N356*'TABELA PONTUAÇÃO'!$E$9)+(DataFrame!O356*'TABELA PONTUAÇÃO'!$E$10)+(DataFrame!P356*'TABELA PONTUAÇÃO'!$E$11)+(DataFrame!Q356*'TABELA PONTUAÇÃO'!$E$12)+(DataFrame!R356*'TABELA PONTUAÇÃO'!$E$13)+(DataFrame!S356*'TABELA PONTUAÇÃO'!$E$14)+(DataFrame!T356*'TABELA PONTUAÇÃO'!$E$15))</f>
        <v>-9</v>
      </c>
    </row>
    <row r="357" spans="1:22" x14ac:dyDescent="0.25">
      <c r="A357" s="2">
        <v>44956</v>
      </c>
      <c r="B357" s="4">
        <v>3</v>
      </c>
      <c r="C357" s="3">
        <v>30</v>
      </c>
      <c r="D357" s="3" t="s">
        <v>21</v>
      </c>
      <c r="E357" s="3" t="str">
        <f>IFERROR(VLOOKUP(D357,[1]Dados!$D$1:$E$31,2,0),"")</f>
        <v>ZAG</v>
      </c>
      <c r="F357" s="3" t="s">
        <v>11</v>
      </c>
      <c r="G357" s="3"/>
      <c r="H357" s="3"/>
      <c r="I357" s="3">
        <v>1</v>
      </c>
      <c r="J357" s="3"/>
      <c r="K357" s="3">
        <v>1</v>
      </c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5">
        <f>_xlfn.IFS(E357='TABELA PONTUAÇÃO'!$B$1,(DataFrame!G357*'TABELA PONTUAÇÃO'!$B$2)+(DataFrame!H357*'TABELA PONTUAÇÃO'!$B$3)+(DataFrame!I357*'TABELA PONTUAÇÃO'!$B$4)+(DataFrame!J357*'TABELA PONTUAÇÃO'!$B$5)+(DataFrame!K357*'TABELA PONTUAÇÃO'!$B$6)+(DataFrame!L357*'TABELA PONTUAÇÃO'!$B$7)+(DataFrame!M357*'TABELA PONTUAÇÃO'!$B$8)+(DataFrame!N357*'TABELA PONTUAÇÃO'!$B$9)+(DataFrame!O357*'TABELA PONTUAÇÃO'!$B$10)+(DataFrame!P357*'TABELA PONTUAÇÃO'!$B$11)+(DataFrame!Q357*'TABELA PONTUAÇÃO'!$B$12),DataFrame!E357='TABELA PONTUAÇÃO'!$C$1,(DataFrame!G357*'TABELA PONTUAÇÃO'!$C$2)+(DataFrame!H357*'TABELA PONTUAÇÃO'!$C$3)+(DataFrame!I357*'TABELA PONTUAÇÃO'!$C$4)+(DataFrame!J357*'TABELA PONTUAÇÃO'!$C$5)+(DataFrame!K357*'TABELA PONTUAÇÃO'!$C$6)+(DataFrame!L357*'TABELA PONTUAÇÃO'!$C$7)+(DataFrame!M357*'TABELA PONTUAÇÃO'!$C$8)+(DataFrame!N357*'TABELA PONTUAÇÃO'!$C$9)+(DataFrame!O357*'TABELA PONTUAÇÃO'!$C$10)+(DataFrame!P357*'TABELA PONTUAÇÃO'!$C$11)+(DataFrame!Q357*'TABELA PONTUAÇÃO'!$C$12),E357='TABELA PONTUAÇÃO'!$D$1,(DataFrame!G357*'TABELA PONTUAÇÃO'!$D$2)+(DataFrame!H357*'TABELA PONTUAÇÃO'!$D$3)+(DataFrame!I357*'TABELA PONTUAÇÃO'!$D$4)+(DataFrame!J357*'TABELA PONTUAÇÃO'!$D$5)+(DataFrame!K357*'TABELA PONTUAÇÃO'!$D$6)+(DataFrame!L357*'TABELA PONTUAÇÃO'!$D$7)+(DataFrame!M357*'TABELA PONTUAÇÃO'!$D$8)+(DataFrame!N357*'TABELA PONTUAÇÃO'!$D$9)+(DataFrame!O357*'TABELA PONTUAÇÃO'!$D$10)+(DataFrame!P357*'TABELA PONTUAÇÃO'!$D$11)+(DataFrame!Q357*'TABELA PONTUAÇÃO'!$D$12),E357='TABELA PONTUAÇÃO'!$E$1,(DataFrame!G357*'TABELA PONTUAÇÃO'!$E$2)+(DataFrame!H357*'TABELA PONTUAÇÃO'!$E$3)+(DataFrame!I357*'TABELA PONTUAÇÃO'!$E$4)+(DataFrame!J357*'TABELA PONTUAÇÃO'!$E$5)+(DataFrame!K357*'TABELA PONTUAÇÃO'!$E$6)+(DataFrame!L357*'TABELA PONTUAÇÃO'!$E$7)+(DataFrame!M357*'TABELA PONTUAÇÃO'!$E$8)+(DataFrame!N357*'TABELA PONTUAÇÃO'!$E$9)+(DataFrame!O357*'TABELA PONTUAÇÃO'!$E$10)+(DataFrame!P357*'TABELA PONTUAÇÃO'!$E$11)+(DataFrame!Q357*'TABELA PONTUAÇÃO'!$E$12)+(DataFrame!R357*'TABELA PONTUAÇÃO'!$E$13)+(DataFrame!S357*'TABELA PONTUAÇÃO'!$E$14)+(DataFrame!T357*'TABELA PONTUAÇÃO'!$E$15))</f>
        <v>4</v>
      </c>
    </row>
    <row r="358" spans="1:22" x14ac:dyDescent="0.25">
      <c r="A358" s="2">
        <v>44956</v>
      </c>
      <c r="B358" s="4">
        <v>3</v>
      </c>
      <c r="C358" s="3">
        <v>30</v>
      </c>
      <c r="D358" s="3" t="s">
        <v>12</v>
      </c>
      <c r="E358" s="3" t="str">
        <f>IFERROR(VLOOKUP(D358,[1]Dados!$D$1:$E$31,2,0),"")</f>
        <v>MEI</v>
      </c>
      <c r="F358" s="3" t="s">
        <v>11</v>
      </c>
      <c r="G358" s="3"/>
      <c r="H358" s="3"/>
      <c r="I358" s="3">
        <v>1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5">
        <f>_xlfn.IFS(E358='TABELA PONTUAÇÃO'!$B$1,(DataFrame!G358*'TABELA PONTUAÇÃO'!$B$2)+(DataFrame!H358*'TABELA PONTUAÇÃO'!$B$3)+(DataFrame!I358*'TABELA PONTUAÇÃO'!$B$4)+(DataFrame!J358*'TABELA PONTUAÇÃO'!$B$5)+(DataFrame!K358*'TABELA PONTUAÇÃO'!$B$6)+(DataFrame!L358*'TABELA PONTUAÇÃO'!$B$7)+(DataFrame!M358*'TABELA PONTUAÇÃO'!$B$8)+(DataFrame!N358*'TABELA PONTUAÇÃO'!$B$9)+(DataFrame!O358*'TABELA PONTUAÇÃO'!$B$10)+(DataFrame!P358*'TABELA PONTUAÇÃO'!$B$11)+(DataFrame!Q358*'TABELA PONTUAÇÃO'!$B$12),DataFrame!E358='TABELA PONTUAÇÃO'!$C$1,(DataFrame!G358*'TABELA PONTUAÇÃO'!$C$2)+(DataFrame!H358*'TABELA PONTUAÇÃO'!$C$3)+(DataFrame!I358*'TABELA PONTUAÇÃO'!$C$4)+(DataFrame!J358*'TABELA PONTUAÇÃO'!$C$5)+(DataFrame!K358*'TABELA PONTUAÇÃO'!$C$6)+(DataFrame!L358*'TABELA PONTUAÇÃO'!$C$7)+(DataFrame!M358*'TABELA PONTUAÇÃO'!$C$8)+(DataFrame!N358*'TABELA PONTUAÇÃO'!$C$9)+(DataFrame!O358*'TABELA PONTUAÇÃO'!$C$10)+(DataFrame!P358*'TABELA PONTUAÇÃO'!$C$11)+(DataFrame!Q358*'TABELA PONTUAÇÃO'!$C$12),E358='TABELA PONTUAÇÃO'!$D$1,(DataFrame!G358*'TABELA PONTUAÇÃO'!$D$2)+(DataFrame!H358*'TABELA PONTUAÇÃO'!$D$3)+(DataFrame!I358*'TABELA PONTUAÇÃO'!$D$4)+(DataFrame!J358*'TABELA PONTUAÇÃO'!$D$5)+(DataFrame!K358*'TABELA PONTUAÇÃO'!$D$6)+(DataFrame!L358*'TABELA PONTUAÇÃO'!$D$7)+(DataFrame!M358*'TABELA PONTUAÇÃO'!$D$8)+(DataFrame!N358*'TABELA PONTUAÇÃO'!$D$9)+(DataFrame!O358*'TABELA PONTUAÇÃO'!$D$10)+(DataFrame!P358*'TABELA PONTUAÇÃO'!$D$11)+(DataFrame!Q358*'TABELA PONTUAÇÃO'!$D$12),E358='TABELA PONTUAÇÃO'!$E$1,(DataFrame!G358*'TABELA PONTUAÇÃO'!$E$2)+(DataFrame!H358*'TABELA PONTUAÇÃO'!$E$3)+(DataFrame!I358*'TABELA PONTUAÇÃO'!$E$4)+(DataFrame!J358*'TABELA PONTUAÇÃO'!$E$5)+(DataFrame!K358*'TABELA PONTUAÇÃO'!$E$6)+(DataFrame!L358*'TABELA PONTUAÇÃO'!$E$7)+(DataFrame!M358*'TABELA PONTUAÇÃO'!$E$8)+(DataFrame!N358*'TABELA PONTUAÇÃO'!$E$9)+(DataFrame!O358*'TABELA PONTUAÇÃO'!$E$10)+(DataFrame!P358*'TABELA PONTUAÇÃO'!$E$11)+(DataFrame!Q358*'TABELA PONTUAÇÃO'!$E$12)+(DataFrame!R358*'TABELA PONTUAÇÃO'!$E$13)+(DataFrame!S358*'TABELA PONTUAÇÃO'!$E$14)+(DataFrame!T358*'TABELA PONTUAÇÃO'!$E$15))</f>
        <v>-4</v>
      </c>
    </row>
    <row r="359" spans="1:22" x14ac:dyDescent="0.25">
      <c r="A359" s="2">
        <v>44956</v>
      </c>
      <c r="B359" s="4">
        <v>3</v>
      </c>
      <c r="C359" s="3">
        <v>30</v>
      </c>
      <c r="D359" s="3" t="s">
        <v>15</v>
      </c>
      <c r="E359" s="3" t="str">
        <f>IFERROR(VLOOKUP(D359,[1]Dados!$D$1:$E$31,2,0),"")</f>
        <v>MEI</v>
      </c>
      <c r="F359" s="3" t="s">
        <v>11</v>
      </c>
      <c r="G359" s="3"/>
      <c r="H359" s="3"/>
      <c r="I359" s="3">
        <v>1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5">
        <f>_xlfn.IFS(E359='TABELA PONTUAÇÃO'!$B$1,(DataFrame!G359*'TABELA PONTUAÇÃO'!$B$2)+(DataFrame!H359*'TABELA PONTUAÇÃO'!$B$3)+(DataFrame!I359*'TABELA PONTUAÇÃO'!$B$4)+(DataFrame!J359*'TABELA PONTUAÇÃO'!$B$5)+(DataFrame!K359*'TABELA PONTUAÇÃO'!$B$6)+(DataFrame!L359*'TABELA PONTUAÇÃO'!$B$7)+(DataFrame!M359*'TABELA PONTUAÇÃO'!$B$8)+(DataFrame!N359*'TABELA PONTUAÇÃO'!$B$9)+(DataFrame!O359*'TABELA PONTUAÇÃO'!$B$10)+(DataFrame!P359*'TABELA PONTUAÇÃO'!$B$11)+(DataFrame!Q359*'TABELA PONTUAÇÃO'!$B$12),DataFrame!E359='TABELA PONTUAÇÃO'!$C$1,(DataFrame!G359*'TABELA PONTUAÇÃO'!$C$2)+(DataFrame!H359*'TABELA PONTUAÇÃO'!$C$3)+(DataFrame!I359*'TABELA PONTUAÇÃO'!$C$4)+(DataFrame!J359*'TABELA PONTUAÇÃO'!$C$5)+(DataFrame!K359*'TABELA PONTUAÇÃO'!$C$6)+(DataFrame!L359*'TABELA PONTUAÇÃO'!$C$7)+(DataFrame!M359*'TABELA PONTUAÇÃO'!$C$8)+(DataFrame!N359*'TABELA PONTUAÇÃO'!$C$9)+(DataFrame!O359*'TABELA PONTUAÇÃO'!$C$10)+(DataFrame!P359*'TABELA PONTUAÇÃO'!$C$11)+(DataFrame!Q359*'TABELA PONTUAÇÃO'!$C$12),E359='TABELA PONTUAÇÃO'!$D$1,(DataFrame!G359*'TABELA PONTUAÇÃO'!$D$2)+(DataFrame!H359*'TABELA PONTUAÇÃO'!$D$3)+(DataFrame!I359*'TABELA PONTUAÇÃO'!$D$4)+(DataFrame!J359*'TABELA PONTUAÇÃO'!$D$5)+(DataFrame!K359*'TABELA PONTUAÇÃO'!$D$6)+(DataFrame!L359*'TABELA PONTUAÇÃO'!$D$7)+(DataFrame!M359*'TABELA PONTUAÇÃO'!$D$8)+(DataFrame!N359*'TABELA PONTUAÇÃO'!$D$9)+(DataFrame!O359*'TABELA PONTUAÇÃO'!$D$10)+(DataFrame!P359*'TABELA PONTUAÇÃO'!$D$11)+(DataFrame!Q359*'TABELA PONTUAÇÃO'!$D$12),E359='TABELA PONTUAÇÃO'!$E$1,(DataFrame!G359*'TABELA PONTUAÇÃO'!$E$2)+(DataFrame!H359*'TABELA PONTUAÇÃO'!$E$3)+(DataFrame!I359*'TABELA PONTUAÇÃO'!$E$4)+(DataFrame!J359*'TABELA PONTUAÇÃO'!$E$5)+(DataFrame!K359*'TABELA PONTUAÇÃO'!$E$6)+(DataFrame!L359*'TABELA PONTUAÇÃO'!$E$7)+(DataFrame!M359*'TABELA PONTUAÇÃO'!$E$8)+(DataFrame!N359*'TABELA PONTUAÇÃO'!$E$9)+(DataFrame!O359*'TABELA PONTUAÇÃO'!$E$10)+(DataFrame!P359*'TABELA PONTUAÇÃO'!$E$11)+(DataFrame!Q359*'TABELA PONTUAÇÃO'!$E$12)+(DataFrame!R359*'TABELA PONTUAÇÃO'!$E$13)+(DataFrame!S359*'TABELA PONTUAÇÃO'!$E$14)+(DataFrame!T359*'TABELA PONTUAÇÃO'!$E$15))</f>
        <v>-4</v>
      </c>
    </row>
    <row r="360" spans="1:22" x14ac:dyDescent="0.25">
      <c r="A360" s="2">
        <v>44956</v>
      </c>
      <c r="B360" s="4">
        <v>3</v>
      </c>
      <c r="C360" s="3">
        <v>30</v>
      </c>
      <c r="D360" s="3" t="s">
        <v>33</v>
      </c>
      <c r="E360" s="3" t="str">
        <f>IFERROR(VLOOKUP(D360,[1]Dados!$D$1:$E$31,2,0),"")</f>
        <v>MEI</v>
      </c>
      <c r="F360" s="3" t="s">
        <v>11</v>
      </c>
      <c r="G360" s="3"/>
      <c r="H360" s="3"/>
      <c r="I360" s="3">
        <v>1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5">
        <f>_xlfn.IFS(E360='TABELA PONTUAÇÃO'!$B$1,(DataFrame!G360*'TABELA PONTUAÇÃO'!$B$2)+(DataFrame!H360*'TABELA PONTUAÇÃO'!$B$3)+(DataFrame!I360*'TABELA PONTUAÇÃO'!$B$4)+(DataFrame!J360*'TABELA PONTUAÇÃO'!$B$5)+(DataFrame!K360*'TABELA PONTUAÇÃO'!$B$6)+(DataFrame!L360*'TABELA PONTUAÇÃO'!$B$7)+(DataFrame!M360*'TABELA PONTUAÇÃO'!$B$8)+(DataFrame!N360*'TABELA PONTUAÇÃO'!$B$9)+(DataFrame!O360*'TABELA PONTUAÇÃO'!$B$10)+(DataFrame!P360*'TABELA PONTUAÇÃO'!$B$11)+(DataFrame!Q360*'TABELA PONTUAÇÃO'!$B$12),DataFrame!E360='TABELA PONTUAÇÃO'!$C$1,(DataFrame!G360*'TABELA PONTUAÇÃO'!$C$2)+(DataFrame!H360*'TABELA PONTUAÇÃO'!$C$3)+(DataFrame!I360*'TABELA PONTUAÇÃO'!$C$4)+(DataFrame!J360*'TABELA PONTUAÇÃO'!$C$5)+(DataFrame!K360*'TABELA PONTUAÇÃO'!$C$6)+(DataFrame!L360*'TABELA PONTUAÇÃO'!$C$7)+(DataFrame!M360*'TABELA PONTUAÇÃO'!$C$8)+(DataFrame!N360*'TABELA PONTUAÇÃO'!$C$9)+(DataFrame!O360*'TABELA PONTUAÇÃO'!$C$10)+(DataFrame!P360*'TABELA PONTUAÇÃO'!$C$11)+(DataFrame!Q360*'TABELA PONTUAÇÃO'!$C$12),E360='TABELA PONTUAÇÃO'!$D$1,(DataFrame!G360*'TABELA PONTUAÇÃO'!$D$2)+(DataFrame!H360*'TABELA PONTUAÇÃO'!$D$3)+(DataFrame!I360*'TABELA PONTUAÇÃO'!$D$4)+(DataFrame!J360*'TABELA PONTUAÇÃO'!$D$5)+(DataFrame!K360*'TABELA PONTUAÇÃO'!$D$6)+(DataFrame!L360*'TABELA PONTUAÇÃO'!$D$7)+(DataFrame!M360*'TABELA PONTUAÇÃO'!$D$8)+(DataFrame!N360*'TABELA PONTUAÇÃO'!$D$9)+(DataFrame!O360*'TABELA PONTUAÇÃO'!$D$10)+(DataFrame!P360*'TABELA PONTUAÇÃO'!$D$11)+(DataFrame!Q360*'TABELA PONTUAÇÃO'!$D$12),E360='TABELA PONTUAÇÃO'!$E$1,(DataFrame!G360*'TABELA PONTUAÇÃO'!$E$2)+(DataFrame!H360*'TABELA PONTUAÇÃO'!$E$3)+(DataFrame!I360*'TABELA PONTUAÇÃO'!$E$4)+(DataFrame!J360*'TABELA PONTUAÇÃO'!$E$5)+(DataFrame!K360*'TABELA PONTUAÇÃO'!$E$6)+(DataFrame!L360*'TABELA PONTUAÇÃO'!$E$7)+(DataFrame!M360*'TABELA PONTUAÇÃO'!$E$8)+(DataFrame!N360*'TABELA PONTUAÇÃO'!$E$9)+(DataFrame!O360*'TABELA PONTUAÇÃO'!$E$10)+(DataFrame!P360*'TABELA PONTUAÇÃO'!$E$11)+(DataFrame!Q360*'TABELA PONTUAÇÃO'!$E$12)+(DataFrame!R360*'TABELA PONTUAÇÃO'!$E$13)+(DataFrame!S360*'TABELA PONTUAÇÃO'!$E$14)+(DataFrame!T360*'TABELA PONTUAÇÃO'!$E$15))</f>
        <v>-4</v>
      </c>
    </row>
    <row r="361" spans="1:22" x14ac:dyDescent="0.25">
      <c r="A361" s="2">
        <v>44956</v>
      </c>
      <c r="B361" s="4">
        <v>3</v>
      </c>
      <c r="C361" s="3">
        <v>30</v>
      </c>
      <c r="D361" s="3" t="s">
        <v>29</v>
      </c>
      <c r="E361" s="3" t="str">
        <f>IFERROR(VLOOKUP(D361,[1]Dados!$D$1:$E$31,2,0),"")</f>
        <v>ATA</v>
      </c>
      <c r="F361" s="3" t="s">
        <v>11</v>
      </c>
      <c r="G361" s="3"/>
      <c r="H361" s="3"/>
      <c r="I361" s="3">
        <v>1</v>
      </c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5">
        <f>_xlfn.IFS(E361='TABELA PONTUAÇÃO'!$B$1,(DataFrame!G361*'TABELA PONTUAÇÃO'!$B$2)+(DataFrame!H361*'TABELA PONTUAÇÃO'!$B$3)+(DataFrame!I361*'TABELA PONTUAÇÃO'!$B$4)+(DataFrame!J361*'TABELA PONTUAÇÃO'!$B$5)+(DataFrame!K361*'TABELA PONTUAÇÃO'!$B$6)+(DataFrame!L361*'TABELA PONTUAÇÃO'!$B$7)+(DataFrame!M361*'TABELA PONTUAÇÃO'!$B$8)+(DataFrame!N361*'TABELA PONTUAÇÃO'!$B$9)+(DataFrame!O361*'TABELA PONTUAÇÃO'!$B$10)+(DataFrame!P361*'TABELA PONTUAÇÃO'!$B$11)+(DataFrame!Q361*'TABELA PONTUAÇÃO'!$B$12),DataFrame!E361='TABELA PONTUAÇÃO'!$C$1,(DataFrame!G361*'TABELA PONTUAÇÃO'!$C$2)+(DataFrame!H361*'TABELA PONTUAÇÃO'!$C$3)+(DataFrame!I361*'TABELA PONTUAÇÃO'!$C$4)+(DataFrame!J361*'TABELA PONTUAÇÃO'!$C$5)+(DataFrame!K361*'TABELA PONTUAÇÃO'!$C$6)+(DataFrame!L361*'TABELA PONTUAÇÃO'!$C$7)+(DataFrame!M361*'TABELA PONTUAÇÃO'!$C$8)+(DataFrame!N361*'TABELA PONTUAÇÃO'!$C$9)+(DataFrame!O361*'TABELA PONTUAÇÃO'!$C$10)+(DataFrame!P361*'TABELA PONTUAÇÃO'!$C$11)+(DataFrame!Q361*'TABELA PONTUAÇÃO'!$C$12),E361='TABELA PONTUAÇÃO'!$D$1,(DataFrame!G361*'TABELA PONTUAÇÃO'!$D$2)+(DataFrame!H361*'TABELA PONTUAÇÃO'!$D$3)+(DataFrame!I361*'TABELA PONTUAÇÃO'!$D$4)+(DataFrame!J361*'TABELA PONTUAÇÃO'!$D$5)+(DataFrame!K361*'TABELA PONTUAÇÃO'!$D$6)+(DataFrame!L361*'TABELA PONTUAÇÃO'!$D$7)+(DataFrame!M361*'TABELA PONTUAÇÃO'!$D$8)+(DataFrame!N361*'TABELA PONTUAÇÃO'!$D$9)+(DataFrame!O361*'TABELA PONTUAÇÃO'!$D$10)+(DataFrame!P361*'TABELA PONTUAÇÃO'!$D$11)+(DataFrame!Q361*'TABELA PONTUAÇÃO'!$D$12),E361='TABELA PONTUAÇÃO'!$E$1,(DataFrame!G361*'TABELA PONTUAÇÃO'!$E$2)+(DataFrame!H361*'TABELA PONTUAÇÃO'!$E$3)+(DataFrame!I361*'TABELA PONTUAÇÃO'!$E$4)+(DataFrame!J361*'TABELA PONTUAÇÃO'!$E$5)+(DataFrame!K361*'TABELA PONTUAÇÃO'!$E$6)+(DataFrame!L361*'TABELA PONTUAÇÃO'!$E$7)+(DataFrame!M361*'TABELA PONTUAÇÃO'!$E$8)+(DataFrame!N361*'TABELA PONTUAÇÃO'!$E$9)+(DataFrame!O361*'TABELA PONTUAÇÃO'!$E$10)+(DataFrame!P361*'TABELA PONTUAÇÃO'!$E$11)+(DataFrame!Q361*'TABELA PONTUAÇÃO'!$E$12)+(DataFrame!R361*'TABELA PONTUAÇÃO'!$E$13)+(DataFrame!S361*'TABELA PONTUAÇÃO'!$E$14)+(DataFrame!T361*'TABELA PONTUAÇÃO'!$E$15))</f>
        <v>5</v>
      </c>
    </row>
    <row r="362" spans="1:22" x14ac:dyDescent="0.25">
      <c r="A362" s="2">
        <v>44963</v>
      </c>
      <c r="B362" s="5">
        <v>4</v>
      </c>
      <c r="C362" s="5">
        <v>31</v>
      </c>
      <c r="D362" s="3" t="s">
        <v>17</v>
      </c>
      <c r="E362" s="3" t="str">
        <f>IFERROR(VLOOKUP(D362,[1]Dados!$D$1:$E$32,2,0),"")</f>
        <v>GK</v>
      </c>
      <c r="F362" s="3" t="s">
        <v>31</v>
      </c>
      <c r="I362" s="3">
        <v>1</v>
      </c>
      <c r="R362" s="5">
        <v>2</v>
      </c>
      <c r="S362" s="5">
        <v>1</v>
      </c>
      <c r="V362" s="5">
        <f>_xlfn.IFS(E362='TABELA PONTUAÇÃO'!$B$1,(DataFrame!G362*'TABELA PONTUAÇÃO'!$B$2)+(DataFrame!H362*'TABELA PONTUAÇÃO'!$B$3)+(DataFrame!I362*'TABELA PONTUAÇÃO'!$B$4)+(DataFrame!J362*'TABELA PONTUAÇÃO'!$B$5)+(DataFrame!K362*'TABELA PONTUAÇÃO'!$B$6)+(DataFrame!L362*'TABELA PONTUAÇÃO'!$B$7)+(DataFrame!M362*'TABELA PONTUAÇÃO'!$B$8)+(DataFrame!N362*'TABELA PONTUAÇÃO'!$B$9)+(DataFrame!O362*'TABELA PONTUAÇÃO'!$B$10)+(DataFrame!P362*'TABELA PONTUAÇÃO'!$B$11)+(DataFrame!Q362*'TABELA PONTUAÇÃO'!$B$12),DataFrame!E362='TABELA PONTUAÇÃO'!$C$1,(DataFrame!G362*'TABELA PONTUAÇÃO'!$C$2)+(DataFrame!H362*'TABELA PONTUAÇÃO'!$C$3)+(DataFrame!I362*'TABELA PONTUAÇÃO'!$C$4)+(DataFrame!J362*'TABELA PONTUAÇÃO'!$C$5)+(DataFrame!K362*'TABELA PONTUAÇÃO'!$C$6)+(DataFrame!L362*'TABELA PONTUAÇÃO'!$C$7)+(DataFrame!M362*'TABELA PONTUAÇÃO'!$C$8)+(DataFrame!N362*'TABELA PONTUAÇÃO'!$C$9)+(DataFrame!O362*'TABELA PONTUAÇÃO'!$C$10)+(DataFrame!P362*'TABELA PONTUAÇÃO'!$C$11)+(DataFrame!Q362*'TABELA PONTUAÇÃO'!$C$12),E362='TABELA PONTUAÇÃO'!$D$1,(DataFrame!G362*'TABELA PONTUAÇÃO'!$D$2)+(DataFrame!H362*'TABELA PONTUAÇÃO'!$D$3)+(DataFrame!I362*'TABELA PONTUAÇÃO'!$D$4)+(DataFrame!J362*'TABELA PONTUAÇÃO'!$D$5)+(DataFrame!K362*'TABELA PONTUAÇÃO'!$D$6)+(DataFrame!L362*'TABELA PONTUAÇÃO'!$D$7)+(DataFrame!M362*'TABELA PONTUAÇÃO'!$D$8)+(DataFrame!N362*'TABELA PONTUAÇÃO'!$D$9)+(DataFrame!O362*'TABELA PONTUAÇÃO'!$D$10)+(DataFrame!P362*'TABELA PONTUAÇÃO'!$D$11)+(DataFrame!Q362*'TABELA PONTUAÇÃO'!$D$12),E362='TABELA PONTUAÇÃO'!$E$1,(DataFrame!G362*'TABELA PONTUAÇÃO'!$E$2)+(DataFrame!H362*'TABELA PONTUAÇÃO'!$E$3)+(DataFrame!I362*'TABELA PONTUAÇÃO'!$E$4)+(DataFrame!J362*'TABELA PONTUAÇÃO'!$E$5)+(DataFrame!K362*'TABELA PONTUAÇÃO'!$E$6)+(DataFrame!L362*'TABELA PONTUAÇÃO'!$E$7)+(DataFrame!M362*'TABELA PONTUAÇÃO'!$E$8)+(DataFrame!N362*'TABELA PONTUAÇÃO'!$E$9)+(DataFrame!O362*'TABELA PONTUAÇÃO'!$E$10)+(DataFrame!P362*'TABELA PONTUAÇÃO'!$E$11)+(DataFrame!Q362*'TABELA PONTUAÇÃO'!$E$12)+(DataFrame!R362*'TABELA PONTUAÇÃO'!$E$13)+(DataFrame!S362*'TABELA PONTUAÇÃO'!$E$14)+(DataFrame!T362*'TABELA PONTUAÇÃO'!$E$15))</f>
        <v>-4</v>
      </c>
    </row>
    <row r="363" spans="1:22" x14ac:dyDescent="0.25">
      <c r="A363" s="2">
        <v>44963</v>
      </c>
      <c r="B363" s="5">
        <v>4</v>
      </c>
      <c r="C363" s="5">
        <v>31</v>
      </c>
      <c r="D363" s="3" t="s">
        <v>29</v>
      </c>
      <c r="E363" s="3" t="str">
        <f>IFERROR(VLOOKUP(D363,[1]Dados!$D$1:$E$32,2,0),"")</f>
        <v>ATA</v>
      </c>
      <c r="F363" s="3" t="s">
        <v>31</v>
      </c>
      <c r="I363" s="3">
        <v>1</v>
      </c>
      <c r="V363" s="5">
        <f>_xlfn.IFS(E363='TABELA PONTUAÇÃO'!$B$1,(DataFrame!G363*'TABELA PONTUAÇÃO'!$B$2)+(DataFrame!H363*'TABELA PONTUAÇÃO'!$B$3)+(DataFrame!I363*'TABELA PONTUAÇÃO'!$B$4)+(DataFrame!J363*'TABELA PONTUAÇÃO'!$B$5)+(DataFrame!K363*'TABELA PONTUAÇÃO'!$B$6)+(DataFrame!L363*'TABELA PONTUAÇÃO'!$B$7)+(DataFrame!M363*'TABELA PONTUAÇÃO'!$B$8)+(DataFrame!N363*'TABELA PONTUAÇÃO'!$B$9)+(DataFrame!O363*'TABELA PONTUAÇÃO'!$B$10)+(DataFrame!P363*'TABELA PONTUAÇÃO'!$B$11)+(DataFrame!Q363*'TABELA PONTUAÇÃO'!$B$12),DataFrame!E363='TABELA PONTUAÇÃO'!$C$1,(DataFrame!G363*'TABELA PONTUAÇÃO'!$C$2)+(DataFrame!H363*'TABELA PONTUAÇÃO'!$C$3)+(DataFrame!I363*'TABELA PONTUAÇÃO'!$C$4)+(DataFrame!J363*'TABELA PONTUAÇÃO'!$C$5)+(DataFrame!K363*'TABELA PONTUAÇÃO'!$C$6)+(DataFrame!L363*'TABELA PONTUAÇÃO'!$C$7)+(DataFrame!M363*'TABELA PONTUAÇÃO'!$C$8)+(DataFrame!N363*'TABELA PONTUAÇÃO'!$C$9)+(DataFrame!O363*'TABELA PONTUAÇÃO'!$C$10)+(DataFrame!P363*'TABELA PONTUAÇÃO'!$C$11)+(DataFrame!Q363*'TABELA PONTUAÇÃO'!$C$12),E363='TABELA PONTUAÇÃO'!$D$1,(DataFrame!G363*'TABELA PONTUAÇÃO'!$D$2)+(DataFrame!H363*'TABELA PONTUAÇÃO'!$D$3)+(DataFrame!I363*'TABELA PONTUAÇÃO'!$D$4)+(DataFrame!J363*'TABELA PONTUAÇÃO'!$D$5)+(DataFrame!K363*'TABELA PONTUAÇÃO'!$D$6)+(DataFrame!L363*'TABELA PONTUAÇÃO'!$D$7)+(DataFrame!M363*'TABELA PONTUAÇÃO'!$D$8)+(DataFrame!N363*'TABELA PONTUAÇÃO'!$D$9)+(DataFrame!O363*'TABELA PONTUAÇÃO'!$D$10)+(DataFrame!P363*'TABELA PONTUAÇÃO'!$D$11)+(DataFrame!Q363*'TABELA PONTUAÇÃO'!$D$12),E363='TABELA PONTUAÇÃO'!$E$1,(DataFrame!G363*'TABELA PONTUAÇÃO'!$E$2)+(DataFrame!H363*'TABELA PONTUAÇÃO'!$E$3)+(DataFrame!I363*'TABELA PONTUAÇÃO'!$E$4)+(DataFrame!J363*'TABELA PONTUAÇÃO'!$E$5)+(DataFrame!K363*'TABELA PONTUAÇÃO'!$E$6)+(DataFrame!L363*'TABELA PONTUAÇÃO'!$E$7)+(DataFrame!M363*'TABELA PONTUAÇÃO'!$E$8)+(DataFrame!N363*'TABELA PONTUAÇÃO'!$E$9)+(DataFrame!O363*'TABELA PONTUAÇÃO'!$E$10)+(DataFrame!P363*'TABELA PONTUAÇÃO'!$E$11)+(DataFrame!Q363*'TABELA PONTUAÇÃO'!$E$12)+(DataFrame!R363*'TABELA PONTUAÇÃO'!$E$13)+(DataFrame!S363*'TABELA PONTUAÇÃO'!$E$14)+(DataFrame!T363*'TABELA PONTUAÇÃO'!$E$15))</f>
        <v>-4</v>
      </c>
    </row>
    <row r="364" spans="1:22" x14ac:dyDescent="0.25">
      <c r="A364" s="2">
        <v>44963</v>
      </c>
      <c r="B364" s="5">
        <v>4</v>
      </c>
      <c r="C364" s="5">
        <v>31</v>
      </c>
      <c r="D364" s="3" t="s">
        <v>36</v>
      </c>
      <c r="E364" s="3" t="str">
        <f>IFERROR(VLOOKUP(D364,[1]Dados!$D$1:$E$32,2,0),"")</f>
        <v>ZAG</v>
      </c>
      <c r="F364" s="3" t="s">
        <v>31</v>
      </c>
      <c r="I364" s="3">
        <v>1</v>
      </c>
      <c r="V364" s="5">
        <f>_xlfn.IFS(E364='TABELA PONTUAÇÃO'!$B$1,(DataFrame!G364*'TABELA PONTUAÇÃO'!$B$2)+(DataFrame!H364*'TABELA PONTUAÇÃO'!$B$3)+(DataFrame!I364*'TABELA PONTUAÇÃO'!$B$4)+(DataFrame!J364*'TABELA PONTUAÇÃO'!$B$5)+(DataFrame!K364*'TABELA PONTUAÇÃO'!$B$6)+(DataFrame!L364*'TABELA PONTUAÇÃO'!$B$7)+(DataFrame!M364*'TABELA PONTUAÇÃO'!$B$8)+(DataFrame!N364*'TABELA PONTUAÇÃO'!$B$9)+(DataFrame!O364*'TABELA PONTUAÇÃO'!$B$10)+(DataFrame!P364*'TABELA PONTUAÇÃO'!$B$11)+(DataFrame!Q364*'TABELA PONTUAÇÃO'!$B$12),DataFrame!E364='TABELA PONTUAÇÃO'!$C$1,(DataFrame!G364*'TABELA PONTUAÇÃO'!$C$2)+(DataFrame!H364*'TABELA PONTUAÇÃO'!$C$3)+(DataFrame!I364*'TABELA PONTUAÇÃO'!$C$4)+(DataFrame!J364*'TABELA PONTUAÇÃO'!$C$5)+(DataFrame!K364*'TABELA PONTUAÇÃO'!$C$6)+(DataFrame!L364*'TABELA PONTUAÇÃO'!$C$7)+(DataFrame!M364*'TABELA PONTUAÇÃO'!$C$8)+(DataFrame!N364*'TABELA PONTUAÇÃO'!$C$9)+(DataFrame!O364*'TABELA PONTUAÇÃO'!$C$10)+(DataFrame!P364*'TABELA PONTUAÇÃO'!$C$11)+(DataFrame!Q364*'TABELA PONTUAÇÃO'!$C$12),E364='TABELA PONTUAÇÃO'!$D$1,(DataFrame!G364*'TABELA PONTUAÇÃO'!$D$2)+(DataFrame!H364*'TABELA PONTUAÇÃO'!$D$3)+(DataFrame!I364*'TABELA PONTUAÇÃO'!$D$4)+(DataFrame!J364*'TABELA PONTUAÇÃO'!$D$5)+(DataFrame!K364*'TABELA PONTUAÇÃO'!$D$6)+(DataFrame!L364*'TABELA PONTUAÇÃO'!$D$7)+(DataFrame!M364*'TABELA PONTUAÇÃO'!$D$8)+(DataFrame!N364*'TABELA PONTUAÇÃO'!$D$9)+(DataFrame!O364*'TABELA PONTUAÇÃO'!$D$10)+(DataFrame!P364*'TABELA PONTUAÇÃO'!$D$11)+(DataFrame!Q364*'TABELA PONTUAÇÃO'!$D$12),E364='TABELA PONTUAÇÃO'!$E$1,(DataFrame!G364*'TABELA PONTUAÇÃO'!$E$2)+(DataFrame!H364*'TABELA PONTUAÇÃO'!$E$3)+(DataFrame!I364*'TABELA PONTUAÇÃO'!$E$4)+(DataFrame!J364*'TABELA PONTUAÇÃO'!$E$5)+(DataFrame!K364*'TABELA PONTUAÇÃO'!$E$6)+(DataFrame!L364*'TABELA PONTUAÇÃO'!$E$7)+(DataFrame!M364*'TABELA PONTUAÇÃO'!$E$8)+(DataFrame!N364*'TABELA PONTUAÇÃO'!$E$9)+(DataFrame!O364*'TABELA PONTUAÇÃO'!$E$10)+(DataFrame!P364*'TABELA PONTUAÇÃO'!$E$11)+(DataFrame!Q364*'TABELA PONTUAÇÃO'!$E$12)+(DataFrame!R364*'TABELA PONTUAÇÃO'!$E$13)+(DataFrame!S364*'TABELA PONTUAÇÃO'!$E$14)+(DataFrame!T364*'TABELA PONTUAÇÃO'!$E$15))</f>
        <v>-4</v>
      </c>
    </row>
    <row r="365" spans="1:22" x14ac:dyDescent="0.25">
      <c r="A365" s="2">
        <v>44963</v>
      </c>
      <c r="B365" s="5">
        <v>4</v>
      </c>
      <c r="C365" s="5">
        <v>31</v>
      </c>
      <c r="D365" s="3" t="s">
        <v>44</v>
      </c>
      <c r="E365" s="3" t="str">
        <f>IFERROR(VLOOKUP(D365,[1]Dados!$D$1:$E$32,2,0),"")</f>
        <v>ZAG</v>
      </c>
      <c r="F365" s="3" t="s">
        <v>31</v>
      </c>
      <c r="I365" s="3">
        <v>1</v>
      </c>
      <c r="V365" s="5">
        <f>_xlfn.IFS(E365='TABELA PONTUAÇÃO'!$B$1,(DataFrame!G365*'TABELA PONTUAÇÃO'!$B$2)+(DataFrame!H365*'TABELA PONTUAÇÃO'!$B$3)+(DataFrame!I365*'TABELA PONTUAÇÃO'!$B$4)+(DataFrame!J365*'TABELA PONTUAÇÃO'!$B$5)+(DataFrame!K365*'TABELA PONTUAÇÃO'!$B$6)+(DataFrame!L365*'TABELA PONTUAÇÃO'!$B$7)+(DataFrame!M365*'TABELA PONTUAÇÃO'!$B$8)+(DataFrame!N365*'TABELA PONTUAÇÃO'!$B$9)+(DataFrame!O365*'TABELA PONTUAÇÃO'!$B$10)+(DataFrame!P365*'TABELA PONTUAÇÃO'!$B$11)+(DataFrame!Q365*'TABELA PONTUAÇÃO'!$B$12),DataFrame!E365='TABELA PONTUAÇÃO'!$C$1,(DataFrame!G365*'TABELA PONTUAÇÃO'!$C$2)+(DataFrame!H365*'TABELA PONTUAÇÃO'!$C$3)+(DataFrame!I365*'TABELA PONTUAÇÃO'!$C$4)+(DataFrame!J365*'TABELA PONTUAÇÃO'!$C$5)+(DataFrame!K365*'TABELA PONTUAÇÃO'!$C$6)+(DataFrame!L365*'TABELA PONTUAÇÃO'!$C$7)+(DataFrame!M365*'TABELA PONTUAÇÃO'!$C$8)+(DataFrame!N365*'TABELA PONTUAÇÃO'!$C$9)+(DataFrame!O365*'TABELA PONTUAÇÃO'!$C$10)+(DataFrame!P365*'TABELA PONTUAÇÃO'!$C$11)+(DataFrame!Q365*'TABELA PONTUAÇÃO'!$C$12),E365='TABELA PONTUAÇÃO'!$D$1,(DataFrame!G365*'TABELA PONTUAÇÃO'!$D$2)+(DataFrame!H365*'TABELA PONTUAÇÃO'!$D$3)+(DataFrame!I365*'TABELA PONTUAÇÃO'!$D$4)+(DataFrame!J365*'TABELA PONTUAÇÃO'!$D$5)+(DataFrame!K365*'TABELA PONTUAÇÃO'!$D$6)+(DataFrame!L365*'TABELA PONTUAÇÃO'!$D$7)+(DataFrame!M365*'TABELA PONTUAÇÃO'!$D$8)+(DataFrame!N365*'TABELA PONTUAÇÃO'!$D$9)+(DataFrame!O365*'TABELA PONTUAÇÃO'!$D$10)+(DataFrame!P365*'TABELA PONTUAÇÃO'!$D$11)+(DataFrame!Q365*'TABELA PONTUAÇÃO'!$D$12),E365='TABELA PONTUAÇÃO'!$E$1,(DataFrame!G365*'TABELA PONTUAÇÃO'!$E$2)+(DataFrame!H365*'TABELA PONTUAÇÃO'!$E$3)+(DataFrame!I365*'TABELA PONTUAÇÃO'!$E$4)+(DataFrame!J365*'TABELA PONTUAÇÃO'!$E$5)+(DataFrame!K365*'TABELA PONTUAÇÃO'!$E$6)+(DataFrame!L365*'TABELA PONTUAÇÃO'!$E$7)+(DataFrame!M365*'TABELA PONTUAÇÃO'!$E$8)+(DataFrame!N365*'TABELA PONTUAÇÃO'!$E$9)+(DataFrame!O365*'TABELA PONTUAÇÃO'!$E$10)+(DataFrame!P365*'TABELA PONTUAÇÃO'!$E$11)+(DataFrame!Q365*'TABELA PONTUAÇÃO'!$E$12)+(DataFrame!R365*'TABELA PONTUAÇÃO'!$E$13)+(DataFrame!S365*'TABELA PONTUAÇÃO'!$E$14)+(DataFrame!T365*'TABELA PONTUAÇÃO'!$E$15))</f>
        <v>-4</v>
      </c>
    </row>
    <row r="366" spans="1:22" x14ac:dyDescent="0.25">
      <c r="A366" s="2">
        <v>44963</v>
      </c>
      <c r="B366" s="5">
        <v>4</v>
      </c>
      <c r="C366" s="5">
        <v>31</v>
      </c>
      <c r="D366" s="3" t="s">
        <v>27</v>
      </c>
      <c r="E366" s="3" t="str">
        <f>IFERROR(VLOOKUP(D366,[1]Dados!$D$1:$E$32,2,0),"")</f>
        <v>MEI</v>
      </c>
      <c r="F366" s="3" t="s">
        <v>31</v>
      </c>
      <c r="I366" s="3">
        <v>1</v>
      </c>
      <c r="V366" s="5">
        <f>_xlfn.IFS(E366='TABELA PONTUAÇÃO'!$B$1,(DataFrame!G366*'TABELA PONTUAÇÃO'!$B$2)+(DataFrame!H366*'TABELA PONTUAÇÃO'!$B$3)+(DataFrame!I366*'TABELA PONTUAÇÃO'!$B$4)+(DataFrame!J366*'TABELA PONTUAÇÃO'!$B$5)+(DataFrame!K366*'TABELA PONTUAÇÃO'!$B$6)+(DataFrame!L366*'TABELA PONTUAÇÃO'!$B$7)+(DataFrame!M366*'TABELA PONTUAÇÃO'!$B$8)+(DataFrame!N366*'TABELA PONTUAÇÃO'!$B$9)+(DataFrame!O366*'TABELA PONTUAÇÃO'!$B$10)+(DataFrame!P366*'TABELA PONTUAÇÃO'!$B$11)+(DataFrame!Q366*'TABELA PONTUAÇÃO'!$B$12),DataFrame!E366='TABELA PONTUAÇÃO'!$C$1,(DataFrame!G366*'TABELA PONTUAÇÃO'!$C$2)+(DataFrame!H366*'TABELA PONTUAÇÃO'!$C$3)+(DataFrame!I366*'TABELA PONTUAÇÃO'!$C$4)+(DataFrame!J366*'TABELA PONTUAÇÃO'!$C$5)+(DataFrame!K366*'TABELA PONTUAÇÃO'!$C$6)+(DataFrame!L366*'TABELA PONTUAÇÃO'!$C$7)+(DataFrame!M366*'TABELA PONTUAÇÃO'!$C$8)+(DataFrame!N366*'TABELA PONTUAÇÃO'!$C$9)+(DataFrame!O366*'TABELA PONTUAÇÃO'!$C$10)+(DataFrame!P366*'TABELA PONTUAÇÃO'!$C$11)+(DataFrame!Q366*'TABELA PONTUAÇÃO'!$C$12),E366='TABELA PONTUAÇÃO'!$D$1,(DataFrame!G366*'TABELA PONTUAÇÃO'!$D$2)+(DataFrame!H366*'TABELA PONTUAÇÃO'!$D$3)+(DataFrame!I366*'TABELA PONTUAÇÃO'!$D$4)+(DataFrame!J366*'TABELA PONTUAÇÃO'!$D$5)+(DataFrame!K366*'TABELA PONTUAÇÃO'!$D$6)+(DataFrame!L366*'TABELA PONTUAÇÃO'!$D$7)+(DataFrame!M366*'TABELA PONTUAÇÃO'!$D$8)+(DataFrame!N366*'TABELA PONTUAÇÃO'!$D$9)+(DataFrame!O366*'TABELA PONTUAÇÃO'!$D$10)+(DataFrame!P366*'TABELA PONTUAÇÃO'!$D$11)+(DataFrame!Q366*'TABELA PONTUAÇÃO'!$D$12),E366='TABELA PONTUAÇÃO'!$E$1,(DataFrame!G366*'TABELA PONTUAÇÃO'!$E$2)+(DataFrame!H366*'TABELA PONTUAÇÃO'!$E$3)+(DataFrame!I366*'TABELA PONTUAÇÃO'!$E$4)+(DataFrame!J366*'TABELA PONTUAÇÃO'!$E$5)+(DataFrame!K366*'TABELA PONTUAÇÃO'!$E$6)+(DataFrame!L366*'TABELA PONTUAÇÃO'!$E$7)+(DataFrame!M366*'TABELA PONTUAÇÃO'!$E$8)+(DataFrame!N366*'TABELA PONTUAÇÃO'!$E$9)+(DataFrame!O366*'TABELA PONTUAÇÃO'!$E$10)+(DataFrame!P366*'TABELA PONTUAÇÃO'!$E$11)+(DataFrame!Q366*'TABELA PONTUAÇÃO'!$E$12)+(DataFrame!R366*'TABELA PONTUAÇÃO'!$E$13)+(DataFrame!S366*'TABELA PONTUAÇÃO'!$E$14)+(DataFrame!T366*'TABELA PONTUAÇÃO'!$E$15))</f>
        <v>-4</v>
      </c>
    </row>
    <row r="367" spans="1:22" x14ac:dyDescent="0.25">
      <c r="A367" s="2">
        <v>44963</v>
      </c>
      <c r="B367" s="5">
        <v>4</v>
      </c>
      <c r="C367" s="5">
        <v>31</v>
      </c>
      <c r="D367" s="3" t="s">
        <v>34</v>
      </c>
      <c r="E367" s="3" t="str">
        <f>IFERROR(VLOOKUP(D367,[1]Dados!$D$1:$E$32,2,0),"")</f>
        <v>MEI</v>
      </c>
      <c r="F367" s="3" t="s">
        <v>31</v>
      </c>
      <c r="I367" s="3">
        <v>1</v>
      </c>
      <c r="V367" s="5">
        <f>_xlfn.IFS(E367='TABELA PONTUAÇÃO'!$B$1,(DataFrame!G367*'TABELA PONTUAÇÃO'!$B$2)+(DataFrame!H367*'TABELA PONTUAÇÃO'!$B$3)+(DataFrame!I367*'TABELA PONTUAÇÃO'!$B$4)+(DataFrame!J367*'TABELA PONTUAÇÃO'!$B$5)+(DataFrame!K367*'TABELA PONTUAÇÃO'!$B$6)+(DataFrame!L367*'TABELA PONTUAÇÃO'!$B$7)+(DataFrame!M367*'TABELA PONTUAÇÃO'!$B$8)+(DataFrame!N367*'TABELA PONTUAÇÃO'!$B$9)+(DataFrame!O367*'TABELA PONTUAÇÃO'!$B$10)+(DataFrame!P367*'TABELA PONTUAÇÃO'!$B$11)+(DataFrame!Q367*'TABELA PONTUAÇÃO'!$B$12),DataFrame!E367='TABELA PONTUAÇÃO'!$C$1,(DataFrame!G367*'TABELA PONTUAÇÃO'!$C$2)+(DataFrame!H367*'TABELA PONTUAÇÃO'!$C$3)+(DataFrame!I367*'TABELA PONTUAÇÃO'!$C$4)+(DataFrame!J367*'TABELA PONTUAÇÃO'!$C$5)+(DataFrame!K367*'TABELA PONTUAÇÃO'!$C$6)+(DataFrame!L367*'TABELA PONTUAÇÃO'!$C$7)+(DataFrame!M367*'TABELA PONTUAÇÃO'!$C$8)+(DataFrame!N367*'TABELA PONTUAÇÃO'!$C$9)+(DataFrame!O367*'TABELA PONTUAÇÃO'!$C$10)+(DataFrame!P367*'TABELA PONTUAÇÃO'!$C$11)+(DataFrame!Q367*'TABELA PONTUAÇÃO'!$C$12),E367='TABELA PONTUAÇÃO'!$D$1,(DataFrame!G367*'TABELA PONTUAÇÃO'!$D$2)+(DataFrame!H367*'TABELA PONTUAÇÃO'!$D$3)+(DataFrame!I367*'TABELA PONTUAÇÃO'!$D$4)+(DataFrame!J367*'TABELA PONTUAÇÃO'!$D$5)+(DataFrame!K367*'TABELA PONTUAÇÃO'!$D$6)+(DataFrame!L367*'TABELA PONTUAÇÃO'!$D$7)+(DataFrame!M367*'TABELA PONTUAÇÃO'!$D$8)+(DataFrame!N367*'TABELA PONTUAÇÃO'!$D$9)+(DataFrame!O367*'TABELA PONTUAÇÃO'!$D$10)+(DataFrame!P367*'TABELA PONTUAÇÃO'!$D$11)+(DataFrame!Q367*'TABELA PONTUAÇÃO'!$D$12),E367='TABELA PONTUAÇÃO'!$E$1,(DataFrame!G367*'TABELA PONTUAÇÃO'!$E$2)+(DataFrame!H367*'TABELA PONTUAÇÃO'!$E$3)+(DataFrame!I367*'TABELA PONTUAÇÃO'!$E$4)+(DataFrame!J367*'TABELA PONTUAÇÃO'!$E$5)+(DataFrame!K367*'TABELA PONTUAÇÃO'!$E$6)+(DataFrame!L367*'TABELA PONTUAÇÃO'!$E$7)+(DataFrame!M367*'TABELA PONTUAÇÃO'!$E$8)+(DataFrame!N367*'TABELA PONTUAÇÃO'!$E$9)+(DataFrame!O367*'TABELA PONTUAÇÃO'!$E$10)+(DataFrame!P367*'TABELA PONTUAÇÃO'!$E$11)+(DataFrame!Q367*'TABELA PONTUAÇÃO'!$E$12)+(DataFrame!R367*'TABELA PONTUAÇÃO'!$E$13)+(DataFrame!S367*'TABELA PONTUAÇÃO'!$E$14)+(DataFrame!T367*'TABELA PONTUAÇÃO'!$E$15))</f>
        <v>-4</v>
      </c>
    </row>
    <row r="368" spans="1:22" x14ac:dyDescent="0.25">
      <c r="A368" s="2">
        <v>44963</v>
      </c>
      <c r="B368" s="5">
        <v>4</v>
      </c>
      <c r="C368" s="5">
        <v>31</v>
      </c>
      <c r="D368" s="3" t="s">
        <v>30</v>
      </c>
      <c r="E368" s="3" t="str">
        <f>IFERROR(VLOOKUP(D368,[1]Dados!$D$1:$E$32,2,0),"")</f>
        <v>GK</v>
      </c>
      <c r="F368" s="3" t="s">
        <v>18</v>
      </c>
      <c r="G368" s="5">
        <v>1</v>
      </c>
      <c r="L368" s="5">
        <v>1</v>
      </c>
      <c r="V368" s="5">
        <f>_xlfn.IFS(E368='TABELA PONTUAÇÃO'!$B$1,(DataFrame!G368*'TABELA PONTUAÇÃO'!$B$2)+(DataFrame!H368*'TABELA PONTUAÇÃO'!$B$3)+(DataFrame!I368*'TABELA PONTUAÇÃO'!$B$4)+(DataFrame!J368*'TABELA PONTUAÇÃO'!$B$5)+(DataFrame!K368*'TABELA PONTUAÇÃO'!$B$6)+(DataFrame!L368*'TABELA PONTUAÇÃO'!$B$7)+(DataFrame!M368*'TABELA PONTUAÇÃO'!$B$8)+(DataFrame!N368*'TABELA PONTUAÇÃO'!$B$9)+(DataFrame!O368*'TABELA PONTUAÇÃO'!$B$10)+(DataFrame!P368*'TABELA PONTUAÇÃO'!$B$11)+(DataFrame!Q368*'TABELA PONTUAÇÃO'!$B$12),DataFrame!E368='TABELA PONTUAÇÃO'!$C$1,(DataFrame!G368*'TABELA PONTUAÇÃO'!$C$2)+(DataFrame!H368*'TABELA PONTUAÇÃO'!$C$3)+(DataFrame!I368*'TABELA PONTUAÇÃO'!$C$4)+(DataFrame!J368*'TABELA PONTUAÇÃO'!$C$5)+(DataFrame!K368*'TABELA PONTUAÇÃO'!$C$6)+(DataFrame!L368*'TABELA PONTUAÇÃO'!$C$7)+(DataFrame!M368*'TABELA PONTUAÇÃO'!$C$8)+(DataFrame!N368*'TABELA PONTUAÇÃO'!$C$9)+(DataFrame!O368*'TABELA PONTUAÇÃO'!$C$10)+(DataFrame!P368*'TABELA PONTUAÇÃO'!$C$11)+(DataFrame!Q368*'TABELA PONTUAÇÃO'!$C$12),E368='TABELA PONTUAÇÃO'!$D$1,(DataFrame!G368*'TABELA PONTUAÇÃO'!$D$2)+(DataFrame!H368*'TABELA PONTUAÇÃO'!$D$3)+(DataFrame!I368*'TABELA PONTUAÇÃO'!$D$4)+(DataFrame!J368*'TABELA PONTUAÇÃO'!$D$5)+(DataFrame!K368*'TABELA PONTUAÇÃO'!$D$6)+(DataFrame!L368*'TABELA PONTUAÇÃO'!$D$7)+(DataFrame!M368*'TABELA PONTUAÇÃO'!$D$8)+(DataFrame!N368*'TABELA PONTUAÇÃO'!$D$9)+(DataFrame!O368*'TABELA PONTUAÇÃO'!$D$10)+(DataFrame!P368*'TABELA PONTUAÇÃO'!$D$11)+(DataFrame!Q368*'TABELA PONTUAÇÃO'!$D$12),E368='TABELA PONTUAÇÃO'!$E$1,(DataFrame!G368*'TABELA PONTUAÇÃO'!$E$2)+(DataFrame!H368*'TABELA PONTUAÇÃO'!$E$3)+(DataFrame!I368*'TABELA PONTUAÇÃO'!$E$4)+(DataFrame!J368*'TABELA PONTUAÇÃO'!$E$5)+(DataFrame!K368*'TABELA PONTUAÇÃO'!$E$6)+(DataFrame!L368*'TABELA PONTUAÇÃO'!$E$7)+(DataFrame!M368*'TABELA PONTUAÇÃO'!$E$8)+(DataFrame!N368*'TABELA PONTUAÇÃO'!$E$9)+(DataFrame!O368*'TABELA PONTUAÇÃO'!$E$10)+(DataFrame!P368*'TABELA PONTUAÇÃO'!$E$11)+(DataFrame!Q368*'TABELA PONTUAÇÃO'!$E$12)+(DataFrame!R368*'TABELA PONTUAÇÃO'!$E$13)+(DataFrame!S368*'TABELA PONTUAÇÃO'!$E$14)+(DataFrame!T368*'TABELA PONTUAÇÃO'!$E$15))</f>
        <v>8</v>
      </c>
    </row>
    <row r="369" spans="1:22" x14ac:dyDescent="0.25">
      <c r="A369" s="2">
        <v>44963</v>
      </c>
      <c r="B369" s="5">
        <v>4</v>
      </c>
      <c r="C369" s="5">
        <v>31</v>
      </c>
      <c r="D369" s="3" t="s">
        <v>35</v>
      </c>
      <c r="E369" s="3" t="str">
        <f>IFERROR(VLOOKUP(D369,[1]Dados!$D$1:$E$32,2,0),"")</f>
        <v>MEI</v>
      </c>
      <c r="F369" s="3" t="s">
        <v>18</v>
      </c>
      <c r="G369" s="5">
        <v>1</v>
      </c>
      <c r="L369" s="5">
        <v>1</v>
      </c>
      <c r="V369" s="5">
        <f>_xlfn.IFS(E369='TABELA PONTUAÇÃO'!$B$1,(DataFrame!G369*'TABELA PONTUAÇÃO'!$B$2)+(DataFrame!H369*'TABELA PONTUAÇÃO'!$B$3)+(DataFrame!I369*'TABELA PONTUAÇÃO'!$B$4)+(DataFrame!J369*'TABELA PONTUAÇÃO'!$B$5)+(DataFrame!K369*'TABELA PONTUAÇÃO'!$B$6)+(DataFrame!L369*'TABELA PONTUAÇÃO'!$B$7)+(DataFrame!M369*'TABELA PONTUAÇÃO'!$B$8)+(DataFrame!N369*'TABELA PONTUAÇÃO'!$B$9)+(DataFrame!O369*'TABELA PONTUAÇÃO'!$B$10)+(DataFrame!P369*'TABELA PONTUAÇÃO'!$B$11)+(DataFrame!Q369*'TABELA PONTUAÇÃO'!$B$12),DataFrame!E369='TABELA PONTUAÇÃO'!$C$1,(DataFrame!G369*'TABELA PONTUAÇÃO'!$C$2)+(DataFrame!H369*'TABELA PONTUAÇÃO'!$C$3)+(DataFrame!I369*'TABELA PONTUAÇÃO'!$C$4)+(DataFrame!J369*'TABELA PONTUAÇÃO'!$C$5)+(DataFrame!K369*'TABELA PONTUAÇÃO'!$C$6)+(DataFrame!L369*'TABELA PONTUAÇÃO'!$C$7)+(DataFrame!M369*'TABELA PONTUAÇÃO'!$C$8)+(DataFrame!N369*'TABELA PONTUAÇÃO'!$C$9)+(DataFrame!O369*'TABELA PONTUAÇÃO'!$C$10)+(DataFrame!P369*'TABELA PONTUAÇÃO'!$C$11)+(DataFrame!Q369*'TABELA PONTUAÇÃO'!$C$12),E369='TABELA PONTUAÇÃO'!$D$1,(DataFrame!G369*'TABELA PONTUAÇÃO'!$D$2)+(DataFrame!H369*'TABELA PONTUAÇÃO'!$D$3)+(DataFrame!I369*'TABELA PONTUAÇÃO'!$D$4)+(DataFrame!J369*'TABELA PONTUAÇÃO'!$D$5)+(DataFrame!K369*'TABELA PONTUAÇÃO'!$D$6)+(DataFrame!L369*'TABELA PONTUAÇÃO'!$D$7)+(DataFrame!M369*'TABELA PONTUAÇÃO'!$D$8)+(DataFrame!N369*'TABELA PONTUAÇÃO'!$D$9)+(DataFrame!O369*'TABELA PONTUAÇÃO'!$D$10)+(DataFrame!P369*'TABELA PONTUAÇÃO'!$D$11)+(DataFrame!Q369*'TABELA PONTUAÇÃO'!$D$12),E369='TABELA PONTUAÇÃO'!$E$1,(DataFrame!G369*'TABELA PONTUAÇÃO'!$E$2)+(DataFrame!H369*'TABELA PONTUAÇÃO'!$E$3)+(DataFrame!I369*'TABELA PONTUAÇÃO'!$E$4)+(DataFrame!J369*'TABELA PONTUAÇÃO'!$E$5)+(DataFrame!K369*'TABELA PONTUAÇÃO'!$E$6)+(DataFrame!L369*'TABELA PONTUAÇÃO'!$E$7)+(DataFrame!M369*'TABELA PONTUAÇÃO'!$E$8)+(DataFrame!N369*'TABELA PONTUAÇÃO'!$E$9)+(DataFrame!O369*'TABELA PONTUAÇÃO'!$E$10)+(DataFrame!P369*'TABELA PONTUAÇÃO'!$E$11)+(DataFrame!Q369*'TABELA PONTUAÇÃO'!$E$12)+(DataFrame!R369*'TABELA PONTUAÇÃO'!$E$13)+(DataFrame!S369*'TABELA PONTUAÇÃO'!$E$14)+(DataFrame!T369*'TABELA PONTUAÇÃO'!$E$15))</f>
        <v>7.5</v>
      </c>
    </row>
    <row r="370" spans="1:22" x14ac:dyDescent="0.25">
      <c r="A370" s="2">
        <v>44963</v>
      </c>
      <c r="B370" s="5">
        <v>4</v>
      </c>
      <c r="C370" s="5">
        <v>31</v>
      </c>
      <c r="D370" s="3" t="s">
        <v>12</v>
      </c>
      <c r="E370" s="3" t="str">
        <f>IFERROR(VLOOKUP(D370,[1]Dados!$D$1:$E$32,2,0),"")</f>
        <v>MEI</v>
      </c>
      <c r="F370" s="3" t="s">
        <v>18</v>
      </c>
      <c r="G370" s="5">
        <v>1</v>
      </c>
      <c r="L370" s="5">
        <v>1</v>
      </c>
      <c r="V370" s="5">
        <f>_xlfn.IFS(E370='TABELA PONTUAÇÃO'!$B$1,(DataFrame!G370*'TABELA PONTUAÇÃO'!$B$2)+(DataFrame!H370*'TABELA PONTUAÇÃO'!$B$3)+(DataFrame!I370*'TABELA PONTUAÇÃO'!$B$4)+(DataFrame!J370*'TABELA PONTUAÇÃO'!$B$5)+(DataFrame!K370*'TABELA PONTUAÇÃO'!$B$6)+(DataFrame!L370*'TABELA PONTUAÇÃO'!$B$7)+(DataFrame!M370*'TABELA PONTUAÇÃO'!$B$8)+(DataFrame!N370*'TABELA PONTUAÇÃO'!$B$9)+(DataFrame!O370*'TABELA PONTUAÇÃO'!$B$10)+(DataFrame!P370*'TABELA PONTUAÇÃO'!$B$11)+(DataFrame!Q370*'TABELA PONTUAÇÃO'!$B$12),DataFrame!E370='TABELA PONTUAÇÃO'!$C$1,(DataFrame!G370*'TABELA PONTUAÇÃO'!$C$2)+(DataFrame!H370*'TABELA PONTUAÇÃO'!$C$3)+(DataFrame!I370*'TABELA PONTUAÇÃO'!$C$4)+(DataFrame!J370*'TABELA PONTUAÇÃO'!$C$5)+(DataFrame!K370*'TABELA PONTUAÇÃO'!$C$6)+(DataFrame!L370*'TABELA PONTUAÇÃO'!$C$7)+(DataFrame!M370*'TABELA PONTUAÇÃO'!$C$8)+(DataFrame!N370*'TABELA PONTUAÇÃO'!$C$9)+(DataFrame!O370*'TABELA PONTUAÇÃO'!$C$10)+(DataFrame!P370*'TABELA PONTUAÇÃO'!$C$11)+(DataFrame!Q370*'TABELA PONTUAÇÃO'!$C$12),E370='TABELA PONTUAÇÃO'!$D$1,(DataFrame!G370*'TABELA PONTUAÇÃO'!$D$2)+(DataFrame!H370*'TABELA PONTUAÇÃO'!$D$3)+(DataFrame!I370*'TABELA PONTUAÇÃO'!$D$4)+(DataFrame!J370*'TABELA PONTUAÇÃO'!$D$5)+(DataFrame!K370*'TABELA PONTUAÇÃO'!$D$6)+(DataFrame!L370*'TABELA PONTUAÇÃO'!$D$7)+(DataFrame!M370*'TABELA PONTUAÇÃO'!$D$8)+(DataFrame!N370*'TABELA PONTUAÇÃO'!$D$9)+(DataFrame!O370*'TABELA PONTUAÇÃO'!$D$10)+(DataFrame!P370*'TABELA PONTUAÇÃO'!$D$11)+(DataFrame!Q370*'TABELA PONTUAÇÃO'!$D$12),E370='TABELA PONTUAÇÃO'!$E$1,(DataFrame!G370*'TABELA PONTUAÇÃO'!$E$2)+(DataFrame!H370*'TABELA PONTUAÇÃO'!$E$3)+(DataFrame!I370*'TABELA PONTUAÇÃO'!$E$4)+(DataFrame!J370*'TABELA PONTUAÇÃO'!$E$5)+(DataFrame!K370*'TABELA PONTUAÇÃO'!$E$6)+(DataFrame!L370*'TABELA PONTUAÇÃO'!$E$7)+(DataFrame!M370*'TABELA PONTUAÇÃO'!$E$8)+(DataFrame!N370*'TABELA PONTUAÇÃO'!$E$9)+(DataFrame!O370*'TABELA PONTUAÇÃO'!$E$10)+(DataFrame!P370*'TABELA PONTUAÇÃO'!$E$11)+(DataFrame!Q370*'TABELA PONTUAÇÃO'!$E$12)+(DataFrame!R370*'TABELA PONTUAÇÃO'!$E$13)+(DataFrame!S370*'TABELA PONTUAÇÃO'!$E$14)+(DataFrame!T370*'TABELA PONTUAÇÃO'!$E$15))</f>
        <v>7.5</v>
      </c>
    </row>
    <row r="371" spans="1:22" x14ac:dyDescent="0.25">
      <c r="A371" s="2">
        <v>44963</v>
      </c>
      <c r="B371" s="5">
        <v>4</v>
      </c>
      <c r="C371" s="5">
        <v>31</v>
      </c>
      <c r="D371" s="3" t="s">
        <v>62</v>
      </c>
      <c r="E371" s="3" t="s">
        <v>58</v>
      </c>
      <c r="F371" s="3" t="s">
        <v>18</v>
      </c>
      <c r="G371" s="5">
        <v>1</v>
      </c>
      <c r="K371" s="5">
        <v>1</v>
      </c>
      <c r="L371" s="5">
        <v>1</v>
      </c>
      <c r="V371" s="5">
        <f>_xlfn.IFS(E371='TABELA PONTUAÇÃO'!$B$1,(DataFrame!G371*'TABELA PONTUAÇÃO'!$B$2)+(DataFrame!H371*'TABELA PONTUAÇÃO'!$B$3)+(DataFrame!I371*'TABELA PONTUAÇÃO'!$B$4)+(DataFrame!J371*'TABELA PONTUAÇÃO'!$B$5)+(DataFrame!K371*'TABELA PONTUAÇÃO'!$B$6)+(DataFrame!L371*'TABELA PONTUAÇÃO'!$B$7)+(DataFrame!M371*'TABELA PONTUAÇÃO'!$B$8)+(DataFrame!N371*'TABELA PONTUAÇÃO'!$B$9)+(DataFrame!O371*'TABELA PONTUAÇÃO'!$B$10)+(DataFrame!P371*'TABELA PONTUAÇÃO'!$B$11)+(DataFrame!Q371*'TABELA PONTUAÇÃO'!$B$12),DataFrame!E371='TABELA PONTUAÇÃO'!$C$1,(DataFrame!G371*'TABELA PONTUAÇÃO'!$C$2)+(DataFrame!H371*'TABELA PONTUAÇÃO'!$C$3)+(DataFrame!I371*'TABELA PONTUAÇÃO'!$C$4)+(DataFrame!J371*'TABELA PONTUAÇÃO'!$C$5)+(DataFrame!K371*'TABELA PONTUAÇÃO'!$C$6)+(DataFrame!L371*'TABELA PONTUAÇÃO'!$C$7)+(DataFrame!M371*'TABELA PONTUAÇÃO'!$C$8)+(DataFrame!N371*'TABELA PONTUAÇÃO'!$C$9)+(DataFrame!O371*'TABELA PONTUAÇÃO'!$C$10)+(DataFrame!P371*'TABELA PONTUAÇÃO'!$C$11)+(DataFrame!Q371*'TABELA PONTUAÇÃO'!$C$12),E371='TABELA PONTUAÇÃO'!$D$1,(DataFrame!G371*'TABELA PONTUAÇÃO'!$D$2)+(DataFrame!H371*'TABELA PONTUAÇÃO'!$D$3)+(DataFrame!I371*'TABELA PONTUAÇÃO'!$D$4)+(DataFrame!J371*'TABELA PONTUAÇÃO'!$D$5)+(DataFrame!K371*'TABELA PONTUAÇÃO'!$D$6)+(DataFrame!L371*'TABELA PONTUAÇÃO'!$D$7)+(DataFrame!M371*'TABELA PONTUAÇÃO'!$D$8)+(DataFrame!N371*'TABELA PONTUAÇÃO'!$D$9)+(DataFrame!O371*'TABELA PONTUAÇÃO'!$D$10)+(DataFrame!P371*'TABELA PONTUAÇÃO'!$D$11)+(DataFrame!Q371*'TABELA PONTUAÇÃO'!$D$12),E371='TABELA PONTUAÇÃO'!$E$1,(DataFrame!G371*'TABELA PONTUAÇÃO'!$E$2)+(DataFrame!H371*'TABELA PONTUAÇÃO'!$E$3)+(DataFrame!I371*'TABELA PONTUAÇÃO'!$E$4)+(DataFrame!J371*'TABELA PONTUAÇÃO'!$E$5)+(DataFrame!K371*'TABELA PONTUAÇÃO'!$E$6)+(DataFrame!L371*'TABELA PONTUAÇÃO'!$E$7)+(DataFrame!M371*'TABELA PONTUAÇÃO'!$E$8)+(DataFrame!N371*'TABELA PONTUAÇÃO'!$E$9)+(DataFrame!O371*'TABELA PONTUAÇÃO'!$E$10)+(DataFrame!P371*'TABELA PONTUAÇÃO'!$E$11)+(DataFrame!Q371*'TABELA PONTUAÇÃO'!$E$12)+(DataFrame!R371*'TABELA PONTUAÇÃO'!$E$13)+(DataFrame!S371*'TABELA PONTUAÇÃO'!$E$14)+(DataFrame!T371*'TABELA PONTUAÇÃO'!$E$15))</f>
        <v>16</v>
      </c>
    </row>
    <row r="372" spans="1:22" x14ac:dyDescent="0.25">
      <c r="A372" s="2">
        <v>44963</v>
      </c>
      <c r="B372" s="5">
        <v>4</v>
      </c>
      <c r="C372" s="5">
        <v>31</v>
      </c>
      <c r="D372" s="3" t="s">
        <v>21</v>
      </c>
      <c r="E372" s="3" t="str">
        <f>IFERROR(VLOOKUP(D372,[1]Dados!$D$1:$E$33,2,0),"")</f>
        <v>ZAG</v>
      </c>
      <c r="F372" s="3" t="s">
        <v>18</v>
      </c>
      <c r="G372" s="5">
        <v>1</v>
      </c>
      <c r="J372" s="5">
        <v>1</v>
      </c>
      <c r="L372" s="5">
        <v>1</v>
      </c>
      <c r="V372" s="5">
        <f>_xlfn.IFS(E372='TABELA PONTUAÇÃO'!$B$1,(DataFrame!G372*'TABELA PONTUAÇÃO'!$B$2)+(DataFrame!H372*'TABELA PONTUAÇÃO'!$B$3)+(DataFrame!I372*'TABELA PONTUAÇÃO'!$B$4)+(DataFrame!J372*'TABELA PONTUAÇÃO'!$B$5)+(DataFrame!K372*'TABELA PONTUAÇÃO'!$B$6)+(DataFrame!L372*'TABELA PONTUAÇÃO'!$B$7)+(DataFrame!M372*'TABELA PONTUAÇÃO'!$B$8)+(DataFrame!N372*'TABELA PONTUAÇÃO'!$B$9)+(DataFrame!O372*'TABELA PONTUAÇÃO'!$B$10)+(DataFrame!P372*'TABELA PONTUAÇÃO'!$B$11)+(DataFrame!Q372*'TABELA PONTUAÇÃO'!$B$12),DataFrame!E372='TABELA PONTUAÇÃO'!$C$1,(DataFrame!G372*'TABELA PONTUAÇÃO'!$C$2)+(DataFrame!H372*'TABELA PONTUAÇÃO'!$C$3)+(DataFrame!I372*'TABELA PONTUAÇÃO'!$C$4)+(DataFrame!J372*'TABELA PONTUAÇÃO'!$C$5)+(DataFrame!K372*'TABELA PONTUAÇÃO'!$C$6)+(DataFrame!L372*'TABELA PONTUAÇÃO'!$C$7)+(DataFrame!M372*'TABELA PONTUAÇÃO'!$C$8)+(DataFrame!N372*'TABELA PONTUAÇÃO'!$C$9)+(DataFrame!O372*'TABELA PONTUAÇÃO'!$C$10)+(DataFrame!P372*'TABELA PONTUAÇÃO'!$C$11)+(DataFrame!Q372*'TABELA PONTUAÇÃO'!$C$12),E372='TABELA PONTUAÇÃO'!$D$1,(DataFrame!G372*'TABELA PONTUAÇÃO'!$D$2)+(DataFrame!H372*'TABELA PONTUAÇÃO'!$D$3)+(DataFrame!I372*'TABELA PONTUAÇÃO'!$D$4)+(DataFrame!J372*'TABELA PONTUAÇÃO'!$D$5)+(DataFrame!K372*'TABELA PONTUAÇÃO'!$D$6)+(DataFrame!L372*'TABELA PONTUAÇÃO'!$D$7)+(DataFrame!M372*'TABELA PONTUAÇÃO'!$D$8)+(DataFrame!N372*'TABELA PONTUAÇÃO'!$D$9)+(DataFrame!O372*'TABELA PONTUAÇÃO'!$D$10)+(DataFrame!P372*'TABELA PONTUAÇÃO'!$D$11)+(DataFrame!Q372*'TABELA PONTUAÇÃO'!$D$12),E372='TABELA PONTUAÇÃO'!$E$1,(DataFrame!G372*'TABELA PONTUAÇÃO'!$E$2)+(DataFrame!H372*'TABELA PONTUAÇÃO'!$E$3)+(DataFrame!I372*'TABELA PONTUAÇÃO'!$E$4)+(DataFrame!J372*'TABELA PONTUAÇÃO'!$E$5)+(DataFrame!K372*'TABELA PONTUAÇÃO'!$E$6)+(DataFrame!L372*'TABELA PONTUAÇÃO'!$E$7)+(DataFrame!M372*'TABELA PONTUAÇÃO'!$E$8)+(DataFrame!N372*'TABELA PONTUAÇÃO'!$E$9)+(DataFrame!O372*'TABELA PONTUAÇÃO'!$E$10)+(DataFrame!P372*'TABELA PONTUAÇÃO'!$E$11)+(DataFrame!Q372*'TABELA PONTUAÇÃO'!$E$12)+(DataFrame!R372*'TABELA PONTUAÇÃO'!$E$13)+(DataFrame!S372*'TABELA PONTUAÇÃO'!$E$14)+(DataFrame!T372*'TABELA PONTUAÇÃO'!$E$15))</f>
        <v>20</v>
      </c>
    </row>
    <row r="373" spans="1:22" x14ac:dyDescent="0.25">
      <c r="A373" s="2">
        <v>44963</v>
      </c>
      <c r="B373" s="5">
        <v>4</v>
      </c>
      <c r="C373" s="5">
        <v>31</v>
      </c>
      <c r="D373" s="3" t="s">
        <v>33</v>
      </c>
      <c r="E373" s="3" t="str">
        <f>IFERROR(VLOOKUP(D373,[1]Dados!$D$1:$E$33,2,0),"")</f>
        <v>MEI</v>
      </c>
      <c r="F373" s="3" t="s">
        <v>18</v>
      </c>
      <c r="G373" s="5">
        <v>1</v>
      </c>
      <c r="J373" s="5">
        <v>1</v>
      </c>
      <c r="L373" s="5">
        <v>1</v>
      </c>
      <c r="V373" s="5">
        <f>_xlfn.IFS(E373='TABELA PONTUAÇÃO'!$B$1,(DataFrame!G373*'TABELA PONTUAÇÃO'!$B$2)+(DataFrame!H373*'TABELA PONTUAÇÃO'!$B$3)+(DataFrame!I373*'TABELA PONTUAÇÃO'!$B$4)+(DataFrame!J373*'TABELA PONTUAÇÃO'!$B$5)+(DataFrame!K373*'TABELA PONTUAÇÃO'!$B$6)+(DataFrame!L373*'TABELA PONTUAÇÃO'!$B$7)+(DataFrame!M373*'TABELA PONTUAÇÃO'!$B$8)+(DataFrame!N373*'TABELA PONTUAÇÃO'!$B$9)+(DataFrame!O373*'TABELA PONTUAÇÃO'!$B$10)+(DataFrame!P373*'TABELA PONTUAÇÃO'!$B$11)+(DataFrame!Q373*'TABELA PONTUAÇÃO'!$B$12),DataFrame!E373='TABELA PONTUAÇÃO'!$C$1,(DataFrame!G373*'TABELA PONTUAÇÃO'!$C$2)+(DataFrame!H373*'TABELA PONTUAÇÃO'!$C$3)+(DataFrame!I373*'TABELA PONTUAÇÃO'!$C$4)+(DataFrame!J373*'TABELA PONTUAÇÃO'!$C$5)+(DataFrame!K373*'TABELA PONTUAÇÃO'!$C$6)+(DataFrame!L373*'TABELA PONTUAÇÃO'!$C$7)+(DataFrame!M373*'TABELA PONTUAÇÃO'!$C$8)+(DataFrame!N373*'TABELA PONTUAÇÃO'!$C$9)+(DataFrame!O373*'TABELA PONTUAÇÃO'!$C$10)+(DataFrame!P373*'TABELA PONTUAÇÃO'!$C$11)+(DataFrame!Q373*'TABELA PONTUAÇÃO'!$C$12),E373='TABELA PONTUAÇÃO'!$D$1,(DataFrame!G373*'TABELA PONTUAÇÃO'!$D$2)+(DataFrame!H373*'TABELA PONTUAÇÃO'!$D$3)+(DataFrame!I373*'TABELA PONTUAÇÃO'!$D$4)+(DataFrame!J373*'TABELA PONTUAÇÃO'!$D$5)+(DataFrame!K373*'TABELA PONTUAÇÃO'!$D$6)+(DataFrame!L373*'TABELA PONTUAÇÃO'!$D$7)+(DataFrame!M373*'TABELA PONTUAÇÃO'!$D$8)+(DataFrame!N373*'TABELA PONTUAÇÃO'!$D$9)+(DataFrame!O373*'TABELA PONTUAÇÃO'!$D$10)+(DataFrame!P373*'TABELA PONTUAÇÃO'!$D$11)+(DataFrame!Q373*'TABELA PONTUAÇÃO'!$D$12),E373='TABELA PONTUAÇÃO'!$E$1,(DataFrame!G373*'TABELA PONTUAÇÃO'!$E$2)+(DataFrame!H373*'TABELA PONTUAÇÃO'!$E$3)+(DataFrame!I373*'TABELA PONTUAÇÃO'!$E$4)+(DataFrame!J373*'TABELA PONTUAÇÃO'!$E$5)+(DataFrame!K373*'TABELA PONTUAÇÃO'!$E$6)+(DataFrame!L373*'TABELA PONTUAÇÃO'!$E$7)+(DataFrame!M373*'TABELA PONTUAÇÃO'!$E$8)+(DataFrame!N373*'TABELA PONTUAÇÃO'!$E$9)+(DataFrame!O373*'TABELA PONTUAÇÃO'!$E$10)+(DataFrame!P373*'TABELA PONTUAÇÃO'!$E$11)+(DataFrame!Q373*'TABELA PONTUAÇÃO'!$E$12)+(DataFrame!R373*'TABELA PONTUAÇÃO'!$E$13)+(DataFrame!S373*'TABELA PONTUAÇÃO'!$E$14)+(DataFrame!T373*'TABELA PONTUAÇÃO'!$E$15))</f>
        <v>18</v>
      </c>
    </row>
    <row r="374" spans="1:22" x14ac:dyDescent="0.25">
      <c r="A374" s="2">
        <v>44963</v>
      </c>
      <c r="B374" s="5">
        <v>4</v>
      </c>
      <c r="C374" s="5">
        <v>32</v>
      </c>
      <c r="D374" s="3" t="s">
        <v>30</v>
      </c>
      <c r="E374" s="3" t="str">
        <f>IFERROR(VLOOKUP(D374,[1]Dados!$D$1:$E$32,2,0),"")</f>
        <v>GK</v>
      </c>
      <c r="F374" s="3" t="s">
        <v>18</v>
      </c>
      <c r="I374" s="5">
        <v>1</v>
      </c>
      <c r="R374" s="5">
        <v>1</v>
      </c>
      <c r="V374" s="5">
        <f>_xlfn.IFS(E374='TABELA PONTUAÇÃO'!$B$1,(DataFrame!G374*'TABELA PONTUAÇÃO'!$B$2)+(DataFrame!H374*'TABELA PONTUAÇÃO'!$B$3)+(DataFrame!I374*'TABELA PONTUAÇÃO'!$B$4)+(DataFrame!J374*'TABELA PONTUAÇÃO'!$B$5)+(DataFrame!K374*'TABELA PONTUAÇÃO'!$B$6)+(DataFrame!L374*'TABELA PONTUAÇÃO'!$B$7)+(DataFrame!M374*'TABELA PONTUAÇÃO'!$B$8)+(DataFrame!N374*'TABELA PONTUAÇÃO'!$B$9)+(DataFrame!O374*'TABELA PONTUAÇÃO'!$B$10)+(DataFrame!P374*'TABELA PONTUAÇÃO'!$B$11)+(DataFrame!Q374*'TABELA PONTUAÇÃO'!$B$12),DataFrame!E374='TABELA PONTUAÇÃO'!$C$1,(DataFrame!G374*'TABELA PONTUAÇÃO'!$C$2)+(DataFrame!H374*'TABELA PONTUAÇÃO'!$C$3)+(DataFrame!I374*'TABELA PONTUAÇÃO'!$C$4)+(DataFrame!J374*'TABELA PONTUAÇÃO'!$C$5)+(DataFrame!K374*'TABELA PONTUAÇÃO'!$C$6)+(DataFrame!L374*'TABELA PONTUAÇÃO'!$C$7)+(DataFrame!M374*'TABELA PONTUAÇÃO'!$C$8)+(DataFrame!N374*'TABELA PONTUAÇÃO'!$C$9)+(DataFrame!O374*'TABELA PONTUAÇÃO'!$C$10)+(DataFrame!P374*'TABELA PONTUAÇÃO'!$C$11)+(DataFrame!Q374*'TABELA PONTUAÇÃO'!$C$12),E374='TABELA PONTUAÇÃO'!$D$1,(DataFrame!G374*'TABELA PONTUAÇÃO'!$D$2)+(DataFrame!H374*'TABELA PONTUAÇÃO'!$D$3)+(DataFrame!I374*'TABELA PONTUAÇÃO'!$D$4)+(DataFrame!J374*'TABELA PONTUAÇÃO'!$D$5)+(DataFrame!K374*'TABELA PONTUAÇÃO'!$D$6)+(DataFrame!L374*'TABELA PONTUAÇÃO'!$D$7)+(DataFrame!M374*'TABELA PONTUAÇÃO'!$D$8)+(DataFrame!N374*'TABELA PONTUAÇÃO'!$D$9)+(DataFrame!O374*'TABELA PONTUAÇÃO'!$D$10)+(DataFrame!P374*'TABELA PONTUAÇÃO'!$D$11)+(DataFrame!Q374*'TABELA PONTUAÇÃO'!$D$12),E374='TABELA PONTUAÇÃO'!$E$1,(DataFrame!G374*'TABELA PONTUAÇÃO'!$E$2)+(DataFrame!H374*'TABELA PONTUAÇÃO'!$E$3)+(DataFrame!I374*'TABELA PONTUAÇÃO'!$E$4)+(DataFrame!J374*'TABELA PONTUAÇÃO'!$E$5)+(DataFrame!K374*'TABELA PONTUAÇÃO'!$E$6)+(DataFrame!L374*'TABELA PONTUAÇÃO'!$E$7)+(DataFrame!M374*'TABELA PONTUAÇÃO'!$E$8)+(DataFrame!N374*'TABELA PONTUAÇÃO'!$E$9)+(DataFrame!O374*'TABELA PONTUAÇÃO'!$E$10)+(DataFrame!P374*'TABELA PONTUAÇÃO'!$E$11)+(DataFrame!Q374*'TABELA PONTUAÇÃO'!$E$12)+(DataFrame!R374*'TABELA PONTUAÇÃO'!$E$13)+(DataFrame!S374*'TABELA PONTUAÇÃO'!$E$14)+(DataFrame!T374*'TABELA PONTUAÇÃO'!$E$15))</f>
        <v>-6</v>
      </c>
    </row>
    <row r="375" spans="1:22" x14ac:dyDescent="0.25">
      <c r="A375" s="2">
        <v>44963</v>
      </c>
      <c r="B375" s="5">
        <v>4</v>
      </c>
      <c r="C375" s="5">
        <v>32</v>
      </c>
      <c r="D375" s="3" t="s">
        <v>35</v>
      </c>
      <c r="E375" s="3" t="str">
        <f>IFERROR(VLOOKUP(D375,[1]Dados!$D$1:$E$32,2,0),"")</f>
        <v>MEI</v>
      </c>
      <c r="F375" s="3" t="s">
        <v>18</v>
      </c>
      <c r="I375" s="5">
        <v>1</v>
      </c>
      <c r="V375" s="5">
        <f>_xlfn.IFS(E375='TABELA PONTUAÇÃO'!$B$1,(DataFrame!G375*'TABELA PONTUAÇÃO'!$B$2)+(DataFrame!H375*'TABELA PONTUAÇÃO'!$B$3)+(DataFrame!I375*'TABELA PONTUAÇÃO'!$B$4)+(DataFrame!J375*'TABELA PONTUAÇÃO'!$B$5)+(DataFrame!K375*'TABELA PONTUAÇÃO'!$B$6)+(DataFrame!L375*'TABELA PONTUAÇÃO'!$B$7)+(DataFrame!M375*'TABELA PONTUAÇÃO'!$B$8)+(DataFrame!N375*'TABELA PONTUAÇÃO'!$B$9)+(DataFrame!O375*'TABELA PONTUAÇÃO'!$B$10)+(DataFrame!P375*'TABELA PONTUAÇÃO'!$B$11)+(DataFrame!Q375*'TABELA PONTUAÇÃO'!$B$12),DataFrame!E375='TABELA PONTUAÇÃO'!$C$1,(DataFrame!G375*'TABELA PONTUAÇÃO'!$C$2)+(DataFrame!H375*'TABELA PONTUAÇÃO'!$C$3)+(DataFrame!I375*'TABELA PONTUAÇÃO'!$C$4)+(DataFrame!J375*'TABELA PONTUAÇÃO'!$C$5)+(DataFrame!K375*'TABELA PONTUAÇÃO'!$C$6)+(DataFrame!L375*'TABELA PONTUAÇÃO'!$C$7)+(DataFrame!M375*'TABELA PONTUAÇÃO'!$C$8)+(DataFrame!N375*'TABELA PONTUAÇÃO'!$C$9)+(DataFrame!O375*'TABELA PONTUAÇÃO'!$C$10)+(DataFrame!P375*'TABELA PONTUAÇÃO'!$C$11)+(DataFrame!Q375*'TABELA PONTUAÇÃO'!$C$12),E375='TABELA PONTUAÇÃO'!$D$1,(DataFrame!G375*'TABELA PONTUAÇÃO'!$D$2)+(DataFrame!H375*'TABELA PONTUAÇÃO'!$D$3)+(DataFrame!I375*'TABELA PONTUAÇÃO'!$D$4)+(DataFrame!J375*'TABELA PONTUAÇÃO'!$D$5)+(DataFrame!K375*'TABELA PONTUAÇÃO'!$D$6)+(DataFrame!L375*'TABELA PONTUAÇÃO'!$D$7)+(DataFrame!M375*'TABELA PONTUAÇÃO'!$D$8)+(DataFrame!N375*'TABELA PONTUAÇÃO'!$D$9)+(DataFrame!O375*'TABELA PONTUAÇÃO'!$D$10)+(DataFrame!P375*'TABELA PONTUAÇÃO'!$D$11)+(DataFrame!Q375*'TABELA PONTUAÇÃO'!$D$12),E375='TABELA PONTUAÇÃO'!$E$1,(DataFrame!G375*'TABELA PONTUAÇÃO'!$E$2)+(DataFrame!H375*'TABELA PONTUAÇÃO'!$E$3)+(DataFrame!I375*'TABELA PONTUAÇÃO'!$E$4)+(DataFrame!J375*'TABELA PONTUAÇÃO'!$E$5)+(DataFrame!K375*'TABELA PONTUAÇÃO'!$E$6)+(DataFrame!L375*'TABELA PONTUAÇÃO'!$E$7)+(DataFrame!M375*'TABELA PONTUAÇÃO'!$E$8)+(DataFrame!N375*'TABELA PONTUAÇÃO'!$E$9)+(DataFrame!O375*'TABELA PONTUAÇÃO'!$E$10)+(DataFrame!P375*'TABELA PONTUAÇÃO'!$E$11)+(DataFrame!Q375*'TABELA PONTUAÇÃO'!$E$12)+(DataFrame!R375*'TABELA PONTUAÇÃO'!$E$13)+(DataFrame!S375*'TABELA PONTUAÇÃO'!$E$14)+(DataFrame!T375*'TABELA PONTUAÇÃO'!$E$15))</f>
        <v>-4</v>
      </c>
    </row>
    <row r="376" spans="1:22" x14ac:dyDescent="0.25">
      <c r="A376" s="2">
        <v>44963</v>
      </c>
      <c r="B376" s="5">
        <v>4</v>
      </c>
      <c r="C376" s="5">
        <v>32</v>
      </c>
      <c r="D376" s="3" t="s">
        <v>12</v>
      </c>
      <c r="E376" s="3" t="str">
        <f>IFERROR(VLOOKUP(D376,[1]Dados!$D$1:$E$32,2,0),"")</f>
        <v>MEI</v>
      </c>
      <c r="F376" s="3" t="s">
        <v>18</v>
      </c>
      <c r="I376" s="5">
        <v>1</v>
      </c>
      <c r="V376" s="5">
        <f>_xlfn.IFS(E376='TABELA PONTUAÇÃO'!$B$1,(DataFrame!G376*'TABELA PONTUAÇÃO'!$B$2)+(DataFrame!H376*'TABELA PONTUAÇÃO'!$B$3)+(DataFrame!I376*'TABELA PONTUAÇÃO'!$B$4)+(DataFrame!J376*'TABELA PONTUAÇÃO'!$B$5)+(DataFrame!K376*'TABELA PONTUAÇÃO'!$B$6)+(DataFrame!L376*'TABELA PONTUAÇÃO'!$B$7)+(DataFrame!M376*'TABELA PONTUAÇÃO'!$B$8)+(DataFrame!N376*'TABELA PONTUAÇÃO'!$B$9)+(DataFrame!O376*'TABELA PONTUAÇÃO'!$B$10)+(DataFrame!P376*'TABELA PONTUAÇÃO'!$B$11)+(DataFrame!Q376*'TABELA PONTUAÇÃO'!$B$12),DataFrame!E376='TABELA PONTUAÇÃO'!$C$1,(DataFrame!G376*'TABELA PONTUAÇÃO'!$C$2)+(DataFrame!H376*'TABELA PONTUAÇÃO'!$C$3)+(DataFrame!I376*'TABELA PONTUAÇÃO'!$C$4)+(DataFrame!J376*'TABELA PONTUAÇÃO'!$C$5)+(DataFrame!K376*'TABELA PONTUAÇÃO'!$C$6)+(DataFrame!L376*'TABELA PONTUAÇÃO'!$C$7)+(DataFrame!M376*'TABELA PONTUAÇÃO'!$C$8)+(DataFrame!N376*'TABELA PONTUAÇÃO'!$C$9)+(DataFrame!O376*'TABELA PONTUAÇÃO'!$C$10)+(DataFrame!P376*'TABELA PONTUAÇÃO'!$C$11)+(DataFrame!Q376*'TABELA PONTUAÇÃO'!$C$12),E376='TABELA PONTUAÇÃO'!$D$1,(DataFrame!G376*'TABELA PONTUAÇÃO'!$D$2)+(DataFrame!H376*'TABELA PONTUAÇÃO'!$D$3)+(DataFrame!I376*'TABELA PONTUAÇÃO'!$D$4)+(DataFrame!J376*'TABELA PONTUAÇÃO'!$D$5)+(DataFrame!K376*'TABELA PONTUAÇÃO'!$D$6)+(DataFrame!L376*'TABELA PONTUAÇÃO'!$D$7)+(DataFrame!M376*'TABELA PONTUAÇÃO'!$D$8)+(DataFrame!N376*'TABELA PONTUAÇÃO'!$D$9)+(DataFrame!O376*'TABELA PONTUAÇÃO'!$D$10)+(DataFrame!P376*'TABELA PONTUAÇÃO'!$D$11)+(DataFrame!Q376*'TABELA PONTUAÇÃO'!$D$12),E376='TABELA PONTUAÇÃO'!$E$1,(DataFrame!G376*'TABELA PONTUAÇÃO'!$E$2)+(DataFrame!H376*'TABELA PONTUAÇÃO'!$E$3)+(DataFrame!I376*'TABELA PONTUAÇÃO'!$E$4)+(DataFrame!J376*'TABELA PONTUAÇÃO'!$E$5)+(DataFrame!K376*'TABELA PONTUAÇÃO'!$E$6)+(DataFrame!L376*'TABELA PONTUAÇÃO'!$E$7)+(DataFrame!M376*'TABELA PONTUAÇÃO'!$E$8)+(DataFrame!N376*'TABELA PONTUAÇÃO'!$E$9)+(DataFrame!O376*'TABELA PONTUAÇÃO'!$E$10)+(DataFrame!P376*'TABELA PONTUAÇÃO'!$E$11)+(DataFrame!Q376*'TABELA PONTUAÇÃO'!$E$12)+(DataFrame!R376*'TABELA PONTUAÇÃO'!$E$13)+(DataFrame!S376*'TABELA PONTUAÇÃO'!$E$14)+(DataFrame!T376*'TABELA PONTUAÇÃO'!$E$15))</f>
        <v>-4</v>
      </c>
    </row>
    <row r="377" spans="1:22" x14ac:dyDescent="0.25">
      <c r="A377" s="2">
        <v>44963</v>
      </c>
      <c r="B377" s="5">
        <v>4</v>
      </c>
      <c r="C377" s="5">
        <v>32</v>
      </c>
      <c r="D377" s="3" t="s">
        <v>62</v>
      </c>
      <c r="E377" s="3" t="s">
        <v>58</v>
      </c>
      <c r="F377" s="3" t="s">
        <v>18</v>
      </c>
      <c r="I377" s="5">
        <v>1</v>
      </c>
      <c r="V377" s="5">
        <f>_xlfn.IFS(E377='TABELA PONTUAÇÃO'!$B$1,(DataFrame!G377*'TABELA PONTUAÇÃO'!$B$2)+(DataFrame!H377*'TABELA PONTUAÇÃO'!$B$3)+(DataFrame!I377*'TABELA PONTUAÇÃO'!$B$4)+(DataFrame!J377*'TABELA PONTUAÇÃO'!$B$5)+(DataFrame!K377*'TABELA PONTUAÇÃO'!$B$6)+(DataFrame!L377*'TABELA PONTUAÇÃO'!$B$7)+(DataFrame!M377*'TABELA PONTUAÇÃO'!$B$8)+(DataFrame!N377*'TABELA PONTUAÇÃO'!$B$9)+(DataFrame!O377*'TABELA PONTUAÇÃO'!$B$10)+(DataFrame!P377*'TABELA PONTUAÇÃO'!$B$11)+(DataFrame!Q377*'TABELA PONTUAÇÃO'!$B$12),DataFrame!E377='TABELA PONTUAÇÃO'!$C$1,(DataFrame!G377*'TABELA PONTUAÇÃO'!$C$2)+(DataFrame!H377*'TABELA PONTUAÇÃO'!$C$3)+(DataFrame!I377*'TABELA PONTUAÇÃO'!$C$4)+(DataFrame!J377*'TABELA PONTUAÇÃO'!$C$5)+(DataFrame!K377*'TABELA PONTUAÇÃO'!$C$6)+(DataFrame!L377*'TABELA PONTUAÇÃO'!$C$7)+(DataFrame!M377*'TABELA PONTUAÇÃO'!$C$8)+(DataFrame!N377*'TABELA PONTUAÇÃO'!$C$9)+(DataFrame!O377*'TABELA PONTUAÇÃO'!$C$10)+(DataFrame!P377*'TABELA PONTUAÇÃO'!$C$11)+(DataFrame!Q377*'TABELA PONTUAÇÃO'!$C$12),E377='TABELA PONTUAÇÃO'!$D$1,(DataFrame!G377*'TABELA PONTUAÇÃO'!$D$2)+(DataFrame!H377*'TABELA PONTUAÇÃO'!$D$3)+(DataFrame!I377*'TABELA PONTUAÇÃO'!$D$4)+(DataFrame!J377*'TABELA PONTUAÇÃO'!$D$5)+(DataFrame!K377*'TABELA PONTUAÇÃO'!$D$6)+(DataFrame!L377*'TABELA PONTUAÇÃO'!$D$7)+(DataFrame!M377*'TABELA PONTUAÇÃO'!$D$8)+(DataFrame!N377*'TABELA PONTUAÇÃO'!$D$9)+(DataFrame!O377*'TABELA PONTUAÇÃO'!$D$10)+(DataFrame!P377*'TABELA PONTUAÇÃO'!$D$11)+(DataFrame!Q377*'TABELA PONTUAÇÃO'!$D$12),E377='TABELA PONTUAÇÃO'!$E$1,(DataFrame!G377*'TABELA PONTUAÇÃO'!$E$2)+(DataFrame!H377*'TABELA PONTUAÇÃO'!$E$3)+(DataFrame!I377*'TABELA PONTUAÇÃO'!$E$4)+(DataFrame!J377*'TABELA PONTUAÇÃO'!$E$5)+(DataFrame!K377*'TABELA PONTUAÇÃO'!$E$6)+(DataFrame!L377*'TABELA PONTUAÇÃO'!$E$7)+(DataFrame!M377*'TABELA PONTUAÇÃO'!$E$8)+(DataFrame!N377*'TABELA PONTUAÇÃO'!$E$9)+(DataFrame!O377*'TABELA PONTUAÇÃO'!$E$10)+(DataFrame!P377*'TABELA PONTUAÇÃO'!$E$11)+(DataFrame!Q377*'TABELA PONTUAÇÃO'!$E$12)+(DataFrame!R377*'TABELA PONTUAÇÃO'!$E$13)+(DataFrame!S377*'TABELA PONTUAÇÃO'!$E$14)+(DataFrame!T377*'TABELA PONTUAÇÃO'!$E$15))</f>
        <v>-4</v>
      </c>
    </row>
    <row r="378" spans="1:22" x14ac:dyDescent="0.25">
      <c r="A378" s="2">
        <v>44963</v>
      </c>
      <c r="B378" s="5">
        <v>4</v>
      </c>
      <c r="C378" s="5">
        <v>32</v>
      </c>
      <c r="D378" s="3" t="s">
        <v>21</v>
      </c>
      <c r="E378" s="3" t="str">
        <f>IFERROR(VLOOKUP(D378,[1]Dados!$D$1:$E$33,2,0),"")</f>
        <v>ZAG</v>
      </c>
      <c r="F378" s="3" t="s">
        <v>18</v>
      </c>
      <c r="I378" s="5">
        <v>1</v>
      </c>
      <c r="V378" s="5">
        <f>_xlfn.IFS(E378='TABELA PONTUAÇÃO'!$B$1,(DataFrame!G378*'TABELA PONTUAÇÃO'!$B$2)+(DataFrame!H378*'TABELA PONTUAÇÃO'!$B$3)+(DataFrame!I378*'TABELA PONTUAÇÃO'!$B$4)+(DataFrame!J378*'TABELA PONTUAÇÃO'!$B$5)+(DataFrame!K378*'TABELA PONTUAÇÃO'!$B$6)+(DataFrame!L378*'TABELA PONTUAÇÃO'!$B$7)+(DataFrame!M378*'TABELA PONTUAÇÃO'!$B$8)+(DataFrame!N378*'TABELA PONTUAÇÃO'!$B$9)+(DataFrame!O378*'TABELA PONTUAÇÃO'!$B$10)+(DataFrame!P378*'TABELA PONTUAÇÃO'!$B$11)+(DataFrame!Q378*'TABELA PONTUAÇÃO'!$B$12),DataFrame!E378='TABELA PONTUAÇÃO'!$C$1,(DataFrame!G378*'TABELA PONTUAÇÃO'!$C$2)+(DataFrame!H378*'TABELA PONTUAÇÃO'!$C$3)+(DataFrame!I378*'TABELA PONTUAÇÃO'!$C$4)+(DataFrame!J378*'TABELA PONTUAÇÃO'!$C$5)+(DataFrame!K378*'TABELA PONTUAÇÃO'!$C$6)+(DataFrame!L378*'TABELA PONTUAÇÃO'!$C$7)+(DataFrame!M378*'TABELA PONTUAÇÃO'!$C$8)+(DataFrame!N378*'TABELA PONTUAÇÃO'!$C$9)+(DataFrame!O378*'TABELA PONTUAÇÃO'!$C$10)+(DataFrame!P378*'TABELA PONTUAÇÃO'!$C$11)+(DataFrame!Q378*'TABELA PONTUAÇÃO'!$C$12),E378='TABELA PONTUAÇÃO'!$D$1,(DataFrame!G378*'TABELA PONTUAÇÃO'!$D$2)+(DataFrame!H378*'TABELA PONTUAÇÃO'!$D$3)+(DataFrame!I378*'TABELA PONTUAÇÃO'!$D$4)+(DataFrame!J378*'TABELA PONTUAÇÃO'!$D$5)+(DataFrame!K378*'TABELA PONTUAÇÃO'!$D$6)+(DataFrame!L378*'TABELA PONTUAÇÃO'!$D$7)+(DataFrame!M378*'TABELA PONTUAÇÃO'!$D$8)+(DataFrame!N378*'TABELA PONTUAÇÃO'!$D$9)+(DataFrame!O378*'TABELA PONTUAÇÃO'!$D$10)+(DataFrame!P378*'TABELA PONTUAÇÃO'!$D$11)+(DataFrame!Q378*'TABELA PONTUAÇÃO'!$D$12),E378='TABELA PONTUAÇÃO'!$E$1,(DataFrame!G378*'TABELA PONTUAÇÃO'!$E$2)+(DataFrame!H378*'TABELA PONTUAÇÃO'!$E$3)+(DataFrame!I378*'TABELA PONTUAÇÃO'!$E$4)+(DataFrame!J378*'TABELA PONTUAÇÃO'!$E$5)+(DataFrame!K378*'TABELA PONTUAÇÃO'!$E$6)+(DataFrame!L378*'TABELA PONTUAÇÃO'!$E$7)+(DataFrame!M378*'TABELA PONTUAÇÃO'!$E$8)+(DataFrame!N378*'TABELA PONTUAÇÃO'!$E$9)+(DataFrame!O378*'TABELA PONTUAÇÃO'!$E$10)+(DataFrame!P378*'TABELA PONTUAÇÃO'!$E$11)+(DataFrame!Q378*'TABELA PONTUAÇÃO'!$E$12)+(DataFrame!R378*'TABELA PONTUAÇÃO'!$E$13)+(DataFrame!S378*'TABELA PONTUAÇÃO'!$E$14)+(DataFrame!T378*'TABELA PONTUAÇÃO'!$E$15))</f>
        <v>-4</v>
      </c>
    </row>
    <row r="379" spans="1:22" x14ac:dyDescent="0.25">
      <c r="A379" s="2">
        <v>44963</v>
      </c>
      <c r="B379" s="5">
        <v>4</v>
      </c>
      <c r="C379" s="5">
        <v>32</v>
      </c>
      <c r="D379" s="3" t="s">
        <v>33</v>
      </c>
      <c r="E379" s="3" t="str">
        <f>IFERROR(VLOOKUP(D379,[1]Dados!$D$1:$E$33,2,0),"")</f>
        <v>MEI</v>
      </c>
      <c r="F379" s="3" t="s">
        <v>18</v>
      </c>
      <c r="I379" s="5">
        <v>1</v>
      </c>
      <c r="U379" s="5">
        <v>1</v>
      </c>
      <c r="V379" s="5">
        <f>_xlfn.IFS(E379='TABELA PONTUAÇÃO'!$B$1,(DataFrame!G379*'TABELA PONTUAÇÃO'!$B$2)+(DataFrame!H379*'TABELA PONTUAÇÃO'!$B$3)+(DataFrame!I379*'TABELA PONTUAÇÃO'!$B$4)+(DataFrame!J379*'TABELA PONTUAÇÃO'!$B$5)+(DataFrame!K379*'TABELA PONTUAÇÃO'!$B$6)+(DataFrame!L379*'TABELA PONTUAÇÃO'!$B$7)+(DataFrame!M379*'TABELA PONTUAÇÃO'!$B$8)+(DataFrame!N379*'TABELA PONTUAÇÃO'!$B$9)+(DataFrame!O379*'TABELA PONTUAÇÃO'!$B$10)+(DataFrame!P379*'TABELA PONTUAÇÃO'!$B$11)+(DataFrame!Q379*'TABELA PONTUAÇÃO'!$B$12),DataFrame!E379='TABELA PONTUAÇÃO'!$C$1,(DataFrame!G379*'TABELA PONTUAÇÃO'!$C$2)+(DataFrame!H379*'TABELA PONTUAÇÃO'!$C$3)+(DataFrame!I379*'TABELA PONTUAÇÃO'!$C$4)+(DataFrame!J379*'TABELA PONTUAÇÃO'!$C$5)+(DataFrame!K379*'TABELA PONTUAÇÃO'!$C$6)+(DataFrame!L379*'TABELA PONTUAÇÃO'!$C$7)+(DataFrame!M379*'TABELA PONTUAÇÃO'!$C$8)+(DataFrame!N379*'TABELA PONTUAÇÃO'!$C$9)+(DataFrame!O379*'TABELA PONTUAÇÃO'!$C$10)+(DataFrame!P379*'TABELA PONTUAÇÃO'!$C$11)+(DataFrame!Q379*'TABELA PONTUAÇÃO'!$C$12),E379='TABELA PONTUAÇÃO'!$D$1,(DataFrame!G379*'TABELA PONTUAÇÃO'!$D$2)+(DataFrame!H379*'TABELA PONTUAÇÃO'!$D$3)+(DataFrame!I379*'TABELA PONTUAÇÃO'!$D$4)+(DataFrame!J379*'TABELA PONTUAÇÃO'!$D$5)+(DataFrame!K379*'TABELA PONTUAÇÃO'!$D$6)+(DataFrame!L379*'TABELA PONTUAÇÃO'!$D$7)+(DataFrame!M379*'TABELA PONTUAÇÃO'!$D$8)+(DataFrame!N379*'TABELA PONTUAÇÃO'!$D$9)+(DataFrame!O379*'TABELA PONTUAÇÃO'!$D$10)+(DataFrame!P379*'TABELA PONTUAÇÃO'!$D$11)+(DataFrame!Q379*'TABELA PONTUAÇÃO'!$D$12),E379='TABELA PONTUAÇÃO'!$E$1,(DataFrame!G379*'TABELA PONTUAÇÃO'!$E$2)+(DataFrame!H379*'TABELA PONTUAÇÃO'!$E$3)+(DataFrame!I379*'TABELA PONTUAÇÃO'!$E$4)+(DataFrame!J379*'TABELA PONTUAÇÃO'!$E$5)+(DataFrame!K379*'TABELA PONTUAÇÃO'!$E$6)+(DataFrame!L379*'TABELA PONTUAÇÃO'!$E$7)+(DataFrame!M379*'TABELA PONTUAÇÃO'!$E$8)+(DataFrame!N379*'TABELA PONTUAÇÃO'!$E$9)+(DataFrame!O379*'TABELA PONTUAÇÃO'!$E$10)+(DataFrame!P379*'TABELA PONTUAÇÃO'!$E$11)+(DataFrame!Q379*'TABELA PONTUAÇÃO'!$E$12)+(DataFrame!R379*'TABELA PONTUAÇÃO'!$E$13)+(DataFrame!S379*'TABELA PONTUAÇÃO'!$E$14)+(DataFrame!T379*'TABELA PONTUAÇÃO'!$E$15))</f>
        <v>-4</v>
      </c>
    </row>
    <row r="380" spans="1:22" x14ac:dyDescent="0.25">
      <c r="A380" s="2">
        <v>44963</v>
      </c>
      <c r="B380" s="5">
        <v>4</v>
      </c>
      <c r="C380" s="5">
        <v>32</v>
      </c>
      <c r="D380" s="3" t="s">
        <v>17</v>
      </c>
      <c r="E380" s="3" t="str">
        <f>IFERROR(VLOOKUP(D380,[1]Dados!$D$1:$E$33,2,0),"")</f>
        <v>GK</v>
      </c>
      <c r="F380" s="3" t="s">
        <v>11</v>
      </c>
      <c r="G380" s="5">
        <v>1</v>
      </c>
      <c r="L380" s="5">
        <v>1</v>
      </c>
      <c r="V380" s="5">
        <f>_xlfn.IFS(E380='TABELA PONTUAÇÃO'!$B$1,(DataFrame!G380*'TABELA PONTUAÇÃO'!$B$2)+(DataFrame!H380*'TABELA PONTUAÇÃO'!$B$3)+(DataFrame!I380*'TABELA PONTUAÇÃO'!$B$4)+(DataFrame!J380*'TABELA PONTUAÇÃO'!$B$5)+(DataFrame!K380*'TABELA PONTUAÇÃO'!$B$6)+(DataFrame!L380*'TABELA PONTUAÇÃO'!$B$7)+(DataFrame!M380*'TABELA PONTUAÇÃO'!$B$8)+(DataFrame!N380*'TABELA PONTUAÇÃO'!$B$9)+(DataFrame!O380*'TABELA PONTUAÇÃO'!$B$10)+(DataFrame!P380*'TABELA PONTUAÇÃO'!$B$11)+(DataFrame!Q380*'TABELA PONTUAÇÃO'!$B$12),DataFrame!E380='TABELA PONTUAÇÃO'!$C$1,(DataFrame!G380*'TABELA PONTUAÇÃO'!$C$2)+(DataFrame!H380*'TABELA PONTUAÇÃO'!$C$3)+(DataFrame!I380*'TABELA PONTUAÇÃO'!$C$4)+(DataFrame!J380*'TABELA PONTUAÇÃO'!$C$5)+(DataFrame!K380*'TABELA PONTUAÇÃO'!$C$6)+(DataFrame!L380*'TABELA PONTUAÇÃO'!$C$7)+(DataFrame!M380*'TABELA PONTUAÇÃO'!$C$8)+(DataFrame!N380*'TABELA PONTUAÇÃO'!$C$9)+(DataFrame!O380*'TABELA PONTUAÇÃO'!$C$10)+(DataFrame!P380*'TABELA PONTUAÇÃO'!$C$11)+(DataFrame!Q380*'TABELA PONTUAÇÃO'!$C$12),E380='TABELA PONTUAÇÃO'!$D$1,(DataFrame!G380*'TABELA PONTUAÇÃO'!$D$2)+(DataFrame!H380*'TABELA PONTUAÇÃO'!$D$3)+(DataFrame!I380*'TABELA PONTUAÇÃO'!$D$4)+(DataFrame!J380*'TABELA PONTUAÇÃO'!$D$5)+(DataFrame!K380*'TABELA PONTUAÇÃO'!$D$6)+(DataFrame!L380*'TABELA PONTUAÇÃO'!$D$7)+(DataFrame!M380*'TABELA PONTUAÇÃO'!$D$8)+(DataFrame!N380*'TABELA PONTUAÇÃO'!$D$9)+(DataFrame!O380*'TABELA PONTUAÇÃO'!$D$10)+(DataFrame!P380*'TABELA PONTUAÇÃO'!$D$11)+(DataFrame!Q380*'TABELA PONTUAÇÃO'!$D$12),E380='TABELA PONTUAÇÃO'!$E$1,(DataFrame!G380*'TABELA PONTUAÇÃO'!$E$2)+(DataFrame!H380*'TABELA PONTUAÇÃO'!$E$3)+(DataFrame!I380*'TABELA PONTUAÇÃO'!$E$4)+(DataFrame!J380*'TABELA PONTUAÇÃO'!$E$5)+(DataFrame!K380*'TABELA PONTUAÇÃO'!$E$6)+(DataFrame!L380*'TABELA PONTUAÇÃO'!$E$7)+(DataFrame!M380*'TABELA PONTUAÇÃO'!$E$8)+(DataFrame!N380*'TABELA PONTUAÇÃO'!$E$9)+(DataFrame!O380*'TABELA PONTUAÇÃO'!$E$10)+(DataFrame!P380*'TABELA PONTUAÇÃO'!$E$11)+(DataFrame!Q380*'TABELA PONTUAÇÃO'!$E$12)+(DataFrame!R380*'TABELA PONTUAÇÃO'!$E$13)+(DataFrame!S380*'TABELA PONTUAÇÃO'!$E$14)+(DataFrame!T380*'TABELA PONTUAÇÃO'!$E$15))</f>
        <v>8</v>
      </c>
    </row>
    <row r="381" spans="1:22" x14ac:dyDescent="0.25">
      <c r="A381" s="2">
        <v>44963</v>
      </c>
      <c r="B381" s="5">
        <v>4</v>
      </c>
      <c r="C381" s="5">
        <v>32</v>
      </c>
      <c r="D381" s="3" t="s">
        <v>23</v>
      </c>
      <c r="E381" s="3" t="str">
        <f>IFERROR(VLOOKUP(D381,[1]Dados!$D$1:$E$33,2,0),"")</f>
        <v>ZAG</v>
      </c>
      <c r="F381" s="3" t="s">
        <v>11</v>
      </c>
      <c r="G381" s="5">
        <v>1</v>
      </c>
      <c r="L381" s="5">
        <v>1</v>
      </c>
      <c r="U381" s="5">
        <v>1</v>
      </c>
      <c r="V381" s="5">
        <f>_xlfn.IFS(E381='TABELA PONTUAÇÃO'!$B$1,(DataFrame!G381*'TABELA PONTUAÇÃO'!$B$2)+(DataFrame!H381*'TABELA PONTUAÇÃO'!$B$3)+(DataFrame!I381*'TABELA PONTUAÇÃO'!$B$4)+(DataFrame!J381*'TABELA PONTUAÇÃO'!$B$5)+(DataFrame!K381*'TABELA PONTUAÇÃO'!$B$6)+(DataFrame!L381*'TABELA PONTUAÇÃO'!$B$7)+(DataFrame!M381*'TABELA PONTUAÇÃO'!$B$8)+(DataFrame!N381*'TABELA PONTUAÇÃO'!$B$9)+(DataFrame!O381*'TABELA PONTUAÇÃO'!$B$10)+(DataFrame!P381*'TABELA PONTUAÇÃO'!$B$11)+(DataFrame!Q381*'TABELA PONTUAÇÃO'!$B$12),DataFrame!E381='TABELA PONTUAÇÃO'!$C$1,(DataFrame!G381*'TABELA PONTUAÇÃO'!$C$2)+(DataFrame!H381*'TABELA PONTUAÇÃO'!$C$3)+(DataFrame!I381*'TABELA PONTUAÇÃO'!$C$4)+(DataFrame!J381*'TABELA PONTUAÇÃO'!$C$5)+(DataFrame!K381*'TABELA PONTUAÇÃO'!$C$6)+(DataFrame!L381*'TABELA PONTUAÇÃO'!$C$7)+(DataFrame!M381*'TABELA PONTUAÇÃO'!$C$8)+(DataFrame!N381*'TABELA PONTUAÇÃO'!$C$9)+(DataFrame!O381*'TABELA PONTUAÇÃO'!$C$10)+(DataFrame!P381*'TABELA PONTUAÇÃO'!$C$11)+(DataFrame!Q381*'TABELA PONTUAÇÃO'!$C$12),E381='TABELA PONTUAÇÃO'!$D$1,(DataFrame!G381*'TABELA PONTUAÇÃO'!$D$2)+(DataFrame!H381*'TABELA PONTUAÇÃO'!$D$3)+(DataFrame!I381*'TABELA PONTUAÇÃO'!$D$4)+(DataFrame!J381*'TABELA PONTUAÇÃO'!$D$5)+(DataFrame!K381*'TABELA PONTUAÇÃO'!$D$6)+(DataFrame!L381*'TABELA PONTUAÇÃO'!$D$7)+(DataFrame!M381*'TABELA PONTUAÇÃO'!$D$8)+(DataFrame!N381*'TABELA PONTUAÇÃO'!$D$9)+(DataFrame!O381*'TABELA PONTUAÇÃO'!$D$10)+(DataFrame!P381*'TABELA PONTUAÇÃO'!$D$11)+(DataFrame!Q381*'TABELA PONTUAÇÃO'!$D$12),E381='TABELA PONTUAÇÃO'!$E$1,(DataFrame!G381*'TABELA PONTUAÇÃO'!$E$2)+(DataFrame!H381*'TABELA PONTUAÇÃO'!$E$3)+(DataFrame!I381*'TABELA PONTUAÇÃO'!$E$4)+(DataFrame!J381*'TABELA PONTUAÇÃO'!$E$5)+(DataFrame!K381*'TABELA PONTUAÇÃO'!$E$6)+(DataFrame!L381*'TABELA PONTUAÇÃO'!$E$7)+(DataFrame!M381*'TABELA PONTUAÇÃO'!$E$8)+(DataFrame!N381*'TABELA PONTUAÇÃO'!$E$9)+(DataFrame!O381*'TABELA PONTUAÇÃO'!$E$10)+(DataFrame!P381*'TABELA PONTUAÇÃO'!$E$11)+(DataFrame!Q381*'TABELA PONTUAÇÃO'!$E$12)+(DataFrame!R381*'TABELA PONTUAÇÃO'!$E$13)+(DataFrame!S381*'TABELA PONTUAÇÃO'!$E$14)+(DataFrame!T381*'TABELA PONTUAÇÃO'!$E$15))</f>
        <v>8</v>
      </c>
    </row>
    <row r="382" spans="1:22" x14ac:dyDescent="0.25">
      <c r="A382" s="2">
        <v>44963</v>
      </c>
      <c r="B382" s="5">
        <v>4</v>
      </c>
      <c r="C382" s="5">
        <v>32</v>
      </c>
      <c r="D382" s="3" t="s">
        <v>41</v>
      </c>
      <c r="E382" s="3" t="str">
        <f>IFERROR(VLOOKUP(D382,[1]Dados!$D$1:$E$33,2,0),"")</f>
        <v>MEI</v>
      </c>
      <c r="F382" s="3" t="s">
        <v>11</v>
      </c>
      <c r="G382" s="5">
        <v>1</v>
      </c>
      <c r="L382" s="5">
        <v>1</v>
      </c>
      <c r="V382" s="5">
        <f>_xlfn.IFS(E382='TABELA PONTUAÇÃO'!$B$1,(DataFrame!G382*'TABELA PONTUAÇÃO'!$B$2)+(DataFrame!H382*'TABELA PONTUAÇÃO'!$B$3)+(DataFrame!I382*'TABELA PONTUAÇÃO'!$B$4)+(DataFrame!J382*'TABELA PONTUAÇÃO'!$B$5)+(DataFrame!K382*'TABELA PONTUAÇÃO'!$B$6)+(DataFrame!L382*'TABELA PONTUAÇÃO'!$B$7)+(DataFrame!M382*'TABELA PONTUAÇÃO'!$B$8)+(DataFrame!N382*'TABELA PONTUAÇÃO'!$B$9)+(DataFrame!O382*'TABELA PONTUAÇÃO'!$B$10)+(DataFrame!P382*'TABELA PONTUAÇÃO'!$B$11)+(DataFrame!Q382*'TABELA PONTUAÇÃO'!$B$12),DataFrame!E382='TABELA PONTUAÇÃO'!$C$1,(DataFrame!G382*'TABELA PONTUAÇÃO'!$C$2)+(DataFrame!H382*'TABELA PONTUAÇÃO'!$C$3)+(DataFrame!I382*'TABELA PONTUAÇÃO'!$C$4)+(DataFrame!J382*'TABELA PONTUAÇÃO'!$C$5)+(DataFrame!K382*'TABELA PONTUAÇÃO'!$C$6)+(DataFrame!L382*'TABELA PONTUAÇÃO'!$C$7)+(DataFrame!M382*'TABELA PONTUAÇÃO'!$C$8)+(DataFrame!N382*'TABELA PONTUAÇÃO'!$C$9)+(DataFrame!O382*'TABELA PONTUAÇÃO'!$C$10)+(DataFrame!P382*'TABELA PONTUAÇÃO'!$C$11)+(DataFrame!Q382*'TABELA PONTUAÇÃO'!$C$12),E382='TABELA PONTUAÇÃO'!$D$1,(DataFrame!G382*'TABELA PONTUAÇÃO'!$D$2)+(DataFrame!H382*'TABELA PONTUAÇÃO'!$D$3)+(DataFrame!I382*'TABELA PONTUAÇÃO'!$D$4)+(DataFrame!J382*'TABELA PONTUAÇÃO'!$D$5)+(DataFrame!K382*'TABELA PONTUAÇÃO'!$D$6)+(DataFrame!L382*'TABELA PONTUAÇÃO'!$D$7)+(DataFrame!M382*'TABELA PONTUAÇÃO'!$D$8)+(DataFrame!N382*'TABELA PONTUAÇÃO'!$D$9)+(DataFrame!O382*'TABELA PONTUAÇÃO'!$D$10)+(DataFrame!P382*'TABELA PONTUAÇÃO'!$D$11)+(DataFrame!Q382*'TABELA PONTUAÇÃO'!$D$12),E382='TABELA PONTUAÇÃO'!$E$1,(DataFrame!G382*'TABELA PONTUAÇÃO'!$E$2)+(DataFrame!H382*'TABELA PONTUAÇÃO'!$E$3)+(DataFrame!I382*'TABELA PONTUAÇÃO'!$E$4)+(DataFrame!J382*'TABELA PONTUAÇÃO'!$E$5)+(DataFrame!K382*'TABELA PONTUAÇÃO'!$E$6)+(DataFrame!L382*'TABELA PONTUAÇÃO'!$E$7)+(DataFrame!M382*'TABELA PONTUAÇÃO'!$E$8)+(DataFrame!N382*'TABELA PONTUAÇÃO'!$E$9)+(DataFrame!O382*'TABELA PONTUAÇÃO'!$E$10)+(DataFrame!P382*'TABELA PONTUAÇÃO'!$E$11)+(DataFrame!Q382*'TABELA PONTUAÇÃO'!$E$12)+(DataFrame!R382*'TABELA PONTUAÇÃO'!$E$13)+(DataFrame!S382*'TABELA PONTUAÇÃO'!$E$14)+(DataFrame!T382*'TABELA PONTUAÇÃO'!$E$15))</f>
        <v>7.5</v>
      </c>
    </row>
    <row r="383" spans="1:22" x14ac:dyDescent="0.25">
      <c r="A383" s="2">
        <v>44963</v>
      </c>
      <c r="B383" s="5">
        <v>4</v>
      </c>
      <c r="C383" s="5">
        <v>32</v>
      </c>
      <c r="D383" s="3" t="s">
        <v>25</v>
      </c>
      <c r="E383" s="3" t="str">
        <f>IFERROR(VLOOKUP(D383,[1]Dados!$D$1:$E$33,2,0),"")</f>
        <v>ATA</v>
      </c>
      <c r="F383" s="3" t="s">
        <v>11</v>
      </c>
      <c r="G383" s="5">
        <v>1</v>
      </c>
      <c r="K383" s="5">
        <v>1</v>
      </c>
      <c r="L383" s="5">
        <v>1</v>
      </c>
      <c r="V383" s="5">
        <f>_xlfn.IFS(E383='TABELA PONTUAÇÃO'!$B$1,(DataFrame!G383*'TABELA PONTUAÇÃO'!$B$2)+(DataFrame!H383*'TABELA PONTUAÇÃO'!$B$3)+(DataFrame!I383*'TABELA PONTUAÇÃO'!$B$4)+(DataFrame!J383*'TABELA PONTUAÇÃO'!$B$5)+(DataFrame!K383*'TABELA PONTUAÇÃO'!$B$6)+(DataFrame!L383*'TABELA PONTUAÇÃO'!$B$7)+(DataFrame!M383*'TABELA PONTUAÇÃO'!$B$8)+(DataFrame!N383*'TABELA PONTUAÇÃO'!$B$9)+(DataFrame!O383*'TABELA PONTUAÇÃO'!$B$10)+(DataFrame!P383*'TABELA PONTUAÇÃO'!$B$11)+(DataFrame!Q383*'TABELA PONTUAÇÃO'!$B$12),DataFrame!E383='TABELA PONTUAÇÃO'!$C$1,(DataFrame!G383*'TABELA PONTUAÇÃO'!$C$2)+(DataFrame!H383*'TABELA PONTUAÇÃO'!$C$3)+(DataFrame!I383*'TABELA PONTUAÇÃO'!$C$4)+(DataFrame!J383*'TABELA PONTUAÇÃO'!$C$5)+(DataFrame!K383*'TABELA PONTUAÇÃO'!$C$6)+(DataFrame!L383*'TABELA PONTUAÇÃO'!$C$7)+(DataFrame!M383*'TABELA PONTUAÇÃO'!$C$8)+(DataFrame!N383*'TABELA PONTUAÇÃO'!$C$9)+(DataFrame!O383*'TABELA PONTUAÇÃO'!$C$10)+(DataFrame!P383*'TABELA PONTUAÇÃO'!$C$11)+(DataFrame!Q383*'TABELA PONTUAÇÃO'!$C$12),E383='TABELA PONTUAÇÃO'!$D$1,(DataFrame!G383*'TABELA PONTUAÇÃO'!$D$2)+(DataFrame!H383*'TABELA PONTUAÇÃO'!$D$3)+(DataFrame!I383*'TABELA PONTUAÇÃO'!$D$4)+(DataFrame!J383*'TABELA PONTUAÇÃO'!$D$5)+(DataFrame!K383*'TABELA PONTUAÇÃO'!$D$6)+(DataFrame!L383*'TABELA PONTUAÇÃO'!$D$7)+(DataFrame!M383*'TABELA PONTUAÇÃO'!$D$8)+(DataFrame!N383*'TABELA PONTUAÇÃO'!$D$9)+(DataFrame!O383*'TABELA PONTUAÇÃO'!$D$10)+(DataFrame!P383*'TABELA PONTUAÇÃO'!$D$11)+(DataFrame!Q383*'TABELA PONTUAÇÃO'!$D$12),E383='TABELA PONTUAÇÃO'!$E$1,(DataFrame!G383*'TABELA PONTUAÇÃO'!$E$2)+(DataFrame!H383*'TABELA PONTUAÇÃO'!$E$3)+(DataFrame!I383*'TABELA PONTUAÇÃO'!$E$4)+(DataFrame!J383*'TABELA PONTUAÇÃO'!$E$5)+(DataFrame!K383*'TABELA PONTUAÇÃO'!$E$6)+(DataFrame!L383*'TABELA PONTUAÇÃO'!$E$7)+(DataFrame!M383*'TABELA PONTUAÇÃO'!$E$8)+(DataFrame!N383*'TABELA PONTUAÇÃO'!$E$9)+(DataFrame!O383*'TABELA PONTUAÇÃO'!$E$10)+(DataFrame!P383*'TABELA PONTUAÇÃO'!$E$11)+(DataFrame!Q383*'TABELA PONTUAÇÃO'!$E$12)+(DataFrame!R383*'TABELA PONTUAÇÃO'!$E$13)+(DataFrame!S383*'TABELA PONTUAÇÃO'!$E$14)+(DataFrame!T383*'TABELA PONTUAÇÃO'!$E$15))</f>
        <v>13</v>
      </c>
    </row>
    <row r="384" spans="1:22" x14ac:dyDescent="0.25">
      <c r="A384" s="2">
        <v>44963</v>
      </c>
      <c r="B384" s="5">
        <v>4</v>
      </c>
      <c r="C384" s="5">
        <v>32</v>
      </c>
      <c r="D384" s="3" t="s">
        <v>14</v>
      </c>
      <c r="E384" s="3" t="str">
        <f>IFERROR(VLOOKUP(D384,[1]Dados!$D$1:$E$33,2,0),"")</f>
        <v>ATA</v>
      </c>
      <c r="F384" s="3" t="s">
        <v>11</v>
      </c>
      <c r="G384" s="5">
        <v>1</v>
      </c>
      <c r="L384" s="5">
        <v>1</v>
      </c>
      <c r="V384" s="5">
        <f>_xlfn.IFS(E384='TABELA PONTUAÇÃO'!$B$1,(DataFrame!G384*'TABELA PONTUAÇÃO'!$B$2)+(DataFrame!H384*'TABELA PONTUAÇÃO'!$B$3)+(DataFrame!I384*'TABELA PONTUAÇÃO'!$B$4)+(DataFrame!J384*'TABELA PONTUAÇÃO'!$B$5)+(DataFrame!K384*'TABELA PONTUAÇÃO'!$B$6)+(DataFrame!L384*'TABELA PONTUAÇÃO'!$B$7)+(DataFrame!M384*'TABELA PONTUAÇÃO'!$B$8)+(DataFrame!N384*'TABELA PONTUAÇÃO'!$B$9)+(DataFrame!O384*'TABELA PONTUAÇÃO'!$B$10)+(DataFrame!P384*'TABELA PONTUAÇÃO'!$B$11)+(DataFrame!Q384*'TABELA PONTUAÇÃO'!$B$12),DataFrame!E384='TABELA PONTUAÇÃO'!$C$1,(DataFrame!G384*'TABELA PONTUAÇÃO'!$C$2)+(DataFrame!H384*'TABELA PONTUAÇÃO'!$C$3)+(DataFrame!I384*'TABELA PONTUAÇÃO'!$C$4)+(DataFrame!J384*'TABELA PONTUAÇÃO'!$C$5)+(DataFrame!K384*'TABELA PONTUAÇÃO'!$C$6)+(DataFrame!L384*'TABELA PONTUAÇÃO'!$C$7)+(DataFrame!M384*'TABELA PONTUAÇÃO'!$C$8)+(DataFrame!N384*'TABELA PONTUAÇÃO'!$C$9)+(DataFrame!O384*'TABELA PONTUAÇÃO'!$C$10)+(DataFrame!P384*'TABELA PONTUAÇÃO'!$C$11)+(DataFrame!Q384*'TABELA PONTUAÇÃO'!$C$12),E384='TABELA PONTUAÇÃO'!$D$1,(DataFrame!G384*'TABELA PONTUAÇÃO'!$D$2)+(DataFrame!H384*'TABELA PONTUAÇÃO'!$D$3)+(DataFrame!I384*'TABELA PONTUAÇÃO'!$D$4)+(DataFrame!J384*'TABELA PONTUAÇÃO'!$D$5)+(DataFrame!K384*'TABELA PONTUAÇÃO'!$D$6)+(DataFrame!L384*'TABELA PONTUAÇÃO'!$D$7)+(DataFrame!M384*'TABELA PONTUAÇÃO'!$D$8)+(DataFrame!N384*'TABELA PONTUAÇÃO'!$D$9)+(DataFrame!O384*'TABELA PONTUAÇÃO'!$D$10)+(DataFrame!P384*'TABELA PONTUAÇÃO'!$D$11)+(DataFrame!Q384*'TABELA PONTUAÇÃO'!$D$12),E384='TABELA PONTUAÇÃO'!$E$1,(DataFrame!G384*'TABELA PONTUAÇÃO'!$E$2)+(DataFrame!H384*'TABELA PONTUAÇÃO'!$E$3)+(DataFrame!I384*'TABELA PONTUAÇÃO'!$E$4)+(DataFrame!J384*'TABELA PONTUAÇÃO'!$E$5)+(DataFrame!K384*'TABELA PONTUAÇÃO'!$E$6)+(DataFrame!L384*'TABELA PONTUAÇÃO'!$E$7)+(DataFrame!M384*'TABELA PONTUAÇÃO'!$E$8)+(DataFrame!N384*'TABELA PONTUAÇÃO'!$E$9)+(DataFrame!O384*'TABELA PONTUAÇÃO'!$E$10)+(DataFrame!P384*'TABELA PONTUAÇÃO'!$E$11)+(DataFrame!Q384*'TABELA PONTUAÇÃO'!$E$12)+(DataFrame!R384*'TABELA PONTUAÇÃO'!$E$13)+(DataFrame!S384*'TABELA PONTUAÇÃO'!$E$14)+(DataFrame!T384*'TABELA PONTUAÇÃO'!$E$15))</f>
        <v>7</v>
      </c>
    </row>
    <row r="385" spans="1:22" x14ac:dyDescent="0.25">
      <c r="A385" s="2">
        <v>44963</v>
      </c>
      <c r="B385" s="5">
        <v>4</v>
      </c>
      <c r="C385" s="5">
        <v>32</v>
      </c>
      <c r="D385" s="3" t="s">
        <v>28</v>
      </c>
      <c r="E385" s="3" t="str">
        <f>IFERROR(VLOOKUP(D385,[1]Dados!$D$1:$E$33,2,0),"")</f>
        <v>MEI</v>
      </c>
      <c r="F385" s="3" t="s">
        <v>11</v>
      </c>
      <c r="G385" s="5">
        <v>1</v>
      </c>
      <c r="J385" s="5">
        <v>1</v>
      </c>
      <c r="L385" s="5">
        <v>1</v>
      </c>
      <c r="V385" s="5">
        <f>_xlfn.IFS(E385='TABELA PONTUAÇÃO'!$B$1,(DataFrame!G385*'TABELA PONTUAÇÃO'!$B$2)+(DataFrame!H385*'TABELA PONTUAÇÃO'!$B$3)+(DataFrame!I385*'TABELA PONTUAÇÃO'!$B$4)+(DataFrame!J385*'TABELA PONTUAÇÃO'!$B$5)+(DataFrame!K385*'TABELA PONTUAÇÃO'!$B$6)+(DataFrame!L385*'TABELA PONTUAÇÃO'!$B$7)+(DataFrame!M385*'TABELA PONTUAÇÃO'!$B$8)+(DataFrame!N385*'TABELA PONTUAÇÃO'!$B$9)+(DataFrame!O385*'TABELA PONTUAÇÃO'!$B$10)+(DataFrame!P385*'TABELA PONTUAÇÃO'!$B$11)+(DataFrame!Q385*'TABELA PONTUAÇÃO'!$B$12),DataFrame!E385='TABELA PONTUAÇÃO'!$C$1,(DataFrame!G385*'TABELA PONTUAÇÃO'!$C$2)+(DataFrame!H385*'TABELA PONTUAÇÃO'!$C$3)+(DataFrame!I385*'TABELA PONTUAÇÃO'!$C$4)+(DataFrame!J385*'TABELA PONTUAÇÃO'!$C$5)+(DataFrame!K385*'TABELA PONTUAÇÃO'!$C$6)+(DataFrame!L385*'TABELA PONTUAÇÃO'!$C$7)+(DataFrame!M385*'TABELA PONTUAÇÃO'!$C$8)+(DataFrame!N385*'TABELA PONTUAÇÃO'!$C$9)+(DataFrame!O385*'TABELA PONTUAÇÃO'!$C$10)+(DataFrame!P385*'TABELA PONTUAÇÃO'!$C$11)+(DataFrame!Q385*'TABELA PONTUAÇÃO'!$C$12),E385='TABELA PONTUAÇÃO'!$D$1,(DataFrame!G385*'TABELA PONTUAÇÃO'!$D$2)+(DataFrame!H385*'TABELA PONTUAÇÃO'!$D$3)+(DataFrame!I385*'TABELA PONTUAÇÃO'!$D$4)+(DataFrame!J385*'TABELA PONTUAÇÃO'!$D$5)+(DataFrame!K385*'TABELA PONTUAÇÃO'!$D$6)+(DataFrame!L385*'TABELA PONTUAÇÃO'!$D$7)+(DataFrame!M385*'TABELA PONTUAÇÃO'!$D$8)+(DataFrame!N385*'TABELA PONTUAÇÃO'!$D$9)+(DataFrame!O385*'TABELA PONTUAÇÃO'!$D$10)+(DataFrame!P385*'TABELA PONTUAÇÃO'!$D$11)+(DataFrame!Q385*'TABELA PONTUAÇÃO'!$D$12),E385='TABELA PONTUAÇÃO'!$E$1,(DataFrame!G385*'TABELA PONTUAÇÃO'!$E$2)+(DataFrame!H385*'TABELA PONTUAÇÃO'!$E$3)+(DataFrame!I385*'TABELA PONTUAÇÃO'!$E$4)+(DataFrame!J385*'TABELA PONTUAÇÃO'!$E$5)+(DataFrame!K385*'TABELA PONTUAÇÃO'!$E$6)+(DataFrame!L385*'TABELA PONTUAÇÃO'!$E$7)+(DataFrame!M385*'TABELA PONTUAÇÃO'!$E$8)+(DataFrame!N385*'TABELA PONTUAÇÃO'!$E$9)+(DataFrame!O385*'TABELA PONTUAÇÃO'!$E$10)+(DataFrame!P385*'TABELA PONTUAÇÃO'!$E$11)+(DataFrame!Q385*'TABELA PONTUAÇÃO'!$E$12)+(DataFrame!R385*'TABELA PONTUAÇÃO'!$E$13)+(DataFrame!S385*'TABELA PONTUAÇÃO'!$E$14)+(DataFrame!T385*'TABELA PONTUAÇÃO'!$E$15))</f>
        <v>18</v>
      </c>
    </row>
    <row r="386" spans="1:22" x14ac:dyDescent="0.25">
      <c r="A386" s="2">
        <v>44963</v>
      </c>
      <c r="B386" s="5">
        <v>4</v>
      </c>
      <c r="C386" s="5">
        <v>33</v>
      </c>
      <c r="D386" s="3" t="s">
        <v>45</v>
      </c>
      <c r="E386" s="3" t="str">
        <f>IFERROR(VLOOKUP(D386,[1]Dados!$D$1:$E$34,2,0),"")</f>
        <v>GK</v>
      </c>
      <c r="F386" s="3" t="s">
        <v>24</v>
      </c>
      <c r="I386" s="5">
        <v>1</v>
      </c>
      <c r="R386" s="5">
        <v>2</v>
      </c>
      <c r="V386" s="5">
        <f>_xlfn.IFS(E386='TABELA PONTUAÇÃO'!$B$1,(DataFrame!G386*'TABELA PONTUAÇÃO'!$B$2)+(DataFrame!H386*'TABELA PONTUAÇÃO'!$B$3)+(DataFrame!I386*'TABELA PONTUAÇÃO'!$B$4)+(DataFrame!J386*'TABELA PONTUAÇÃO'!$B$5)+(DataFrame!K386*'TABELA PONTUAÇÃO'!$B$6)+(DataFrame!L386*'TABELA PONTUAÇÃO'!$B$7)+(DataFrame!M386*'TABELA PONTUAÇÃO'!$B$8)+(DataFrame!N386*'TABELA PONTUAÇÃO'!$B$9)+(DataFrame!O386*'TABELA PONTUAÇÃO'!$B$10)+(DataFrame!P386*'TABELA PONTUAÇÃO'!$B$11)+(DataFrame!Q386*'TABELA PONTUAÇÃO'!$B$12),DataFrame!E386='TABELA PONTUAÇÃO'!$C$1,(DataFrame!G386*'TABELA PONTUAÇÃO'!$C$2)+(DataFrame!H386*'TABELA PONTUAÇÃO'!$C$3)+(DataFrame!I386*'TABELA PONTUAÇÃO'!$C$4)+(DataFrame!J386*'TABELA PONTUAÇÃO'!$C$5)+(DataFrame!K386*'TABELA PONTUAÇÃO'!$C$6)+(DataFrame!L386*'TABELA PONTUAÇÃO'!$C$7)+(DataFrame!M386*'TABELA PONTUAÇÃO'!$C$8)+(DataFrame!N386*'TABELA PONTUAÇÃO'!$C$9)+(DataFrame!O386*'TABELA PONTUAÇÃO'!$C$10)+(DataFrame!P386*'TABELA PONTUAÇÃO'!$C$11)+(DataFrame!Q386*'TABELA PONTUAÇÃO'!$C$12),E386='TABELA PONTUAÇÃO'!$D$1,(DataFrame!G386*'TABELA PONTUAÇÃO'!$D$2)+(DataFrame!H386*'TABELA PONTUAÇÃO'!$D$3)+(DataFrame!I386*'TABELA PONTUAÇÃO'!$D$4)+(DataFrame!J386*'TABELA PONTUAÇÃO'!$D$5)+(DataFrame!K386*'TABELA PONTUAÇÃO'!$D$6)+(DataFrame!L386*'TABELA PONTUAÇÃO'!$D$7)+(DataFrame!M386*'TABELA PONTUAÇÃO'!$D$8)+(DataFrame!N386*'TABELA PONTUAÇÃO'!$D$9)+(DataFrame!O386*'TABELA PONTUAÇÃO'!$D$10)+(DataFrame!P386*'TABELA PONTUAÇÃO'!$D$11)+(DataFrame!Q386*'TABELA PONTUAÇÃO'!$D$12),E386='TABELA PONTUAÇÃO'!$E$1,(DataFrame!G386*'TABELA PONTUAÇÃO'!$E$2)+(DataFrame!H386*'TABELA PONTUAÇÃO'!$E$3)+(DataFrame!I386*'TABELA PONTUAÇÃO'!$E$4)+(DataFrame!J386*'TABELA PONTUAÇÃO'!$E$5)+(DataFrame!K386*'TABELA PONTUAÇÃO'!$E$6)+(DataFrame!L386*'TABELA PONTUAÇÃO'!$E$7)+(DataFrame!M386*'TABELA PONTUAÇÃO'!$E$8)+(DataFrame!N386*'TABELA PONTUAÇÃO'!$E$9)+(DataFrame!O386*'TABELA PONTUAÇÃO'!$E$10)+(DataFrame!P386*'TABELA PONTUAÇÃO'!$E$11)+(DataFrame!Q386*'TABELA PONTUAÇÃO'!$E$12)+(DataFrame!R386*'TABELA PONTUAÇÃO'!$E$13)+(DataFrame!S386*'TABELA PONTUAÇÃO'!$E$14)+(DataFrame!T386*'TABELA PONTUAÇÃO'!$E$15))</f>
        <v>-9</v>
      </c>
    </row>
    <row r="387" spans="1:22" x14ac:dyDescent="0.25">
      <c r="A387" s="2">
        <v>44963</v>
      </c>
      <c r="B387" s="5">
        <v>4</v>
      </c>
      <c r="C387" s="5">
        <v>33</v>
      </c>
      <c r="D387" s="3" t="s">
        <v>39</v>
      </c>
      <c r="E387" s="3" t="str">
        <f>IFERROR(VLOOKUP(D387,[1]Dados!$D$1:$E$34,2,0),"")</f>
        <v>ATA</v>
      </c>
      <c r="F387" s="3" t="s">
        <v>24</v>
      </c>
      <c r="I387" s="5">
        <v>1</v>
      </c>
      <c r="V387" s="5">
        <f>_xlfn.IFS(E387='TABELA PONTUAÇÃO'!$B$1,(DataFrame!G387*'TABELA PONTUAÇÃO'!$B$2)+(DataFrame!H387*'TABELA PONTUAÇÃO'!$B$3)+(DataFrame!I387*'TABELA PONTUAÇÃO'!$B$4)+(DataFrame!J387*'TABELA PONTUAÇÃO'!$B$5)+(DataFrame!K387*'TABELA PONTUAÇÃO'!$B$6)+(DataFrame!L387*'TABELA PONTUAÇÃO'!$B$7)+(DataFrame!M387*'TABELA PONTUAÇÃO'!$B$8)+(DataFrame!N387*'TABELA PONTUAÇÃO'!$B$9)+(DataFrame!O387*'TABELA PONTUAÇÃO'!$B$10)+(DataFrame!P387*'TABELA PONTUAÇÃO'!$B$11)+(DataFrame!Q387*'TABELA PONTUAÇÃO'!$B$12),DataFrame!E387='TABELA PONTUAÇÃO'!$C$1,(DataFrame!G387*'TABELA PONTUAÇÃO'!$C$2)+(DataFrame!H387*'TABELA PONTUAÇÃO'!$C$3)+(DataFrame!I387*'TABELA PONTUAÇÃO'!$C$4)+(DataFrame!J387*'TABELA PONTUAÇÃO'!$C$5)+(DataFrame!K387*'TABELA PONTUAÇÃO'!$C$6)+(DataFrame!L387*'TABELA PONTUAÇÃO'!$C$7)+(DataFrame!M387*'TABELA PONTUAÇÃO'!$C$8)+(DataFrame!N387*'TABELA PONTUAÇÃO'!$C$9)+(DataFrame!O387*'TABELA PONTUAÇÃO'!$C$10)+(DataFrame!P387*'TABELA PONTUAÇÃO'!$C$11)+(DataFrame!Q387*'TABELA PONTUAÇÃO'!$C$12),E387='TABELA PONTUAÇÃO'!$D$1,(DataFrame!G387*'TABELA PONTUAÇÃO'!$D$2)+(DataFrame!H387*'TABELA PONTUAÇÃO'!$D$3)+(DataFrame!I387*'TABELA PONTUAÇÃO'!$D$4)+(DataFrame!J387*'TABELA PONTUAÇÃO'!$D$5)+(DataFrame!K387*'TABELA PONTUAÇÃO'!$D$6)+(DataFrame!L387*'TABELA PONTUAÇÃO'!$D$7)+(DataFrame!M387*'TABELA PONTUAÇÃO'!$D$8)+(DataFrame!N387*'TABELA PONTUAÇÃO'!$D$9)+(DataFrame!O387*'TABELA PONTUAÇÃO'!$D$10)+(DataFrame!P387*'TABELA PONTUAÇÃO'!$D$11)+(DataFrame!Q387*'TABELA PONTUAÇÃO'!$D$12),E387='TABELA PONTUAÇÃO'!$E$1,(DataFrame!G387*'TABELA PONTUAÇÃO'!$E$2)+(DataFrame!H387*'TABELA PONTUAÇÃO'!$E$3)+(DataFrame!I387*'TABELA PONTUAÇÃO'!$E$4)+(DataFrame!J387*'TABELA PONTUAÇÃO'!$E$5)+(DataFrame!K387*'TABELA PONTUAÇÃO'!$E$6)+(DataFrame!L387*'TABELA PONTUAÇÃO'!$E$7)+(DataFrame!M387*'TABELA PONTUAÇÃO'!$E$8)+(DataFrame!N387*'TABELA PONTUAÇÃO'!$E$9)+(DataFrame!O387*'TABELA PONTUAÇÃO'!$E$10)+(DataFrame!P387*'TABELA PONTUAÇÃO'!$E$11)+(DataFrame!Q387*'TABELA PONTUAÇÃO'!$E$12)+(DataFrame!R387*'TABELA PONTUAÇÃO'!$E$13)+(DataFrame!S387*'TABELA PONTUAÇÃO'!$E$14)+(DataFrame!T387*'TABELA PONTUAÇÃO'!$E$15))</f>
        <v>-4</v>
      </c>
    </row>
    <row r="388" spans="1:22" x14ac:dyDescent="0.25">
      <c r="A388" s="2">
        <v>44963</v>
      </c>
      <c r="B388" s="5">
        <v>4</v>
      </c>
      <c r="C388" s="5">
        <v>33</v>
      </c>
      <c r="D388" s="3" t="s">
        <v>26</v>
      </c>
      <c r="E388" s="3" t="str">
        <f>IFERROR(VLOOKUP(D388,[1]Dados!$D$1:$E$34,2,0),"")</f>
        <v>ZAG</v>
      </c>
      <c r="F388" s="3" t="s">
        <v>24</v>
      </c>
      <c r="I388" s="5">
        <v>1</v>
      </c>
      <c r="V388" s="5">
        <f>_xlfn.IFS(E388='TABELA PONTUAÇÃO'!$B$1,(DataFrame!G388*'TABELA PONTUAÇÃO'!$B$2)+(DataFrame!H388*'TABELA PONTUAÇÃO'!$B$3)+(DataFrame!I388*'TABELA PONTUAÇÃO'!$B$4)+(DataFrame!J388*'TABELA PONTUAÇÃO'!$B$5)+(DataFrame!K388*'TABELA PONTUAÇÃO'!$B$6)+(DataFrame!L388*'TABELA PONTUAÇÃO'!$B$7)+(DataFrame!M388*'TABELA PONTUAÇÃO'!$B$8)+(DataFrame!N388*'TABELA PONTUAÇÃO'!$B$9)+(DataFrame!O388*'TABELA PONTUAÇÃO'!$B$10)+(DataFrame!P388*'TABELA PONTUAÇÃO'!$B$11)+(DataFrame!Q388*'TABELA PONTUAÇÃO'!$B$12),DataFrame!E388='TABELA PONTUAÇÃO'!$C$1,(DataFrame!G388*'TABELA PONTUAÇÃO'!$C$2)+(DataFrame!H388*'TABELA PONTUAÇÃO'!$C$3)+(DataFrame!I388*'TABELA PONTUAÇÃO'!$C$4)+(DataFrame!J388*'TABELA PONTUAÇÃO'!$C$5)+(DataFrame!K388*'TABELA PONTUAÇÃO'!$C$6)+(DataFrame!L388*'TABELA PONTUAÇÃO'!$C$7)+(DataFrame!M388*'TABELA PONTUAÇÃO'!$C$8)+(DataFrame!N388*'TABELA PONTUAÇÃO'!$C$9)+(DataFrame!O388*'TABELA PONTUAÇÃO'!$C$10)+(DataFrame!P388*'TABELA PONTUAÇÃO'!$C$11)+(DataFrame!Q388*'TABELA PONTUAÇÃO'!$C$12),E388='TABELA PONTUAÇÃO'!$D$1,(DataFrame!G388*'TABELA PONTUAÇÃO'!$D$2)+(DataFrame!H388*'TABELA PONTUAÇÃO'!$D$3)+(DataFrame!I388*'TABELA PONTUAÇÃO'!$D$4)+(DataFrame!J388*'TABELA PONTUAÇÃO'!$D$5)+(DataFrame!K388*'TABELA PONTUAÇÃO'!$D$6)+(DataFrame!L388*'TABELA PONTUAÇÃO'!$D$7)+(DataFrame!M388*'TABELA PONTUAÇÃO'!$D$8)+(DataFrame!N388*'TABELA PONTUAÇÃO'!$D$9)+(DataFrame!O388*'TABELA PONTUAÇÃO'!$D$10)+(DataFrame!P388*'TABELA PONTUAÇÃO'!$D$11)+(DataFrame!Q388*'TABELA PONTUAÇÃO'!$D$12),E388='TABELA PONTUAÇÃO'!$E$1,(DataFrame!G388*'TABELA PONTUAÇÃO'!$E$2)+(DataFrame!H388*'TABELA PONTUAÇÃO'!$E$3)+(DataFrame!I388*'TABELA PONTUAÇÃO'!$E$4)+(DataFrame!J388*'TABELA PONTUAÇÃO'!$E$5)+(DataFrame!K388*'TABELA PONTUAÇÃO'!$E$6)+(DataFrame!L388*'TABELA PONTUAÇÃO'!$E$7)+(DataFrame!M388*'TABELA PONTUAÇÃO'!$E$8)+(DataFrame!N388*'TABELA PONTUAÇÃO'!$E$9)+(DataFrame!O388*'TABELA PONTUAÇÃO'!$E$10)+(DataFrame!P388*'TABELA PONTUAÇÃO'!$E$11)+(DataFrame!Q388*'TABELA PONTUAÇÃO'!$E$12)+(DataFrame!R388*'TABELA PONTUAÇÃO'!$E$13)+(DataFrame!S388*'TABELA PONTUAÇÃO'!$E$14)+(DataFrame!T388*'TABELA PONTUAÇÃO'!$E$15))</f>
        <v>-4</v>
      </c>
    </row>
    <row r="389" spans="1:22" x14ac:dyDescent="0.25">
      <c r="A389" s="2">
        <v>44963</v>
      </c>
      <c r="B389" s="5">
        <v>4</v>
      </c>
      <c r="C389" s="5">
        <v>33</v>
      </c>
      <c r="D389" s="5" t="s">
        <v>73</v>
      </c>
      <c r="E389" s="5" t="s">
        <v>60</v>
      </c>
      <c r="F389" s="3" t="s">
        <v>24</v>
      </c>
      <c r="I389" s="5">
        <v>1</v>
      </c>
      <c r="V389" s="5">
        <f>_xlfn.IFS(E389='TABELA PONTUAÇÃO'!$B$1,(DataFrame!G389*'TABELA PONTUAÇÃO'!$B$2)+(DataFrame!H389*'TABELA PONTUAÇÃO'!$B$3)+(DataFrame!I389*'TABELA PONTUAÇÃO'!$B$4)+(DataFrame!J389*'TABELA PONTUAÇÃO'!$B$5)+(DataFrame!K389*'TABELA PONTUAÇÃO'!$B$6)+(DataFrame!L389*'TABELA PONTUAÇÃO'!$B$7)+(DataFrame!M389*'TABELA PONTUAÇÃO'!$B$8)+(DataFrame!N389*'TABELA PONTUAÇÃO'!$B$9)+(DataFrame!O389*'TABELA PONTUAÇÃO'!$B$10)+(DataFrame!P389*'TABELA PONTUAÇÃO'!$B$11)+(DataFrame!Q389*'TABELA PONTUAÇÃO'!$B$12),DataFrame!E389='TABELA PONTUAÇÃO'!$C$1,(DataFrame!G389*'TABELA PONTUAÇÃO'!$C$2)+(DataFrame!H389*'TABELA PONTUAÇÃO'!$C$3)+(DataFrame!I389*'TABELA PONTUAÇÃO'!$C$4)+(DataFrame!J389*'TABELA PONTUAÇÃO'!$C$5)+(DataFrame!K389*'TABELA PONTUAÇÃO'!$C$6)+(DataFrame!L389*'TABELA PONTUAÇÃO'!$C$7)+(DataFrame!M389*'TABELA PONTUAÇÃO'!$C$8)+(DataFrame!N389*'TABELA PONTUAÇÃO'!$C$9)+(DataFrame!O389*'TABELA PONTUAÇÃO'!$C$10)+(DataFrame!P389*'TABELA PONTUAÇÃO'!$C$11)+(DataFrame!Q389*'TABELA PONTUAÇÃO'!$C$12),E389='TABELA PONTUAÇÃO'!$D$1,(DataFrame!G389*'TABELA PONTUAÇÃO'!$D$2)+(DataFrame!H389*'TABELA PONTUAÇÃO'!$D$3)+(DataFrame!I389*'TABELA PONTUAÇÃO'!$D$4)+(DataFrame!J389*'TABELA PONTUAÇÃO'!$D$5)+(DataFrame!K389*'TABELA PONTUAÇÃO'!$D$6)+(DataFrame!L389*'TABELA PONTUAÇÃO'!$D$7)+(DataFrame!M389*'TABELA PONTUAÇÃO'!$D$8)+(DataFrame!N389*'TABELA PONTUAÇÃO'!$D$9)+(DataFrame!O389*'TABELA PONTUAÇÃO'!$D$10)+(DataFrame!P389*'TABELA PONTUAÇÃO'!$D$11)+(DataFrame!Q389*'TABELA PONTUAÇÃO'!$D$12),E389='TABELA PONTUAÇÃO'!$E$1,(DataFrame!G389*'TABELA PONTUAÇÃO'!$E$2)+(DataFrame!H389*'TABELA PONTUAÇÃO'!$E$3)+(DataFrame!I389*'TABELA PONTUAÇÃO'!$E$4)+(DataFrame!J389*'TABELA PONTUAÇÃO'!$E$5)+(DataFrame!K389*'TABELA PONTUAÇÃO'!$E$6)+(DataFrame!L389*'TABELA PONTUAÇÃO'!$E$7)+(DataFrame!M389*'TABELA PONTUAÇÃO'!$E$8)+(DataFrame!N389*'TABELA PONTUAÇÃO'!$E$9)+(DataFrame!O389*'TABELA PONTUAÇÃO'!$E$10)+(DataFrame!P389*'TABELA PONTUAÇÃO'!$E$11)+(DataFrame!Q389*'TABELA PONTUAÇÃO'!$E$12)+(DataFrame!R389*'TABELA PONTUAÇÃO'!$E$13)+(DataFrame!S389*'TABELA PONTUAÇÃO'!$E$14)+(DataFrame!T389*'TABELA PONTUAÇÃO'!$E$15))</f>
        <v>-4</v>
      </c>
    </row>
    <row r="390" spans="1:22" x14ac:dyDescent="0.25">
      <c r="A390" s="2">
        <v>44963</v>
      </c>
      <c r="B390" s="5">
        <v>4</v>
      </c>
      <c r="C390" s="5">
        <v>33</v>
      </c>
      <c r="D390" s="3" t="s">
        <v>19</v>
      </c>
      <c r="E390" s="3" t="str">
        <f>IFERROR(VLOOKUP(D390,[1]Dados!$D$1:$E$34,2,0),"")</f>
        <v>ATA</v>
      </c>
      <c r="F390" s="3" t="s">
        <v>24</v>
      </c>
      <c r="I390" s="5">
        <v>1</v>
      </c>
      <c r="V390" s="5">
        <f>_xlfn.IFS(E390='TABELA PONTUAÇÃO'!$B$1,(DataFrame!G390*'TABELA PONTUAÇÃO'!$B$2)+(DataFrame!H390*'TABELA PONTUAÇÃO'!$B$3)+(DataFrame!I390*'TABELA PONTUAÇÃO'!$B$4)+(DataFrame!J390*'TABELA PONTUAÇÃO'!$B$5)+(DataFrame!K390*'TABELA PONTUAÇÃO'!$B$6)+(DataFrame!L390*'TABELA PONTUAÇÃO'!$B$7)+(DataFrame!M390*'TABELA PONTUAÇÃO'!$B$8)+(DataFrame!N390*'TABELA PONTUAÇÃO'!$B$9)+(DataFrame!O390*'TABELA PONTUAÇÃO'!$B$10)+(DataFrame!P390*'TABELA PONTUAÇÃO'!$B$11)+(DataFrame!Q390*'TABELA PONTUAÇÃO'!$B$12),DataFrame!E390='TABELA PONTUAÇÃO'!$C$1,(DataFrame!G390*'TABELA PONTUAÇÃO'!$C$2)+(DataFrame!H390*'TABELA PONTUAÇÃO'!$C$3)+(DataFrame!I390*'TABELA PONTUAÇÃO'!$C$4)+(DataFrame!J390*'TABELA PONTUAÇÃO'!$C$5)+(DataFrame!K390*'TABELA PONTUAÇÃO'!$C$6)+(DataFrame!L390*'TABELA PONTUAÇÃO'!$C$7)+(DataFrame!M390*'TABELA PONTUAÇÃO'!$C$8)+(DataFrame!N390*'TABELA PONTUAÇÃO'!$C$9)+(DataFrame!O390*'TABELA PONTUAÇÃO'!$C$10)+(DataFrame!P390*'TABELA PONTUAÇÃO'!$C$11)+(DataFrame!Q390*'TABELA PONTUAÇÃO'!$C$12),E390='TABELA PONTUAÇÃO'!$D$1,(DataFrame!G390*'TABELA PONTUAÇÃO'!$D$2)+(DataFrame!H390*'TABELA PONTUAÇÃO'!$D$3)+(DataFrame!I390*'TABELA PONTUAÇÃO'!$D$4)+(DataFrame!J390*'TABELA PONTUAÇÃO'!$D$5)+(DataFrame!K390*'TABELA PONTUAÇÃO'!$D$6)+(DataFrame!L390*'TABELA PONTUAÇÃO'!$D$7)+(DataFrame!M390*'TABELA PONTUAÇÃO'!$D$8)+(DataFrame!N390*'TABELA PONTUAÇÃO'!$D$9)+(DataFrame!O390*'TABELA PONTUAÇÃO'!$D$10)+(DataFrame!P390*'TABELA PONTUAÇÃO'!$D$11)+(DataFrame!Q390*'TABELA PONTUAÇÃO'!$D$12),E390='TABELA PONTUAÇÃO'!$E$1,(DataFrame!G390*'TABELA PONTUAÇÃO'!$E$2)+(DataFrame!H390*'TABELA PONTUAÇÃO'!$E$3)+(DataFrame!I390*'TABELA PONTUAÇÃO'!$E$4)+(DataFrame!J390*'TABELA PONTUAÇÃO'!$E$5)+(DataFrame!K390*'TABELA PONTUAÇÃO'!$E$6)+(DataFrame!L390*'TABELA PONTUAÇÃO'!$E$7)+(DataFrame!M390*'TABELA PONTUAÇÃO'!$E$8)+(DataFrame!N390*'TABELA PONTUAÇÃO'!$E$9)+(DataFrame!O390*'TABELA PONTUAÇÃO'!$E$10)+(DataFrame!P390*'TABELA PONTUAÇÃO'!$E$11)+(DataFrame!Q390*'TABELA PONTUAÇÃO'!$E$12)+(DataFrame!R390*'TABELA PONTUAÇÃO'!$E$13)+(DataFrame!S390*'TABELA PONTUAÇÃO'!$E$14)+(DataFrame!T390*'TABELA PONTUAÇÃO'!$E$15))</f>
        <v>-4</v>
      </c>
    </row>
    <row r="391" spans="1:22" x14ac:dyDescent="0.25">
      <c r="A391" s="2">
        <v>44963</v>
      </c>
      <c r="B391" s="5">
        <v>4</v>
      </c>
      <c r="C391" s="5">
        <v>33</v>
      </c>
      <c r="D391" s="3" t="s">
        <v>15</v>
      </c>
      <c r="E391" s="3" t="str">
        <f>IFERROR(VLOOKUP(D391,[1]Dados!$D$1:$E$34,2,0),"")</f>
        <v>MEI</v>
      </c>
      <c r="F391" s="3" t="s">
        <v>24</v>
      </c>
      <c r="I391" s="5">
        <v>1</v>
      </c>
      <c r="U391" s="5">
        <v>1</v>
      </c>
      <c r="V391" s="5">
        <f>_xlfn.IFS(E391='TABELA PONTUAÇÃO'!$B$1,(DataFrame!G391*'TABELA PONTUAÇÃO'!$B$2)+(DataFrame!H391*'TABELA PONTUAÇÃO'!$B$3)+(DataFrame!I391*'TABELA PONTUAÇÃO'!$B$4)+(DataFrame!J391*'TABELA PONTUAÇÃO'!$B$5)+(DataFrame!K391*'TABELA PONTUAÇÃO'!$B$6)+(DataFrame!L391*'TABELA PONTUAÇÃO'!$B$7)+(DataFrame!M391*'TABELA PONTUAÇÃO'!$B$8)+(DataFrame!N391*'TABELA PONTUAÇÃO'!$B$9)+(DataFrame!O391*'TABELA PONTUAÇÃO'!$B$10)+(DataFrame!P391*'TABELA PONTUAÇÃO'!$B$11)+(DataFrame!Q391*'TABELA PONTUAÇÃO'!$B$12),DataFrame!E391='TABELA PONTUAÇÃO'!$C$1,(DataFrame!G391*'TABELA PONTUAÇÃO'!$C$2)+(DataFrame!H391*'TABELA PONTUAÇÃO'!$C$3)+(DataFrame!I391*'TABELA PONTUAÇÃO'!$C$4)+(DataFrame!J391*'TABELA PONTUAÇÃO'!$C$5)+(DataFrame!K391*'TABELA PONTUAÇÃO'!$C$6)+(DataFrame!L391*'TABELA PONTUAÇÃO'!$C$7)+(DataFrame!M391*'TABELA PONTUAÇÃO'!$C$8)+(DataFrame!N391*'TABELA PONTUAÇÃO'!$C$9)+(DataFrame!O391*'TABELA PONTUAÇÃO'!$C$10)+(DataFrame!P391*'TABELA PONTUAÇÃO'!$C$11)+(DataFrame!Q391*'TABELA PONTUAÇÃO'!$C$12),E391='TABELA PONTUAÇÃO'!$D$1,(DataFrame!G391*'TABELA PONTUAÇÃO'!$D$2)+(DataFrame!H391*'TABELA PONTUAÇÃO'!$D$3)+(DataFrame!I391*'TABELA PONTUAÇÃO'!$D$4)+(DataFrame!J391*'TABELA PONTUAÇÃO'!$D$5)+(DataFrame!K391*'TABELA PONTUAÇÃO'!$D$6)+(DataFrame!L391*'TABELA PONTUAÇÃO'!$D$7)+(DataFrame!M391*'TABELA PONTUAÇÃO'!$D$8)+(DataFrame!N391*'TABELA PONTUAÇÃO'!$D$9)+(DataFrame!O391*'TABELA PONTUAÇÃO'!$D$10)+(DataFrame!P391*'TABELA PONTUAÇÃO'!$D$11)+(DataFrame!Q391*'TABELA PONTUAÇÃO'!$D$12),E391='TABELA PONTUAÇÃO'!$E$1,(DataFrame!G391*'TABELA PONTUAÇÃO'!$E$2)+(DataFrame!H391*'TABELA PONTUAÇÃO'!$E$3)+(DataFrame!I391*'TABELA PONTUAÇÃO'!$E$4)+(DataFrame!J391*'TABELA PONTUAÇÃO'!$E$5)+(DataFrame!K391*'TABELA PONTUAÇÃO'!$E$6)+(DataFrame!L391*'TABELA PONTUAÇÃO'!$E$7)+(DataFrame!M391*'TABELA PONTUAÇÃO'!$E$8)+(DataFrame!N391*'TABELA PONTUAÇÃO'!$E$9)+(DataFrame!O391*'TABELA PONTUAÇÃO'!$E$10)+(DataFrame!P391*'TABELA PONTUAÇÃO'!$E$11)+(DataFrame!Q391*'TABELA PONTUAÇÃO'!$E$12)+(DataFrame!R391*'TABELA PONTUAÇÃO'!$E$13)+(DataFrame!S391*'TABELA PONTUAÇÃO'!$E$14)+(DataFrame!T391*'TABELA PONTUAÇÃO'!$E$15))</f>
        <v>-4</v>
      </c>
    </row>
    <row r="392" spans="1:22" x14ac:dyDescent="0.25">
      <c r="A392" s="2">
        <v>44963</v>
      </c>
      <c r="B392" s="5">
        <v>4</v>
      </c>
      <c r="C392" s="5">
        <v>33</v>
      </c>
      <c r="D392" s="3" t="s">
        <v>17</v>
      </c>
      <c r="E392" s="3" t="str">
        <f>IFERROR(VLOOKUP(D392,[1]Dados!$D$1:$E$34,2,0),"")</f>
        <v>GK</v>
      </c>
      <c r="F392" s="3" t="s">
        <v>11</v>
      </c>
      <c r="G392" s="5">
        <v>1</v>
      </c>
      <c r="L392" s="5">
        <v>1</v>
      </c>
      <c r="V392" s="5">
        <f>_xlfn.IFS(E392='TABELA PONTUAÇÃO'!$B$1,(DataFrame!G392*'TABELA PONTUAÇÃO'!$B$2)+(DataFrame!H392*'TABELA PONTUAÇÃO'!$B$3)+(DataFrame!I392*'TABELA PONTUAÇÃO'!$B$4)+(DataFrame!J392*'TABELA PONTUAÇÃO'!$B$5)+(DataFrame!K392*'TABELA PONTUAÇÃO'!$B$6)+(DataFrame!L392*'TABELA PONTUAÇÃO'!$B$7)+(DataFrame!M392*'TABELA PONTUAÇÃO'!$B$8)+(DataFrame!N392*'TABELA PONTUAÇÃO'!$B$9)+(DataFrame!O392*'TABELA PONTUAÇÃO'!$B$10)+(DataFrame!P392*'TABELA PONTUAÇÃO'!$B$11)+(DataFrame!Q392*'TABELA PONTUAÇÃO'!$B$12),DataFrame!E392='TABELA PONTUAÇÃO'!$C$1,(DataFrame!G392*'TABELA PONTUAÇÃO'!$C$2)+(DataFrame!H392*'TABELA PONTUAÇÃO'!$C$3)+(DataFrame!I392*'TABELA PONTUAÇÃO'!$C$4)+(DataFrame!J392*'TABELA PONTUAÇÃO'!$C$5)+(DataFrame!K392*'TABELA PONTUAÇÃO'!$C$6)+(DataFrame!L392*'TABELA PONTUAÇÃO'!$C$7)+(DataFrame!M392*'TABELA PONTUAÇÃO'!$C$8)+(DataFrame!N392*'TABELA PONTUAÇÃO'!$C$9)+(DataFrame!O392*'TABELA PONTUAÇÃO'!$C$10)+(DataFrame!P392*'TABELA PONTUAÇÃO'!$C$11)+(DataFrame!Q392*'TABELA PONTUAÇÃO'!$C$12),E392='TABELA PONTUAÇÃO'!$D$1,(DataFrame!G392*'TABELA PONTUAÇÃO'!$D$2)+(DataFrame!H392*'TABELA PONTUAÇÃO'!$D$3)+(DataFrame!I392*'TABELA PONTUAÇÃO'!$D$4)+(DataFrame!J392*'TABELA PONTUAÇÃO'!$D$5)+(DataFrame!K392*'TABELA PONTUAÇÃO'!$D$6)+(DataFrame!L392*'TABELA PONTUAÇÃO'!$D$7)+(DataFrame!M392*'TABELA PONTUAÇÃO'!$D$8)+(DataFrame!N392*'TABELA PONTUAÇÃO'!$D$9)+(DataFrame!O392*'TABELA PONTUAÇÃO'!$D$10)+(DataFrame!P392*'TABELA PONTUAÇÃO'!$D$11)+(DataFrame!Q392*'TABELA PONTUAÇÃO'!$D$12),E392='TABELA PONTUAÇÃO'!$E$1,(DataFrame!G392*'TABELA PONTUAÇÃO'!$E$2)+(DataFrame!H392*'TABELA PONTUAÇÃO'!$E$3)+(DataFrame!I392*'TABELA PONTUAÇÃO'!$E$4)+(DataFrame!J392*'TABELA PONTUAÇÃO'!$E$5)+(DataFrame!K392*'TABELA PONTUAÇÃO'!$E$6)+(DataFrame!L392*'TABELA PONTUAÇÃO'!$E$7)+(DataFrame!M392*'TABELA PONTUAÇÃO'!$E$8)+(DataFrame!N392*'TABELA PONTUAÇÃO'!$E$9)+(DataFrame!O392*'TABELA PONTUAÇÃO'!$E$10)+(DataFrame!P392*'TABELA PONTUAÇÃO'!$E$11)+(DataFrame!Q392*'TABELA PONTUAÇÃO'!$E$12)+(DataFrame!R392*'TABELA PONTUAÇÃO'!$E$13)+(DataFrame!S392*'TABELA PONTUAÇÃO'!$E$14)+(DataFrame!T392*'TABELA PONTUAÇÃO'!$E$15))</f>
        <v>8</v>
      </c>
    </row>
    <row r="393" spans="1:22" x14ac:dyDescent="0.25">
      <c r="A393" s="2">
        <v>44963</v>
      </c>
      <c r="B393" s="5">
        <v>4</v>
      </c>
      <c r="C393" s="5">
        <v>33</v>
      </c>
      <c r="D393" s="3" t="s">
        <v>23</v>
      </c>
      <c r="E393" s="3" t="str">
        <f>IFERROR(VLOOKUP(D393,[1]Dados!$D$1:$E$34,2,0),"")</f>
        <v>ZAG</v>
      </c>
      <c r="F393" s="3" t="s">
        <v>11</v>
      </c>
      <c r="G393" s="5">
        <v>1</v>
      </c>
      <c r="K393" s="5">
        <v>1</v>
      </c>
      <c r="L393" s="5">
        <v>1</v>
      </c>
      <c r="V393" s="5">
        <f>_xlfn.IFS(E393='TABELA PONTUAÇÃO'!$B$1,(DataFrame!G393*'TABELA PONTUAÇÃO'!$B$2)+(DataFrame!H393*'TABELA PONTUAÇÃO'!$B$3)+(DataFrame!I393*'TABELA PONTUAÇÃO'!$B$4)+(DataFrame!J393*'TABELA PONTUAÇÃO'!$B$5)+(DataFrame!K393*'TABELA PONTUAÇÃO'!$B$6)+(DataFrame!L393*'TABELA PONTUAÇÃO'!$B$7)+(DataFrame!M393*'TABELA PONTUAÇÃO'!$B$8)+(DataFrame!N393*'TABELA PONTUAÇÃO'!$B$9)+(DataFrame!O393*'TABELA PONTUAÇÃO'!$B$10)+(DataFrame!P393*'TABELA PONTUAÇÃO'!$B$11)+(DataFrame!Q393*'TABELA PONTUAÇÃO'!$B$12),DataFrame!E393='TABELA PONTUAÇÃO'!$C$1,(DataFrame!G393*'TABELA PONTUAÇÃO'!$C$2)+(DataFrame!H393*'TABELA PONTUAÇÃO'!$C$3)+(DataFrame!I393*'TABELA PONTUAÇÃO'!$C$4)+(DataFrame!J393*'TABELA PONTUAÇÃO'!$C$5)+(DataFrame!K393*'TABELA PONTUAÇÃO'!$C$6)+(DataFrame!L393*'TABELA PONTUAÇÃO'!$C$7)+(DataFrame!M393*'TABELA PONTUAÇÃO'!$C$8)+(DataFrame!N393*'TABELA PONTUAÇÃO'!$C$9)+(DataFrame!O393*'TABELA PONTUAÇÃO'!$C$10)+(DataFrame!P393*'TABELA PONTUAÇÃO'!$C$11)+(DataFrame!Q393*'TABELA PONTUAÇÃO'!$C$12),E393='TABELA PONTUAÇÃO'!$D$1,(DataFrame!G393*'TABELA PONTUAÇÃO'!$D$2)+(DataFrame!H393*'TABELA PONTUAÇÃO'!$D$3)+(DataFrame!I393*'TABELA PONTUAÇÃO'!$D$4)+(DataFrame!J393*'TABELA PONTUAÇÃO'!$D$5)+(DataFrame!K393*'TABELA PONTUAÇÃO'!$D$6)+(DataFrame!L393*'TABELA PONTUAÇÃO'!$D$7)+(DataFrame!M393*'TABELA PONTUAÇÃO'!$D$8)+(DataFrame!N393*'TABELA PONTUAÇÃO'!$D$9)+(DataFrame!O393*'TABELA PONTUAÇÃO'!$D$10)+(DataFrame!P393*'TABELA PONTUAÇÃO'!$D$11)+(DataFrame!Q393*'TABELA PONTUAÇÃO'!$D$12),E393='TABELA PONTUAÇÃO'!$E$1,(DataFrame!G393*'TABELA PONTUAÇÃO'!$E$2)+(DataFrame!H393*'TABELA PONTUAÇÃO'!$E$3)+(DataFrame!I393*'TABELA PONTUAÇÃO'!$E$4)+(DataFrame!J393*'TABELA PONTUAÇÃO'!$E$5)+(DataFrame!K393*'TABELA PONTUAÇÃO'!$E$6)+(DataFrame!L393*'TABELA PONTUAÇÃO'!$E$7)+(DataFrame!M393*'TABELA PONTUAÇÃO'!$E$8)+(DataFrame!N393*'TABELA PONTUAÇÃO'!$E$9)+(DataFrame!O393*'TABELA PONTUAÇÃO'!$E$10)+(DataFrame!P393*'TABELA PONTUAÇÃO'!$E$11)+(DataFrame!Q393*'TABELA PONTUAÇÃO'!$E$12)+(DataFrame!R393*'TABELA PONTUAÇÃO'!$E$13)+(DataFrame!S393*'TABELA PONTUAÇÃO'!$E$14)+(DataFrame!T393*'TABELA PONTUAÇÃO'!$E$15))</f>
        <v>16</v>
      </c>
    </row>
    <row r="394" spans="1:22" x14ac:dyDescent="0.25">
      <c r="A394" s="2">
        <v>44963</v>
      </c>
      <c r="B394" s="5">
        <v>4</v>
      </c>
      <c r="C394" s="5">
        <v>33</v>
      </c>
      <c r="D394" s="3" t="s">
        <v>41</v>
      </c>
      <c r="E394" s="3" t="str">
        <f>IFERROR(VLOOKUP(D394,[1]Dados!$D$1:$E$34,2,0),"")</f>
        <v>MEI</v>
      </c>
      <c r="F394" s="3" t="s">
        <v>11</v>
      </c>
      <c r="G394" s="5">
        <v>1</v>
      </c>
      <c r="J394" s="5">
        <v>1</v>
      </c>
      <c r="K394" s="5">
        <v>1</v>
      </c>
      <c r="L394" s="5">
        <v>1</v>
      </c>
      <c r="V394" s="5">
        <f>_xlfn.IFS(E394='TABELA PONTUAÇÃO'!$B$1,(DataFrame!G394*'TABELA PONTUAÇÃO'!$B$2)+(DataFrame!H394*'TABELA PONTUAÇÃO'!$B$3)+(DataFrame!I394*'TABELA PONTUAÇÃO'!$B$4)+(DataFrame!J394*'TABELA PONTUAÇÃO'!$B$5)+(DataFrame!K394*'TABELA PONTUAÇÃO'!$B$6)+(DataFrame!L394*'TABELA PONTUAÇÃO'!$B$7)+(DataFrame!M394*'TABELA PONTUAÇÃO'!$B$8)+(DataFrame!N394*'TABELA PONTUAÇÃO'!$B$9)+(DataFrame!O394*'TABELA PONTUAÇÃO'!$B$10)+(DataFrame!P394*'TABELA PONTUAÇÃO'!$B$11)+(DataFrame!Q394*'TABELA PONTUAÇÃO'!$B$12),DataFrame!E394='TABELA PONTUAÇÃO'!$C$1,(DataFrame!G394*'TABELA PONTUAÇÃO'!$C$2)+(DataFrame!H394*'TABELA PONTUAÇÃO'!$C$3)+(DataFrame!I394*'TABELA PONTUAÇÃO'!$C$4)+(DataFrame!J394*'TABELA PONTUAÇÃO'!$C$5)+(DataFrame!K394*'TABELA PONTUAÇÃO'!$C$6)+(DataFrame!L394*'TABELA PONTUAÇÃO'!$C$7)+(DataFrame!M394*'TABELA PONTUAÇÃO'!$C$8)+(DataFrame!N394*'TABELA PONTUAÇÃO'!$C$9)+(DataFrame!O394*'TABELA PONTUAÇÃO'!$C$10)+(DataFrame!P394*'TABELA PONTUAÇÃO'!$C$11)+(DataFrame!Q394*'TABELA PONTUAÇÃO'!$C$12),E394='TABELA PONTUAÇÃO'!$D$1,(DataFrame!G394*'TABELA PONTUAÇÃO'!$D$2)+(DataFrame!H394*'TABELA PONTUAÇÃO'!$D$3)+(DataFrame!I394*'TABELA PONTUAÇÃO'!$D$4)+(DataFrame!J394*'TABELA PONTUAÇÃO'!$D$5)+(DataFrame!K394*'TABELA PONTUAÇÃO'!$D$6)+(DataFrame!L394*'TABELA PONTUAÇÃO'!$D$7)+(DataFrame!M394*'TABELA PONTUAÇÃO'!$D$8)+(DataFrame!N394*'TABELA PONTUAÇÃO'!$D$9)+(DataFrame!O394*'TABELA PONTUAÇÃO'!$D$10)+(DataFrame!P394*'TABELA PONTUAÇÃO'!$D$11)+(DataFrame!Q394*'TABELA PONTUAÇÃO'!$D$12),E394='TABELA PONTUAÇÃO'!$E$1,(DataFrame!G394*'TABELA PONTUAÇÃO'!$E$2)+(DataFrame!H394*'TABELA PONTUAÇÃO'!$E$3)+(DataFrame!I394*'TABELA PONTUAÇÃO'!$E$4)+(DataFrame!J394*'TABELA PONTUAÇÃO'!$E$5)+(DataFrame!K394*'TABELA PONTUAÇÃO'!$E$6)+(DataFrame!L394*'TABELA PONTUAÇÃO'!$E$7)+(DataFrame!M394*'TABELA PONTUAÇÃO'!$E$8)+(DataFrame!N394*'TABELA PONTUAÇÃO'!$E$9)+(DataFrame!O394*'TABELA PONTUAÇÃO'!$E$10)+(DataFrame!P394*'TABELA PONTUAÇÃO'!$E$11)+(DataFrame!Q394*'TABELA PONTUAÇÃO'!$E$12)+(DataFrame!R394*'TABELA PONTUAÇÃO'!$E$13)+(DataFrame!S394*'TABELA PONTUAÇÃO'!$E$14)+(DataFrame!T394*'TABELA PONTUAÇÃO'!$E$15))</f>
        <v>25</v>
      </c>
    </row>
    <row r="395" spans="1:22" x14ac:dyDescent="0.25">
      <c r="A395" s="2">
        <v>44963</v>
      </c>
      <c r="B395" s="5">
        <v>4</v>
      </c>
      <c r="C395" s="5">
        <v>33</v>
      </c>
      <c r="D395" s="3" t="s">
        <v>25</v>
      </c>
      <c r="E395" s="3" t="str">
        <f>IFERROR(VLOOKUP(D395,[1]Dados!$D$1:$E$34,2,0),"")</f>
        <v>ATA</v>
      </c>
      <c r="F395" s="3" t="s">
        <v>11</v>
      </c>
      <c r="G395" s="5">
        <v>1</v>
      </c>
      <c r="L395" s="5">
        <v>1</v>
      </c>
      <c r="V395" s="5">
        <f>_xlfn.IFS(E395='TABELA PONTUAÇÃO'!$B$1,(DataFrame!G395*'TABELA PONTUAÇÃO'!$B$2)+(DataFrame!H395*'TABELA PONTUAÇÃO'!$B$3)+(DataFrame!I395*'TABELA PONTUAÇÃO'!$B$4)+(DataFrame!J395*'TABELA PONTUAÇÃO'!$B$5)+(DataFrame!K395*'TABELA PONTUAÇÃO'!$B$6)+(DataFrame!L395*'TABELA PONTUAÇÃO'!$B$7)+(DataFrame!M395*'TABELA PONTUAÇÃO'!$B$8)+(DataFrame!N395*'TABELA PONTUAÇÃO'!$B$9)+(DataFrame!O395*'TABELA PONTUAÇÃO'!$B$10)+(DataFrame!P395*'TABELA PONTUAÇÃO'!$B$11)+(DataFrame!Q395*'TABELA PONTUAÇÃO'!$B$12),DataFrame!E395='TABELA PONTUAÇÃO'!$C$1,(DataFrame!G395*'TABELA PONTUAÇÃO'!$C$2)+(DataFrame!H395*'TABELA PONTUAÇÃO'!$C$3)+(DataFrame!I395*'TABELA PONTUAÇÃO'!$C$4)+(DataFrame!J395*'TABELA PONTUAÇÃO'!$C$5)+(DataFrame!K395*'TABELA PONTUAÇÃO'!$C$6)+(DataFrame!L395*'TABELA PONTUAÇÃO'!$C$7)+(DataFrame!M395*'TABELA PONTUAÇÃO'!$C$8)+(DataFrame!N395*'TABELA PONTUAÇÃO'!$C$9)+(DataFrame!O395*'TABELA PONTUAÇÃO'!$C$10)+(DataFrame!P395*'TABELA PONTUAÇÃO'!$C$11)+(DataFrame!Q395*'TABELA PONTUAÇÃO'!$C$12),E395='TABELA PONTUAÇÃO'!$D$1,(DataFrame!G395*'TABELA PONTUAÇÃO'!$D$2)+(DataFrame!H395*'TABELA PONTUAÇÃO'!$D$3)+(DataFrame!I395*'TABELA PONTUAÇÃO'!$D$4)+(DataFrame!J395*'TABELA PONTUAÇÃO'!$D$5)+(DataFrame!K395*'TABELA PONTUAÇÃO'!$D$6)+(DataFrame!L395*'TABELA PONTUAÇÃO'!$D$7)+(DataFrame!M395*'TABELA PONTUAÇÃO'!$D$8)+(DataFrame!N395*'TABELA PONTUAÇÃO'!$D$9)+(DataFrame!O395*'TABELA PONTUAÇÃO'!$D$10)+(DataFrame!P395*'TABELA PONTUAÇÃO'!$D$11)+(DataFrame!Q395*'TABELA PONTUAÇÃO'!$D$12),E395='TABELA PONTUAÇÃO'!$E$1,(DataFrame!G395*'TABELA PONTUAÇÃO'!$E$2)+(DataFrame!H395*'TABELA PONTUAÇÃO'!$E$3)+(DataFrame!I395*'TABELA PONTUAÇÃO'!$E$4)+(DataFrame!J395*'TABELA PONTUAÇÃO'!$E$5)+(DataFrame!K395*'TABELA PONTUAÇÃO'!$E$6)+(DataFrame!L395*'TABELA PONTUAÇÃO'!$E$7)+(DataFrame!M395*'TABELA PONTUAÇÃO'!$E$8)+(DataFrame!N395*'TABELA PONTUAÇÃO'!$E$9)+(DataFrame!O395*'TABELA PONTUAÇÃO'!$E$10)+(DataFrame!P395*'TABELA PONTUAÇÃO'!$E$11)+(DataFrame!Q395*'TABELA PONTUAÇÃO'!$E$12)+(DataFrame!R395*'TABELA PONTUAÇÃO'!$E$13)+(DataFrame!S395*'TABELA PONTUAÇÃO'!$E$14)+(DataFrame!T395*'TABELA PONTUAÇÃO'!$E$15))</f>
        <v>7</v>
      </c>
    </row>
    <row r="396" spans="1:22" x14ac:dyDescent="0.25">
      <c r="A396" s="2">
        <v>44963</v>
      </c>
      <c r="B396" s="5">
        <v>4</v>
      </c>
      <c r="C396" s="5">
        <v>33</v>
      </c>
      <c r="D396" s="3" t="s">
        <v>14</v>
      </c>
      <c r="E396" s="3" t="str">
        <f>IFERROR(VLOOKUP(D396,[1]Dados!$D$1:$E$34,2,0),"")</f>
        <v>ATA</v>
      </c>
      <c r="F396" s="3" t="s">
        <v>11</v>
      </c>
      <c r="G396" s="5">
        <v>1</v>
      </c>
      <c r="J396" s="5">
        <v>1</v>
      </c>
      <c r="L396" s="5">
        <v>1</v>
      </c>
      <c r="V396" s="5">
        <f>_xlfn.IFS(E396='TABELA PONTUAÇÃO'!$B$1,(DataFrame!G396*'TABELA PONTUAÇÃO'!$B$2)+(DataFrame!H396*'TABELA PONTUAÇÃO'!$B$3)+(DataFrame!I396*'TABELA PONTUAÇÃO'!$B$4)+(DataFrame!J396*'TABELA PONTUAÇÃO'!$B$5)+(DataFrame!K396*'TABELA PONTUAÇÃO'!$B$6)+(DataFrame!L396*'TABELA PONTUAÇÃO'!$B$7)+(DataFrame!M396*'TABELA PONTUAÇÃO'!$B$8)+(DataFrame!N396*'TABELA PONTUAÇÃO'!$B$9)+(DataFrame!O396*'TABELA PONTUAÇÃO'!$B$10)+(DataFrame!P396*'TABELA PONTUAÇÃO'!$B$11)+(DataFrame!Q396*'TABELA PONTUAÇÃO'!$B$12),DataFrame!E396='TABELA PONTUAÇÃO'!$C$1,(DataFrame!G396*'TABELA PONTUAÇÃO'!$C$2)+(DataFrame!H396*'TABELA PONTUAÇÃO'!$C$3)+(DataFrame!I396*'TABELA PONTUAÇÃO'!$C$4)+(DataFrame!J396*'TABELA PONTUAÇÃO'!$C$5)+(DataFrame!K396*'TABELA PONTUAÇÃO'!$C$6)+(DataFrame!L396*'TABELA PONTUAÇÃO'!$C$7)+(DataFrame!M396*'TABELA PONTUAÇÃO'!$C$8)+(DataFrame!N396*'TABELA PONTUAÇÃO'!$C$9)+(DataFrame!O396*'TABELA PONTUAÇÃO'!$C$10)+(DataFrame!P396*'TABELA PONTUAÇÃO'!$C$11)+(DataFrame!Q396*'TABELA PONTUAÇÃO'!$C$12),E396='TABELA PONTUAÇÃO'!$D$1,(DataFrame!G396*'TABELA PONTUAÇÃO'!$D$2)+(DataFrame!H396*'TABELA PONTUAÇÃO'!$D$3)+(DataFrame!I396*'TABELA PONTUAÇÃO'!$D$4)+(DataFrame!J396*'TABELA PONTUAÇÃO'!$D$5)+(DataFrame!K396*'TABELA PONTUAÇÃO'!$D$6)+(DataFrame!L396*'TABELA PONTUAÇÃO'!$D$7)+(DataFrame!M396*'TABELA PONTUAÇÃO'!$D$8)+(DataFrame!N396*'TABELA PONTUAÇÃO'!$D$9)+(DataFrame!O396*'TABELA PONTUAÇÃO'!$D$10)+(DataFrame!P396*'TABELA PONTUAÇÃO'!$D$11)+(DataFrame!Q396*'TABELA PONTUAÇÃO'!$D$12),E396='TABELA PONTUAÇÃO'!$E$1,(DataFrame!G396*'TABELA PONTUAÇÃO'!$E$2)+(DataFrame!H396*'TABELA PONTUAÇÃO'!$E$3)+(DataFrame!I396*'TABELA PONTUAÇÃO'!$E$4)+(DataFrame!J396*'TABELA PONTUAÇÃO'!$E$5)+(DataFrame!K396*'TABELA PONTUAÇÃO'!$E$6)+(DataFrame!L396*'TABELA PONTUAÇÃO'!$E$7)+(DataFrame!M396*'TABELA PONTUAÇÃO'!$E$8)+(DataFrame!N396*'TABELA PONTUAÇÃO'!$E$9)+(DataFrame!O396*'TABELA PONTUAÇÃO'!$E$10)+(DataFrame!P396*'TABELA PONTUAÇÃO'!$E$11)+(DataFrame!Q396*'TABELA PONTUAÇÃO'!$E$12)+(DataFrame!R396*'TABELA PONTUAÇÃO'!$E$13)+(DataFrame!S396*'TABELA PONTUAÇÃO'!$E$14)+(DataFrame!T396*'TABELA PONTUAÇÃO'!$E$15))</f>
        <v>16</v>
      </c>
    </row>
    <row r="397" spans="1:22" x14ac:dyDescent="0.25">
      <c r="A397" s="2">
        <v>44963</v>
      </c>
      <c r="B397" s="5">
        <v>4</v>
      </c>
      <c r="C397" s="5">
        <v>33</v>
      </c>
      <c r="D397" s="3" t="s">
        <v>28</v>
      </c>
      <c r="E397" s="3" t="str">
        <f>IFERROR(VLOOKUP(D397,[1]Dados!$D$1:$E$34,2,0),"")</f>
        <v>MEI</v>
      </c>
      <c r="F397" s="3" t="s">
        <v>11</v>
      </c>
      <c r="G397" s="5">
        <v>1</v>
      </c>
      <c r="L397" s="5">
        <v>1</v>
      </c>
      <c r="V397" s="5">
        <f>_xlfn.IFS(E397='TABELA PONTUAÇÃO'!$B$1,(DataFrame!G397*'TABELA PONTUAÇÃO'!$B$2)+(DataFrame!H397*'TABELA PONTUAÇÃO'!$B$3)+(DataFrame!I397*'TABELA PONTUAÇÃO'!$B$4)+(DataFrame!J397*'TABELA PONTUAÇÃO'!$B$5)+(DataFrame!K397*'TABELA PONTUAÇÃO'!$B$6)+(DataFrame!L397*'TABELA PONTUAÇÃO'!$B$7)+(DataFrame!M397*'TABELA PONTUAÇÃO'!$B$8)+(DataFrame!N397*'TABELA PONTUAÇÃO'!$B$9)+(DataFrame!O397*'TABELA PONTUAÇÃO'!$B$10)+(DataFrame!P397*'TABELA PONTUAÇÃO'!$B$11)+(DataFrame!Q397*'TABELA PONTUAÇÃO'!$B$12),DataFrame!E397='TABELA PONTUAÇÃO'!$C$1,(DataFrame!G397*'TABELA PONTUAÇÃO'!$C$2)+(DataFrame!H397*'TABELA PONTUAÇÃO'!$C$3)+(DataFrame!I397*'TABELA PONTUAÇÃO'!$C$4)+(DataFrame!J397*'TABELA PONTUAÇÃO'!$C$5)+(DataFrame!K397*'TABELA PONTUAÇÃO'!$C$6)+(DataFrame!L397*'TABELA PONTUAÇÃO'!$C$7)+(DataFrame!M397*'TABELA PONTUAÇÃO'!$C$8)+(DataFrame!N397*'TABELA PONTUAÇÃO'!$C$9)+(DataFrame!O397*'TABELA PONTUAÇÃO'!$C$10)+(DataFrame!P397*'TABELA PONTUAÇÃO'!$C$11)+(DataFrame!Q397*'TABELA PONTUAÇÃO'!$C$12),E397='TABELA PONTUAÇÃO'!$D$1,(DataFrame!G397*'TABELA PONTUAÇÃO'!$D$2)+(DataFrame!H397*'TABELA PONTUAÇÃO'!$D$3)+(DataFrame!I397*'TABELA PONTUAÇÃO'!$D$4)+(DataFrame!J397*'TABELA PONTUAÇÃO'!$D$5)+(DataFrame!K397*'TABELA PONTUAÇÃO'!$D$6)+(DataFrame!L397*'TABELA PONTUAÇÃO'!$D$7)+(DataFrame!M397*'TABELA PONTUAÇÃO'!$D$8)+(DataFrame!N397*'TABELA PONTUAÇÃO'!$D$9)+(DataFrame!O397*'TABELA PONTUAÇÃO'!$D$10)+(DataFrame!P397*'TABELA PONTUAÇÃO'!$D$11)+(DataFrame!Q397*'TABELA PONTUAÇÃO'!$D$12),E397='TABELA PONTUAÇÃO'!$E$1,(DataFrame!G397*'TABELA PONTUAÇÃO'!$E$2)+(DataFrame!H397*'TABELA PONTUAÇÃO'!$E$3)+(DataFrame!I397*'TABELA PONTUAÇÃO'!$E$4)+(DataFrame!J397*'TABELA PONTUAÇÃO'!$E$5)+(DataFrame!K397*'TABELA PONTUAÇÃO'!$E$6)+(DataFrame!L397*'TABELA PONTUAÇÃO'!$E$7)+(DataFrame!M397*'TABELA PONTUAÇÃO'!$E$8)+(DataFrame!N397*'TABELA PONTUAÇÃO'!$E$9)+(DataFrame!O397*'TABELA PONTUAÇÃO'!$E$10)+(DataFrame!P397*'TABELA PONTUAÇÃO'!$E$11)+(DataFrame!Q397*'TABELA PONTUAÇÃO'!$E$12)+(DataFrame!R397*'TABELA PONTUAÇÃO'!$E$13)+(DataFrame!S397*'TABELA PONTUAÇÃO'!$E$14)+(DataFrame!T397*'TABELA PONTUAÇÃO'!$E$15))</f>
        <v>7.5</v>
      </c>
    </row>
    <row r="398" spans="1:22" x14ac:dyDescent="0.25">
      <c r="A398" s="2">
        <v>44963</v>
      </c>
      <c r="B398" s="5">
        <v>4</v>
      </c>
      <c r="C398" s="5">
        <v>34</v>
      </c>
      <c r="D398" s="3" t="s">
        <v>17</v>
      </c>
      <c r="E398" s="3" t="str">
        <f>IFERROR(VLOOKUP(D398,[1]Dados!$D$1:$E$34,2,0),"")</f>
        <v>GK</v>
      </c>
      <c r="F398" s="3" t="s">
        <v>11</v>
      </c>
      <c r="H398" s="5">
        <v>1</v>
      </c>
      <c r="R398" s="5">
        <v>1</v>
      </c>
      <c r="V398" s="5">
        <f>_xlfn.IFS(E398='TABELA PONTUAÇÃO'!$B$1,(DataFrame!G398*'TABELA PONTUAÇÃO'!$B$2)+(DataFrame!H398*'TABELA PONTUAÇÃO'!$B$3)+(DataFrame!I398*'TABELA PONTUAÇÃO'!$B$4)+(DataFrame!J398*'TABELA PONTUAÇÃO'!$B$5)+(DataFrame!K398*'TABELA PONTUAÇÃO'!$B$6)+(DataFrame!L398*'TABELA PONTUAÇÃO'!$B$7)+(DataFrame!M398*'TABELA PONTUAÇÃO'!$B$8)+(DataFrame!N398*'TABELA PONTUAÇÃO'!$B$9)+(DataFrame!O398*'TABELA PONTUAÇÃO'!$B$10)+(DataFrame!P398*'TABELA PONTUAÇÃO'!$B$11)+(DataFrame!Q398*'TABELA PONTUAÇÃO'!$B$12),DataFrame!E398='TABELA PONTUAÇÃO'!$C$1,(DataFrame!G398*'TABELA PONTUAÇÃO'!$C$2)+(DataFrame!H398*'TABELA PONTUAÇÃO'!$C$3)+(DataFrame!I398*'TABELA PONTUAÇÃO'!$C$4)+(DataFrame!J398*'TABELA PONTUAÇÃO'!$C$5)+(DataFrame!K398*'TABELA PONTUAÇÃO'!$C$6)+(DataFrame!L398*'TABELA PONTUAÇÃO'!$C$7)+(DataFrame!M398*'TABELA PONTUAÇÃO'!$C$8)+(DataFrame!N398*'TABELA PONTUAÇÃO'!$C$9)+(DataFrame!O398*'TABELA PONTUAÇÃO'!$C$10)+(DataFrame!P398*'TABELA PONTUAÇÃO'!$C$11)+(DataFrame!Q398*'TABELA PONTUAÇÃO'!$C$12),E398='TABELA PONTUAÇÃO'!$D$1,(DataFrame!G398*'TABELA PONTUAÇÃO'!$D$2)+(DataFrame!H398*'TABELA PONTUAÇÃO'!$D$3)+(DataFrame!I398*'TABELA PONTUAÇÃO'!$D$4)+(DataFrame!J398*'TABELA PONTUAÇÃO'!$D$5)+(DataFrame!K398*'TABELA PONTUAÇÃO'!$D$6)+(DataFrame!L398*'TABELA PONTUAÇÃO'!$D$7)+(DataFrame!M398*'TABELA PONTUAÇÃO'!$D$8)+(DataFrame!N398*'TABELA PONTUAÇÃO'!$D$9)+(DataFrame!O398*'TABELA PONTUAÇÃO'!$D$10)+(DataFrame!P398*'TABELA PONTUAÇÃO'!$D$11)+(DataFrame!Q398*'TABELA PONTUAÇÃO'!$D$12),E398='TABELA PONTUAÇÃO'!$E$1,(DataFrame!G398*'TABELA PONTUAÇÃO'!$E$2)+(DataFrame!H398*'TABELA PONTUAÇÃO'!$E$3)+(DataFrame!I398*'TABELA PONTUAÇÃO'!$E$4)+(DataFrame!J398*'TABELA PONTUAÇÃO'!$E$5)+(DataFrame!K398*'TABELA PONTUAÇÃO'!$E$6)+(DataFrame!L398*'TABELA PONTUAÇÃO'!$E$7)+(DataFrame!M398*'TABELA PONTUAÇÃO'!$E$8)+(DataFrame!N398*'TABELA PONTUAÇÃO'!$E$9)+(DataFrame!O398*'TABELA PONTUAÇÃO'!$E$10)+(DataFrame!P398*'TABELA PONTUAÇÃO'!$E$11)+(DataFrame!Q398*'TABELA PONTUAÇÃO'!$E$12)+(DataFrame!R398*'TABELA PONTUAÇÃO'!$E$13)+(DataFrame!S398*'TABELA PONTUAÇÃO'!$E$14)+(DataFrame!T398*'TABELA PONTUAÇÃO'!$E$15))</f>
        <v>-3</v>
      </c>
    </row>
    <row r="399" spans="1:22" x14ac:dyDescent="0.25">
      <c r="A399" s="2">
        <v>44963</v>
      </c>
      <c r="B399" s="5">
        <v>4</v>
      </c>
      <c r="C399" s="5">
        <v>34</v>
      </c>
      <c r="D399" s="3" t="s">
        <v>23</v>
      </c>
      <c r="E399" s="3" t="str">
        <f>IFERROR(VLOOKUP(D399,[1]Dados!$D$1:$E$34,2,0),"")</f>
        <v>ZAG</v>
      </c>
      <c r="F399" s="3" t="s">
        <v>11</v>
      </c>
      <c r="H399" s="5">
        <v>1</v>
      </c>
      <c r="V399" s="5">
        <f>_xlfn.IFS(E399='TABELA PONTUAÇÃO'!$B$1,(DataFrame!G399*'TABELA PONTUAÇÃO'!$B$2)+(DataFrame!H399*'TABELA PONTUAÇÃO'!$B$3)+(DataFrame!I399*'TABELA PONTUAÇÃO'!$B$4)+(DataFrame!J399*'TABELA PONTUAÇÃO'!$B$5)+(DataFrame!K399*'TABELA PONTUAÇÃO'!$B$6)+(DataFrame!L399*'TABELA PONTUAÇÃO'!$B$7)+(DataFrame!M399*'TABELA PONTUAÇÃO'!$B$8)+(DataFrame!N399*'TABELA PONTUAÇÃO'!$B$9)+(DataFrame!O399*'TABELA PONTUAÇÃO'!$B$10)+(DataFrame!P399*'TABELA PONTUAÇÃO'!$B$11)+(DataFrame!Q399*'TABELA PONTUAÇÃO'!$B$12),DataFrame!E399='TABELA PONTUAÇÃO'!$C$1,(DataFrame!G399*'TABELA PONTUAÇÃO'!$C$2)+(DataFrame!H399*'TABELA PONTUAÇÃO'!$C$3)+(DataFrame!I399*'TABELA PONTUAÇÃO'!$C$4)+(DataFrame!J399*'TABELA PONTUAÇÃO'!$C$5)+(DataFrame!K399*'TABELA PONTUAÇÃO'!$C$6)+(DataFrame!L399*'TABELA PONTUAÇÃO'!$C$7)+(DataFrame!M399*'TABELA PONTUAÇÃO'!$C$8)+(DataFrame!N399*'TABELA PONTUAÇÃO'!$C$9)+(DataFrame!O399*'TABELA PONTUAÇÃO'!$C$10)+(DataFrame!P399*'TABELA PONTUAÇÃO'!$C$11)+(DataFrame!Q399*'TABELA PONTUAÇÃO'!$C$12),E399='TABELA PONTUAÇÃO'!$D$1,(DataFrame!G399*'TABELA PONTUAÇÃO'!$D$2)+(DataFrame!H399*'TABELA PONTUAÇÃO'!$D$3)+(DataFrame!I399*'TABELA PONTUAÇÃO'!$D$4)+(DataFrame!J399*'TABELA PONTUAÇÃO'!$D$5)+(DataFrame!K399*'TABELA PONTUAÇÃO'!$D$6)+(DataFrame!L399*'TABELA PONTUAÇÃO'!$D$7)+(DataFrame!M399*'TABELA PONTUAÇÃO'!$D$8)+(DataFrame!N399*'TABELA PONTUAÇÃO'!$D$9)+(DataFrame!O399*'TABELA PONTUAÇÃO'!$D$10)+(DataFrame!P399*'TABELA PONTUAÇÃO'!$D$11)+(DataFrame!Q399*'TABELA PONTUAÇÃO'!$D$12),E399='TABELA PONTUAÇÃO'!$E$1,(DataFrame!G399*'TABELA PONTUAÇÃO'!$E$2)+(DataFrame!H399*'TABELA PONTUAÇÃO'!$E$3)+(DataFrame!I399*'TABELA PONTUAÇÃO'!$E$4)+(DataFrame!J399*'TABELA PONTUAÇÃO'!$E$5)+(DataFrame!K399*'TABELA PONTUAÇÃO'!$E$6)+(DataFrame!L399*'TABELA PONTUAÇÃO'!$E$7)+(DataFrame!M399*'TABELA PONTUAÇÃO'!$E$8)+(DataFrame!N399*'TABELA PONTUAÇÃO'!$E$9)+(DataFrame!O399*'TABELA PONTUAÇÃO'!$E$10)+(DataFrame!P399*'TABELA PONTUAÇÃO'!$E$11)+(DataFrame!Q399*'TABELA PONTUAÇÃO'!$E$12)+(DataFrame!R399*'TABELA PONTUAÇÃO'!$E$13)+(DataFrame!S399*'TABELA PONTUAÇÃO'!$E$14)+(DataFrame!T399*'TABELA PONTUAÇÃO'!$E$15))</f>
        <v>0</v>
      </c>
    </row>
    <row r="400" spans="1:22" x14ac:dyDescent="0.25">
      <c r="A400" s="2">
        <v>44963</v>
      </c>
      <c r="B400" s="5">
        <v>4</v>
      </c>
      <c r="C400" s="5">
        <v>34</v>
      </c>
      <c r="D400" s="3" t="s">
        <v>41</v>
      </c>
      <c r="E400" s="3" t="str">
        <f>IFERROR(VLOOKUP(D400,[1]Dados!$D$1:$E$34,2,0),"")</f>
        <v>MEI</v>
      </c>
      <c r="F400" s="3" t="s">
        <v>11</v>
      </c>
      <c r="H400" s="5">
        <v>1</v>
      </c>
      <c r="U400" s="5">
        <v>1</v>
      </c>
      <c r="V400" s="5">
        <f>_xlfn.IFS(E400='TABELA PONTUAÇÃO'!$B$1,(DataFrame!G400*'TABELA PONTUAÇÃO'!$B$2)+(DataFrame!H400*'TABELA PONTUAÇÃO'!$B$3)+(DataFrame!I400*'TABELA PONTUAÇÃO'!$B$4)+(DataFrame!J400*'TABELA PONTUAÇÃO'!$B$5)+(DataFrame!K400*'TABELA PONTUAÇÃO'!$B$6)+(DataFrame!L400*'TABELA PONTUAÇÃO'!$B$7)+(DataFrame!M400*'TABELA PONTUAÇÃO'!$B$8)+(DataFrame!N400*'TABELA PONTUAÇÃO'!$B$9)+(DataFrame!O400*'TABELA PONTUAÇÃO'!$B$10)+(DataFrame!P400*'TABELA PONTUAÇÃO'!$B$11)+(DataFrame!Q400*'TABELA PONTUAÇÃO'!$B$12),DataFrame!E400='TABELA PONTUAÇÃO'!$C$1,(DataFrame!G400*'TABELA PONTUAÇÃO'!$C$2)+(DataFrame!H400*'TABELA PONTUAÇÃO'!$C$3)+(DataFrame!I400*'TABELA PONTUAÇÃO'!$C$4)+(DataFrame!J400*'TABELA PONTUAÇÃO'!$C$5)+(DataFrame!K400*'TABELA PONTUAÇÃO'!$C$6)+(DataFrame!L400*'TABELA PONTUAÇÃO'!$C$7)+(DataFrame!M400*'TABELA PONTUAÇÃO'!$C$8)+(DataFrame!N400*'TABELA PONTUAÇÃO'!$C$9)+(DataFrame!O400*'TABELA PONTUAÇÃO'!$C$10)+(DataFrame!P400*'TABELA PONTUAÇÃO'!$C$11)+(DataFrame!Q400*'TABELA PONTUAÇÃO'!$C$12),E400='TABELA PONTUAÇÃO'!$D$1,(DataFrame!G400*'TABELA PONTUAÇÃO'!$D$2)+(DataFrame!H400*'TABELA PONTUAÇÃO'!$D$3)+(DataFrame!I400*'TABELA PONTUAÇÃO'!$D$4)+(DataFrame!J400*'TABELA PONTUAÇÃO'!$D$5)+(DataFrame!K400*'TABELA PONTUAÇÃO'!$D$6)+(DataFrame!L400*'TABELA PONTUAÇÃO'!$D$7)+(DataFrame!M400*'TABELA PONTUAÇÃO'!$D$8)+(DataFrame!N400*'TABELA PONTUAÇÃO'!$D$9)+(DataFrame!O400*'TABELA PONTUAÇÃO'!$D$10)+(DataFrame!P400*'TABELA PONTUAÇÃO'!$D$11)+(DataFrame!Q400*'TABELA PONTUAÇÃO'!$D$12),E400='TABELA PONTUAÇÃO'!$E$1,(DataFrame!G400*'TABELA PONTUAÇÃO'!$E$2)+(DataFrame!H400*'TABELA PONTUAÇÃO'!$E$3)+(DataFrame!I400*'TABELA PONTUAÇÃO'!$E$4)+(DataFrame!J400*'TABELA PONTUAÇÃO'!$E$5)+(DataFrame!K400*'TABELA PONTUAÇÃO'!$E$6)+(DataFrame!L400*'TABELA PONTUAÇÃO'!$E$7)+(DataFrame!M400*'TABELA PONTUAÇÃO'!$E$8)+(DataFrame!N400*'TABELA PONTUAÇÃO'!$E$9)+(DataFrame!O400*'TABELA PONTUAÇÃO'!$E$10)+(DataFrame!P400*'TABELA PONTUAÇÃO'!$E$11)+(DataFrame!Q400*'TABELA PONTUAÇÃO'!$E$12)+(DataFrame!R400*'TABELA PONTUAÇÃO'!$E$13)+(DataFrame!S400*'TABELA PONTUAÇÃO'!$E$14)+(DataFrame!T400*'TABELA PONTUAÇÃO'!$E$15))</f>
        <v>0</v>
      </c>
    </row>
    <row r="401" spans="1:22" x14ac:dyDescent="0.25">
      <c r="A401" s="2">
        <v>44963</v>
      </c>
      <c r="B401" s="5">
        <v>4</v>
      </c>
      <c r="C401" s="5">
        <v>34</v>
      </c>
      <c r="D401" s="3" t="s">
        <v>25</v>
      </c>
      <c r="E401" s="3" t="str">
        <f>IFERROR(VLOOKUP(D401,[1]Dados!$D$1:$E$34,2,0),"")</f>
        <v>ATA</v>
      </c>
      <c r="F401" s="3" t="s">
        <v>11</v>
      </c>
      <c r="H401" s="5">
        <v>1</v>
      </c>
      <c r="K401" s="5">
        <v>1</v>
      </c>
      <c r="V401" s="5">
        <f>_xlfn.IFS(E401='TABELA PONTUAÇÃO'!$B$1,(DataFrame!G401*'TABELA PONTUAÇÃO'!$B$2)+(DataFrame!H401*'TABELA PONTUAÇÃO'!$B$3)+(DataFrame!I401*'TABELA PONTUAÇÃO'!$B$4)+(DataFrame!J401*'TABELA PONTUAÇÃO'!$B$5)+(DataFrame!K401*'TABELA PONTUAÇÃO'!$B$6)+(DataFrame!L401*'TABELA PONTUAÇÃO'!$B$7)+(DataFrame!M401*'TABELA PONTUAÇÃO'!$B$8)+(DataFrame!N401*'TABELA PONTUAÇÃO'!$B$9)+(DataFrame!O401*'TABELA PONTUAÇÃO'!$B$10)+(DataFrame!P401*'TABELA PONTUAÇÃO'!$B$11)+(DataFrame!Q401*'TABELA PONTUAÇÃO'!$B$12),DataFrame!E401='TABELA PONTUAÇÃO'!$C$1,(DataFrame!G401*'TABELA PONTUAÇÃO'!$C$2)+(DataFrame!H401*'TABELA PONTUAÇÃO'!$C$3)+(DataFrame!I401*'TABELA PONTUAÇÃO'!$C$4)+(DataFrame!J401*'TABELA PONTUAÇÃO'!$C$5)+(DataFrame!K401*'TABELA PONTUAÇÃO'!$C$6)+(DataFrame!L401*'TABELA PONTUAÇÃO'!$C$7)+(DataFrame!M401*'TABELA PONTUAÇÃO'!$C$8)+(DataFrame!N401*'TABELA PONTUAÇÃO'!$C$9)+(DataFrame!O401*'TABELA PONTUAÇÃO'!$C$10)+(DataFrame!P401*'TABELA PONTUAÇÃO'!$C$11)+(DataFrame!Q401*'TABELA PONTUAÇÃO'!$C$12),E401='TABELA PONTUAÇÃO'!$D$1,(DataFrame!G401*'TABELA PONTUAÇÃO'!$D$2)+(DataFrame!H401*'TABELA PONTUAÇÃO'!$D$3)+(DataFrame!I401*'TABELA PONTUAÇÃO'!$D$4)+(DataFrame!J401*'TABELA PONTUAÇÃO'!$D$5)+(DataFrame!K401*'TABELA PONTUAÇÃO'!$D$6)+(DataFrame!L401*'TABELA PONTUAÇÃO'!$D$7)+(DataFrame!M401*'TABELA PONTUAÇÃO'!$D$8)+(DataFrame!N401*'TABELA PONTUAÇÃO'!$D$9)+(DataFrame!O401*'TABELA PONTUAÇÃO'!$D$10)+(DataFrame!P401*'TABELA PONTUAÇÃO'!$D$11)+(DataFrame!Q401*'TABELA PONTUAÇÃO'!$D$12),E401='TABELA PONTUAÇÃO'!$E$1,(DataFrame!G401*'TABELA PONTUAÇÃO'!$E$2)+(DataFrame!H401*'TABELA PONTUAÇÃO'!$E$3)+(DataFrame!I401*'TABELA PONTUAÇÃO'!$E$4)+(DataFrame!J401*'TABELA PONTUAÇÃO'!$E$5)+(DataFrame!K401*'TABELA PONTUAÇÃO'!$E$6)+(DataFrame!L401*'TABELA PONTUAÇÃO'!$E$7)+(DataFrame!M401*'TABELA PONTUAÇÃO'!$E$8)+(DataFrame!N401*'TABELA PONTUAÇÃO'!$E$9)+(DataFrame!O401*'TABELA PONTUAÇÃO'!$E$10)+(DataFrame!P401*'TABELA PONTUAÇÃO'!$E$11)+(DataFrame!Q401*'TABELA PONTUAÇÃO'!$E$12)+(DataFrame!R401*'TABELA PONTUAÇÃO'!$E$13)+(DataFrame!S401*'TABELA PONTUAÇÃO'!$E$14)+(DataFrame!T401*'TABELA PONTUAÇÃO'!$E$15))</f>
        <v>6</v>
      </c>
    </row>
    <row r="402" spans="1:22" x14ac:dyDescent="0.25">
      <c r="A402" s="2">
        <v>44963</v>
      </c>
      <c r="B402" s="5">
        <v>4</v>
      </c>
      <c r="C402" s="5">
        <v>34</v>
      </c>
      <c r="D402" s="3" t="s">
        <v>14</v>
      </c>
      <c r="E402" s="3" t="str">
        <f>IFERROR(VLOOKUP(D402,[1]Dados!$D$1:$E$34,2,0),"")</f>
        <v>ATA</v>
      </c>
      <c r="F402" s="3" t="s">
        <v>11</v>
      </c>
      <c r="H402" s="5">
        <v>1</v>
      </c>
      <c r="J402" s="5">
        <v>1</v>
      </c>
      <c r="V402" s="5">
        <f>_xlfn.IFS(E402='TABELA PONTUAÇÃO'!$B$1,(DataFrame!G402*'TABELA PONTUAÇÃO'!$B$2)+(DataFrame!H402*'TABELA PONTUAÇÃO'!$B$3)+(DataFrame!I402*'TABELA PONTUAÇÃO'!$B$4)+(DataFrame!J402*'TABELA PONTUAÇÃO'!$B$5)+(DataFrame!K402*'TABELA PONTUAÇÃO'!$B$6)+(DataFrame!L402*'TABELA PONTUAÇÃO'!$B$7)+(DataFrame!M402*'TABELA PONTUAÇÃO'!$B$8)+(DataFrame!N402*'TABELA PONTUAÇÃO'!$B$9)+(DataFrame!O402*'TABELA PONTUAÇÃO'!$B$10)+(DataFrame!P402*'TABELA PONTUAÇÃO'!$B$11)+(DataFrame!Q402*'TABELA PONTUAÇÃO'!$B$12),DataFrame!E402='TABELA PONTUAÇÃO'!$C$1,(DataFrame!G402*'TABELA PONTUAÇÃO'!$C$2)+(DataFrame!H402*'TABELA PONTUAÇÃO'!$C$3)+(DataFrame!I402*'TABELA PONTUAÇÃO'!$C$4)+(DataFrame!J402*'TABELA PONTUAÇÃO'!$C$5)+(DataFrame!K402*'TABELA PONTUAÇÃO'!$C$6)+(DataFrame!L402*'TABELA PONTUAÇÃO'!$C$7)+(DataFrame!M402*'TABELA PONTUAÇÃO'!$C$8)+(DataFrame!N402*'TABELA PONTUAÇÃO'!$C$9)+(DataFrame!O402*'TABELA PONTUAÇÃO'!$C$10)+(DataFrame!P402*'TABELA PONTUAÇÃO'!$C$11)+(DataFrame!Q402*'TABELA PONTUAÇÃO'!$C$12),E402='TABELA PONTUAÇÃO'!$D$1,(DataFrame!G402*'TABELA PONTUAÇÃO'!$D$2)+(DataFrame!H402*'TABELA PONTUAÇÃO'!$D$3)+(DataFrame!I402*'TABELA PONTUAÇÃO'!$D$4)+(DataFrame!J402*'TABELA PONTUAÇÃO'!$D$5)+(DataFrame!K402*'TABELA PONTUAÇÃO'!$D$6)+(DataFrame!L402*'TABELA PONTUAÇÃO'!$D$7)+(DataFrame!M402*'TABELA PONTUAÇÃO'!$D$8)+(DataFrame!N402*'TABELA PONTUAÇÃO'!$D$9)+(DataFrame!O402*'TABELA PONTUAÇÃO'!$D$10)+(DataFrame!P402*'TABELA PONTUAÇÃO'!$D$11)+(DataFrame!Q402*'TABELA PONTUAÇÃO'!$D$12),E402='TABELA PONTUAÇÃO'!$E$1,(DataFrame!G402*'TABELA PONTUAÇÃO'!$E$2)+(DataFrame!H402*'TABELA PONTUAÇÃO'!$E$3)+(DataFrame!I402*'TABELA PONTUAÇÃO'!$E$4)+(DataFrame!J402*'TABELA PONTUAÇÃO'!$E$5)+(DataFrame!K402*'TABELA PONTUAÇÃO'!$E$6)+(DataFrame!L402*'TABELA PONTUAÇÃO'!$E$7)+(DataFrame!M402*'TABELA PONTUAÇÃO'!$E$8)+(DataFrame!N402*'TABELA PONTUAÇÃO'!$E$9)+(DataFrame!O402*'TABELA PONTUAÇÃO'!$E$10)+(DataFrame!P402*'TABELA PONTUAÇÃO'!$E$11)+(DataFrame!Q402*'TABELA PONTUAÇÃO'!$E$12)+(DataFrame!R402*'TABELA PONTUAÇÃO'!$E$13)+(DataFrame!S402*'TABELA PONTUAÇÃO'!$E$14)+(DataFrame!T402*'TABELA PONTUAÇÃO'!$E$15))</f>
        <v>9</v>
      </c>
    </row>
    <row r="403" spans="1:22" x14ac:dyDescent="0.25">
      <c r="A403" s="2">
        <v>44963</v>
      </c>
      <c r="B403" s="5">
        <v>4</v>
      </c>
      <c r="C403" s="5">
        <v>34</v>
      </c>
      <c r="D403" s="3" t="s">
        <v>28</v>
      </c>
      <c r="E403" s="3" t="str">
        <f>IFERROR(VLOOKUP(D403,[1]Dados!$D$1:$E$34,2,0),"")</f>
        <v>MEI</v>
      </c>
      <c r="F403" s="3" t="s">
        <v>11</v>
      </c>
      <c r="H403" s="5">
        <v>1</v>
      </c>
      <c r="V403" s="5">
        <f>_xlfn.IFS(E403='TABELA PONTUAÇÃO'!$B$1,(DataFrame!G403*'TABELA PONTUAÇÃO'!$B$2)+(DataFrame!H403*'TABELA PONTUAÇÃO'!$B$3)+(DataFrame!I403*'TABELA PONTUAÇÃO'!$B$4)+(DataFrame!J403*'TABELA PONTUAÇÃO'!$B$5)+(DataFrame!K403*'TABELA PONTUAÇÃO'!$B$6)+(DataFrame!L403*'TABELA PONTUAÇÃO'!$B$7)+(DataFrame!M403*'TABELA PONTUAÇÃO'!$B$8)+(DataFrame!N403*'TABELA PONTUAÇÃO'!$B$9)+(DataFrame!O403*'TABELA PONTUAÇÃO'!$B$10)+(DataFrame!P403*'TABELA PONTUAÇÃO'!$B$11)+(DataFrame!Q403*'TABELA PONTUAÇÃO'!$B$12),DataFrame!E403='TABELA PONTUAÇÃO'!$C$1,(DataFrame!G403*'TABELA PONTUAÇÃO'!$C$2)+(DataFrame!H403*'TABELA PONTUAÇÃO'!$C$3)+(DataFrame!I403*'TABELA PONTUAÇÃO'!$C$4)+(DataFrame!J403*'TABELA PONTUAÇÃO'!$C$5)+(DataFrame!K403*'TABELA PONTUAÇÃO'!$C$6)+(DataFrame!L403*'TABELA PONTUAÇÃO'!$C$7)+(DataFrame!M403*'TABELA PONTUAÇÃO'!$C$8)+(DataFrame!N403*'TABELA PONTUAÇÃO'!$C$9)+(DataFrame!O403*'TABELA PONTUAÇÃO'!$C$10)+(DataFrame!P403*'TABELA PONTUAÇÃO'!$C$11)+(DataFrame!Q403*'TABELA PONTUAÇÃO'!$C$12),E403='TABELA PONTUAÇÃO'!$D$1,(DataFrame!G403*'TABELA PONTUAÇÃO'!$D$2)+(DataFrame!H403*'TABELA PONTUAÇÃO'!$D$3)+(DataFrame!I403*'TABELA PONTUAÇÃO'!$D$4)+(DataFrame!J403*'TABELA PONTUAÇÃO'!$D$5)+(DataFrame!K403*'TABELA PONTUAÇÃO'!$D$6)+(DataFrame!L403*'TABELA PONTUAÇÃO'!$D$7)+(DataFrame!M403*'TABELA PONTUAÇÃO'!$D$8)+(DataFrame!N403*'TABELA PONTUAÇÃO'!$D$9)+(DataFrame!O403*'TABELA PONTUAÇÃO'!$D$10)+(DataFrame!P403*'TABELA PONTUAÇÃO'!$D$11)+(DataFrame!Q403*'TABELA PONTUAÇÃO'!$D$12),E403='TABELA PONTUAÇÃO'!$E$1,(DataFrame!G403*'TABELA PONTUAÇÃO'!$E$2)+(DataFrame!H403*'TABELA PONTUAÇÃO'!$E$3)+(DataFrame!I403*'TABELA PONTUAÇÃO'!$E$4)+(DataFrame!J403*'TABELA PONTUAÇÃO'!$E$5)+(DataFrame!K403*'TABELA PONTUAÇÃO'!$E$6)+(DataFrame!L403*'TABELA PONTUAÇÃO'!$E$7)+(DataFrame!M403*'TABELA PONTUAÇÃO'!$E$8)+(DataFrame!N403*'TABELA PONTUAÇÃO'!$E$9)+(DataFrame!O403*'TABELA PONTUAÇÃO'!$E$10)+(DataFrame!P403*'TABELA PONTUAÇÃO'!$E$11)+(DataFrame!Q403*'TABELA PONTUAÇÃO'!$E$12)+(DataFrame!R403*'TABELA PONTUAÇÃO'!$E$13)+(DataFrame!S403*'TABELA PONTUAÇÃO'!$E$14)+(DataFrame!T403*'TABELA PONTUAÇÃO'!$E$15))</f>
        <v>0</v>
      </c>
    </row>
    <row r="404" spans="1:22" x14ac:dyDescent="0.25">
      <c r="A404" s="2">
        <v>44963</v>
      </c>
      <c r="B404" s="5">
        <v>4</v>
      </c>
      <c r="C404" s="5">
        <v>34</v>
      </c>
      <c r="D404" s="3" t="s">
        <v>45</v>
      </c>
      <c r="E404" s="3" t="str">
        <f>IFERROR(VLOOKUP(D404,[1]Dados!$D$1:$E$34,2,0),"")</f>
        <v>GK</v>
      </c>
      <c r="F404" s="3" t="s">
        <v>31</v>
      </c>
      <c r="H404" s="5">
        <v>1</v>
      </c>
      <c r="R404" s="5">
        <v>1</v>
      </c>
      <c r="V404" s="5">
        <f>_xlfn.IFS(E404='TABELA PONTUAÇÃO'!$B$1,(DataFrame!G404*'TABELA PONTUAÇÃO'!$B$2)+(DataFrame!H404*'TABELA PONTUAÇÃO'!$B$3)+(DataFrame!I404*'TABELA PONTUAÇÃO'!$B$4)+(DataFrame!J404*'TABELA PONTUAÇÃO'!$B$5)+(DataFrame!K404*'TABELA PONTUAÇÃO'!$B$6)+(DataFrame!L404*'TABELA PONTUAÇÃO'!$B$7)+(DataFrame!M404*'TABELA PONTUAÇÃO'!$B$8)+(DataFrame!N404*'TABELA PONTUAÇÃO'!$B$9)+(DataFrame!O404*'TABELA PONTUAÇÃO'!$B$10)+(DataFrame!P404*'TABELA PONTUAÇÃO'!$B$11)+(DataFrame!Q404*'TABELA PONTUAÇÃO'!$B$12),DataFrame!E404='TABELA PONTUAÇÃO'!$C$1,(DataFrame!G404*'TABELA PONTUAÇÃO'!$C$2)+(DataFrame!H404*'TABELA PONTUAÇÃO'!$C$3)+(DataFrame!I404*'TABELA PONTUAÇÃO'!$C$4)+(DataFrame!J404*'TABELA PONTUAÇÃO'!$C$5)+(DataFrame!K404*'TABELA PONTUAÇÃO'!$C$6)+(DataFrame!L404*'TABELA PONTUAÇÃO'!$C$7)+(DataFrame!M404*'TABELA PONTUAÇÃO'!$C$8)+(DataFrame!N404*'TABELA PONTUAÇÃO'!$C$9)+(DataFrame!O404*'TABELA PONTUAÇÃO'!$C$10)+(DataFrame!P404*'TABELA PONTUAÇÃO'!$C$11)+(DataFrame!Q404*'TABELA PONTUAÇÃO'!$C$12),E404='TABELA PONTUAÇÃO'!$D$1,(DataFrame!G404*'TABELA PONTUAÇÃO'!$D$2)+(DataFrame!H404*'TABELA PONTUAÇÃO'!$D$3)+(DataFrame!I404*'TABELA PONTUAÇÃO'!$D$4)+(DataFrame!J404*'TABELA PONTUAÇÃO'!$D$5)+(DataFrame!K404*'TABELA PONTUAÇÃO'!$D$6)+(DataFrame!L404*'TABELA PONTUAÇÃO'!$D$7)+(DataFrame!M404*'TABELA PONTUAÇÃO'!$D$8)+(DataFrame!N404*'TABELA PONTUAÇÃO'!$D$9)+(DataFrame!O404*'TABELA PONTUAÇÃO'!$D$10)+(DataFrame!P404*'TABELA PONTUAÇÃO'!$D$11)+(DataFrame!Q404*'TABELA PONTUAÇÃO'!$D$12),E404='TABELA PONTUAÇÃO'!$E$1,(DataFrame!G404*'TABELA PONTUAÇÃO'!$E$2)+(DataFrame!H404*'TABELA PONTUAÇÃO'!$E$3)+(DataFrame!I404*'TABELA PONTUAÇÃO'!$E$4)+(DataFrame!J404*'TABELA PONTUAÇÃO'!$E$5)+(DataFrame!K404*'TABELA PONTUAÇÃO'!$E$6)+(DataFrame!L404*'TABELA PONTUAÇÃO'!$E$7)+(DataFrame!M404*'TABELA PONTUAÇÃO'!$E$8)+(DataFrame!N404*'TABELA PONTUAÇÃO'!$E$9)+(DataFrame!O404*'TABELA PONTUAÇÃO'!$E$10)+(DataFrame!P404*'TABELA PONTUAÇÃO'!$E$11)+(DataFrame!Q404*'TABELA PONTUAÇÃO'!$E$12)+(DataFrame!R404*'TABELA PONTUAÇÃO'!$E$13)+(DataFrame!S404*'TABELA PONTUAÇÃO'!$E$14)+(DataFrame!T404*'TABELA PONTUAÇÃO'!$E$15))</f>
        <v>-3</v>
      </c>
    </row>
    <row r="405" spans="1:22" x14ac:dyDescent="0.25">
      <c r="A405" s="2">
        <v>44963</v>
      </c>
      <c r="B405" s="5">
        <v>4</v>
      </c>
      <c r="C405" s="5">
        <v>34</v>
      </c>
      <c r="D405" s="3" t="s">
        <v>29</v>
      </c>
      <c r="E405" s="3" t="str">
        <f>IFERROR(VLOOKUP(D405,[1]Dados!$D$1:$E$32,2,0),"")</f>
        <v>ATA</v>
      </c>
      <c r="F405" s="3" t="s">
        <v>31</v>
      </c>
      <c r="H405" s="5">
        <v>1</v>
      </c>
      <c r="J405" s="5">
        <v>1</v>
      </c>
      <c r="V405" s="5">
        <f>_xlfn.IFS(E405='TABELA PONTUAÇÃO'!$B$1,(DataFrame!G405*'TABELA PONTUAÇÃO'!$B$2)+(DataFrame!H405*'TABELA PONTUAÇÃO'!$B$3)+(DataFrame!I405*'TABELA PONTUAÇÃO'!$B$4)+(DataFrame!J405*'TABELA PONTUAÇÃO'!$B$5)+(DataFrame!K405*'TABELA PONTUAÇÃO'!$B$6)+(DataFrame!L405*'TABELA PONTUAÇÃO'!$B$7)+(DataFrame!M405*'TABELA PONTUAÇÃO'!$B$8)+(DataFrame!N405*'TABELA PONTUAÇÃO'!$B$9)+(DataFrame!O405*'TABELA PONTUAÇÃO'!$B$10)+(DataFrame!P405*'TABELA PONTUAÇÃO'!$B$11)+(DataFrame!Q405*'TABELA PONTUAÇÃO'!$B$12),DataFrame!E405='TABELA PONTUAÇÃO'!$C$1,(DataFrame!G405*'TABELA PONTUAÇÃO'!$C$2)+(DataFrame!H405*'TABELA PONTUAÇÃO'!$C$3)+(DataFrame!I405*'TABELA PONTUAÇÃO'!$C$4)+(DataFrame!J405*'TABELA PONTUAÇÃO'!$C$5)+(DataFrame!K405*'TABELA PONTUAÇÃO'!$C$6)+(DataFrame!L405*'TABELA PONTUAÇÃO'!$C$7)+(DataFrame!M405*'TABELA PONTUAÇÃO'!$C$8)+(DataFrame!N405*'TABELA PONTUAÇÃO'!$C$9)+(DataFrame!O405*'TABELA PONTUAÇÃO'!$C$10)+(DataFrame!P405*'TABELA PONTUAÇÃO'!$C$11)+(DataFrame!Q405*'TABELA PONTUAÇÃO'!$C$12),E405='TABELA PONTUAÇÃO'!$D$1,(DataFrame!G405*'TABELA PONTUAÇÃO'!$D$2)+(DataFrame!H405*'TABELA PONTUAÇÃO'!$D$3)+(DataFrame!I405*'TABELA PONTUAÇÃO'!$D$4)+(DataFrame!J405*'TABELA PONTUAÇÃO'!$D$5)+(DataFrame!K405*'TABELA PONTUAÇÃO'!$D$6)+(DataFrame!L405*'TABELA PONTUAÇÃO'!$D$7)+(DataFrame!M405*'TABELA PONTUAÇÃO'!$D$8)+(DataFrame!N405*'TABELA PONTUAÇÃO'!$D$9)+(DataFrame!O405*'TABELA PONTUAÇÃO'!$D$10)+(DataFrame!P405*'TABELA PONTUAÇÃO'!$D$11)+(DataFrame!Q405*'TABELA PONTUAÇÃO'!$D$12),E405='TABELA PONTUAÇÃO'!$E$1,(DataFrame!G405*'TABELA PONTUAÇÃO'!$E$2)+(DataFrame!H405*'TABELA PONTUAÇÃO'!$E$3)+(DataFrame!I405*'TABELA PONTUAÇÃO'!$E$4)+(DataFrame!J405*'TABELA PONTUAÇÃO'!$E$5)+(DataFrame!K405*'TABELA PONTUAÇÃO'!$E$6)+(DataFrame!L405*'TABELA PONTUAÇÃO'!$E$7)+(DataFrame!M405*'TABELA PONTUAÇÃO'!$E$8)+(DataFrame!N405*'TABELA PONTUAÇÃO'!$E$9)+(DataFrame!O405*'TABELA PONTUAÇÃO'!$E$10)+(DataFrame!P405*'TABELA PONTUAÇÃO'!$E$11)+(DataFrame!Q405*'TABELA PONTUAÇÃO'!$E$12)+(DataFrame!R405*'TABELA PONTUAÇÃO'!$E$13)+(DataFrame!S405*'TABELA PONTUAÇÃO'!$E$14)+(DataFrame!T405*'TABELA PONTUAÇÃO'!$E$15))</f>
        <v>9</v>
      </c>
    </row>
    <row r="406" spans="1:22" x14ac:dyDescent="0.25">
      <c r="A406" s="2">
        <v>44963</v>
      </c>
      <c r="B406" s="5">
        <v>4</v>
      </c>
      <c r="C406" s="5">
        <v>34</v>
      </c>
      <c r="D406" s="3" t="s">
        <v>36</v>
      </c>
      <c r="E406" s="3" t="str">
        <f>IFERROR(VLOOKUP(D406,[1]Dados!$D$1:$E$32,2,0),"")</f>
        <v>ZAG</v>
      </c>
      <c r="F406" s="3" t="s">
        <v>31</v>
      </c>
      <c r="H406" s="5">
        <v>1</v>
      </c>
      <c r="V406" s="5">
        <f>_xlfn.IFS(E406='TABELA PONTUAÇÃO'!$B$1,(DataFrame!G406*'TABELA PONTUAÇÃO'!$B$2)+(DataFrame!H406*'TABELA PONTUAÇÃO'!$B$3)+(DataFrame!I406*'TABELA PONTUAÇÃO'!$B$4)+(DataFrame!J406*'TABELA PONTUAÇÃO'!$B$5)+(DataFrame!K406*'TABELA PONTUAÇÃO'!$B$6)+(DataFrame!L406*'TABELA PONTUAÇÃO'!$B$7)+(DataFrame!M406*'TABELA PONTUAÇÃO'!$B$8)+(DataFrame!N406*'TABELA PONTUAÇÃO'!$B$9)+(DataFrame!O406*'TABELA PONTUAÇÃO'!$B$10)+(DataFrame!P406*'TABELA PONTUAÇÃO'!$B$11)+(DataFrame!Q406*'TABELA PONTUAÇÃO'!$B$12),DataFrame!E406='TABELA PONTUAÇÃO'!$C$1,(DataFrame!G406*'TABELA PONTUAÇÃO'!$C$2)+(DataFrame!H406*'TABELA PONTUAÇÃO'!$C$3)+(DataFrame!I406*'TABELA PONTUAÇÃO'!$C$4)+(DataFrame!J406*'TABELA PONTUAÇÃO'!$C$5)+(DataFrame!K406*'TABELA PONTUAÇÃO'!$C$6)+(DataFrame!L406*'TABELA PONTUAÇÃO'!$C$7)+(DataFrame!M406*'TABELA PONTUAÇÃO'!$C$8)+(DataFrame!N406*'TABELA PONTUAÇÃO'!$C$9)+(DataFrame!O406*'TABELA PONTUAÇÃO'!$C$10)+(DataFrame!P406*'TABELA PONTUAÇÃO'!$C$11)+(DataFrame!Q406*'TABELA PONTUAÇÃO'!$C$12),E406='TABELA PONTUAÇÃO'!$D$1,(DataFrame!G406*'TABELA PONTUAÇÃO'!$D$2)+(DataFrame!H406*'TABELA PONTUAÇÃO'!$D$3)+(DataFrame!I406*'TABELA PONTUAÇÃO'!$D$4)+(DataFrame!J406*'TABELA PONTUAÇÃO'!$D$5)+(DataFrame!K406*'TABELA PONTUAÇÃO'!$D$6)+(DataFrame!L406*'TABELA PONTUAÇÃO'!$D$7)+(DataFrame!M406*'TABELA PONTUAÇÃO'!$D$8)+(DataFrame!N406*'TABELA PONTUAÇÃO'!$D$9)+(DataFrame!O406*'TABELA PONTUAÇÃO'!$D$10)+(DataFrame!P406*'TABELA PONTUAÇÃO'!$D$11)+(DataFrame!Q406*'TABELA PONTUAÇÃO'!$D$12),E406='TABELA PONTUAÇÃO'!$E$1,(DataFrame!G406*'TABELA PONTUAÇÃO'!$E$2)+(DataFrame!H406*'TABELA PONTUAÇÃO'!$E$3)+(DataFrame!I406*'TABELA PONTUAÇÃO'!$E$4)+(DataFrame!J406*'TABELA PONTUAÇÃO'!$E$5)+(DataFrame!K406*'TABELA PONTUAÇÃO'!$E$6)+(DataFrame!L406*'TABELA PONTUAÇÃO'!$E$7)+(DataFrame!M406*'TABELA PONTUAÇÃO'!$E$8)+(DataFrame!N406*'TABELA PONTUAÇÃO'!$E$9)+(DataFrame!O406*'TABELA PONTUAÇÃO'!$E$10)+(DataFrame!P406*'TABELA PONTUAÇÃO'!$E$11)+(DataFrame!Q406*'TABELA PONTUAÇÃO'!$E$12)+(DataFrame!R406*'TABELA PONTUAÇÃO'!$E$13)+(DataFrame!S406*'TABELA PONTUAÇÃO'!$E$14)+(DataFrame!T406*'TABELA PONTUAÇÃO'!$E$15))</f>
        <v>0</v>
      </c>
    </row>
    <row r="407" spans="1:22" x14ac:dyDescent="0.25">
      <c r="A407" s="2">
        <v>44963</v>
      </c>
      <c r="B407" s="5">
        <v>4</v>
      </c>
      <c r="C407" s="5">
        <v>34</v>
      </c>
      <c r="D407" s="3" t="s">
        <v>44</v>
      </c>
      <c r="E407" s="3" t="str">
        <f>IFERROR(VLOOKUP(D407,[1]Dados!$D$1:$E$32,2,0),"")</f>
        <v>ZAG</v>
      </c>
      <c r="F407" s="3" t="s">
        <v>31</v>
      </c>
      <c r="H407" s="5">
        <v>1</v>
      </c>
      <c r="V407" s="5">
        <f>_xlfn.IFS(E407='TABELA PONTUAÇÃO'!$B$1,(DataFrame!G407*'TABELA PONTUAÇÃO'!$B$2)+(DataFrame!H407*'TABELA PONTUAÇÃO'!$B$3)+(DataFrame!I407*'TABELA PONTUAÇÃO'!$B$4)+(DataFrame!J407*'TABELA PONTUAÇÃO'!$B$5)+(DataFrame!K407*'TABELA PONTUAÇÃO'!$B$6)+(DataFrame!L407*'TABELA PONTUAÇÃO'!$B$7)+(DataFrame!M407*'TABELA PONTUAÇÃO'!$B$8)+(DataFrame!N407*'TABELA PONTUAÇÃO'!$B$9)+(DataFrame!O407*'TABELA PONTUAÇÃO'!$B$10)+(DataFrame!P407*'TABELA PONTUAÇÃO'!$B$11)+(DataFrame!Q407*'TABELA PONTUAÇÃO'!$B$12),DataFrame!E407='TABELA PONTUAÇÃO'!$C$1,(DataFrame!G407*'TABELA PONTUAÇÃO'!$C$2)+(DataFrame!H407*'TABELA PONTUAÇÃO'!$C$3)+(DataFrame!I407*'TABELA PONTUAÇÃO'!$C$4)+(DataFrame!J407*'TABELA PONTUAÇÃO'!$C$5)+(DataFrame!K407*'TABELA PONTUAÇÃO'!$C$6)+(DataFrame!L407*'TABELA PONTUAÇÃO'!$C$7)+(DataFrame!M407*'TABELA PONTUAÇÃO'!$C$8)+(DataFrame!N407*'TABELA PONTUAÇÃO'!$C$9)+(DataFrame!O407*'TABELA PONTUAÇÃO'!$C$10)+(DataFrame!P407*'TABELA PONTUAÇÃO'!$C$11)+(DataFrame!Q407*'TABELA PONTUAÇÃO'!$C$12),E407='TABELA PONTUAÇÃO'!$D$1,(DataFrame!G407*'TABELA PONTUAÇÃO'!$D$2)+(DataFrame!H407*'TABELA PONTUAÇÃO'!$D$3)+(DataFrame!I407*'TABELA PONTUAÇÃO'!$D$4)+(DataFrame!J407*'TABELA PONTUAÇÃO'!$D$5)+(DataFrame!K407*'TABELA PONTUAÇÃO'!$D$6)+(DataFrame!L407*'TABELA PONTUAÇÃO'!$D$7)+(DataFrame!M407*'TABELA PONTUAÇÃO'!$D$8)+(DataFrame!N407*'TABELA PONTUAÇÃO'!$D$9)+(DataFrame!O407*'TABELA PONTUAÇÃO'!$D$10)+(DataFrame!P407*'TABELA PONTUAÇÃO'!$D$11)+(DataFrame!Q407*'TABELA PONTUAÇÃO'!$D$12),E407='TABELA PONTUAÇÃO'!$E$1,(DataFrame!G407*'TABELA PONTUAÇÃO'!$E$2)+(DataFrame!H407*'TABELA PONTUAÇÃO'!$E$3)+(DataFrame!I407*'TABELA PONTUAÇÃO'!$E$4)+(DataFrame!J407*'TABELA PONTUAÇÃO'!$E$5)+(DataFrame!K407*'TABELA PONTUAÇÃO'!$E$6)+(DataFrame!L407*'TABELA PONTUAÇÃO'!$E$7)+(DataFrame!M407*'TABELA PONTUAÇÃO'!$E$8)+(DataFrame!N407*'TABELA PONTUAÇÃO'!$E$9)+(DataFrame!O407*'TABELA PONTUAÇÃO'!$E$10)+(DataFrame!P407*'TABELA PONTUAÇÃO'!$E$11)+(DataFrame!Q407*'TABELA PONTUAÇÃO'!$E$12)+(DataFrame!R407*'TABELA PONTUAÇÃO'!$E$13)+(DataFrame!S407*'TABELA PONTUAÇÃO'!$E$14)+(DataFrame!T407*'TABELA PONTUAÇÃO'!$E$15))</f>
        <v>0</v>
      </c>
    </row>
    <row r="408" spans="1:22" x14ac:dyDescent="0.25">
      <c r="A408" s="2">
        <v>44963</v>
      </c>
      <c r="B408" s="5">
        <v>4</v>
      </c>
      <c r="C408" s="5">
        <v>34</v>
      </c>
      <c r="D408" s="3" t="s">
        <v>27</v>
      </c>
      <c r="E408" s="3" t="str">
        <f>IFERROR(VLOOKUP(D408,[1]Dados!$D$1:$E$32,2,0),"")</f>
        <v>MEI</v>
      </c>
      <c r="F408" s="3" t="s">
        <v>31</v>
      </c>
      <c r="H408" s="5">
        <v>1</v>
      </c>
      <c r="V408" s="5">
        <f>_xlfn.IFS(E408='TABELA PONTUAÇÃO'!$B$1,(DataFrame!G408*'TABELA PONTUAÇÃO'!$B$2)+(DataFrame!H408*'TABELA PONTUAÇÃO'!$B$3)+(DataFrame!I408*'TABELA PONTUAÇÃO'!$B$4)+(DataFrame!J408*'TABELA PONTUAÇÃO'!$B$5)+(DataFrame!K408*'TABELA PONTUAÇÃO'!$B$6)+(DataFrame!L408*'TABELA PONTUAÇÃO'!$B$7)+(DataFrame!M408*'TABELA PONTUAÇÃO'!$B$8)+(DataFrame!N408*'TABELA PONTUAÇÃO'!$B$9)+(DataFrame!O408*'TABELA PONTUAÇÃO'!$B$10)+(DataFrame!P408*'TABELA PONTUAÇÃO'!$B$11)+(DataFrame!Q408*'TABELA PONTUAÇÃO'!$B$12),DataFrame!E408='TABELA PONTUAÇÃO'!$C$1,(DataFrame!G408*'TABELA PONTUAÇÃO'!$C$2)+(DataFrame!H408*'TABELA PONTUAÇÃO'!$C$3)+(DataFrame!I408*'TABELA PONTUAÇÃO'!$C$4)+(DataFrame!J408*'TABELA PONTUAÇÃO'!$C$5)+(DataFrame!K408*'TABELA PONTUAÇÃO'!$C$6)+(DataFrame!L408*'TABELA PONTUAÇÃO'!$C$7)+(DataFrame!M408*'TABELA PONTUAÇÃO'!$C$8)+(DataFrame!N408*'TABELA PONTUAÇÃO'!$C$9)+(DataFrame!O408*'TABELA PONTUAÇÃO'!$C$10)+(DataFrame!P408*'TABELA PONTUAÇÃO'!$C$11)+(DataFrame!Q408*'TABELA PONTUAÇÃO'!$C$12),E408='TABELA PONTUAÇÃO'!$D$1,(DataFrame!G408*'TABELA PONTUAÇÃO'!$D$2)+(DataFrame!H408*'TABELA PONTUAÇÃO'!$D$3)+(DataFrame!I408*'TABELA PONTUAÇÃO'!$D$4)+(DataFrame!J408*'TABELA PONTUAÇÃO'!$D$5)+(DataFrame!K408*'TABELA PONTUAÇÃO'!$D$6)+(DataFrame!L408*'TABELA PONTUAÇÃO'!$D$7)+(DataFrame!M408*'TABELA PONTUAÇÃO'!$D$8)+(DataFrame!N408*'TABELA PONTUAÇÃO'!$D$9)+(DataFrame!O408*'TABELA PONTUAÇÃO'!$D$10)+(DataFrame!P408*'TABELA PONTUAÇÃO'!$D$11)+(DataFrame!Q408*'TABELA PONTUAÇÃO'!$D$12),E408='TABELA PONTUAÇÃO'!$E$1,(DataFrame!G408*'TABELA PONTUAÇÃO'!$E$2)+(DataFrame!H408*'TABELA PONTUAÇÃO'!$E$3)+(DataFrame!I408*'TABELA PONTUAÇÃO'!$E$4)+(DataFrame!J408*'TABELA PONTUAÇÃO'!$E$5)+(DataFrame!K408*'TABELA PONTUAÇÃO'!$E$6)+(DataFrame!L408*'TABELA PONTUAÇÃO'!$E$7)+(DataFrame!M408*'TABELA PONTUAÇÃO'!$E$8)+(DataFrame!N408*'TABELA PONTUAÇÃO'!$E$9)+(DataFrame!O408*'TABELA PONTUAÇÃO'!$E$10)+(DataFrame!P408*'TABELA PONTUAÇÃO'!$E$11)+(DataFrame!Q408*'TABELA PONTUAÇÃO'!$E$12)+(DataFrame!R408*'TABELA PONTUAÇÃO'!$E$13)+(DataFrame!S408*'TABELA PONTUAÇÃO'!$E$14)+(DataFrame!T408*'TABELA PONTUAÇÃO'!$E$15))</f>
        <v>0</v>
      </c>
    </row>
    <row r="409" spans="1:22" x14ac:dyDescent="0.25">
      <c r="A409" s="2">
        <v>44963</v>
      </c>
      <c r="B409" s="5">
        <v>4</v>
      </c>
      <c r="C409" s="5">
        <v>34</v>
      </c>
      <c r="D409" s="3" t="s">
        <v>37</v>
      </c>
      <c r="E409" s="3" t="str">
        <f>IFERROR(VLOOKUP(D409,[1]Dados!$D$1:$E$32,2,0),"")</f>
        <v>ZAG</v>
      </c>
      <c r="F409" s="3" t="s">
        <v>31</v>
      </c>
      <c r="H409" s="5">
        <v>1</v>
      </c>
      <c r="K409" s="5">
        <v>1</v>
      </c>
      <c r="V409" s="5">
        <f>_xlfn.IFS(E409='TABELA PONTUAÇÃO'!$B$1,(DataFrame!G409*'TABELA PONTUAÇÃO'!$B$2)+(DataFrame!H409*'TABELA PONTUAÇÃO'!$B$3)+(DataFrame!I409*'TABELA PONTUAÇÃO'!$B$4)+(DataFrame!J409*'TABELA PONTUAÇÃO'!$B$5)+(DataFrame!K409*'TABELA PONTUAÇÃO'!$B$6)+(DataFrame!L409*'TABELA PONTUAÇÃO'!$B$7)+(DataFrame!M409*'TABELA PONTUAÇÃO'!$B$8)+(DataFrame!N409*'TABELA PONTUAÇÃO'!$B$9)+(DataFrame!O409*'TABELA PONTUAÇÃO'!$B$10)+(DataFrame!P409*'TABELA PONTUAÇÃO'!$B$11)+(DataFrame!Q409*'TABELA PONTUAÇÃO'!$B$12),DataFrame!E409='TABELA PONTUAÇÃO'!$C$1,(DataFrame!G409*'TABELA PONTUAÇÃO'!$C$2)+(DataFrame!H409*'TABELA PONTUAÇÃO'!$C$3)+(DataFrame!I409*'TABELA PONTUAÇÃO'!$C$4)+(DataFrame!J409*'TABELA PONTUAÇÃO'!$C$5)+(DataFrame!K409*'TABELA PONTUAÇÃO'!$C$6)+(DataFrame!L409*'TABELA PONTUAÇÃO'!$C$7)+(DataFrame!M409*'TABELA PONTUAÇÃO'!$C$8)+(DataFrame!N409*'TABELA PONTUAÇÃO'!$C$9)+(DataFrame!O409*'TABELA PONTUAÇÃO'!$C$10)+(DataFrame!P409*'TABELA PONTUAÇÃO'!$C$11)+(DataFrame!Q409*'TABELA PONTUAÇÃO'!$C$12),E409='TABELA PONTUAÇÃO'!$D$1,(DataFrame!G409*'TABELA PONTUAÇÃO'!$D$2)+(DataFrame!H409*'TABELA PONTUAÇÃO'!$D$3)+(DataFrame!I409*'TABELA PONTUAÇÃO'!$D$4)+(DataFrame!J409*'TABELA PONTUAÇÃO'!$D$5)+(DataFrame!K409*'TABELA PONTUAÇÃO'!$D$6)+(DataFrame!L409*'TABELA PONTUAÇÃO'!$D$7)+(DataFrame!M409*'TABELA PONTUAÇÃO'!$D$8)+(DataFrame!N409*'TABELA PONTUAÇÃO'!$D$9)+(DataFrame!O409*'TABELA PONTUAÇÃO'!$D$10)+(DataFrame!P409*'TABELA PONTUAÇÃO'!$D$11)+(DataFrame!Q409*'TABELA PONTUAÇÃO'!$D$12),E409='TABELA PONTUAÇÃO'!$E$1,(DataFrame!G409*'TABELA PONTUAÇÃO'!$E$2)+(DataFrame!H409*'TABELA PONTUAÇÃO'!$E$3)+(DataFrame!I409*'TABELA PONTUAÇÃO'!$E$4)+(DataFrame!J409*'TABELA PONTUAÇÃO'!$E$5)+(DataFrame!K409*'TABELA PONTUAÇÃO'!$E$6)+(DataFrame!L409*'TABELA PONTUAÇÃO'!$E$7)+(DataFrame!M409*'TABELA PONTUAÇÃO'!$E$8)+(DataFrame!N409*'TABELA PONTUAÇÃO'!$E$9)+(DataFrame!O409*'TABELA PONTUAÇÃO'!$E$10)+(DataFrame!P409*'TABELA PONTUAÇÃO'!$E$11)+(DataFrame!Q409*'TABELA PONTUAÇÃO'!$E$12)+(DataFrame!R409*'TABELA PONTUAÇÃO'!$E$13)+(DataFrame!S409*'TABELA PONTUAÇÃO'!$E$14)+(DataFrame!T409*'TABELA PONTUAÇÃO'!$E$15))</f>
        <v>8</v>
      </c>
    </row>
    <row r="410" spans="1:22" x14ac:dyDescent="0.25">
      <c r="A410" s="2">
        <v>44963</v>
      </c>
      <c r="B410" s="5">
        <v>4</v>
      </c>
      <c r="C410" s="5">
        <v>35</v>
      </c>
      <c r="D410" s="3" t="s">
        <v>17</v>
      </c>
      <c r="E410" s="3" t="str">
        <f>IFERROR(VLOOKUP(D410,[1]Dados!$D$1:$E$32,2,0),"")</f>
        <v>GK</v>
      </c>
      <c r="F410" s="3" t="s">
        <v>18</v>
      </c>
      <c r="G410" s="5">
        <v>1</v>
      </c>
      <c r="L410" s="5">
        <v>1</v>
      </c>
      <c r="V410" s="5">
        <f>_xlfn.IFS(E410='TABELA PONTUAÇÃO'!$B$1,(DataFrame!G410*'TABELA PONTUAÇÃO'!$B$2)+(DataFrame!H410*'TABELA PONTUAÇÃO'!$B$3)+(DataFrame!I410*'TABELA PONTUAÇÃO'!$B$4)+(DataFrame!J410*'TABELA PONTUAÇÃO'!$B$5)+(DataFrame!K410*'TABELA PONTUAÇÃO'!$B$6)+(DataFrame!L410*'TABELA PONTUAÇÃO'!$B$7)+(DataFrame!M410*'TABELA PONTUAÇÃO'!$B$8)+(DataFrame!N410*'TABELA PONTUAÇÃO'!$B$9)+(DataFrame!O410*'TABELA PONTUAÇÃO'!$B$10)+(DataFrame!P410*'TABELA PONTUAÇÃO'!$B$11)+(DataFrame!Q410*'TABELA PONTUAÇÃO'!$B$12),DataFrame!E410='TABELA PONTUAÇÃO'!$C$1,(DataFrame!G410*'TABELA PONTUAÇÃO'!$C$2)+(DataFrame!H410*'TABELA PONTUAÇÃO'!$C$3)+(DataFrame!I410*'TABELA PONTUAÇÃO'!$C$4)+(DataFrame!J410*'TABELA PONTUAÇÃO'!$C$5)+(DataFrame!K410*'TABELA PONTUAÇÃO'!$C$6)+(DataFrame!L410*'TABELA PONTUAÇÃO'!$C$7)+(DataFrame!M410*'TABELA PONTUAÇÃO'!$C$8)+(DataFrame!N410*'TABELA PONTUAÇÃO'!$C$9)+(DataFrame!O410*'TABELA PONTUAÇÃO'!$C$10)+(DataFrame!P410*'TABELA PONTUAÇÃO'!$C$11)+(DataFrame!Q410*'TABELA PONTUAÇÃO'!$C$12),E410='TABELA PONTUAÇÃO'!$D$1,(DataFrame!G410*'TABELA PONTUAÇÃO'!$D$2)+(DataFrame!H410*'TABELA PONTUAÇÃO'!$D$3)+(DataFrame!I410*'TABELA PONTUAÇÃO'!$D$4)+(DataFrame!J410*'TABELA PONTUAÇÃO'!$D$5)+(DataFrame!K410*'TABELA PONTUAÇÃO'!$D$6)+(DataFrame!L410*'TABELA PONTUAÇÃO'!$D$7)+(DataFrame!M410*'TABELA PONTUAÇÃO'!$D$8)+(DataFrame!N410*'TABELA PONTUAÇÃO'!$D$9)+(DataFrame!O410*'TABELA PONTUAÇÃO'!$D$10)+(DataFrame!P410*'TABELA PONTUAÇÃO'!$D$11)+(DataFrame!Q410*'TABELA PONTUAÇÃO'!$D$12),E410='TABELA PONTUAÇÃO'!$E$1,(DataFrame!G410*'TABELA PONTUAÇÃO'!$E$2)+(DataFrame!H410*'TABELA PONTUAÇÃO'!$E$3)+(DataFrame!I410*'TABELA PONTUAÇÃO'!$E$4)+(DataFrame!J410*'TABELA PONTUAÇÃO'!$E$5)+(DataFrame!K410*'TABELA PONTUAÇÃO'!$E$6)+(DataFrame!L410*'TABELA PONTUAÇÃO'!$E$7)+(DataFrame!M410*'TABELA PONTUAÇÃO'!$E$8)+(DataFrame!N410*'TABELA PONTUAÇÃO'!$E$9)+(DataFrame!O410*'TABELA PONTUAÇÃO'!$E$10)+(DataFrame!P410*'TABELA PONTUAÇÃO'!$E$11)+(DataFrame!Q410*'TABELA PONTUAÇÃO'!$E$12)+(DataFrame!R410*'TABELA PONTUAÇÃO'!$E$13)+(DataFrame!S410*'TABELA PONTUAÇÃO'!$E$14)+(DataFrame!T410*'TABELA PONTUAÇÃO'!$E$15))</f>
        <v>8</v>
      </c>
    </row>
    <row r="411" spans="1:22" x14ac:dyDescent="0.25">
      <c r="A411" s="2">
        <v>44963</v>
      </c>
      <c r="B411" s="5">
        <v>4</v>
      </c>
      <c r="C411" s="5">
        <v>35</v>
      </c>
      <c r="D411" s="3" t="s">
        <v>35</v>
      </c>
      <c r="E411" s="3" t="str">
        <f>IFERROR(VLOOKUP(D411,[1]Dados!$D$1:$E$32,2,0),"")</f>
        <v>MEI</v>
      </c>
      <c r="F411" s="3" t="s">
        <v>18</v>
      </c>
      <c r="G411" s="5">
        <v>1</v>
      </c>
      <c r="J411" s="5">
        <v>1</v>
      </c>
      <c r="L411" s="5">
        <v>1</v>
      </c>
      <c r="V411" s="5">
        <f>_xlfn.IFS(E411='TABELA PONTUAÇÃO'!$B$1,(DataFrame!G411*'TABELA PONTUAÇÃO'!$B$2)+(DataFrame!H411*'TABELA PONTUAÇÃO'!$B$3)+(DataFrame!I411*'TABELA PONTUAÇÃO'!$B$4)+(DataFrame!J411*'TABELA PONTUAÇÃO'!$B$5)+(DataFrame!K411*'TABELA PONTUAÇÃO'!$B$6)+(DataFrame!L411*'TABELA PONTUAÇÃO'!$B$7)+(DataFrame!M411*'TABELA PONTUAÇÃO'!$B$8)+(DataFrame!N411*'TABELA PONTUAÇÃO'!$B$9)+(DataFrame!O411*'TABELA PONTUAÇÃO'!$B$10)+(DataFrame!P411*'TABELA PONTUAÇÃO'!$B$11)+(DataFrame!Q411*'TABELA PONTUAÇÃO'!$B$12),DataFrame!E411='TABELA PONTUAÇÃO'!$C$1,(DataFrame!G411*'TABELA PONTUAÇÃO'!$C$2)+(DataFrame!H411*'TABELA PONTUAÇÃO'!$C$3)+(DataFrame!I411*'TABELA PONTUAÇÃO'!$C$4)+(DataFrame!J411*'TABELA PONTUAÇÃO'!$C$5)+(DataFrame!K411*'TABELA PONTUAÇÃO'!$C$6)+(DataFrame!L411*'TABELA PONTUAÇÃO'!$C$7)+(DataFrame!M411*'TABELA PONTUAÇÃO'!$C$8)+(DataFrame!N411*'TABELA PONTUAÇÃO'!$C$9)+(DataFrame!O411*'TABELA PONTUAÇÃO'!$C$10)+(DataFrame!P411*'TABELA PONTUAÇÃO'!$C$11)+(DataFrame!Q411*'TABELA PONTUAÇÃO'!$C$12),E411='TABELA PONTUAÇÃO'!$D$1,(DataFrame!G411*'TABELA PONTUAÇÃO'!$D$2)+(DataFrame!H411*'TABELA PONTUAÇÃO'!$D$3)+(DataFrame!I411*'TABELA PONTUAÇÃO'!$D$4)+(DataFrame!J411*'TABELA PONTUAÇÃO'!$D$5)+(DataFrame!K411*'TABELA PONTUAÇÃO'!$D$6)+(DataFrame!L411*'TABELA PONTUAÇÃO'!$D$7)+(DataFrame!M411*'TABELA PONTUAÇÃO'!$D$8)+(DataFrame!N411*'TABELA PONTUAÇÃO'!$D$9)+(DataFrame!O411*'TABELA PONTUAÇÃO'!$D$10)+(DataFrame!P411*'TABELA PONTUAÇÃO'!$D$11)+(DataFrame!Q411*'TABELA PONTUAÇÃO'!$D$12),E411='TABELA PONTUAÇÃO'!$E$1,(DataFrame!G411*'TABELA PONTUAÇÃO'!$E$2)+(DataFrame!H411*'TABELA PONTUAÇÃO'!$E$3)+(DataFrame!I411*'TABELA PONTUAÇÃO'!$E$4)+(DataFrame!J411*'TABELA PONTUAÇÃO'!$E$5)+(DataFrame!K411*'TABELA PONTUAÇÃO'!$E$6)+(DataFrame!L411*'TABELA PONTUAÇÃO'!$E$7)+(DataFrame!M411*'TABELA PONTUAÇÃO'!$E$8)+(DataFrame!N411*'TABELA PONTUAÇÃO'!$E$9)+(DataFrame!O411*'TABELA PONTUAÇÃO'!$E$10)+(DataFrame!P411*'TABELA PONTUAÇÃO'!$E$11)+(DataFrame!Q411*'TABELA PONTUAÇÃO'!$E$12)+(DataFrame!R411*'TABELA PONTUAÇÃO'!$E$13)+(DataFrame!S411*'TABELA PONTUAÇÃO'!$E$14)+(DataFrame!T411*'TABELA PONTUAÇÃO'!$E$15))</f>
        <v>18</v>
      </c>
    </row>
    <row r="412" spans="1:22" x14ac:dyDescent="0.25">
      <c r="A412" s="2">
        <v>44963</v>
      </c>
      <c r="B412" s="5">
        <v>4</v>
      </c>
      <c r="C412" s="5">
        <v>35</v>
      </c>
      <c r="D412" s="3" t="s">
        <v>12</v>
      </c>
      <c r="E412" s="3" t="str">
        <f>IFERROR(VLOOKUP(D412,[1]Dados!$D$1:$E$32,2,0),"")</f>
        <v>MEI</v>
      </c>
      <c r="F412" s="3" t="s">
        <v>18</v>
      </c>
      <c r="G412" s="5">
        <v>1</v>
      </c>
      <c r="L412" s="5">
        <v>1</v>
      </c>
      <c r="V412" s="5">
        <f>_xlfn.IFS(E412='TABELA PONTUAÇÃO'!$B$1,(DataFrame!G412*'TABELA PONTUAÇÃO'!$B$2)+(DataFrame!H412*'TABELA PONTUAÇÃO'!$B$3)+(DataFrame!I412*'TABELA PONTUAÇÃO'!$B$4)+(DataFrame!J412*'TABELA PONTUAÇÃO'!$B$5)+(DataFrame!K412*'TABELA PONTUAÇÃO'!$B$6)+(DataFrame!L412*'TABELA PONTUAÇÃO'!$B$7)+(DataFrame!M412*'TABELA PONTUAÇÃO'!$B$8)+(DataFrame!N412*'TABELA PONTUAÇÃO'!$B$9)+(DataFrame!O412*'TABELA PONTUAÇÃO'!$B$10)+(DataFrame!P412*'TABELA PONTUAÇÃO'!$B$11)+(DataFrame!Q412*'TABELA PONTUAÇÃO'!$B$12),DataFrame!E412='TABELA PONTUAÇÃO'!$C$1,(DataFrame!G412*'TABELA PONTUAÇÃO'!$C$2)+(DataFrame!H412*'TABELA PONTUAÇÃO'!$C$3)+(DataFrame!I412*'TABELA PONTUAÇÃO'!$C$4)+(DataFrame!J412*'TABELA PONTUAÇÃO'!$C$5)+(DataFrame!K412*'TABELA PONTUAÇÃO'!$C$6)+(DataFrame!L412*'TABELA PONTUAÇÃO'!$C$7)+(DataFrame!M412*'TABELA PONTUAÇÃO'!$C$8)+(DataFrame!N412*'TABELA PONTUAÇÃO'!$C$9)+(DataFrame!O412*'TABELA PONTUAÇÃO'!$C$10)+(DataFrame!P412*'TABELA PONTUAÇÃO'!$C$11)+(DataFrame!Q412*'TABELA PONTUAÇÃO'!$C$12),E412='TABELA PONTUAÇÃO'!$D$1,(DataFrame!G412*'TABELA PONTUAÇÃO'!$D$2)+(DataFrame!H412*'TABELA PONTUAÇÃO'!$D$3)+(DataFrame!I412*'TABELA PONTUAÇÃO'!$D$4)+(DataFrame!J412*'TABELA PONTUAÇÃO'!$D$5)+(DataFrame!K412*'TABELA PONTUAÇÃO'!$D$6)+(DataFrame!L412*'TABELA PONTUAÇÃO'!$D$7)+(DataFrame!M412*'TABELA PONTUAÇÃO'!$D$8)+(DataFrame!N412*'TABELA PONTUAÇÃO'!$D$9)+(DataFrame!O412*'TABELA PONTUAÇÃO'!$D$10)+(DataFrame!P412*'TABELA PONTUAÇÃO'!$D$11)+(DataFrame!Q412*'TABELA PONTUAÇÃO'!$D$12),E412='TABELA PONTUAÇÃO'!$E$1,(DataFrame!G412*'TABELA PONTUAÇÃO'!$E$2)+(DataFrame!H412*'TABELA PONTUAÇÃO'!$E$3)+(DataFrame!I412*'TABELA PONTUAÇÃO'!$E$4)+(DataFrame!J412*'TABELA PONTUAÇÃO'!$E$5)+(DataFrame!K412*'TABELA PONTUAÇÃO'!$E$6)+(DataFrame!L412*'TABELA PONTUAÇÃO'!$E$7)+(DataFrame!M412*'TABELA PONTUAÇÃO'!$E$8)+(DataFrame!N412*'TABELA PONTUAÇÃO'!$E$9)+(DataFrame!O412*'TABELA PONTUAÇÃO'!$E$10)+(DataFrame!P412*'TABELA PONTUAÇÃO'!$E$11)+(DataFrame!Q412*'TABELA PONTUAÇÃO'!$E$12)+(DataFrame!R412*'TABELA PONTUAÇÃO'!$E$13)+(DataFrame!S412*'TABELA PONTUAÇÃO'!$E$14)+(DataFrame!T412*'TABELA PONTUAÇÃO'!$E$15))</f>
        <v>7.5</v>
      </c>
    </row>
    <row r="413" spans="1:22" x14ac:dyDescent="0.25">
      <c r="A413" s="2">
        <v>44963</v>
      </c>
      <c r="B413" s="5">
        <v>4</v>
      </c>
      <c r="C413" s="5">
        <v>35</v>
      </c>
      <c r="D413" s="3" t="s">
        <v>62</v>
      </c>
      <c r="E413" s="3" t="s">
        <v>58</v>
      </c>
      <c r="F413" s="3" t="s">
        <v>18</v>
      </c>
      <c r="G413" s="5">
        <v>1</v>
      </c>
      <c r="K413" s="5">
        <v>2</v>
      </c>
      <c r="L413" s="5">
        <v>1</v>
      </c>
      <c r="V413" s="5">
        <f>_xlfn.IFS(E413='TABELA PONTUAÇÃO'!$B$1,(DataFrame!G413*'TABELA PONTUAÇÃO'!$B$2)+(DataFrame!H413*'TABELA PONTUAÇÃO'!$B$3)+(DataFrame!I413*'TABELA PONTUAÇÃO'!$B$4)+(DataFrame!J413*'TABELA PONTUAÇÃO'!$B$5)+(DataFrame!K413*'TABELA PONTUAÇÃO'!$B$6)+(DataFrame!L413*'TABELA PONTUAÇÃO'!$B$7)+(DataFrame!M413*'TABELA PONTUAÇÃO'!$B$8)+(DataFrame!N413*'TABELA PONTUAÇÃO'!$B$9)+(DataFrame!O413*'TABELA PONTUAÇÃO'!$B$10)+(DataFrame!P413*'TABELA PONTUAÇÃO'!$B$11)+(DataFrame!Q413*'TABELA PONTUAÇÃO'!$B$12),DataFrame!E413='TABELA PONTUAÇÃO'!$C$1,(DataFrame!G413*'TABELA PONTUAÇÃO'!$C$2)+(DataFrame!H413*'TABELA PONTUAÇÃO'!$C$3)+(DataFrame!I413*'TABELA PONTUAÇÃO'!$C$4)+(DataFrame!J413*'TABELA PONTUAÇÃO'!$C$5)+(DataFrame!K413*'TABELA PONTUAÇÃO'!$C$6)+(DataFrame!L413*'TABELA PONTUAÇÃO'!$C$7)+(DataFrame!M413*'TABELA PONTUAÇÃO'!$C$8)+(DataFrame!N413*'TABELA PONTUAÇÃO'!$C$9)+(DataFrame!O413*'TABELA PONTUAÇÃO'!$C$10)+(DataFrame!P413*'TABELA PONTUAÇÃO'!$C$11)+(DataFrame!Q413*'TABELA PONTUAÇÃO'!$C$12),E413='TABELA PONTUAÇÃO'!$D$1,(DataFrame!G413*'TABELA PONTUAÇÃO'!$D$2)+(DataFrame!H413*'TABELA PONTUAÇÃO'!$D$3)+(DataFrame!I413*'TABELA PONTUAÇÃO'!$D$4)+(DataFrame!J413*'TABELA PONTUAÇÃO'!$D$5)+(DataFrame!K413*'TABELA PONTUAÇÃO'!$D$6)+(DataFrame!L413*'TABELA PONTUAÇÃO'!$D$7)+(DataFrame!M413*'TABELA PONTUAÇÃO'!$D$8)+(DataFrame!N413*'TABELA PONTUAÇÃO'!$D$9)+(DataFrame!O413*'TABELA PONTUAÇÃO'!$D$10)+(DataFrame!P413*'TABELA PONTUAÇÃO'!$D$11)+(DataFrame!Q413*'TABELA PONTUAÇÃO'!$D$12),E413='TABELA PONTUAÇÃO'!$E$1,(DataFrame!G413*'TABELA PONTUAÇÃO'!$E$2)+(DataFrame!H413*'TABELA PONTUAÇÃO'!$E$3)+(DataFrame!I413*'TABELA PONTUAÇÃO'!$E$4)+(DataFrame!J413*'TABELA PONTUAÇÃO'!$E$5)+(DataFrame!K413*'TABELA PONTUAÇÃO'!$E$6)+(DataFrame!L413*'TABELA PONTUAÇÃO'!$E$7)+(DataFrame!M413*'TABELA PONTUAÇÃO'!$E$8)+(DataFrame!N413*'TABELA PONTUAÇÃO'!$E$9)+(DataFrame!O413*'TABELA PONTUAÇÃO'!$E$10)+(DataFrame!P413*'TABELA PONTUAÇÃO'!$E$11)+(DataFrame!Q413*'TABELA PONTUAÇÃO'!$E$12)+(DataFrame!R413*'TABELA PONTUAÇÃO'!$E$13)+(DataFrame!S413*'TABELA PONTUAÇÃO'!$E$14)+(DataFrame!T413*'TABELA PONTUAÇÃO'!$E$15))</f>
        <v>24</v>
      </c>
    </row>
    <row r="414" spans="1:22" x14ac:dyDescent="0.25">
      <c r="A414" s="2">
        <v>44963</v>
      </c>
      <c r="B414" s="5">
        <v>4</v>
      </c>
      <c r="C414" s="5">
        <v>35</v>
      </c>
      <c r="D414" s="3" t="s">
        <v>21</v>
      </c>
      <c r="E414" s="3" t="str">
        <f>IFERROR(VLOOKUP(D414,[1]Dados!$D$1:$E$33,2,0),"")</f>
        <v>ZAG</v>
      </c>
      <c r="F414" s="3" t="s">
        <v>18</v>
      </c>
      <c r="G414" s="5">
        <v>1</v>
      </c>
      <c r="J414" s="5">
        <v>1</v>
      </c>
      <c r="L414" s="5">
        <v>1</v>
      </c>
      <c r="V414" s="5">
        <f>_xlfn.IFS(E414='TABELA PONTUAÇÃO'!$B$1,(DataFrame!G414*'TABELA PONTUAÇÃO'!$B$2)+(DataFrame!H414*'TABELA PONTUAÇÃO'!$B$3)+(DataFrame!I414*'TABELA PONTUAÇÃO'!$B$4)+(DataFrame!J414*'TABELA PONTUAÇÃO'!$B$5)+(DataFrame!K414*'TABELA PONTUAÇÃO'!$B$6)+(DataFrame!L414*'TABELA PONTUAÇÃO'!$B$7)+(DataFrame!M414*'TABELA PONTUAÇÃO'!$B$8)+(DataFrame!N414*'TABELA PONTUAÇÃO'!$B$9)+(DataFrame!O414*'TABELA PONTUAÇÃO'!$B$10)+(DataFrame!P414*'TABELA PONTUAÇÃO'!$B$11)+(DataFrame!Q414*'TABELA PONTUAÇÃO'!$B$12),DataFrame!E414='TABELA PONTUAÇÃO'!$C$1,(DataFrame!G414*'TABELA PONTUAÇÃO'!$C$2)+(DataFrame!H414*'TABELA PONTUAÇÃO'!$C$3)+(DataFrame!I414*'TABELA PONTUAÇÃO'!$C$4)+(DataFrame!J414*'TABELA PONTUAÇÃO'!$C$5)+(DataFrame!K414*'TABELA PONTUAÇÃO'!$C$6)+(DataFrame!L414*'TABELA PONTUAÇÃO'!$C$7)+(DataFrame!M414*'TABELA PONTUAÇÃO'!$C$8)+(DataFrame!N414*'TABELA PONTUAÇÃO'!$C$9)+(DataFrame!O414*'TABELA PONTUAÇÃO'!$C$10)+(DataFrame!P414*'TABELA PONTUAÇÃO'!$C$11)+(DataFrame!Q414*'TABELA PONTUAÇÃO'!$C$12),E414='TABELA PONTUAÇÃO'!$D$1,(DataFrame!G414*'TABELA PONTUAÇÃO'!$D$2)+(DataFrame!H414*'TABELA PONTUAÇÃO'!$D$3)+(DataFrame!I414*'TABELA PONTUAÇÃO'!$D$4)+(DataFrame!J414*'TABELA PONTUAÇÃO'!$D$5)+(DataFrame!K414*'TABELA PONTUAÇÃO'!$D$6)+(DataFrame!L414*'TABELA PONTUAÇÃO'!$D$7)+(DataFrame!M414*'TABELA PONTUAÇÃO'!$D$8)+(DataFrame!N414*'TABELA PONTUAÇÃO'!$D$9)+(DataFrame!O414*'TABELA PONTUAÇÃO'!$D$10)+(DataFrame!P414*'TABELA PONTUAÇÃO'!$D$11)+(DataFrame!Q414*'TABELA PONTUAÇÃO'!$D$12),E414='TABELA PONTUAÇÃO'!$E$1,(DataFrame!G414*'TABELA PONTUAÇÃO'!$E$2)+(DataFrame!H414*'TABELA PONTUAÇÃO'!$E$3)+(DataFrame!I414*'TABELA PONTUAÇÃO'!$E$4)+(DataFrame!J414*'TABELA PONTUAÇÃO'!$E$5)+(DataFrame!K414*'TABELA PONTUAÇÃO'!$E$6)+(DataFrame!L414*'TABELA PONTUAÇÃO'!$E$7)+(DataFrame!M414*'TABELA PONTUAÇÃO'!$E$8)+(DataFrame!N414*'TABELA PONTUAÇÃO'!$E$9)+(DataFrame!O414*'TABELA PONTUAÇÃO'!$E$10)+(DataFrame!P414*'TABELA PONTUAÇÃO'!$E$11)+(DataFrame!Q414*'TABELA PONTUAÇÃO'!$E$12)+(DataFrame!R414*'TABELA PONTUAÇÃO'!$E$13)+(DataFrame!S414*'TABELA PONTUAÇÃO'!$E$14)+(DataFrame!T414*'TABELA PONTUAÇÃO'!$E$15))</f>
        <v>20</v>
      </c>
    </row>
    <row r="415" spans="1:22" x14ac:dyDescent="0.25">
      <c r="A415" s="2">
        <v>44963</v>
      </c>
      <c r="B415" s="5">
        <v>4</v>
      </c>
      <c r="C415" s="5">
        <v>35</v>
      </c>
      <c r="D415" s="3" t="s">
        <v>33</v>
      </c>
      <c r="E415" s="3" t="str">
        <f>IFERROR(VLOOKUP(D415,[1]Dados!$D$1:$E$33,2,0),"")</f>
        <v>MEI</v>
      </c>
      <c r="F415" s="3" t="s">
        <v>18</v>
      </c>
      <c r="G415" s="5">
        <v>1</v>
      </c>
      <c r="L415" s="5">
        <v>1</v>
      </c>
      <c r="V415" s="5">
        <f>_xlfn.IFS(E415='TABELA PONTUAÇÃO'!$B$1,(DataFrame!G415*'TABELA PONTUAÇÃO'!$B$2)+(DataFrame!H415*'TABELA PONTUAÇÃO'!$B$3)+(DataFrame!I415*'TABELA PONTUAÇÃO'!$B$4)+(DataFrame!J415*'TABELA PONTUAÇÃO'!$B$5)+(DataFrame!K415*'TABELA PONTUAÇÃO'!$B$6)+(DataFrame!L415*'TABELA PONTUAÇÃO'!$B$7)+(DataFrame!M415*'TABELA PONTUAÇÃO'!$B$8)+(DataFrame!N415*'TABELA PONTUAÇÃO'!$B$9)+(DataFrame!O415*'TABELA PONTUAÇÃO'!$B$10)+(DataFrame!P415*'TABELA PONTUAÇÃO'!$B$11)+(DataFrame!Q415*'TABELA PONTUAÇÃO'!$B$12),DataFrame!E415='TABELA PONTUAÇÃO'!$C$1,(DataFrame!G415*'TABELA PONTUAÇÃO'!$C$2)+(DataFrame!H415*'TABELA PONTUAÇÃO'!$C$3)+(DataFrame!I415*'TABELA PONTUAÇÃO'!$C$4)+(DataFrame!J415*'TABELA PONTUAÇÃO'!$C$5)+(DataFrame!K415*'TABELA PONTUAÇÃO'!$C$6)+(DataFrame!L415*'TABELA PONTUAÇÃO'!$C$7)+(DataFrame!M415*'TABELA PONTUAÇÃO'!$C$8)+(DataFrame!N415*'TABELA PONTUAÇÃO'!$C$9)+(DataFrame!O415*'TABELA PONTUAÇÃO'!$C$10)+(DataFrame!P415*'TABELA PONTUAÇÃO'!$C$11)+(DataFrame!Q415*'TABELA PONTUAÇÃO'!$C$12),E415='TABELA PONTUAÇÃO'!$D$1,(DataFrame!G415*'TABELA PONTUAÇÃO'!$D$2)+(DataFrame!H415*'TABELA PONTUAÇÃO'!$D$3)+(DataFrame!I415*'TABELA PONTUAÇÃO'!$D$4)+(DataFrame!J415*'TABELA PONTUAÇÃO'!$D$5)+(DataFrame!K415*'TABELA PONTUAÇÃO'!$D$6)+(DataFrame!L415*'TABELA PONTUAÇÃO'!$D$7)+(DataFrame!M415*'TABELA PONTUAÇÃO'!$D$8)+(DataFrame!N415*'TABELA PONTUAÇÃO'!$D$9)+(DataFrame!O415*'TABELA PONTUAÇÃO'!$D$10)+(DataFrame!P415*'TABELA PONTUAÇÃO'!$D$11)+(DataFrame!Q415*'TABELA PONTUAÇÃO'!$D$12),E415='TABELA PONTUAÇÃO'!$E$1,(DataFrame!G415*'TABELA PONTUAÇÃO'!$E$2)+(DataFrame!H415*'TABELA PONTUAÇÃO'!$E$3)+(DataFrame!I415*'TABELA PONTUAÇÃO'!$E$4)+(DataFrame!J415*'TABELA PONTUAÇÃO'!$E$5)+(DataFrame!K415*'TABELA PONTUAÇÃO'!$E$6)+(DataFrame!L415*'TABELA PONTUAÇÃO'!$E$7)+(DataFrame!M415*'TABELA PONTUAÇÃO'!$E$8)+(DataFrame!N415*'TABELA PONTUAÇÃO'!$E$9)+(DataFrame!O415*'TABELA PONTUAÇÃO'!$E$10)+(DataFrame!P415*'TABELA PONTUAÇÃO'!$E$11)+(DataFrame!Q415*'TABELA PONTUAÇÃO'!$E$12)+(DataFrame!R415*'TABELA PONTUAÇÃO'!$E$13)+(DataFrame!S415*'TABELA PONTUAÇÃO'!$E$14)+(DataFrame!T415*'TABELA PONTUAÇÃO'!$E$15))</f>
        <v>7.5</v>
      </c>
    </row>
    <row r="416" spans="1:22" x14ac:dyDescent="0.25">
      <c r="A416" s="2">
        <v>44963</v>
      </c>
      <c r="B416" s="5">
        <v>4</v>
      </c>
      <c r="C416" s="5">
        <v>35</v>
      </c>
      <c r="D416" s="3" t="s">
        <v>45</v>
      </c>
      <c r="E416" s="3" t="str">
        <f>IFERROR(VLOOKUP(D416,[1]Dados!$D$1:$E$34,2,0),"")</f>
        <v>GK</v>
      </c>
      <c r="F416" s="3" t="s">
        <v>24</v>
      </c>
      <c r="I416" s="5">
        <v>1</v>
      </c>
      <c r="R416" s="5">
        <v>2</v>
      </c>
      <c r="V416" s="5">
        <f>_xlfn.IFS(E416='TABELA PONTUAÇÃO'!$B$1,(DataFrame!G416*'TABELA PONTUAÇÃO'!$B$2)+(DataFrame!H416*'TABELA PONTUAÇÃO'!$B$3)+(DataFrame!I416*'TABELA PONTUAÇÃO'!$B$4)+(DataFrame!J416*'TABELA PONTUAÇÃO'!$B$5)+(DataFrame!K416*'TABELA PONTUAÇÃO'!$B$6)+(DataFrame!L416*'TABELA PONTUAÇÃO'!$B$7)+(DataFrame!M416*'TABELA PONTUAÇÃO'!$B$8)+(DataFrame!N416*'TABELA PONTUAÇÃO'!$B$9)+(DataFrame!O416*'TABELA PONTUAÇÃO'!$B$10)+(DataFrame!P416*'TABELA PONTUAÇÃO'!$B$11)+(DataFrame!Q416*'TABELA PONTUAÇÃO'!$B$12),DataFrame!E416='TABELA PONTUAÇÃO'!$C$1,(DataFrame!G416*'TABELA PONTUAÇÃO'!$C$2)+(DataFrame!H416*'TABELA PONTUAÇÃO'!$C$3)+(DataFrame!I416*'TABELA PONTUAÇÃO'!$C$4)+(DataFrame!J416*'TABELA PONTUAÇÃO'!$C$5)+(DataFrame!K416*'TABELA PONTUAÇÃO'!$C$6)+(DataFrame!L416*'TABELA PONTUAÇÃO'!$C$7)+(DataFrame!M416*'TABELA PONTUAÇÃO'!$C$8)+(DataFrame!N416*'TABELA PONTUAÇÃO'!$C$9)+(DataFrame!O416*'TABELA PONTUAÇÃO'!$C$10)+(DataFrame!P416*'TABELA PONTUAÇÃO'!$C$11)+(DataFrame!Q416*'TABELA PONTUAÇÃO'!$C$12),E416='TABELA PONTUAÇÃO'!$D$1,(DataFrame!G416*'TABELA PONTUAÇÃO'!$D$2)+(DataFrame!H416*'TABELA PONTUAÇÃO'!$D$3)+(DataFrame!I416*'TABELA PONTUAÇÃO'!$D$4)+(DataFrame!J416*'TABELA PONTUAÇÃO'!$D$5)+(DataFrame!K416*'TABELA PONTUAÇÃO'!$D$6)+(DataFrame!L416*'TABELA PONTUAÇÃO'!$D$7)+(DataFrame!M416*'TABELA PONTUAÇÃO'!$D$8)+(DataFrame!N416*'TABELA PONTUAÇÃO'!$D$9)+(DataFrame!O416*'TABELA PONTUAÇÃO'!$D$10)+(DataFrame!P416*'TABELA PONTUAÇÃO'!$D$11)+(DataFrame!Q416*'TABELA PONTUAÇÃO'!$D$12),E416='TABELA PONTUAÇÃO'!$E$1,(DataFrame!G416*'TABELA PONTUAÇÃO'!$E$2)+(DataFrame!H416*'TABELA PONTUAÇÃO'!$E$3)+(DataFrame!I416*'TABELA PONTUAÇÃO'!$E$4)+(DataFrame!J416*'TABELA PONTUAÇÃO'!$E$5)+(DataFrame!K416*'TABELA PONTUAÇÃO'!$E$6)+(DataFrame!L416*'TABELA PONTUAÇÃO'!$E$7)+(DataFrame!M416*'TABELA PONTUAÇÃO'!$E$8)+(DataFrame!N416*'TABELA PONTUAÇÃO'!$E$9)+(DataFrame!O416*'TABELA PONTUAÇÃO'!$E$10)+(DataFrame!P416*'TABELA PONTUAÇÃO'!$E$11)+(DataFrame!Q416*'TABELA PONTUAÇÃO'!$E$12)+(DataFrame!R416*'TABELA PONTUAÇÃO'!$E$13)+(DataFrame!S416*'TABELA PONTUAÇÃO'!$E$14)+(DataFrame!T416*'TABELA PONTUAÇÃO'!$E$15))</f>
        <v>-9</v>
      </c>
    </row>
    <row r="417" spans="1:22" x14ac:dyDescent="0.25">
      <c r="A417" s="2">
        <v>44963</v>
      </c>
      <c r="B417" s="5">
        <v>4</v>
      </c>
      <c r="C417" s="5">
        <v>35</v>
      </c>
      <c r="D417" s="3" t="s">
        <v>39</v>
      </c>
      <c r="E417" s="3" t="str">
        <f>IFERROR(VLOOKUP(D417,[1]Dados!$D$1:$E$34,2,0),"")</f>
        <v>ATA</v>
      </c>
      <c r="F417" s="3" t="s">
        <v>24</v>
      </c>
      <c r="I417" s="5">
        <v>1</v>
      </c>
      <c r="V417" s="5">
        <f>_xlfn.IFS(E417='TABELA PONTUAÇÃO'!$B$1,(DataFrame!G417*'TABELA PONTUAÇÃO'!$B$2)+(DataFrame!H417*'TABELA PONTUAÇÃO'!$B$3)+(DataFrame!I417*'TABELA PONTUAÇÃO'!$B$4)+(DataFrame!J417*'TABELA PONTUAÇÃO'!$B$5)+(DataFrame!K417*'TABELA PONTUAÇÃO'!$B$6)+(DataFrame!L417*'TABELA PONTUAÇÃO'!$B$7)+(DataFrame!M417*'TABELA PONTUAÇÃO'!$B$8)+(DataFrame!N417*'TABELA PONTUAÇÃO'!$B$9)+(DataFrame!O417*'TABELA PONTUAÇÃO'!$B$10)+(DataFrame!P417*'TABELA PONTUAÇÃO'!$B$11)+(DataFrame!Q417*'TABELA PONTUAÇÃO'!$B$12),DataFrame!E417='TABELA PONTUAÇÃO'!$C$1,(DataFrame!G417*'TABELA PONTUAÇÃO'!$C$2)+(DataFrame!H417*'TABELA PONTUAÇÃO'!$C$3)+(DataFrame!I417*'TABELA PONTUAÇÃO'!$C$4)+(DataFrame!J417*'TABELA PONTUAÇÃO'!$C$5)+(DataFrame!K417*'TABELA PONTUAÇÃO'!$C$6)+(DataFrame!L417*'TABELA PONTUAÇÃO'!$C$7)+(DataFrame!M417*'TABELA PONTUAÇÃO'!$C$8)+(DataFrame!N417*'TABELA PONTUAÇÃO'!$C$9)+(DataFrame!O417*'TABELA PONTUAÇÃO'!$C$10)+(DataFrame!P417*'TABELA PONTUAÇÃO'!$C$11)+(DataFrame!Q417*'TABELA PONTUAÇÃO'!$C$12),E417='TABELA PONTUAÇÃO'!$D$1,(DataFrame!G417*'TABELA PONTUAÇÃO'!$D$2)+(DataFrame!H417*'TABELA PONTUAÇÃO'!$D$3)+(DataFrame!I417*'TABELA PONTUAÇÃO'!$D$4)+(DataFrame!J417*'TABELA PONTUAÇÃO'!$D$5)+(DataFrame!K417*'TABELA PONTUAÇÃO'!$D$6)+(DataFrame!L417*'TABELA PONTUAÇÃO'!$D$7)+(DataFrame!M417*'TABELA PONTUAÇÃO'!$D$8)+(DataFrame!N417*'TABELA PONTUAÇÃO'!$D$9)+(DataFrame!O417*'TABELA PONTUAÇÃO'!$D$10)+(DataFrame!P417*'TABELA PONTUAÇÃO'!$D$11)+(DataFrame!Q417*'TABELA PONTUAÇÃO'!$D$12),E417='TABELA PONTUAÇÃO'!$E$1,(DataFrame!G417*'TABELA PONTUAÇÃO'!$E$2)+(DataFrame!H417*'TABELA PONTUAÇÃO'!$E$3)+(DataFrame!I417*'TABELA PONTUAÇÃO'!$E$4)+(DataFrame!J417*'TABELA PONTUAÇÃO'!$E$5)+(DataFrame!K417*'TABELA PONTUAÇÃO'!$E$6)+(DataFrame!L417*'TABELA PONTUAÇÃO'!$E$7)+(DataFrame!M417*'TABELA PONTUAÇÃO'!$E$8)+(DataFrame!N417*'TABELA PONTUAÇÃO'!$E$9)+(DataFrame!O417*'TABELA PONTUAÇÃO'!$E$10)+(DataFrame!P417*'TABELA PONTUAÇÃO'!$E$11)+(DataFrame!Q417*'TABELA PONTUAÇÃO'!$E$12)+(DataFrame!R417*'TABELA PONTUAÇÃO'!$E$13)+(DataFrame!S417*'TABELA PONTUAÇÃO'!$E$14)+(DataFrame!T417*'TABELA PONTUAÇÃO'!$E$15))</f>
        <v>-4</v>
      </c>
    </row>
    <row r="418" spans="1:22" x14ac:dyDescent="0.25">
      <c r="A418" s="2">
        <v>44963</v>
      </c>
      <c r="B418" s="5">
        <v>4</v>
      </c>
      <c r="C418" s="5">
        <v>35</v>
      </c>
      <c r="D418" s="3" t="s">
        <v>26</v>
      </c>
      <c r="E418" s="3" t="str">
        <f>IFERROR(VLOOKUP(D418,[1]Dados!$D$1:$E$34,2,0),"")</f>
        <v>ZAG</v>
      </c>
      <c r="F418" s="3" t="s">
        <v>24</v>
      </c>
      <c r="I418" s="5">
        <v>1</v>
      </c>
      <c r="V418" s="5">
        <f>_xlfn.IFS(E418='TABELA PONTUAÇÃO'!$B$1,(DataFrame!G418*'TABELA PONTUAÇÃO'!$B$2)+(DataFrame!H418*'TABELA PONTUAÇÃO'!$B$3)+(DataFrame!I418*'TABELA PONTUAÇÃO'!$B$4)+(DataFrame!J418*'TABELA PONTUAÇÃO'!$B$5)+(DataFrame!K418*'TABELA PONTUAÇÃO'!$B$6)+(DataFrame!L418*'TABELA PONTUAÇÃO'!$B$7)+(DataFrame!M418*'TABELA PONTUAÇÃO'!$B$8)+(DataFrame!N418*'TABELA PONTUAÇÃO'!$B$9)+(DataFrame!O418*'TABELA PONTUAÇÃO'!$B$10)+(DataFrame!P418*'TABELA PONTUAÇÃO'!$B$11)+(DataFrame!Q418*'TABELA PONTUAÇÃO'!$B$12),DataFrame!E418='TABELA PONTUAÇÃO'!$C$1,(DataFrame!G418*'TABELA PONTUAÇÃO'!$C$2)+(DataFrame!H418*'TABELA PONTUAÇÃO'!$C$3)+(DataFrame!I418*'TABELA PONTUAÇÃO'!$C$4)+(DataFrame!J418*'TABELA PONTUAÇÃO'!$C$5)+(DataFrame!K418*'TABELA PONTUAÇÃO'!$C$6)+(DataFrame!L418*'TABELA PONTUAÇÃO'!$C$7)+(DataFrame!M418*'TABELA PONTUAÇÃO'!$C$8)+(DataFrame!N418*'TABELA PONTUAÇÃO'!$C$9)+(DataFrame!O418*'TABELA PONTUAÇÃO'!$C$10)+(DataFrame!P418*'TABELA PONTUAÇÃO'!$C$11)+(DataFrame!Q418*'TABELA PONTUAÇÃO'!$C$12),E418='TABELA PONTUAÇÃO'!$D$1,(DataFrame!G418*'TABELA PONTUAÇÃO'!$D$2)+(DataFrame!H418*'TABELA PONTUAÇÃO'!$D$3)+(DataFrame!I418*'TABELA PONTUAÇÃO'!$D$4)+(DataFrame!J418*'TABELA PONTUAÇÃO'!$D$5)+(DataFrame!K418*'TABELA PONTUAÇÃO'!$D$6)+(DataFrame!L418*'TABELA PONTUAÇÃO'!$D$7)+(DataFrame!M418*'TABELA PONTUAÇÃO'!$D$8)+(DataFrame!N418*'TABELA PONTUAÇÃO'!$D$9)+(DataFrame!O418*'TABELA PONTUAÇÃO'!$D$10)+(DataFrame!P418*'TABELA PONTUAÇÃO'!$D$11)+(DataFrame!Q418*'TABELA PONTUAÇÃO'!$D$12),E418='TABELA PONTUAÇÃO'!$E$1,(DataFrame!G418*'TABELA PONTUAÇÃO'!$E$2)+(DataFrame!H418*'TABELA PONTUAÇÃO'!$E$3)+(DataFrame!I418*'TABELA PONTUAÇÃO'!$E$4)+(DataFrame!J418*'TABELA PONTUAÇÃO'!$E$5)+(DataFrame!K418*'TABELA PONTUAÇÃO'!$E$6)+(DataFrame!L418*'TABELA PONTUAÇÃO'!$E$7)+(DataFrame!M418*'TABELA PONTUAÇÃO'!$E$8)+(DataFrame!N418*'TABELA PONTUAÇÃO'!$E$9)+(DataFrame!O418*'TABELA PONTUAÇÃO'!$E$10)+(DataFrame!P418*'TABELA PONTUAÇÃO'!$E$11)+(DataFrame!Q418*'TABELA PONTUAÇÃO'!$E$12)+(DataFrame!R418*'TABELA PONTUAÇÃO'!$E$13)+(DataFrame!S418*'TABELA PONTUAÇÃO'!$E$14)+(DataFrame!T418*'TABELA PONTUAÇÃO'!$E$15))</f>
        <v>-4</v>
      </c>
    </row>
    <row r="419" spans="1:22" x14ac:dyDescent="0.25">
      <c r="A419" s="2">
        <v>44963</v>
      </c>
      <c r="B419" s="5">
        <v>4</v>
      </c>
      <c r="C419" s="5">
        <v>35</v>
      </c>
      <c r="D419" s="5" t="s">
        <v>73</v>
      </c>
      <c r="E419" s="5" t="s">
        <v>60</v>
      </c>
      <c r="F419" s="3" t="s">
        <v>24</v>
      </c>
      <c r="I419" s="5">
        <v>1</v>
      </c>
      <c r="V419" s="5">
        <f>_xlfn.IFS(E419='TABELA PONTUAÇÃO'!$B$1,(DataFrame!G419*'TABELA PONTUAÇÃO'!$B$2)+(DataFrame!H419*'TABELA PONTUAÇÃO'!$B$3)+(DataFrame!I419*'TABELA PONTUAÇÃO'!$B$4)+(DataFrame!J419*'TABELA PONTUAÇÃO'!$B$5)+(DataFrame!K419*'TABELA PONTUAÇÃO'!$B$6)+(DataFrame!L419*'TABELA PONTUAÇÃO'!$B$7)+(DataFrame!M419*'TABELA PONTUAÇÃO'!$B$8)+(DataFrame!N419*'TABELA PONTUAÇÃO'!$B$9)+(DataFrame!O419*'TABELA PONTUAÇÃO'!$B$10)+(DataFrame!P419*'TABELA PONTUAÇÃO'!$B$11)+(DataFrame!Q419*'TABELA PONTUAÇÃO'!$B$12),DataFrame!E419='TABELA PONTUAÇÃO'!$C$1,(DataFrame!G419*'TABELA PONTUAÇÃO'!$C$2)+(DataFrame!H419*'TABELA PONTUAÇÃO'!$C$3)+(DataFrame!I419*'TABELA PONTUAÇÃO'!$C$4)+(DataFrame!J419*'TABELA PONTUAÇÃO'!$C$5)+(DataFrame!K419*'TABELA PONTUAÇÃO'!$C$6)+(DataFrame!L419*'TABELA PONTUAÇÃO'!$C$7)+(DataFrame!M419*'TABELA PONTUAÇÃO'!$C$8)+(DataFrame!N419*'TABELA PONTUAÇÃO'!$C$9)+(DataFrame!O419*'TABELA PONTUAÇÃO'!$C$10)+(DataFrame!P419*'TABELA PONTUAÇÃO'!$C$11)+(DataFrame!Q419*'TABELA PONTUAÇÃO'!$C$12),E419='TABELA PONTUAÇÃO'!$D$1,(DataFrame!G419*'TABELA PONTUAÇÃO'!$D$2)+(DataFrame!H419*'TABELA PONTUAÇÃO'!$D$3)+(DataFrame!I419*'TABELA PONTUAÇÃO'!$D$4)+(DataFrame!J419*'TABELA PONTUAÇÃO'!$D$5)+(DataFrame!K419*'TABELA PONTUAÇÃO'!$D$6)+(DataFrame!L419*'TABELA PONTUAÇÃO'!$D$7)+(DataFrame!M419*'TABELA PONTUAÇÃO'!$D$8)+(DataFrame!N419*'TABELA PONTUAÇÃO'!$D$9)+(DataFrame!O419*'TABELA PONTUAÇÃO'!$D$10)+(DataFrame!P419*'TABELA PONTUAÇÃO'!$D$11)+(DataFrame!Q419*'TABELA PONTUAÇÃO'!$D$12),E419='TABELA PONTUAÇÃO'!$E$1,(DataFrame!G419*'TABELA PONTUAÇÃO'!$E$2)+(DataFrame!H419*'TABELA PONTUAÇÃO'!$E$3)+(DataFrame!I419*'TABELA PONTUAÇÃO'!$E$4)+(DataFrame!J419*'TABELA PONTUAÇÃO'!$E$5)+(DataFrame!K419*'TABELA PONTUAÇÃO'!$E$6)+(DataFrame!L419*'TABELA PONTUAÇÃO'!$E$7)+(DataFrame!M419*'TABELA PONTUAÇÃO'!$E$8)+(DataFrame!N419*'TABELA PONTUAÇÃO'!$E$9)+(DataFrame!O419*'TABELA PONTUAÇÃO'!$E$10)+(DataFrame!P419*'TABELA PONTUAÇÃO'!$E$11)+(DataFrame!Q419*'TABELA PONTUAÇÃO'!$E$12)+(DataFrame!R419*'TABELA PONTUAÇÃO'!$E$13)+(DataFrame!S419*'TABELA PONTUAÇÃO'!$E$14)+(DataFrame!T419*'TABELA PONTUAÇÃO'!$E$15))</f>
        <v>-4</v>
      </c>
    </row>
    <row r="420" spans="1:22" x14ac:dyDescent="0.25">
      <c r="A420" s="2">
        <v>44963</v>
      </c>
      <c r="B420" s="5">
        <v>4</v>
      </c>
      <c r="C420" s="5">
        <v>35</v>
      </c>
      <c r="D420" s="3" t="s">
        <v>19</v>
      </c>
      <c r="E420" s="3" t="str">
        <f>IFERROR(VLOOKUP(D420,[1]Dados!$D$1:$E$34,2,0),"")</f>
        <v>ATA</v>
      </c>
      <c r="F420" s="3" t="s">
        <v>24</v>
      </c>
      <c r="I420" s="5">
        <v>1</v>
      </c>
      <c r="V420" s="5">
        <f>_xlfn.IFS(E420='TABELA PONTUAÇÃO'!$B$1,(DataFrame!G420*'TABELA PONTUAÇÃO'!$B$2)+(DataFrame!H420*'TABELA PONTUAÇÃO'!$B$3)+(DataFrame!I420*'TABELA PONTUAÇÃO'!$B$4)+(DataFrame!J420*'TABELA PONTUAÇÃO'!$B$5)+(DataFrame!K420*'TABELA PONTUAÇÃO'!$B$6)+(DataFrame!L420*'TABELA PONTUAÇÃO'!$B$7)+(DataFrame!M420*'TABELA PONTUAÇÃO'!$B$8)+(DataFrame!N420*'TABELA PONTUAÇÃO'!$B$9)+(DataFrame!O420*'TABELA PONTUAÇÃO'!$B$10)+(DataFrame!P420*'TABELA PONTUAÇÃO'!$B$11)+(DataFrame!Q420*'TABELA PONTUAÇÃO'!$B$12),DataFrame!E420='TABELA PONTUAÇÃO'!$C$1,(DataFrame!G420*'TABELA PONTUAÇÃO'!$C$2)+(DataFrame!H420*'TABELA PONTUAÇÃO'!$C$3)+(DataFrame!I420*'TABELA PONTUAÇÃO'!$C$4)+(DataFrame!J420*'TABELA PONTUAÇÃO'!$C$5)+(DataFrame!K420*'TABELA PONTUAÇÃO'!$C$6)+(DataFrame!L420*'TABELA PONTUAÇÃO'!$C$7)+(DataFrame!M420*'TABELA PONTUAÇÃO'!$C$8)+(DataFrame!N420*'TABELA PONTUAÇÃO'!$C$9)+(DataFrame!O420*'TABELA PONTUAÇÃO'!$C$10)+(DataFrame!P420*'TABELA PONTUAÇÃO'!$C$11)+(DataFrame!Q420*'TABELA PONTUAÇÃO'!$C$12),E420='TABELA PONTUAÇÃO'!$D$1,(DataFrame!G420*'TABELA PONTUAÇÃO'!$D$2)+(DataFrame!H420*'TABELA PONTUAÇÃO'!$D$3)+(DataFrame!I420*'TABELA PONTUAÇÃO'!$D$4)+(DataFrame!J420*'TABELA PONTUAÇÃO'!$D$5)+(DataFrame!K420*'TABELA PONTUAÇÃO'!$D$6)+(DataFrame!L420*'TABELA PONTUAÇÃO'!$D$7)+(DataFrame!M420*'TABELA PONTUAÇÃO'!$D$8)+(DataFrame!N420*'TABELA PONTUAÇÃO'!$D$9)+(DataFrame!O420*'TABELA PONTUAÇÃO'!$D$10)+(DataFrame!P420*'TABELA PONTUAÇÃO'!$D$11)+(DataFrame!Q420*'TABELA PONTUAÇÃO'!$D$12),E420='TABELA PONTUAÇÃO'!$E$1,(DataFrame!G420*'TABELA PONTUAÇÃO'!$E$2)+(DataFrame!H420*'TABELA PONTUAÇÃO'!$E$3)+(DataFrame!I420*'TABELA PONTUAÇÃO'!$E$4)+(DataFrame!J420*'TABELA PONTUAÇÃO'!$E$5)+(DataFrame!K420*'TABELA PONTUAÇÃO'!$E$6)+(DataFrame!L420*'TABELA PONTUAÇÃO'!$E$7)+(DataFrame!M420*'TABELA PONTUAÇÃO'!$E$8)+(DataFrame!N420*'TABELA PONTUAÇÃO'!$E$9)+(DataFrame!O420*'TABELA PONTUAÇÃO'!$E$10)+(DataFrame!P420*'TABELA PONTUAÇÃO'!$E$11)+(DataFrame!Q420*'TABELA PONTUAÇÃO'!$E$12)+(DataFrame!R420*'TABELA PONTUAÇÃO'!$E$13)+(DataFrame!S420*'TABELA PONTUAÇÃO'!$E$14)+(DataFrame!T420*'TABELA PONTUAÇÃO'!$E$15))</f>
        <v>-4</v>
      </c>
    </row>
    <row r="421" spans="1:22" x14ac:dyDescent="0.25">
      <c r="A421" s="2">
        <v>44963</v>
      </c>
      <c r="B421" s="5">
        <v>4</v>
      </c>
      <c r="C421" s="5">
        <v>35</v>
      </c>
      <c r="D421" s="3" t="s">
        <v>15</v>
      </c>
      <c r="E421" s="3" t="str">
        <f>IFERROR(VLOOKUP(D421,[1]Dados!$D$1:$E$34,2,0),"")</f>
        <v>MEI</v>
      </c>
      <c r="F421" s="3" t="s">
        <v>24</v>
      </c>
      <c r="I421" s="5">
        <v>1</v>
      </c>
      <c r="U421" s="5">
        <v>1</v>
      </c>
      <c r="V421" s="5">
        <f>_xlfn.IFS(E421='TABELA PONTUAÇÃO'!$B$1,(DataFrame!G421*'TABELA PONTUAÇÃO'!$B$2)+(DataFrame!H421*'TABELA PONTUAÇÃO'!$B$3)+(DataFrame!I421*'TABELA PONTUAÇÃO'!$B$4)+(DataFrame!J421*'TABELA PONTUAÇÃO'!$B$5)+(DataFrame!K421*'TABELA PONTUAÇÃO'!$B$6)+(DataFrame!L421*'TABELA PONTUAÇÃO'!$B$7)+(DataFrame!M421*'TABELA PONTUAÇÃO'!$B$8)+(DataFrame!N421*'TABELA PONTUAÇÃO'!$B$9)+(DataFrame!O421*'TABELA PONTUAÇÃO'!$B$10)+(DataFrame!P421*'TABELA PONTUAÇÃO'!$B$11)+(DataFrame!Q421*'TABELA PONTUAÇÃO'!$B$12),DataFrame!E421='TABELA PONTUAÇÃO'!$C$1,(DataFrame!G421*'TABELA PONTUAÇÃO'!$C$2)+(DataFrame!H421*'TABELA PONTUAÇÃO'!$C$3)+(DataFrame!I421*'TABELA PONTUAÇÃO'!$C$4)+(DataFrame!J421*'TABELA PONTUAÇÃO'!$C$5)+(DataFrame!K421*'TABELA PONTUAÇÃO'!$C$6)+(DataFrame!L421*'TABELA PONTUAÇÃO'!$C$7)+(DataFrame!M421*'TABELA PONTUAÇÃO'!$C$8)+(DataFrame!N421*'TABELA PONTUAÇÃO'!$C$9)+(DataFrame!O421*'TABELA PONTUAÇÃO'!$C$10)+(DataFrame!P421*'TABELA PONTUAÇÃO'!$C$11)+(DataFrame!Q421*'TABELA PONTUAÇÃO'!$C$12),E421='TABELA PONTUAÇÃO'!$D$1,(DataFrame!G421*'TABELA PONTUAÇÃO'!$D$2)+(DataFrame!H421*'TABELA PONTUAÇÃO'!$D$3)+(DataFrame!I421*'TABELA PONTUAÇÃO'!$D$4)+(DataFrame!J421*'TABELA PONTUAÇÃO'!$D$5)+(DataFrame!K421*'TABELA PONTUAÇÃO'!$D$6)+(DataFrame!L421*'TABELA PONTUAÇÃO'!$D$7)+(DataFrame!M421*'TABELA PONTUAÇÃO'!$D$8)+(DataFrame!N421*'TABELA PONTUAÇÃO'!$D$9)+(DataFrame!O421*'TABELA PONTUAÇÃO'!$D$10)+(DataFrame!P421*'TABELA PONTUAÇÃO'!$D$11)+(DataFrame!Q421*'TABELA PONTUAÇÃO'!$D$12),E421='TABELA PONTUAÇÃO'!$E$1,(DataFrame!G421*'TABELA PONTUAÇÃO'!$E$2)+(DataFrame!H421*'TABELA PONTUAÇÃO'!$E$3)+(DataFrame!I421*'TABELA PONTUAÇÃO'!$E$4)+(DataFrame!J421*'TABELA PONTUAÇÃO'!$E$5)+(DataFrame!K421*'TABELA PONTUAÇÃO'!$E$6)+(DataFrame!L421*'TABELA PONTUAÇÃO'!$E$7)+(DataFrame!M421*'TABELA PONTUAÇÃO'!$E$8)+(DataFrame!N421*'TABELA PONTUAÇÃO'!$E$9)+(DataFrame!O421*'TABELA PONTUAÇÃO'!$E$10)+(DataFrame!P421*'TABELA PONTUAÇÃO'!$E$11)+(DataFrame!Q421*'TABELA PONTUAÇÃO'!$E$12)+(DataFrame!R421*'TABELA PONTUAÇÃO'!$E$13)+(DataFrame!S421*'TABELA PONTUAÇÃO'!$E$14)+(DataFrame!T421*'TABELA PONTUAÇÃO'!$E$15))</f>
        <v>-4</v>
      </c>
    </row>
    <row r="422" spans="1:22" x14ac:dyDescent="0.25">
      <c r="A422" s="2">
        <v>44963</v>
      </c>
      <c r="B422" s="5">
        <v>4</v>
      </c>
      <c r="C422" s="5">
        <v>36</v>
      </c>
      <c r="D422" s="3" t="s">
        <v>17</v>
      </c>
      <c r="E422" s="3" t="str">
        <f>IFERROR(VLOOKUP(D422,[1]Dados!$D$1:$E$32,2,0),"")</f>
        <v>GK</v>
      </c>
      <c r="F422" s="3" t="s">
        <v>18</v>
      </c>
      <c r="H422" s="5">
        <v>1</v>
      </c>
      <c r="R422" s="5">
        <v>1</v>
      </c>
      <c r="V422" s="5">
        <f>_xlfn.IFS(E422='TABELA PONTUAÇÃO'!$B$1,(DataFrame!G422*'TABELA PONTUAÇÃO'!$B$2)+(DataFrame!H422*'TABELA PONTUAÇÃO'!$B$3)+(DataFrame!I422*'TABELA PONTUAÇÃO'!$B$4)+(DataFrame!J422*'TABELA PONTUAÇÃO'!$B$5)+(DataFrame!K422*'TABELA PONTUAÇÃO'!$B$6)+(DataFrame!L422*'TABELA PONTUAÇÃO'!$B$7)+(DataFrame!M422*'TABELA PONTUAÇÃO'!$B$8)+(DataFrame!N422*'TABELA PONTUAÇÃO'!$B$9)+(DataFrame!O422*'TABELA PONTUAÇÃO'!$B$10)+(DataFrame!P422*'TABELA PONTUAÇÃO'!$B$11)+(DataFrame!Q422*'TABELA PONTUAÇÃO'!$B$12),DataFrame!E422='TABELA PONTUAÇÃO'!$C$1,(DataFrame!G422*'TABELA PONTUAÇÃO'!$C$2)+(DataFrame!H422*'TABELA PONTUAÇÃO'!$C$3)+(DataFrame!I422*'TABELA PONTUAÇÃO'!$C$4)+(DataFrame!J422*'TABELA PONTUAÇÃO'!$C$5)+(DataFrame!K422*'TABELA PONTUAÇÃO'!$C$6)+(DataFrame!L422*'TABELA PONTUAÇÃO'!$C$7)+(DataFrame!M422*'TABELA PONTUAÇÃO'!$C$8)+(DataFrame!N422*'TABELA PONTUAÇÃO'!$C$9)+(DataFrame!O422*'TABELA PONTUAÇÃO'!$C$10)+(DataFrame!P422*'TABELA PONTUAÇÃO'!$C$11)+(DataFrame!Q422*'TABELA PONTUAÇÃO'!$C$12),E422='TABELA PONTUAÇÃO'!$D$1,(DataFrame!G422*'TABELA PONTUAÇÃO'!$D$2)+(DataFrame!H422*'TABELA PONTUAÇÃO'!$D$3)+(DataFrame!I422*'TABELA PONTUAÇÃO'!$D$4)+(DataFrame!J422*'TABELA PONTUAÇÃO'!$D$5)+(DataFrame!K422*'TABELA PONTUAÇÃO'!$D$6)+(DataFrame!L422*'TABELA PONTUAÇÃO'!$D$7)+(DataFrame!M422*'TABELA PONTUAÇÃO'!$D$8)+(DataFrame!N422*'TABELA PONTUAÇÃO'!$D$9)+(DataFrame!O422*'TABELA PONTUAÇÃO'!$D$10)+(DataFrame!P422*'TABELA PONTUAÇÃO'!$D$11)+(DataFrame!Q422*'TABELA PONTUAÇÃO'!$D$12),E422='TABELA PONTUAÇÃO'!$E$1,(DataFrame!G422*'TABELA PONTUAÇÃO'!$E$2)+(DataFrame!H422*'TABELA PONTUAÇÃO'!$E$3)+(DataFrame!I422*'TABELA PONTUAÇÃO'!$E$4)+(DataFrame!J422*'TABELA PONTUAÇÃO'!$E$5)+(DataFrame!K422*'TABELA PONTUAÇÃO'!$E$6)+(DataFrame!L422*'TABELA PONTUAÇÃO'!$E$7)+(DataFrame!M422*'TABELA PONTUAÇÃO'!$E$8)+(DataFrame!N422*'TABELA PONTUAÇÃO'!$E$9)+(DataFrame!O422*'TABELA PONTUAÇÃO'!$E$10)+(DataFrame!P422*'TABELA PONTUAÇÃO'!$E$11)+(DataFrame!Q422*'TABELA PONTUAÇÃO'!$E$12)+(DataFrame!R422*'TABELA PONTUAÇÃO'!$E$13)+(DataFrame!S422*'TABELA PONTUAÇÃO'!$E$14)+(DataFrame!T422*'TABELA PONTUAÇÃO'!$E$15))</f>
        <v>-3</v>
      </c>
    </row>
    <row r="423" spans="1:22" x14ac:dyDescent="0.25">
      <c r="A423" s="2">
        <v>44963</v>
      </c>
      <c r="B423" s="5">
        <v>4</v>
      </c>
      <c r="C423" s="5">
        <v>36</v>
      </c>
      <c r="D423" s="3" t="s">
        <v>35</v>
      </c>
      <c r="E423" s="3" t="str">
        <f>IFERROR(VLOOKUP(D423,[1]Dados!$D$1:$E$32,2,0),"")</f>
        <v>MEI</v>
      </c>
      <c r="F423" s="3" t="s">
        <v>18</v>
      </c>
      <c r="H423" s="5">
        <v>1</v>
      </c>
      <c r="K423" s="5">
        <v>1</v>
      </c>
      <c r="U423" s="5">
        <v>1</v>
      </c>
      <c r="V423" s="5">
        <f>_xlfn.IFS(E423='TABELA PONTUAÇÃO'!$B$1,(DataFrame!G423*'TABELA PONTUAÇÃO'!$B$2)+(DataFrame!H423*'TABELA PONTUAÇÃO'!$B$3)+(DataFrame!I423*'TABELA PONTUAÇÃO'!$B$4)+(DataFrame!J423*'TABELA PONTUAÇÃO'!$B$5)+(DataFrame!K423*'TABELA PONTUAÇÃO'!$B$6)+(DataFrame!L423*'TABELA PONTUAÇÃO'!$B$7)+(DataFrame!M423*'TABELA PONTUAÇÃO'!$B$8)+(DataFrame!N423*'TABELA PONTUAÇÃO'!$B$9)+(DataFrame!O423*'TABELA PONTUAÇÃO'!$B$10)+(DataFrame!P423*'TABELA PONTUAÇÃO'!$B$11)+(DataFrame!Q423*'TABELA PONTUAÇÃO'!$B$12),DataFrame!E423='TABELA PONTUAÇÃO'!$C$1,(DataFrame!G423*'TABELA PONTUAÇÃO'!$C$2)+(DataFrame!H423*'TABELA PONTUAÇÃO'!$C$3)+(DataFrame!I423*'TABELA PONTUAÇÃO'!$C$4)+(DataFrame!J423*'TABELA PONTUAÇÃO'!$C$5)+(DataFrame!K423*'TABELA PONTUAÇÃO'!$C$6)+(DataFrame!L423*'TABELA PONTUAÇÃO'!$C$7)+(DataFrame!M423*'TABELA PONTUAÇÃO'!$C$8)+(DataFrame!N423*'TABELA PONTUAÇÃO'!$C$9)+(DataFrame!O423*'TABELA PONTUAÇÃO'!$C$10)+(DataFrame!P423*'TABELA PONTUAÇÃO'!$C$11)+(DataFrame!Q423*'TABELA PONTUAÇÃO'!$C$12),E423='TABELA PONTUAÇÃO'!$D$1,(DataFrame!G423*'TABELA PONTUAÇÃO'!$D$2)+(DataFrame!H423*'TABELA PONTUAÇÃO'!$D$3)+(DataFrame!I423*'TABELA PONTUAÇÃO'!$D$4)+(DataFrame!J423*'TABELA PONTUAÇÃO'!$D$5)+(DataFrame!K423*'TABELA PONTUAÇÃO'!$D$6)+(DataFrame!L423*'TABELA PONTUAÇÃO'!$D$7)+(DataFrame!M423*'TABELA PONTUAÇÃO'!$D$8)+(DataFrame!N423*'TABELA PONTUAÇÃO'!$D$9)+(DataFrame!O423*'TABELA PONTUAÇÃO'!$D$10)+(DataFrame!P423*'TABELA PONTUAÇÃO'!$D$11)+(DataFrame!Q423*'TABELA PONTUAÇÃO'!$D$12),E423='TABELA PONTUAÇÃO'!$E$1,(DataFrame!G423*'TABELA PONTUAÇÃO'!$E$2)+(DataFrame!H423*'TABELA PONTUAÇÃO'!$E$3)+(DataFrame!I423*'TABELA PONTUAÇÃO'!$E$4)+(DataFrame!J423*'TABELA PONTUAÇÃO'!$E$5)+(DataFrame!K423*'TABELA PONTUAÇÃO'!$E$6)+(DataFrame!L423*'TABELA PONTUAÇÃO'!$E$7)+(DataFrame!M423*'TABELA PONTUAÇÃO'!$E$8)+(DataFrame!N423*'TABELA PONTUAÇÃO'!$E$9)+(DataFrame!O423*'TABELA PONTUAÇÃO'!$E$10)+(DataFrame!P423*'TABELA PONTUAÇÃO'!$E$11)+(DataFrame!Q423*'TABELA PONTUAÇÃO'!$E$12)+(DataFrame!R423*'TABELA PONTUAÇÃO'!$E$13)+(DataFrame!S423*'TABELA PONTUAÇÃO'!$E$14)+(DataFrame!T423*'TABELA PONTUAÇÃO'!$E$15))</f>
        <v>7</v>
      </c>
    </row>
    <row r="424" spans="1:22" x14ac:dyDescent="0.25">
      <c r="A424" s="2">
        <v>44963</v>
      </c>
      <c r="B424" s="5">
        <v>4</v>
      </c>
      <c r="C424" s="5">
        <v>36</v>
      </c>
      <c r="D424" s="3" t="s">
        <v>12</v>
      </c>
      <c r="E424" s="3" t="str">
        <f>IFERROR(VLOOKUP(D424,[1]Dados!$D$1:$E$32,2,0),"")</f>
        <v>MEI</v>
      </c>
      <c r="F424" s="3" t="s">
        <v>18</v>
      </c>
      <c r="H424" s="5">
        <v>1</v>
      </c>
      <c r="N424" s="5">
        <v>1</v>
      </c>
      <c r="U424" s="5">
        <v>1</v>
      </c>
      <c r="V424" s="5">
        <f>_xlfn.IFS(E424='TABELA PONTUAÇÃO'!$B$1,(DataFrame!G424*'TABELA PONTUAÇÃO'!$B$2)+(DataFrame!H424*'TABELA PONTUAÇÃO'!$B$3)+(DataFrame!I424*'TABELA PONTUAÇÃO'!$B$4)+(DataFrame!J424*'TABELA PONTUAÇÃO'!$B$5)+(DataFrame!K424*'TABELA PONTUAÇÃO'!$B$6)+(DataFrame!L424*'TABELA PONTUAÇÃO'!$B$7)+(DataFrame!M424*'TABELA PONTUAÇÃO'!$B$8)+(DataFrame!N424*'TABELA PONTUAÇÃO'!$B$9)+(DataFrame!O424*'TABELA PONTUAÇÃO'!$B$10)+(DataFrame!P424*'TABELA PONTUAÇÃO'!$B$11)+(DataFrame!Q424*'TABELA PONTUAÇÃO'!$B$12),DataFrame!E424='TABELA PONTUAÇÃO'!$C$1,(DataFrame!G424*'TABELA PONTUAÇÃO'!$C$2)+(DataFrame!H424*'TABELA PONTUAÇÃO'!$C$3)+(DataFrame!I424*'TABELA PONTUAÇÃO'!$C$4)+(DataFrame!J424*'TABELA PONTUAÇÃO'!$C$5)+(DataFrame!K424*'TABELA PONTUAÇÃO'!$C$6)+(DataFrame!L424*'TABELA PONTUAÇÃO'!$C$7)+(DataFrame!M424*'TABELA PONTUAÇÃO'!$C$8)+(DataFrame!N424*'TABELA PONTUAÇÃO'!$C$9)+(DataFrame!O424*'TABELA PONTUAÇÃO'!$C$10)+(DataFrame!P424*'TABELA PONTUAÇÃO'!$C$11)+(DataFrame!Q424*'TABELA PONTUAÇÃO'!$C$12),E424='TABELA PONTUAÇÃO'!$D$1,(DataFrame!G424*'TABELA PONTUAÇÃO'!$D$2)+(DataFrame!H424*'TABELA PONTUAÇÃO'!$D$3)+(DataFrame!I424*'TABELA PONTUAÇÃO'!$D$4)+(DataFrame!J424*'TABELA PONTUAÇÃO'!$D$5)+(DataFrame!K424*'TABELA PONTUAÇÃO'!$D$6)+(DataFrame!L424*'TABELA PONTUAÇÃO'!$D$7)+(DataFrame!M424*'TABELA PONTUAÇÃO'!$D$8)+(DataFrame!N424*'TABELA PONTUAÇÃO'!$D$9)+(DataFrame!O424*'TABELA PONTUAÇÃO'!$D$10)+(DataFrame!P424*'TABELA PONTUAÇÃO'!$D$11)+(DataFrame!Q424*'TABELA PONTUAÇÃO'!$D$12),E424='TABELA PONTUAÇÃO'!$E$1,(DataFrame!G424*'TABELA PONTUAÇÃO'!$E$2)+(DataFrame!H424*'TABELA PONTUAÇÃO'!$E$3)+(DataFrame!I424*'TABELA PONTUAÇÃO'!$E$4)+(DataFrame!J424*'TABELA PONTUAÇÃO'!$E$5)+(DataFrame!K424*'TABELA PONTUAÇÃO'!$E$6)+(DataFrame!L424*'TABELA PONTUAÇÃO'!$E$7)+(DataFrame!M424*'TABELA PONTUAÇÃO'!$E$8)+(DataFrame!N424*'TABELA PONTUAÇÃO'!$E$9)+(DataFrame!O424*'TABELA PONTUAÇÃO'!$E$10)+(DataFrame!P424*'TABELA PONTUAÇÃO'!$E$11)+(DataFrame!Q424*'TABELA PONTUAÇÃO'!$E$12)+(DataFrame!R424*'TABELA PONTUAÇÃO'!$E$13)+(DataFrame!S424*'TABELA PONTUAÇÃO'!$E$14)+(DataFrame!T424*'TABELA PONTUAÇÃO'!$E$15))</f>
        <v>-4</v>
      </c>
    </row>
    <row r="425" spans="1:22" x14ac:dyDescent="0.25">
      <c r="A425" s="2">
        <v>44963</v>
      </c>
      <c r="B425" s="5">
        <v>4</v>
      </c>
      <c r="C425" s="5">
        <v>36</v>
      </c>
      <c r="D425" s="3" t="s">
        <v>62</v>
      </c>
      <c r="E425" s="3" t="s">
        <v>58</v>
      </c>
      <c r="F425" s="3" t="s">
        <v>18</v>
      </c>
      <c r="H425" s="5">
        <v>1</v>
      </c>
      <c r="V425" s="5">
        <f>_xlfn.IFS(E425='TABELA PONTUAÇÃO'!$B$1,(DataFrame!G425*'TABELA PONTUAÇÃO'!$B$2)+(DataFrame!H425*'TABELA PONTUAÇÃO'!$B$3)+(DataFrame!I425*'TABELA PONTUAÇÃO'!$B$4)+(DataFrame!J425*'TABELA PONTUAÇÃO'!$B$5)+(DataFrame!K425*'TABELA PONTUAÇÃO'!$B$6)+(DataFrame!L425*'TABELA PONTUAÇÃO'!$B$7)+(DataFrame!M425*'TABELA PONTUAÇÃO'!$B$8)+(DataFrame!N425*'TABELA PONTUAÇÃO'!$B$9)+(DataFrame!O425*'TABELA PONTUAÇÃO'!$B$10)+(DataFrame!P425*'TABELA PONTUAÇÃO'!$B$11)+(DataFrame!Q425*'TABELA PONTUAÇÃO'!$B$12),DataFrame!E425='TABELA PONTUAÇÃO'!$C$1,(DataFrame!G425*'TABELA PONTUAÇÃO'!$C$2)+(DataFrame!H425*'TABELA PONTUAÇÃO'!$C$3)+(DataFrame!I425*'TABELA PONTUAÇÃO'!$C$4)+(DataFrame!J425*'TABELA PONTUAÇÃO'!$C$5)+(DataFrame!K425*'TABELA PONTUAÇÃO'!$C$6)+(DataFrame!L425*'TABELA PONTUAÇÃO'!$C$7)+(DataFrame!M425*'TABELA PONTUAÇÃO'!$C$8)+(DataFrame!N425*'TABELA PONTUAÇÃO'!$C$9)+(DataFrame!O425*'TABELA PONTUAÇÃO'!$C$10)+(DataFrame!P425*'TABELA PONTUAÇÃO'!$C$11)+(DataFrame!Q425*'TABELA PONTUAÇÃO'!$C$12),E425='TABELA PONTUAÇÃO'!$D$1,(DataFrame!G425*'TABELA PONTUAÇÃO'!$D$2)+(DataFrame!H425*'TABELA PONTUAÇÃO'!$D$3)+(DataFrame!I425*'TABELA PONTUAÇÃO'!$D$4)+(DataFrame!J425*'TABELA PONTUAÇÃO'!$D$5)+(DataFrame!K425*'TABELA PONTUAÇÃO'!$D$6)+(DataFrame!L425*'TABELA PONTUAÇÃO'!$D$7)+(DataFrame!M425*'TABELA PONTUAÇÃO'!$D$8)+(DataFrame!N425*'TABELA PONTUAÇÃO'!$D$9)+(DataFrame!O425*'TABELA PONTUAÇÃO'!$D$10)+(DataFrame!P425*'TABELA PONTUAÇÃO'!$D$11)+(DataFrame!Q425*'TABELA PONTUAÇÃO'!$D$12),E425='TABELA PONTUAÇÃO'!$E$1,(DataFrame!G425*'TABELA PONTUAÇÃO'!$E$2)+(DataFrame!H425*'TABELA PONTUAÇÃO'!$E$3)+(DataFrame!I425*'TABELA PONTUAÇÃO'!$E$4)+(DataFrame!J425*'TABELA PONTUAÇÃO'!$E$5)+(DataFrame!K425*'TABELA PONTUAÇÃO'!$E$6)+(DataFrame!L425*'TABELA PONTUAÇÃO'!$E$7)+(DataFrame!M425*'TABELA PONTUAÇÃO'!$E$8)+(DataFrame!N425*'TABELA PONTUAÇÃO'!$E$9)+(DataFrame!O425*'TABELA PONTUAÇÃO'!$E$10)+(DataFrame!P425*'TABELA PONTUAÇÃO'!$E$11)+(DataFrame!Q425*'TABELA PONTUAÇÃO'!$E$12)+(DataFrame!R425*'TABELA PONTUAÇÃO'!$E$13)+(DataFrame!S425*'TABELA PONTUAÇÃO'!$E$14)+(DataFrame!T425*'TABELA PONTUAÇÃO'!$E$15))</f>
        <v>0</v>
      </c>
    </row>
    <row r="426" spans="1:22" x14ac:dyDescent="0.25">
      <c r="A426" s="2">
        <v>44963</v>
      </c>
      <c r="B426" s="5">
        <v>4</v>
      </c>
      <c r="C426" s="5">
        <v>36</v>
      </c>
      <c r="D426" s="3" t="s">
        <v>21</v>
      </c>
      <c r="E426" s="3" t="str">
        <f>IFERROR(VLOOKUP(D426,[1]Dados!$D$1:$E$33,2,0),"")</f>
        <v>ZAG</v>
      </c>
      <c r="F426" s="3" t="s">
        <v>18</v>
      </c>
      <c r="H426" s="5">
        <v>1</v>
      </c>
      <c r="N426" s="5">
        <v>1</v>
      </c>
      <c r="U426" s="5">
        <v>1</v>
      </c>
      <c r="V426" s="5">
        <f>_xlfn.IFS(E426='TABELA PONTUAÇÃO'!$B$1,(DataFrame!G426*'TABELA PONTUAÇÃO'!$B$2)+(DataFrame!H426*'TABELA PONTUAÇÃO'!$B$3)+(DataFrame!I426*'TABELA PONTUAÇÃO'!$B$4)+(DataFrame!J426*'TABELA PONTUAÇÃO'!$B$5)+(DataFrame!K426*'TABELA PONTUAÇÃO'!$B$6)+(DataFrame!L426*'TABELA PONTUAÇÃO'!$B$7)+(DataFrame!M426*'TABELA PONTUAÇÃO'!$B$8)+(DataFrame!N426*'TABELA PONTUAÇÃO'!$B$9)+(DataFrame!O426*'TABELA PONTUAÇÃO'!$B$10)+(DataFrame!P426*'TABELA PONTUAÇÃO'!$B$11)+(DataFrame!Q426*'TABELA PONTUAÇÃO'!$B$12),DataFrame!E426='TABELA PONTUAÇÃO'!$C$1,(DataFrame!G426*'TABELA PONTUAÇÃO'!$C$2)+(DataFrame!H426*'TABELA PONTUAÇÃO'!$C$3)+(DataFrame!I426*'TABELA PONTUAÇÃO'!$C$4)+(DataFrame!J426*'TABELA PONTUAÇÃO'!$C$5)+(DataFrame!K426*'TABELA PONTUAÇÃO'!$C$6)+(DataFrame!L426*'TABELA PONTUAÇÃO'!$C$7)+(DataFrame!M426*'TABELA PONTUAÇÃO'!$C$8)+(DataFrame!N426*'TABELA PONTUAÇÃO'!$C$9)+(DataFrame!O426*'TABELA PONTUAÇÃO'!$C$10)+(DataFrame!P426*'TABELA PONTUAÇÃO'!$C$11)+(DataFrame!Q426*'TABELA PONTUAÇÃO'!$C$12),E426='TABELA PONTUAÇÃO'!$D$1,(DataFrame!G426*'TABELA PONTUAÇÃO'!$D$2)+(DataFrame!H426*'TABELA PONTUAÇÃO'!$D$3)+(DataFrame!I426*'TABELA PONTUAÇÃO'!$D$4)+(DataFrame!J426*'TABELA PONTUAÇÃO'!$D$5)+(DataFrame!K426*'TABELA PONTUAÇÃO'!$D$6)+(DataFrame!L426*'TABELA PONTUAÇÃO'!$D$7)+(DataFrame!M426*'TABELA PONTUAÇÃO'!$D$8)+(DataFrame!N426*'TABELA PONTUAÇÃO'!$D$9)+(DataFrame!O426*'TABELA PONTUAÇÃO'!$D$10)+(DataFrame!P426*'TABELA PONTUAÇÃO'!$D$11)+(DataFrame!Q426*'TABELA PONTUAÇÃO'!$D$12),E426='TABELA PONTUAÇÃO'!$E$1,(DataFrame!G426*'TABELA PONTUAÇÃO'!$E$2)+(DataFrame!H426*'TABELA PONTUAÇÃO'!$E$3)+(DataFrame!I426*'TABELA PONTUAÇÃO'!$E$4)+(DataFrame!J426*'TABELA PONTUAÇÃO'!$E$5)+(DataFrame!K426*'TABELA PONTUAÇÃO'!$E$6)+(DataFrame!L426*'TABELA PONTUAÇÃO'!$E$7)+(DataFrame!M426*'TABELA PONTUAÇÃO'!$E$8)+(DataFrame!N426*'TABELA PONTUAÇÃO'!$E$9)+(DataFrame!O426*'TABELA PONTUAÇÃO'!$E$10)+(DataFrame!P426*'TABELA PONTUAÇÃO'!$E$11)+(DataFrame!Q426*'TABELA PONTUAÇÃO'!$E$12)+(DataFrame!R426*'TABELA PONTUAÇÃO'!$E$13)+(DataFrame!S426*'TABELA PONTUAÇÃO'!$E$14)+(DataFrame!T426*'TABELA PONTUAÇÃO'!$E$15))</f>
        <v>-4</v>
      </c>
    </row>
    <row r="427" spans="1:22" x14ac:dyDescent="0.25">
      <c r="A427" s="2">
        <v>44963</v>
      </c>
      <c r="B427" s="5">
        <v>4</v>
      </c>
      <c r="C427" s="5">
        <v>36</v>
      </c>
      <c r="D427" s="3" t="s">
        <v>33</v>
      </c>
      <c r="E427" s="3" t="str">
        <f>IFERROR(VLOOKUP(D427,[1]Dados!$D$1:$E$33,2,0),"")</f>
        <v>MEI</v>
      </c>
      <c r="F427" s="3" t="s">
        <v>18</v>
      </c>
      <c r="H427" s="5">
        <v>1</v>
      </c>
      <c r="J427" s="5">
        <v>1</v>
      </c>
      <c r="V427" s="5">
        <f>_xlfn.IFS(E427='TABELA PONTUAÇÃO'!$B$1,(DataFrame!G427*'TABELA PONTUAÇÃO'!$B$2)+(DataFrame!H427*'TABELA PONTUAÇÃO'!$B$3)+(DataFrame!I427*'TABELA PONTUAÇÃO'!$B$4)+(DataFrame!J427*'TABELA PONTUAÇÃO'!$B$5)+(DataFrame!K427*'TABELA PONTUAÇÃO'!$B$6)+(DataFrame!L427*'TABELA PONTUAÇÃO'!$B$7)+(DataFrame!M427*'TABELA PONTUAÇÃO'!$B$8)+(DataFrame!N427*'TABELA PONTUAÇÃO'!$B$9)+(DataFrame!O427*'TABELA PONTUAÇÃO'!$B$10)+(DataFrame!P427*'TABELA PONTUAÇÃO'!$B$11)+(DataFrame!Q427*'TABELA PONTUAÇÃO'!$B$12),DataFrame!E427='TABELA PONTUAÇÃO'!$C$1,(DataFrame!G427*'TABELA PONTUAÇÃO'!$C$2)+(DataFrame!H427*'TABELA PONTUAÇÃO'!$C$3)+(DataFrame!I427*'TABELA PONTUAÇÃO'!$C$4)+(DataFrame!J427*'TABELA PONTUAÇÃO'!$C$5)+(DataFrame!K427*'TABELA PONTUAÇÃO'!$C$6)+(DataFrame!L427*'TABELA PONTUAÇÃO'!$C$7)+(DataFrame!M427*'TABELA PONTUAÇÃO'!$C$8)+(DataFrame!N427*'TABELA PONTUAÇÃO'!$C$9)+(DataFrame!O427*'TABELA PONTUAÇÃO'!$C$10)+(DataFrame!P427*'TABELA PONTUAÇÃO'!$C$11)+(DataFrame!Q427*'TABELA PONTUAÇÃO'!$C$12),E427='TABELA PONTUAÇÃO'!$D$1,(DataFrame!G427*'TABELA PONTUAÇÃO'!$D$2)+(DataFrame!H427*'TABELA PONTUAÇÃO'!$D$3)+(DataFrame!I427*'TABELA PONTUAÇÃO'!$D$4)+(DataFrame!J427*'TABELA PONTUAÇÃO'!$D$5)+(DataFrame!K427*'TABELA PONTUAÇÃO'!$D$6)+(DataFrame!L427*'TABELA PONTUAÇÃO'!$D$7)+(DataFrame!M427*'TABELA PONTUAÇÃO'!$D$8)+(DataFrame!N427*'TABELA PONTUAÇÃO'!$D$9)+(DataFrame!O427*'TABELA PONTUAÇÃO'!$D$10)+(DataFrame!P427*'TABELA PONTUAÇÃO'!$D$11)+(DataFrame!Q427*'TABELA PONTUAÇÃO'!$D$12),E427='TABELA PONTUAÇÃO'!$E$1,(DataFrame!G427*'TABELA PONTUAÇÃO'!$E$2)+(DataFrame!H427*'TABELA PONTUAÇÃO'!$E$3)+(DataFrame!I427*'TABELA PONTUAÇÃO'!$E$4)+(DataFrame!J427*'TABELA PONTUAÇÃO'!$E$5)+(DataFrame!K427*'TABELA PONTUAÇÃO'!$E$6)+(DataFrame!L427*'TABELA PONTUAÇÃO'!$E$7)+(DataFrame!M427*'TABELA PONTUAÇÃO'!$E$8)+(DataFrame!N427*'TABELA PONTUAÇÃO'!$E$9)+(DataFrame!O427*'TABELA PONTUAÇÃO'!$E$10)+(DataFrame!P427*'TABELA PONTUAÇÃO'!$E$11)+(DataFrame!Q427*'TABELA PONTUAÇÃO'!$E$12)+(DataFrame!R427*'TABELA PONTUAÇÃO'!$E$13)+(DataFrame!S427*'TABELA PONTUAÇÃO'!$E$14)+(DataFrame!T427*'TABELA PONTUAÇÃO'!$E$15))</f>
        <v>10.5</v>
      </c>
    </row>
    <row r="428" spans="1:22" x14ac:dyDescent="0.25">
      <c r="A428" s="2">
        <v>44963</v>
      </c>
      <c r="B428" s="5">
        <v>4</v>
      </c>
      <c r="C428" s="5">
        <v>36</v>
      </c>
      <c r="D428" s="3" t="s">
        <v>45</v>
      </c>
      <c r="E428" s="3" t="str">
        <f>IFERROR(VLOOKUP(D428,[1]Dados!$D$1:$E$34,2,0),"")</f>
        <v>GK</v>
      </c>
      <c r="F428" s="3" t="s">
        <v>31</v>
      </c>
      <c r="H428" s="5">
        <v>1</v>
      </c>
      <c r="R428" s="5">
        <v>1</v>
      </c>
      <c r="V428" s="5">
        <f>_xlfn.IFS(E428='TABELA PONTUAÇÃO'!$B$1,(DataFrame!G428*'TABELA PONTUAÇÃO'!$B$2)+(DataFrame!H428*'TABELA PONTUAÇÃO'!$B$3)+(DataFrame!I428*'TABELA PONTUAÇÃO'!$B$4)+(DataFrame!J428*'TABELA PONTUAÇÃO'!$B$5)+(DataFrame!K428*'TABELA PONTUAÇÃO'!$B$6)+(DataFrame!L428*'TABELA PONTUAÇÃO'!$B$7)+(DataFrame!M428*'TABELA PONTUAÇÃO'!$B$8)+(DataFrame!N428*'TABELA PONTUAÇÃO'!$B$9)+(DataFrame!O428*'TABELA PONTUAÇÃO'!$B$10)+(DataFrame!P428*'TABELA PONTUAÇÃO'!$B$11)+(DataFrame!Q428*'TABELA PONTUAÇÃO'!$B$12),DataFrame!E428='TABELA PONTUAÇÃO'!$C$1,(DataFrame!G428*'TABELA PONTUAÇÃO'!$C$2)+(DataFrame!H428*'TABELA PONTUAÇÃO'!$C$3)+(DataFrame!I428*'TABELA PONTUAÇÃO'!$C$4)+(DataFrame!J428*'TABELA PONTUAÇÃO'!$C$5)+(DataFrame!K428*'TABELA PONTUAÇÃO'!$C$6)+(DataFrame!L428*'TABELA PONTUAÇÃO'!$C$7)+(DataFrame!M428*'TABELA PONTUAÇÃO'!$C$8)+(DataFrame!N428*'TABELA PONTUAÇÃO'!$C$9)+(DataFrame!O428*'TABELA PONTUAÇÃO'!$C$10)+(DataFrame!P428*'TABELA PONTUAÇÃO'!$C$11)+(DataFrame!Q428*'TABELA PONTUAÇÃO'!$C$12),E428='TABELA PONTUAÇÃO'!$D$1,(DataFrame!G428*'TABELA PONTUAÇÃO'!$D$2)+(DataFrame!H428*'TABELA PONTUAÇÃO'!$D$3)+(DataFrame!I428*'TABELA PONTUAÇÃO'!$D$4)+(DataFrame!J428*'TABELA PONTUAÇÃO'!$D$5)+(DataFrame!K428*'TABELA PONTUAÇÃO'!$D$6)+(DataFrame!L428*'TABELA PONTUAÇÃO'!$D$7)+(DataFrame!M428*'TABELA PONTUAÇÃO'!$D$8)+(DataFrame!N428*'TABELA PONTUAÇÃO'!$D$9)+(DataFrame!O428*'TABELA PONTUAÇÃO'!$D$10)+(DataFrame!P428*'TABELA PONTUAÇÃO'!$D$11)+(DataFrame!Q428*'TABELA PONTUAÇÃO'!$D$12),E428='TABELA PONTUAÇÃO'!$E$1,(DataFrame!G428*'TABELA PONTUAÇÃO'!$E$2)+(DataFrame!H428*'TABELA PONTUAÇÃO'!$E$3)+(DataFrame!I428*'TABELA PONTUAÇÃO'!$E$4)+(DataFrame!J428*'TABELA PONTUAÇÃO'!$E$5)+(DataFrame!K428*'TABELA PONTUAÇÃO'!$E$6)+(DataFrame!L428*'TABELA PONTUAÇÃO'!$E$7)+(DataFrame!M428*'TABELA PONTUAÇÃO'!$E$8)+(DataFrame!N428*'TABELA PONTUAÇÃO'!$E$9)+(DataFrame!O428*'TABELA PONTUAÇÃO'!$E$10)+(DataFrame!P428*'TABELA PONTUAÇÃO'!$E$11)+(DataFrame!Q428*'TABELA PONTUAÇÃO'!$E$12)+(DataFrame!R428*'TABELA PONTUAÇÃO'!$E$13)+(DataFrame!S428*'TABELA PONTUAÇÃO'!$E$14)+(DataFrame!T428*'TABELA PONTUAÇÃO'!$E$15))</f>
        <v>-3</v>
      </c>
    </row>
    <row r="429" spans="1:22" x14ac:dyDescent="0.25">
      <c r="A429" s="2">
        <v>44963</v>
      </c>
      <c r="B429" s="5">
        <v>4</v>
      </c>
      <c r="C429" s="5">
        <v>36</v>
      </c>
      <c r="D429" s="3" t="s">
        <v>29</v>
      </c>
      <c r="E429" s="3" t="str">
        <f>IFERROR(VLOOKUP(D429,[1]Dados!$D$1:$E$32,2,0),"")</f>
        <v>ATA</v>
      </c>
      <c r="F429" s="3" t="s">
        <v>31</v>
      </c>
      <c r="H429" s="5">
        <v>1</v>
      </c>
      <c r="J429" s="5">
        <v>1</v>
      </c>
      <c r="V429" s="5">
        <f>_xlfn.IFS(E429='TABELA PONTUAÇÃO'!$B$1,(DataFrame!G429*'TABELA PONTUAÇÃO'!$B$2)+(DataFrame!H429*'TABELA PONTUAÇÃO'!$B$3)+(DataFrame!I429*'TABELA PONTUAÇÃO'!$B$4)+(DataFrame!J429*'TABELA PONTUAÇÃO'!$B$5)+(DataFrame!K429*'TABELA PONTUAÇÃO'!$B$6)+(DataFrame!L429*'TABELA PONTUAÇÃO'!$B$7)+(DataFrame!M429*'TABELA PONTUAÇÃO'!$B$8)+(DataFrame!N429*'TABELA PONTUAÇÃO'!$B$9)+(DataFrame!O429*'TABELA PONTUAÇÃO'!$B$10)+(DataFrame!P429*'TABELA PONTUAÇÃO'!$B$11)+(DataFrame!Q429*'TABELA PONTUAÇÃO'!$B$12),DataFrame!E429='TABELA PONTUAÇÃO'!$C$1,(DataFrame!G429*'TABELA PONTUAÇÃO'!$C$2)+(DataFrame!H429*'TABELA PONTUAÇÃO'!$C$3)+(DataFrame!I429*'TABELA PONTUAÇÃO'!$C$4)+(DataFrame!J429*'TABELA PONTUAÇÃO'!$C$5)+(DataFrame!K429*'TABELA PONTUAÇÃO'!$C$6)+(DataFrame!L429*'TABELA PONTUAÇÃO'!$C$7)+(DataFrame!M429*'TABELA PONTUAÇÃO'!$C$8)+(DataFrame!N429*'TABELA PONTUAÇÃO'!$C$9)+(DataFrame!O429*'TABELA PONTUAÇÃO'!$C$10)+(DataFrame!P429*'TABELA PONTUAÇÃO'!$C$11)+(DataFrame!Q429*'TABELA PONTUAÇÃO'!$C$12),E429='TABELA PONTUAÇÃO'!$D$1,(DataFrame!G429*'TABELA PONTUAÇÃO'!$D$2)+(DataFrame!H429*'TABELA PONTUAÇÃO'!$D$3)+(DataFrame!I429*'TABELA PONTUAÇÃO'!$D$4)+(DataFrame!J429*'TABELA PONTUAÇÃO'!$D$5)+(DataFrame!K429*'TABELA PONTUAÇÃO'!$D$6)+(DataFrame!L429*'TABELA PONTUAÇÃO'!$D$7)+(DataFrame!M429*'TABELA PONTUAÇÃO'!$D$8)+(DataFrame!N429*'TABELA PONTUAÇÃO'!$D$9)+(DataFrame!O429*'TABELA PONTUAÇÃO'!$D$10)+(DataFrame!P429*'TABELA PONTUAÇÃO'!$D$11)+(DataFrame!Q429*'TABELA PONTUAÇÃO'!$D$12),E429='TABELA PONTUAÇÃO'!$E$1,(DataFrame!G429*'TABELA PONTUAÇÃO'!$E$2)+(DataFrame!H429*'TABELA PONTUAÇÃO'!$E$3)+(DataFrame!I429*'TABELA PONTUAÇÃO'!$E$4)+(DataFrame!J429*'TABELA PONTUAÇÃO'!$E$5)+(DataFrame!K429*'TABELA PONTUAÇÃO'!$E$6)+(DataFrame!L429*'TABELA PONTUAÇÃO'!$E$7)+(DataFrame!M429*'TABELA PONTUAÇÃO'!$E$8)+(DataFrame!N429*'TABELA PONTUAÇÃO'!$E$9)+(DataFrame!O429*'TABELA PONTUAÇÃO'!$E$10)+(DataFrame!P429*'TABELA PONTUAÇÃO'!$E$11)+(DataFrame!Q429*'TABELA PONTUAÇÃO'!$E$12)+(DataFrame!R429*'TABELA PONTUAÇÃO'!$E$13)+(DataFrame!S429*'TABELA PONTUAÇÃO'!$E$14)+(DataFrame!T429*'TABELA PONTUAÇÃO'!$E$15))</f>
        <v>9</v>
      </c>
    </row>
    <row r="430" spans="1:22" x14ac:dyDescent="0.25">
      <c r="A430" s="2">
        <v>44963</v>
      </c>
      <c r="B430" s="5">
        <v>4</v>
      </c>
      <c r="C430" s="5">
        <v>36</v>
      </c>
      <c r="D430" s="3" t="s">
        <v>36</v>
      </c>
      <c r="E430" s="3" t="str">
        <f>IFERROR(VLOOKUP(D430,[1]Dados!$D$1:$E$32,2,0),"")</f>
        <v>ZAG</v>
      </c>
      <c r="F430" s="3" t="s">
        <v>31</v>
      </c>
      <c r="H430" s="5">
        <v>1</v>
      </c>
      <c r="V430" s="5">
        <f>_xlfn.IFS(E430='TABELA PONTUAÇÃO'!$B$1,(DataFrame!G430*'TABELA PONTUAÇÃO'!$B$2)+(DataFrame!H430*'TABELA PONTUAÇÃO'!$B$3)+(DataFrame!I430*'TABELA PONTUAÇÃO'!$B$4)+(DataFrame!J430*'TABELA PONTUAÇÃO'!$B$5)+(DataFrame!K430*'TABELA PONTUAÇÃO'!$B$6)+(DataFrame!L430*'TABELA PONTUAÇÃO'!$B$7)+(DataFrame!M430*'TABELA PONTUAÇÃO'!$B$8)+(DataFrame!N430*'TABELA PONTUAÇÃO'!$B$9)+(DataFrame!O430*'TABELA PONTUAÇÃO'!$B$10)+(DataFrame!P430*'TABELA PONTUAÇÃO'!$B$11)+(DataFrame!Q430*'TABELA PONTUAÇÃO'!$B$12),DataFrame!E430='TABELA PONTUAÇÃO'!$C$1,(DataFrame!G430*'TABELA PONTUAÇÃO'!$C$2)+(DataFrame!H430*'TABELA PONTUAÇÃO'!$C$3)+(DataFrame!I430*'TABELA PONTUAÇÃO'!$C$4)+(DataFrame!J430*'TABELA PONTUAÇÃO'!$C$5)+(DataFrame!K430*'TABELA PONTUAÇÃO'!$C$6)+(DataFrame!L430*'TABELA PONTUAÇÃO'!$C$7)+(DataFrame!M430*'TABELA PONTUAÇÃO'!$C$8)+(DataFrame!N430*'TABELA PONTUAÇÃO'!$C$9)+(DataFrame!O430*'TABELA PONTUAÇÃO'!$C$10)+(DataFrame!P430*'TABELA PONTUAÇÃO'!$C$11)+(DataFrame!Q430*'TABELA PONTUAÇÃO'!$C$12),E430='TABELA PONTUAÇÃO'!$D$1,(DataFrame!G430*'TABELA PONTUAÇÃO'!$D$2)+(DataFrame!H430*'TABELA PONTUAÇÃO'!$D$3)+(DataFrame!I430*'TABELA PONTUAÇÃO'!$D$4)+(DataFrame!J430*'TABELA PONTUAÇÃO'!$D$5)+(DataFrame!K430*'TABELA PONTUAÇÃO'!$D$6)+(DataFrame!L430*'TABELA PONTUAÇÃO'!$D$7)+(DataFrame!M430*'TABELA PONTUAÇÃO'!$D$8)+(DataFrame!N430*'TABELA PONTUAÇÃO'!$D$9)+(DataFrame!O430*'TABELA PONTUAÇÃO'!$D$10)+(DataFrame!P430*'TABELA PONTUAÇÃO'!$D$11)+(DataFrame!Q430*'TABELA PONTUAÇÃO'!$D$12),E430='TABELA PONTUAÇÃO'!$E$1,(DataFrame!G430*'TABELA PONTUAÇÃO'!$E$2)+(DataFrame!H430*'TABELA PONTUAÇÃO'!$E$3)+(DataFrame!I430*'TABELA PONTUAÇÃO'!$E$4)+(DataFrame!J430*'TABELA PONTUAÇÃO'!$E$5)+(DataFrame!K430*'TABELA PONTUAÇÃO'!$E$6)+(DataFrame!L430*'TABELA PONTUAÇÃO'!$E$7)+(DataFrame!M430*'TABELA PONTUAÇÃO'!$E$8)+(DataFrame!N430*'TABELA PONTUAÇÃO'!$E$9)+(DataFrame!O430*'TABELA PONTUAÇÃO'!$E$10)+(DataFrame!P430*'TABELA PONTUAÇÃO'!$E$11)+(DataFrame!Q430*'TABELA PONTUAÇÃO'!$E$12)+(DataFrame!R430*'TABELA PONTUAÇÃO'!$E$13)+(DataFrame!S430*'TABELA PONTUAÇÃO'!$E$14)+(DataFrame!T430*'TABELA PONTUAÇÃO'!$E$15))</f>
        <v>0</v>
      </c>
    </row>
    <row r="431" spans="1:22" x14ac:dyDescent="0.25">
      <c r="A431" s="2">
        <v>44963</v>
      </c>
      <c r="B431" s="5">
        <v>4</v>
      </c>
      <c r="C431" s="5">
        <v>36</v>
      </c>
      <c r="D431" s="3" t="s">
        <v>44</v>
      </c>
      <c r="E431" s="3" t="str">
        <f>IFERROR(VLOOKUP(D431,[1]Dados!$D$1:$E$32,2,0),"")</f>
        <v>ZAG</v>
      </c>
      <c r="F431" s="3" t="s">
        <v>31</v>
      </c>
      <c r="H431" s="5">
        <v>1</v>
      </c>
      <c r="V431" s="5">
        <f>_xlfn.IFS(E431='TABELA PONTUAÇÃO'!$B$1,(DataFrame!G431*'TABELA PONTUAÇÃO'!$B$2)+(DataFrame!H431*'TABELA PONTUAÇÃO'!$B$3)+(DataFrame!I431*'TABELA PONTUAÇÃO'!$B$4)+(DataFrame!J431*'TABELA PONTUAÇÃO'!$B$5)+(DataFrame!K431*'TABELA PONTUAÇÃO'!$B$6)+(DataFrame!L431*'TABELA PONTUAÇÃO'!$B$7)+(DataFrame!M431*'TABELA PONTUAÇÃO'!$B$8)+(DataFrame!N431*'TABELA PONTUAÇÃO'!$B$9)+(DataFrame!O431*'TABELA PONTUAÇÃO'!$B$10)+(DataFrame!P431*'TABELA PONTUAÇÃO'!$B$11)+(DataFrame!Q431*'TABELA PONTUAÇÃO'!$B$12),DataFrame!E431='TABELA PONTUAÇÃO'!$C$1,(DataFrame!G431*'TABELA PONTUAÇÃO'!$C$2)+(DataFrame!H431*'TABELA PONTUAÇÃO'!$C$3)+(DataFrame!I431*'TABELA PONTUAÇÃO'!$C$4)+(DataFrame!J431*'TABELA PONTUAÇÃO'!$C$5)+(DataFrame!K431*'TABELA PONTUAÇÃO'!$C$6)+(DataFrame!L431*'TABELA PONTUAÇÃO'!$C$7)+(DataFrame!M431*'TABELA PONTUAÇÃO'!$C$8)+(DataFrame!N431*'TABELA PONTUAÇÃO'!$C$9)+(DataFrame!O431*'TABELA PONTUAÇÃO'!$C$10)+(DataFrame!P431*'TABELA PONTUAÇÃO'!$C$11)+(DataFrame!Q431*'TABELA PONTUAÇÃO'!$C$12),E431='TABELA PONTUAÇÃO'!$D$1,(DataFrame!G431*'TABELA PONTUAÇÃO'!$D$2)+(DataFrame!H431*'TABELA PONTUAÇÃO'!$D$3)+(DataFrame!I431*'TABELA PONTUAÇÃO'!$D$4)+(DataFrame!J431*'TABELA PONTUAÇÃO'!$D$5)+(DataFrame!K431*'TABELA PONTUAÇÃO'!$D$6)+(DataFrame!L431*'TABELA PONTUAÇÃO'!$D$7)+(DataFrame!M431*'TABELA PONTUAÇÃO'!$D$8)+(DataFrame!N431*'TABELA PONTUAÇÃO'!$D$9)+(DataFrame!O431*'TABELA PONTUAÇÃO'!$D$10)+(DataFrame!P431*'TABELA PONTUAÇÃO'!$D$11)+(DataFrame!Q431*'TABELA PONTUAÇÃO'!$D$12),E431='TABELA PONTUAÇÃO'!$E$1,(DataFrame!G431*'TABELA PONTUAÇÃO'!$E$2)+(DataFrame!H431*'TABELA PONTUAÇÃO'!$E$3)+(DataFrame!I431*'TABELA PONTUAÇÃO'!$E$4)+(DataFrame!J431*'TABELA PONTUAÇÃO'!$E$5)+(DataFrame!K431*'TABELA PONTUAÇÃO'!$E$6)+(DataFrame!L431*'TABELA PONTUAÇÃO'!$E$7)+(DataFrame!M431*'TABELA PONTUAÇÃO'!$E$8)+(DataFrame!N431*'TABELA PONTUAÇÃO'!$E$9)+(DataFrame!O431*'TABELA PONTUAÇÃO'!$E$10)+(DataFrame!P431*'TABELA PONTUAÇÃO'!$E$11)+(DataFrame!Q431*'TABELA PONTUAÇÃO'!$E$12)+(DataFrame!R431*'TABELA PONTUAÇÃO'!$E$13)+(DataFrame!S431*'TABELA PONTUAÇÃO'!$E$14)+(DataFrame!T431*'TABELA PONTUAÇÃO'!$E$15))</f>
        <v>0</v>
      </c>
    </row>
    <row r="432" spans="1:22" x14ac:dyDescent="0.25">
      <c r="A432" s="2">
        <v>44963</v>
      </c>
      <c r="B432" s="5">
        <v>4</v>
      </c>
      <c r="C432" s="5">
        <v>36</v>
      </c>
      <c r="D432" s="3" t="s">
        <v>27</v>
      </c>
      <c r="E432" s="3" t="str">
        <f>IFERROR(VLOOKUP(D432,[1]Dados!$D$1:$E$32,2,0),"")</f>
        <v>MEI</v>
      </c>
      <c r="F432" s="3" t="s">
        <v>31</v>
      </c>
      <c r="H432" s="5">
        <v>1</v>
      </c>
      <c r="V432" s="5">
        <f>_xlfn.IFS(E432='TABELA PONTUAÇÃO'!$B$1,(DataFrame!G432*'TABELA PONTUAÇÃO'!$B$2)+(DataFrame!H432*'TABELA PONTUAÇÃO'!$B$3)+(DataFrame!I432*'TABELA PONTUAÇÃO'!$B$4)+(DataFrame!J432*'TABELA PONTUAÇÃO'!$B$5)+(DataFrame!K432*'TABELA PONTUAÇÃO'!$B$6)+(DataFrame!L432*'TABELA PONTUAÇÃO'!$B$7)+(DataFrame!M432*'TABELA PONTUAÇÃO'!$B$8)+(DataFrame!N432*'TABELA PONTUAÇÃO'!$B$9)+(DataFrame!O432*'TABELA PONTUAÇÃO'!$B$10)+(DataFrame!P432*'TABELA PONTUAÇÃO'!$B$11)+(DataFrame!Q432*'TABELA PONTUAÇÃO'!$B$12),DataFrame!E432='TABELA PONTUAÇÃO'!$C$1,(DataFrame!G432*'TABELA PONTUAÇÃO'!$C$2)+(DataFrame!H432*'TABELA PONTUAÇÃO'!$C$3)+(DataFrame!I432*'TABELA PONTUAÇÃO'!$C$4)+(DataFrame!J432*'TABELA PONTUAÇÃO'!$C$5)+(DataFrame!K432*'TABELA PONTUAÇÃO'!$C$6)+(DataFrame!L432*'TABELA PONTUAÇÃO'!$C$7)+(DataFrame!M432*'TABELA PONTUAÇÃO'!$C$8)+(DataFrame!N432*'TABELA PONTUAÇÃO'!$C$9)+(DataFrame!O432*'TABELA PONTUAÇÃO'!$C$10)+(DataFrame!P432*'TABELA PONTUAÇÃO'!$C$11)+(DataFrame!Q432*'TABELA PONTUAÇÃO'!$C$12),E432='TABELA PONTUAÇÃO'!$D$1,(DataFrame!G432*'TABELA PONTUAÇÃO'!$D$2)+(DataFrame!H432*'TABELA PONTUAÇÃO'!$D$3)+(DataFrame!I432*'TABELA PONTUAÇÃO'!$D$4)+(DataFrame!J432*'TABELA PONTUAÇÃO'!$D$5)+(DataFrame!K432*'TABELA PONTUAÇÃO'!$D$6)+(DataFrame!L432*'TABELA PONTUAÇÃO'!$D$7)+(DataFrame!M432*'TABELA PONTUAÇÃO'!$D$8)+(DataFrame!N432*'TABELA PONTUAÇÃO'!$D$9)+(DataFrame!O432*'TABELA PONTUAÇÃO'!$D$10)+(DataFrame!P432*'TABELA PONTUAÇÃO'!$D$11)+(DataFrame!Q432*'TABELA PONTUAÇÃO'!$D$12),E432='TABELA PONTUAÇÃO'!$E$1,(DataFrame!G432*'TABELA PONTUAÇÃO'!$E$2)+(DataFrame!H432*'TABELA PONTUAÇÃO'!$E$3)+(DataFrame!I432*'TABELA PONTUAÇÃO'!$E$4)+(DataFrame!J432*'TABELA PONTUAÇÃO'!$E$5)+(DataFrame!K432*'TABELA PONTUAÇÃO'!$E$6)+(DataFrame!L432*'TABELA PONTUAÇÃO'!$E$7)+(DataFrame!M432*'TABELA PONTUAÇÃO'!$E$8)+(DataFrame!N432*'TABELA PONTUAÇÃO'!$E$9)+(DataFrame!O432*'TABELA PONTUAÇÃO'!$E$10)+(DataFrame!P432*'TABELA PONTUAÇÃO'!$E$11)+(DataFrame!Q432*'TABELA PONTUAÇÃO'!$E$12)+(DataFrame!R432*'TABELA PONTUAÇÃO'!$E$13)+(DataFrame!S432*'TABELA PONTUAÇÃO'!$E$14)+(DataFrame!T432*'TABELA PONTUAÇÃO'!$E$15))</f>
        <v>0</v>
      </c>
    </row>
    <row r="433" spans="1:22" x14ac:dyDescent="0.25">
      <c r="A433" s="2">
        <v>44963</v>
      </c>
      <c r="B433" s="5">
        <v>4</v>
      </c>
      <c r="C433" s="5">
        <v>36</v>
      </c>
      <c r="D433" s="3" t="s">
        <v>37</v>
      </c>
      <c r="E433" s="3" t="str">
        <f>IFERROR(VLOOKUP(D433,[1]Dados!$D$1:$E$32,2,0),"")</f>
        <v>ZAG</v>
      </c>
      <c r="F433" s="3" t="s">
        <v>31</v>
      </c>
      <c r="H433" s="5">
        <v>1</v>
      </c>
      <c r="V433" s="5">
        <f>_xlfn.IFS(E433='TABELA PONTUAÇÃO'!$B$1,(DataFrame!G433*'TABELA PONTUAÇÃO'!$B$2)+(DataFrame!H433*'TABELA PONTUAÇÃO'!$B$3)+(DataFrame!I433*'TABELA PONTUAÇÃO'!$B$4)+(DataFrame!J433*'TABELA PONTUAÇÃO'!$B$5)+(DataFrame!K433*'TABELA PONTUAÇÃO'!$B$6)+(DataFrame!L433*'TABELA PONTUAÇÃO'!$B$7)+(DataFrame!M433*'TABELA PONTUAÇÃO'!$B$8)+(DataFrame!N433*'TABELA PONTUAÇÃO'!$B$9)+(DataFrame!O433*'TABELA PONTUAÇÃO'!$B$10)+(DataFrame!P433*'TABELA PONTUAÇÃO'!$B$11)+(DataFrame!Q433*'TABELA PONTUAÇÃO'!$B$12),DataFrame!E433='TABELA PONTUAÇÃO'!$C$1,(DataFrame!G433*'TABELA PONTUAÇÃO'!$C$2)+(DataFrame!H433*'TABELA PONTUAÇÃO'!$C$3)+(DataFrame!I433*'TABELA PONTUAÇÃO'!$C$4)+(DataFrame!J433*'TABELA PONTUAÇÃO'!$C$5)+(DataFrame!K433*'TABELA PONTUAÇÃO'!$C$6)+(DataFrame!L433*'TABELA PONTUAÇÃO'!$C$7)+(DataFrame!M433*'TABELA PONTUAÇÃO'!$C$8)+(DataFrame!N433*'TABELA PONTUAÇÃO'!$C$9)+(DataFrame!O433*'TABELA PONTUAÇÃO'!$C$10)+(DataFrame!P433*'TABELA PONTUAÇÃO'!$C$11)+(DataFrame!Q433*'TABELA PONTUAÇÃO'!$C$12),E433='TABELA PONTUAÇÃO'!$D$1,(DataFrame!G433*'TABELA PONTUAÇÃO'!$D$2)+(DataFrame!H433*'TABELA PONTUAÇÃO'!$D$3)+(DataFrame!I433*'TABELA PONTUAÇÃO'!$D$4)+(DataFrame!J433*'TABELA PONTUAÇÃO'!$D$5)+(DataFrame!K433*'TABELA PONTUAÇÃO'!$D$6)+(DataFrame!L433*'TABELA PONTUAÇÃO'!$D$7)+(DataFrame!M433*'TABELA PONTUAÇÃO'!$D$8)+(DataFrame!N433*'TABELA PONTUAÇÃO'!$D$9)+(DataFrame!O433*'TABELA PONTUAÇÃO'!$D$10)+(DataFrame!P433*'TABELA PONTUAÇÃO'!$D$11)+(DataFrame!Q433*'TABELA PONTUAÇÃO'!$D$12),E433='TABELA PONTUAÇÃO'!$E$1,(DataFrame!G433*'TABELA PONTUAÇÃO'!$E$2)+(DataFrame!H433*'TABELA PONTUAÇÃO'!$E$3)+(DataFrame!I433*'TABELA PONTUAÇÃO'!$E$4)+(DataFrame!J433*'TABELA PONTUAÇÃO'!$E$5)+(DataFrame!K433*'TABELA PONTUAÇÃO'!$E$6)+(DataFrame!L433*'TABELA PONTUAÇÃO'!$E$7)+(DataFrame!M433*'TABELA PONTUAÇÃO'!$E$8)+(DataFrame!N433*'TABELA PONTUAÇÃO'!$E$9)+(DataFrame!O433*'TABELA PONTUAÇÃO'!$E$10)+(DataFrame!P433*'TABELA PONTUAÇÃO'!$E$11)+(DataFrame!Q433*'TABELA PONTUAÇÃO'!$E$12)+(DataFrame!R433*'TABELA PONTUAÇÃO'!$E$13)+(DataFrame!S433*'TABELA PONTUAÇÃO'!$E$14)+(DataFrame!T433*'TABELA PONTUAÇÃO'!$E$15))</f>
        <v>0</v>
      </c>
    </row>
    <row r="434" spans="1:22" x14ac:dyDescent="0.25">
      <c r="A434" s="2">
        <v>44963</v>
      </c>
      <c r="B434" s="5">
        <v>4</v>
      </c>
      <c r="C434" s="5">
        <v>37</v>
      </c>
      <c r="D434" s="3" t="s">
        <v>45</v>
      </c>
      <c r="E434" s="3" t="str">
        <f>IFERROR(VLOOKUP(D434,[1]Dados!$D$1:$E$34,2,0),"")</f>
        <v>GK</v>
      </c>
      <c r="F434" s="3" t="s">
        <v>24</v>
      </c>
      <c r="G434" s="5">
        <v>1</v>
      </c>
      <c r="L434" s="5">
        <v>1</v>
      </c>
      <c r="V434" s="5">
        <f>_xlfn.IFS(E434='TABELA PONTUAÇÃO'!$B$1,(DataFrame!G434*'TABELA PONTUAÇÃO'!$B$2)+(DataFrame!H434*'TABELA PONTUAÇÃO'!$B$3)+(DataFrame!I434*'TABELA PONTUAÇÃO'!$B$4)+(DataFrame!J434*'TABELA PONTUAÇÃO'!$B$5)+(DataFrame!K434*'TABELA PONTUAÇÃO'!$B$6)+(DataFrame!L434*'TABELA PONTUAÇÃO'!$B$7)+(DataFrame!M434*'TABELA PONTUAÇÃO'!$B$8)+(DataFrame!N434*'TABELA PONTUAÇÃO'!$B$9)+(DataFrame!O434*'TABELA PONTUAÇÃO'!$B$10)+(DataFrame!P434*'TABELA PONTUAÇÃO'!$B$11)+(DataFrame!Q434*'TABELA PONTUAÇÃO'!$B$12),DataFrame!E434='TABELA PONTUAÇÃO'!$C$1,(DataFrame!G434*'TABELA PONTUAÇÃO'!$C$2)+(DataFrame!H434*'TABELA PONTUAÇÃO'!$C$3)+(DataFrame!I434*'TABELA PONTUAÇÃO'!$C$4)+(DataFrame!J434*'TABELA PONTUAÇÃO'!$C$5)+(DataFrame!K434*'TABELA PONTUAÇÃO'!$C$6)+(DataFrame!L434*'TABELA PONTUAÇÃO'!$C$7)+(DataFrame!M434*'TABELA PONTUAÇÃO'!$C$8)+(DataFrame!N434*'TABELA PONTUAÇÃO'!$C$9)+(DataFrame!O434*'TABELA PONTUAÇÃO'!$C$10)+(DataFrame!P434*'TABELA PONTUAÇÃO'!$C$11)+(DataFrame!Q434*'TABELA PONTUAÇÃO'!$C$12),E434='TABELA PONTUAÇÃO'!$D$1,(DataFrame!G434*'TABELA PONTUAÇÃO'!$D$2)+(DataFrame!H434*'TABELA PONTUAÇÃO'!$D$3)+(DataFrame!I434*'TABELA PONTUAÇÃO'!$D$4)+(DataFrame!J434*'TABELA PONTUAÇÃO'!$D$5)+(DataFrame!K434*'TABELA PONTUAÇÃO'!$D$6)+(DataFrame!L434*'TABELA PONTUAÇÃO'!$D$7)+(DataFrame!M434*'TABELA PONTUAÇÃO'!$D$8)+(DataFrame!N434*'TABELA PONTUAÇÃO'!$D$9)+(DataFrame!O434*'TABELA PONTUAÇÃO'!$D$10)+(DataFrame!P434*'TABELA PONTUAÇÃO'!$D$11)+(DataFrame!Q434*'TABELA PONTUAÇÃO'!$D$12),E434='TABELA PONTUAÇÃO'!$E$1,(DataFrame!G434*'TABELA PONTUAÇÃO'!$E$2)+(DataFrame!H434*'TABELA PONTUAÇÃO'!$E$3)+(DataFrame!I434*'TABELA PONTUAÇÃO'!$E$4)+(DataFrame!J434*'TABELA PONTUAÇÃO'!$E$5)+(DataFrame!K434*'TABELA PONTUAÇÃO'!$E$6)+(DataFrame!L434*'TABELA PONTUAÇÃO'!$E$7)+(DataFrame!M434*'TABELA PONTUAÇÃO'!$E$8)+(DataFrame!N434*'TABELA PONTUAÇÃO'!$E$9)+(DataFrame!O434*'TABELA PONTUAÇÃO'!$E$10)+(DataFrame!P434*'TABELA PONTUAÇÃO'!$E$11)+(DataFrame!Q434*'TABELA PONTUAÇÃO'!$E$12)+(DataFrame!R434*'TABELA PONTUAÇÃO'!$E$13)+(DataFrame!S434*'TABELA PONTUAÇÃO'!$E$14)+(DataFrame!T434*'TABELA PONTUAÇÃO'!$E$15))</f>
        <v>8</v>
      </c>
    </row>
    <row r="435" spans="1:22" x14ac:dyDescent="0.25">
      <c r="A435" s="2">
        <v>44963</v>
      </c>
      <c r="B435" s="5">
        <v>4</v>
      </c>
      <c r="C435" s="5">
        <v>37</v>
      </c>
      <c r="D435" s="3" t="s">
        <v>39</v>
      </c>
      <c r="E435" s="3" t="str">
        <f>IFERROR(VLOOKUP(D435,[1]Dados!$D$1:$E$34,2,0),"")</f>
        <v>ATA</v>
      </c>
      <c r="F435" s="3" t="s">
        <v>24</v>
      </c>
      <c r="G435" s="5">
        <v>1</v>
      </c>
      <c r="L435" s="5">
        <v>1</v>
      </c>
      <c r="V435" s="5">
        <f>_xlfn.IFS(E435='TABELA PONTUAÇÃO'!$B$1,(DataFrame!G435*'TABELA PONTUAÇÃO'!$B$2)+(DataFrame!H435*'TABELA PONTUAÇÃO'!$B$3)+(DataFrame!I435*'TABELA PONTUAÇÃO'!$B$4)+(DataFrame!J435*'TABELA PONTUAÇÃO'!$B$5)+(DataFrame!K435*'TABELA PONTUAÇÃO'!$B$6)+(DataFrame!L435*'TABELA PONTUAÇÃO'!$B$7)+(DataFrame!M435*'TABELA PONTUAÇÃO'!$B$8)+(DataFrame!N435*'TABELA PONTUAÇÃO'!$B$9)+(DataFrame!O435*'TABELA PONTUAÇÃO'!$B$10)+(DataFrame!P435*'TABELA PONTUAÇÃO'!$B$11)+(DataFrame!Q435*'TABELA PONTUAÇÃO'!$B$12),DataFrame!E435='TABELA PONTUAÇÃO'!$C$1,(DataFrame!G435*'TABELA PONTUAÇÃO'!$C$2)+(DataFrame!H435*'TABELA PONTUAÇÃO'!$C$3)+(DataFrame!I435*'TABELA PONTUAÇÃO'!$C$4)+(DataFrame!J435*'TABELA PONTUAÇÃO'!$C$5)+(DataFrame!K435*'TABELA PONTUAÇÃO'!$C$6)+(DataFrame!L435*'TABELA PONTUAÇÃO'!$C$7)+(DataFrame!M435*'TABELA PONTUAÇÃO'!$C$8)+(DataFrame!N435*'TABELA PONTUAÇÃO'!$C$9)+(DataFrame!O435*'TABELA PONTUAÇÃO'!$C$10)+(DataFrame!P435*'TABELA PONTUAÇÃO'!$C$11)+(DataFrame!Q435*'TABELA PONTUAÇÃO'!$C$12),E435='TABELA PONTUAÇÃO'!$D$1,(DataFrame!G435*'TABELA PONTUAÇÃO'!$D$2)+(DataFrame!H435*'TABELA PONTUAÇÃO'!$D$3)+(DataFrame!I435*'TABELA PONTUAÇÃO'!$D$4)+(DataFrame!J435*'TABELA PONTUAÇÃO'!$D$5)+(DataFrame!K435*'TABELA PONTUAÇÃO'!$D$6)+(DataFrame!L435*'TABELA PONTUAÇÃO'!$D$7)+(DataFrame!M435*'TABELA PONTUAÇÃO'!$D$8)+(DataFrame!N435*'TABELA PONTUAÇÃO'!$D$9)+(DataFrame!O435*'TABELA PONTUAÇÃO'!$D$10)+(DataFrame!P435*'TABELA PONTUAÇÃO'!$D$11)+(DataFrame!Q435*'TABELA PONTUAÇÃO'!$D$12),E435='TABELA PONTUAÇÃO'!$E$1,(DataFrame!G435*'TABELA PONTUAÇÃO'!$E$2)+(DataFrame!H435*'TABELA PONTUAÇÃO'!$E$3)+(DataFrame!I435*'TABELA PONTUAÇÃO'!$E$4)+(DataFrame!J435*'TABELA PONTUAÇÃO'!$E$5)+(DataFrame!K435*'TABELA PONTUAÇÃO'!$E$6)+(DataFrame!L435*'TABELA PONTUAÇÃO'!$E$7)+(DataFrame!M435*'TABELA PONTUAÇÃO'!$E$8)+(DataFrame!N435*'TABELA PONTUAÇÃO'!$E$9)+(DataFrame!O435*'TABELA PONTUAÇÃO'!$E$10)+(DataFrame!P435*'TABELA PONTUAÇÃO'!$E$11)+(DataFrame!Q435*'TABELA PONTUAÇÃO'!$E$12)+(DataFrame!R435*'TABELA PONTUAÇÃO'!$E$13)+(DataFrame!S435*'TABELA PONTUAÇÃO'!$E$14)+(DataFrame!T435*'TABELA PONTUAÇÃO'!$E$15))</f>
        <v>7</v>
      </c>
    </row>
    <row r="436" spans="1:22" x14ac:dyDescent="0.25">
      <c r="A436" s="2">
        <v>44963</v>
      </c>
      <c r="B436" s="5">
        <v>4</v>
      </c>
      <c r="C436" s="5">
        <v>37</v>
      </c>
      <c r="D436" s="3" t="s">
        <v>26</v>
      </c>
      <c r="E436" s="3" t="str">
        <f>IFERROR(VLOOKUP(D436,[1]Dados!$D$1:$E$34,2,0),"")</f>
        <v>ZAG</v>
      </c>
      <c r="F436" s="3" t="s">
        <v>24</v>
      </c>
      <c r="G436" s="5">
        <v>1</v>
      </c>
      <c r="L436" s="5">
        <v>1</v>
      </c>
      <c r="V436" s="5">
        <f>_xlfn.IFS(E436='TABELA PONTUAÇÃO'!$B$1,(DataFrame!G436*'TABELA PONTUAÇÃO'!$B$2)+(DataFrame!H436*'TABELA PONTUAÇÃO'!$B$3)+(DataFrame!I436*'TABELA PONTUAÇÃO'!$B$4)+(DataFrame!J436*'TABELA PONTUAÇÃO'!$B$5)+(DataFrame!K436*'TABELA PONTUAÇÃO'!$B$6)+(DataFrame!L436*'TABELA PONTUAÇÃO'!$B$7)+(DataFrame!M436*'TABELA PONTUAÇÃO'!$B$8)+(DataFrame!N436*'TABELA PONTUAÇÃO'!$B$9)+(DataFrame!O436*'TABELA PONTUAÇÃO'!$B$10)+(DataFrame!P436*'TABELA PONTUAÇÃO'!$B$11)+(DataFrame!Q436*'TABELA PONTUAÇÃO'!$B$12),DataFrame!E436='TABELA PONTUAÇÃO'!$C$1,(DataFrame!G436*'TABELA PONTUAÇÃO'!$C$2)+(DataFrame!H436*'TABELA PONTUAÇÃO'!$C$3)+(DataFrame!I436*'TABELA PONTUAÇÃO'!$C$4)+(DataFrame!J436*'TABELA PONTUAÇÃO'!$C$5)+(DataFrame!K436*'TABELA PONTUAÇÃO'!$C$6)+(DataFrame!L436*'TABELA PONTUAÇÃO'!$C$7)+(DataFrame!M436*'TABELA PONTUAÇÃO'!$C$8)+(DataFrame!N436*'TABELA PONTUAÇÃO'!$C$9)+(DataFrame!O436*'TABELA PONTUAÇÃO'!$C$10)+(DataFrame!P436*'TABELA PONTUAÇÃO'!$C$11)+(DataFrame!Q436*'TABELA PONTUAÇÃO'!$C$12),E436='TABELA PONTUAÇÃO'!$D$1,(DataFrame!G436*'TABELA PONTUAÇÃO'!$D$2)+(DataFrame!H436*'TABELA PONTUAÇÃO'!$D$3)+(DataFrame!I436*'TABELA PONTUAÇÃO'!$D$4)+(DataFrame!J436*'TABELA PONTUAÇÃO'!$D$5)+(DataFrame!K436*'TABELA PONTUAÇÃO'!$D$6)+(DataFrame!L436*'TABELA PONTUAÇÃO'!$D$7)+(DataFrame!M436*'TABELA PONTUAÇÃO'!$D$8)+(DataFrame!N436*'TABELA PONTUAÇÃO'!$D$9)+(DataFrame!O436*'TABELA PONTUAÇÃO'!$D$10)+(DataFrame!P436*'TABELA PONTUAÇÃO'!$D$11)+(DataFrame!Q436*'TABELA PONTUAÇÃO'!$D$12),E436='TABELA PONTUAÇÃO'!$E$1,(DataFrame!G436*'TABELA PONTUAÇÃO'!$E$2)+(DataFrame!H436*'TABELA PONTUAÇÃO'!$E$3)+(DataFrame!I436*'TABELA PONTUAÇÃO'!$E$4)+(DataFrame!J436*'TABELA PONTUAÇÃO'!$E$5)+(DataFrame!K436*'TABELA PONTUAÇÃO'!$E$6)+(DataFrame!L436*'TABELA PONTUAÇÃO'!$E$7)+(DataFrame!M436*'TABELA PONTUAÇÃO'!$E$8)+(DataFrame!N436*'TABELA PONTUAÇÃO'!$E$9)+(DataFrame!O436*'TABELA PONTUAÇÃO'!$E$10)+(DataFrame!P436*'TABELA PONTUAÇÃO'!$E$11)+(DataFrame!Q436*'TABELA PONTUAÇÃO'!$E$12)+(DataFrame!R436*'TABELA PONTUAÇÃO'!$E$13)+(DataFrame!S436*'TABELA PONTUAÇÃO'!$E$14)+(DataFrame!T436*'TABELA PONTUAÇÃO'!$E$15))</f>
        <v>8</v>
      </c>
    </row>
    <row r="437" spans="1:22" x14ac:dyDescent="0.25">
      <c r="A437" s="2">
        <v>44963</v>
      </c>
      <c r="B437" s="5">
        <v>4</v>
      </c>
      <c r="C437" s="5">
        <v>37</v>
      </c>
      <c r="D437" s="5" t="s">
        <v>73</v>
      </c>
      <c r="E437" s="5" t="s">
        <v>60</v>
      </c>
      <c r="F437" s="3" t="s">
        <v>24</v>
      </c>
      <c r="G437" s="5">
        <v>1</v>
      </c>
      <c r="J437" s="5">
        <v>1</v>
      </c>
      <c r="L437" s="5">
        <v>1</v>
      </c>
      <c r="V437" s="5">
        <f>_xlfn.IFS(E437='TABELA PONTUAÇÃO'!$B$1,(DataFrame!G437*'TABELA PONTUAÇÃO'!$B$2)+(DataFrame!H437*'TABELA PONTUAÇÃO'!$B$3)+(DataFrame!I437*'TABELA PONTUAÇÃO'!$B$4)+(DataFrame!J437*'TABELA PONTUAÇÃO'!$B$5)+(DataFrame!K437*'TABELA PONTUAÇÃO'!$B$6)+(DataFrame!L437*'TABELA PONTUAÇÃO'!$B$7)+(DataFrame!M437*'TABELA PONTUAÇÃO'!$B$8)+(DataFrame!N437*'TABELA PONTUAÇÃO'!$B$9)+(DataFrame!O437*'TABELA PONTUAÇÃO'!$B$10)+(DataFrame!P437*'TABELA PONTUAÇÃO'!$B$11)+(DataFrame!Q437*'TABELA PONTUAÇÃO'!$B$12),DataFrame!E437='TABELA PONTUAÇÃO'!$C$1,(DataFrame!G437*'TABELA PONTUAÇÃO'!$C$2)+(DataFrame!H437*'TABELA PONTUAÇÃO'!$C$3)+(DataFrame!I437*'TABELA PONTUAÇÃO'!$C$4)+(DataFrame!J437*'TABELA PONTUAÇÃO'!$C$5)+(DataFrame!K437*'TABELA PONTUAÇÃO'!$C$6)+(DataFrame!L437*'TABELA PONTUAÇÃO'!$C$7)+(DataFrame!M437*'TABELA PONTUAÇÃO'!$C$8)+(DataFrame!N437*'TABELA PONTUAÇÃO'!$C$9)+(DataFrame!O437*'TABELA PONTUAÇÃO'!$C$10)+(DataFrame!P437*'TABELA PONTUAÇÃO'!$C$11)+(DataFrame!Q437*'TABELA PONTUAÇÃO'!$C$12),E437='TABELA PONTUAÇÃO'!$D$1,(DataFrame!G437*'TABELA PONTUAÇÃO'!$D$2)+(DataFrame!H437*'TABELA PONTUAÇÃO'!$D$3)+(DataFrame!I437*'TABELA PONTUAÇÃO'!$D$4)+(DataFrame!J437*'TABELA PONTUAÇÃO'!$D$5)+(DataFrame!K437*'TABELA PONTUAÇÃO'!$D$6)+(DataFrame!L437*'TABELA PONTUAÇÃO'!$D$7)+(DataFrame!M437*'TABELA PONTUAÇÃO'!$D$8)+(DataFrame!N437*'TABELA PONTUAÇÃO'!$D$9)+(DataFrame!O437*'TABELA PONTUAÇÃO'!$D$10)+(DataFrame!P437*'TABELA PONTUAÇÃO'!$D$11)+(DataFrame!Q437*'TABELA PONTUAÇÃO'!$D$12),E437='TABELA PONTUAÇÃO'!$E$1,(DataFrame!G437*'TABELA PONTUAÇÃO'!$E$2)+(DataFrame!H437*'TABELA PONTUAÇÃO'!$E$3)+(DataFrame!I437*'TABELA PONTUAÇÃO'!$E$4)+(DataFrame!J437*'TABELA PONTUAÇÃO'!$E$5)+(DataFrame!K437*'TABELA PONTUAÇÃO'!$E$6)+(DataFrame!L437*'TABELA PONTUAÇÃO'!$E$7)+(DataFrame!M437*'TABELA PONTUAÇÃO'!$E$8)+(DataFrame!N437*'TABELA PONTUAÇÃO'!$E$9)+(DataFrame!O437*'TABELA PONTUAÇÃO'!$E$10)+(DataFrame!P437*'TABELA PONTUAÇÃO'!$E$11)+(DataFrame!Q437*'TABELA PONTUAÇÃO'!$E$12)+(DataFrame!R437*'TABELA PONTUAÇÃO'!$E$13)+(DataFrame!S437*'TABELA PONTUAÇÃO'!$E$14)+(DataFrame!T437*'TABELA PONTUAÇÃO'!$E$15))</f>
        <v>16</v>
      </c>
    </row>
    <row r="438" spans="1:22" x14ac:dyDescent="0.25">
      <c r="A438" s="2">
        <v>44963</v>
      </c>
      <c r="B438" s="5">
        <v>4</v>
      </c>
      <c r="C438" s="5">
        <v>37</v>
      </c>
      <c r="D438" s="3" t="s">
        <v>19</v>
      </c>
      <c r="E438" s="3" t="str">
        <f>IFERROR(VLOOKUP(D438,[1]Dados!$D$1:$E$34,2,0),"")</f>
        <v>ATA</v>
      </c>
      <c r="F438" s="3" t="s">
        <v>24</v>
      </c>
      <c r="G438" s="5">
        <v>1</v>
      </c>
      <c r="L438" s="5">
        <v>1</v>
      </c>
      <c r="V438" s="5">
        <f>_xlfn.IFS(E438='TABELA PONTUAÇÃO'!$B$1,(DataFrame!G438*'TABELA PONTUAÇÃO'!$B$2)+(DataFrame!H438*'TABELA PONTUAÇÃO'!$B$3)+(DataFrame!I438*'TABELA PONTUAÇÃO'!$B$4)+(DataFrame!J438*'TABELA PONTUAÇÃO'!$B$5)+(DataFrame!K438*'TABELA PONTUAÇÃO'!$B$6)+(DataFrame!L438*'TABELA PONTUAÇÃO'!$B$7)+(DataFrame!M438*'TABELA PONTUAÇÃO'!$B$8)+(DataFrame!N438*'TABELA PONTUAÇÃO'!$B$9)+(DataFrame!O438*'TABELA PONTUAÇÃO'!$B$10)+(DataFrame!P438*'TABELA PONTUAÇÃO'!$B$11)+(DataFrame!Q438*'TABELA PONTUAÇÃO'!$B$12),DataFrame!E438='TABELA PONTUAÇÃO'!$C$1,(DataFrame!G438*'TABELA PONTUAÇÃO'!$C$2)+(DataFrame!H438*'TABELA PONTUAÇÃO'!$C$3)+(DataFrame!I438*'TABELA PONTUAÇÃO'!$C$4)+(DataFrame!J438*'TABELA PONTUAÇÃO'!$C$5)+(DataFrame!K438*'TABELA PONTUAÇÃO'!$C$6)+(DataFrame!L438*'TABELA PONTUAÇÃO'!$C$7)+(DataFrame!M438*'TABELA PONTUAÇÃO'!$C$8)+(DataFrame!N438*'TABELA PONTUAÇÃO'!$C$9)+(DataFrame!O438*'TABELA PONTUAÇÃO'!$C$10)+(DataFrame!P438*'TABELA PONTUAÇÃO'!$C$11)+(DataFrame!Q438*'TABELA PONTUAÇÃO'!$C$12),E438='TABELA PONTUAÇÃO'!$D$1,(DataFrame!G438*'TABELA PONTUAÇÃO'!$D$2)+(DataFrame!H438*'TABELA PONTUAÇÃO'!$D$3)+(DataFrame!I438*'TABELA PONTUAÇÃO'!$D$4)+(DataFrame!J438*'TABELA PONTUAÇÃO'!$D$5)+(DataFrame!K438*'TABELA PONTUAÇÃO'!$D$6)+(DataFrame!L438*'TABELA PONTUAÇÃO'!$D$7)+(DataFrame!M438*'TABELA PONTUAÇÃO'!$D$8)+(DataFrame!N438*'TABELA PONTUAÇÃO'!$D$9)+(DataFrame!O438*'TABELA PONTUAÇÃO'!$D$10)+(DataFrame!P438*'TABELA PONTUAÇÃO'!$D$11)+(DataFrame!Q438*'TABELA PONTUAÇÃO'!$D$12),E438='TABELA PONTUAÇÃO'!$E$1,(DataFrame!G438*'TABELA PONTUAÇÃO'!$E$2)+(DataFrame!H438*'TABELA PONTUAÇÃO'!$E$3)+(DataFrame!I438*'TABELA PONTUAÇÃO'!$E$4)+(DataFrame!J438*'TABELA PONTUAÇÃO'!$E$5)+(DataFrame!K438*'TABELA PONTUAÇÃO'!$E$6)+(DataFrame!L438*'TABELA PONTUAÇÃO'!$E$7)+(DataFrame!M438*'TABELA PONTUAÇÃO'!$E$8)+(DataFrame!N438*'TABELA PONTUAÇÃO'!$E$9)+(DataFrame!O438*'TABELA PONTUAÇÃO'!$E$10)+(DataFrame!P438*'TABELA PONTUAÇÃO'!$E$11)+(DataFrame!Q438*'TABELA PONTUAÇÃO'!$E$12)+(DataFrame!R438*'TABELA PONTUAÇÃO'!$E$13)+(DataFrame!S438*'TABELA PONTUAÇÃO'!$E$14)+(DataFrame!T438*'TABELA PONTUAÇÃO'!$E$15))</f>
        <v>7</v>
      </c>
    </row>
    <row r="439" spans="1:22" x14ac:dyDescent="0.25">
      <c r="A439" s="2">
        <v>44963</v>
      </c>
      <c r="B439" s="5">
        <v>4</v>
      </c>
      <c r="C439" s="5">
        <v>37</v>
      </c>
      <c r="D439" s="3" t="s">
        <v>15</v>
      </c>
      <c r="E439" s="3" t="str">
        <f>IFERROR(VLOOKUP(D439,[1]Dados!$D$1:$E$34,2,0),"")</f>
        <v>MEI</v>
      </c>
      <c r="F439" s="3" t="s">
        <v>24</v>
      </c>
      <c r="G439" s="5">
        <v>1</v>
      </c>
      <c r="L439" s="5">
        <v>1</v>
      </c>
      <c r="V439" s="5">
        <f>_xlfn.IFS(E439='TABELA PONTUAÇÃO'!$B$1,(DataFrame!G439*'TABELA PONTUAÇÃO'!$B$2)+(DataFrame!H439*'TABELA PONTUAÇÃO'!$B$3)+(DataFrame!I439*'TABELA PONTUAÇÃO'!$B$4)+(DataFrame!J439*'TABELA PONTUAÇÃO'!$B$5)+(DataFrame!K439*'TABELA PONTUAÇÃO'!$B$6)+(DataFrame!L439*'TABELA PONTUAÇÃO'!$B$7)+(DataFrame!M439*'TABELA PONTUAÇÃO'!$B$8)+(DataFrame!N439*'TABELA PONTUAÇÃO'!$B$9)+(DataFrame!O439*'TABELA PONTUAÇÃO'!$B$10)+(DataFrame!P439*'TABELA PONTUAÇÃO'!$B$11)+(DataFrame!Q439*'TABELA PONTUAÇÃO'!$B$12),DataFrame!E439='TABELA PONTUAÇÃO'!$C$1,(DataFrame!G439*'TABELA PONTUAÇÃO'!$C$2)+(DataFrame!H439*'TABELA PONTUAÇÃO'!$C$3)+(DataFrame!I439*'TABELA PONTUAÇÃO'!$C$4)+(DataFrame!J439*'TABELA PONTUAÇÃO'!$C$5)+(DataFrame!K439*'TABELA PONTUAÇÃO'!$C$6)+(DataFrame!L439*'TABELA PONTUAÇÃO'!$C$7)+(DataFrame!M439*'TABELA PONTUAÇÃO'!$C$8)+(DataFrame!N439*'TABELA PONTUAÇÃO'!$C$9)+(DataFrame!O439*'TABELA PONTUAÇÃO'!$C$10)+(DataFrame!P439*'TABELA PONTUAÇÃO'!$C$11)+(DataFrame!Q439*'TABELA PONTUAÇÃO'!$C$12),E439='TABELA PONTUAÇÃO'!$D$1,(DataFrame!G439*'TABELA PONTUAÇÃO'!$D$2)+(DataFrame!H439*'TABELA PONTUAÇÃO'!$D$3)+(DataFrame!I439*'TABELA PONTUAÇÃO'!$D$4)+(DataFrame!J439*'TABELA PONTUAÇÃO'!$D$5)+(DataFrame!K439*'TABELA PONTUAÇÃO'!$D$6)+(DataFrame!L439*'TABELA PONTUAÇÃO'!$D$7)+(DataFrame!M439*'TABELA PONTUAÇÃO'!$D$8)+(DataFrame!N439*'TABELA PONTUAÇÃO'!$D$9)+(DataFrame!O439*'TABELA PONTUAÇÃO'!$D$10)+(DataFrame!P439*'TABELA PONTUAÇÃO'!$D$11)+(DataFrame!Q439*'TABELA PONTUAÇÃO'!$D$12),E439='TABELA PONTUAÇÃO'!$E$1,(DataFrame!G439*'TABELA PONTUAÇÃO'!$E$2)+(DataFrame!H439*'TABELA PONTUAÇÃO'!$E$3)+(DataFrame!I439*'TABELA PONTUAÇÃO'!$E$4)+(DataFrame!J439*'TABELA PONTUAÇÃO'!$E$5)+(DataFrame!K439*'TABELA PONTUAÇÃO'!$E$6)+(DataFrame!L439*'TABELA PONTUAÇÃO'!$E$7)+(DataFrame!M439*'TABELA PONTUAÇÃO'!$E$8)+(DataFrame!N439*'TABELA PONTUAÇÃO'!$E$9)+(DataFrame!O439*'TABELA PONTUAÇÃO'!$E$10)+(DataFrame!P439*'TABELA PONTUAÇÃO'!$E$11)+(DataFrame!Q439*'TABELA PONTUAÇÃO'!$E$12)+(DataFrame!R439*'TABELA PONTUAÇÃO'!$E$13)+(DataFrame!S439*'TABELA PONTUAÇÃO'!$E$14)+(DataFrame!T439*'TABELA PONTUAÇÃO'!$E$15))</f>
        <v>7.5</v>
      </c>
    </row>
    <row r="440" spans="1:22" x14ac:dyDescent="0.25">
      <c r="A440" s="2">
        <v>44963</v>
      </c>
      <c r="B440" s="5">
        <v>4</v>
      </c>
      <c r="C440" s="5">
        <v>37</v>
      </c>
      <c r="D440" s="3" t="s">
        <v>17</v>
      </c>
      <c r="E440" s="3" t="str">
        <f>IFERROR(VLOOKUP(D440,[1]Dados!$D$1:$E$34,2,0),"")</f>
        <v>GK</v>
      </c>
      <c r="F440" s="3" t="s">
        <v>11</v>
      </c>
      <c r="I440" s="5">
        <v>1</v>
      </c>
      <c r="R440" s="5">
        <v>1</v>
      </c>
      <c r="V440" s="5">
        <f>_xlfn.IFS(E440='TABELA PONTUAÇÃO'!$B$1,(DataFrame!G440*'TABELA PONTUAÇÃO'!$B$2)+(DataFrame!H440*'TABELA PONTUAÇÃO'!$B$3)+(DataFrame!I440*'TABELA PONTUAÇÃO'!$B$4)+(DataFrame!J440*'TABELA PONTUAÇÃO'!$B$5)+(DataFrame!K440*'TABELA PONTUAÇÃO'!$B$6)+(DataFrame!L440*'TABELA PONTUAÇÃO'!$B$7)+(DataFrame!M440*'TABELA PONTUAÇÃO'!$B$8)+(DataFrame!N440*'TABELA PONTUAÇÃO'!$B$9)+(DataFrame!O440*'TABELA PONTUAÇÃO'!$B$10)+(DataFrame!P440*'TABELA PONTUAÇÃO'!$B$11)+(DataFrame!Q440*'TABELA PONTUAÇÃO'!$B$12),DataFrame!E440='TABELA PONTUAÇÃO'!$C$1,(DataFrame!G440*'TABELA PONTUAÇÃO'!$C$2)+(DataFrame!H440*'TABELA PONTUAÇÃO'!$C$3)+(DataFrame!I440*'TABELA PONTUAÇÃO'!$C$4)+(DataFrame!J440*'TABELA PONTUAÇÃO'!$C$5)+(DataFrame!K440*'TABELA PONTUAÇÃO'!$C$6)+(DataFrame!L440*'TABELA PONTUAÇÃO'!$C$7)+(DataFrame!M440*'TABELA PONTUAÇÃO'!$C$8)+(DataFrame!N440*'TABELA PONTUAÇÃO'!$C$9)+(DataFrame!O440*'TABELA PONTUAÇÃO'!$C$10)+(DataFrame!P440*'TABELA PONTUAÇÃO'!$C$11)+(DataFrame!Q440*'TABELA PONTUAÇÃO'!$C$12),E440='TABELA PONTUAÇÃO'!$D$1,(DataFrame!G440*'TABELA PONTUAÇÃO'!$D$2)+(DataFrame!H440*'TABELA PONTUAÇÃO'!$D$3)+(DataFrame!I440*'TABELA PONTUAÇÃO'!$D$4)+(DataFrame!J440*'TABELA PONTUAÇÃO'!$D$5)+(DataFrame!K440*'TABELA PONTUAÇÃO'!$D$6)+(DataFrame!L440*'TABELA PONTUAÇÃO'!$D$7)+(DataFrame!M440*'TABELA PONTUAÇÃO'!$D$8)+(DataFrame!N440*'TABELA PONTUAÇÃO'!$D$9)+(DataFrame!O440*'TABELA PONTUAÇÃO'!$D$10)+(DataFrame!P440*'TABELA PONTUAÇÃO'!$D$11)+(DataFrame!Q440*'TABELA PONTUAÇÃO'!$D$12),E440='TABELA PONTUAÇÃO'!$E$1,(DataFrame!G440*'TABELA PONTUAÇÃO'!$E$2)+(DataFrame!H440*'TABELA PONTUAÇÃO'!$E$3)+(DataFrame!I440*'TABELA PONTUAÇÃO'!$E$4)+(DataFrame!J440*'TABELA PONTUAÇÃO'!$E$5)+(DataFrame!K440*'TABELA PONTUAÇÃO'!$E$6)+(DataFrame!L440*'TABELA PONTUAÇÃO'!$E$7)+(DataFrame!M440*'TABELA PONTUAÇÃO'!$E$8)+(DataFrame!N440*'TABELA PONTUAÇÃO'!$E$9)+(DataFrame!O440*'TABELA PONTUAÇÃO'!$E$10)+(DataFrame!P440*'TABELA PONTUAÇÃO'!$E$11)+(DataFrame!Q440*'TABELA PONTUAÇÃO'!$E$12)+(DataFrame!R440*'TABELA PONTUAÇÃO'!$E$13)+(DataFrame!S440*'TABELA PONTUAÇÃO'!$E$14)+(DataFrame!T440*'TABELA PONTUAÇÃO'!$E$15))</f>
        <v>-6</v>
      </c>
    </row>
    <row r="441" spans="1:22" x14ac:dyDescent="0.25">
      <c r="A441" s="2">
        <v>44963</v>
      </c>
      <c r="B441" s="5">
        <v>4</v>
      </c>
      <c r="C441" s="5">
        <v>37</v>
      </c>
      <c r="D441" s="3" t="s">
        <v>23</v>
      </c>
      <c r="E441" s="3" t="str">
        <f>IFERROR(VLOOKUP(D441,[1]Dados!$D$1:$E$34,2,0),"")</f>
        <v>ZAG</v>
      </c>
      <c r="F441" s="3" t="s">
        <v>11</v>
      </c>
      <c r="I441" s="5">
        <v>1</v>
      </c>
      <c r="V441" s="5">
        <f>_xlfn.IFS(E441='TABELA PONTUAÇÃO'!$B$1,(DataFrame!G441*'TABELA PONTUAÇÃO'!$B$2)+(DataFrame!H441*'TABELA PONTUAÇÃO'!$B$3)+(DataFrame!I441*'TABELA PONTUAÇÃO'!$B$4)+(DataFrame!J441*'TABELA PONTUAÇÃO'!$B$5)+(DataFrame!K441*'TABELA PONTUAÇÃO'!$B$6)+(DataFrame!L441*'TABELA PONTUAÇÃO'!$B$7)+(DataFrame!M441*'TABELA PONTUAÇÃO'!$B$8)+(DataFrame!N441*'TABELA PONTUAÇÃO'!$B$9)+(DataFrame!O441*'TABELA PONTUAÇÃO'!$B$10)+(DataFrame!P441*'TABELA PONTUAÇÃO'!$B$11)+(DataFrame!Q441*'TABELA PONTUAÇÃO'!$B$12),DataFrame!E441='TABELA PONTUAÇÃO'!$C$1,(DataFrame!G441*'TABELA PONTUAÇÃO'!$C$2)+(DataFrame!H441*'TABELA PONTUAÇÃO'!$C$3)+(DataFrame!I441*'TABELA PONTUAÇÃO'!$C$4)+(DataFrame!J441*'TABELA PONTUAÇÃO'!$C$5)+(DataFrame!K441*'TABELA PONTUAÇÃO'!$C$6)+(DataFrame!L441*'TABELA PONTUAÇÃO'!$C$7)+(DataFrame!M441*'TABELA PONTUAÇÃO'!$C$8)+(DataFrame!N441*'TABELA PONTUAÇÃO'!$C$9)+(DataFrame!O441*'TABELA PONTUAÇÃO'!$C$10)+(DataFrame!P441*'TABELA PONTUAÇÃO'!$C$11)+(DataFrame!Q441*'TABELA PONTUAÇÃO'!$C$12),E441='TABELA PONTUAÇÃO'!$D$1,(DataFrame!G441*'TABELA PONTUAÇÃO'!$D$2)+(DataFrame!H441*'TABELA PONTUAÇÃO'!$D$3)+(DataFrame!I441*'TABELA PONTUAÇÃO'!$D$4)+(DataFrame!J441*'TABELA PONTUAÇÃO'!$D$5)+(DataFrame!K441*'TABELA PONTUAÇÃO'!$D$6)+(DataFrame!L441*'TABELA PONTUAÇÃO'!$D$7)+(DataFrame!M441*'TABELA PONTUAÇÃO'!$D$8)+(DataFrame!N441*'TABELA PONTUAÇÃO'!$D$9)+(DataFrame!O441*'TABELA PONTUAÇÃO'!$D$10)+(DataFrame!P441*'TABELA PONTUAÇÃO'!$D$11)+(DataFrame!Q441*'TABELA PONTUAÇÃO'!$D$12),E441='TABELA PONTUAÇÃO'!$E$1,(DataFrame!G441*'TABELA PONTUAÇÃO'!$E$2)+(DataFrame!H441*'TABELA PONTUAÇÃO'!$E$3)+(DataFrame!I441*'TABELA PONTUAÇÃO'!$E$4)+(DataFrame!J441*'TABELA PONTUAÇÃO'!$E$5)+(DataFrame!K441*'TABELA PONTUAÇÃO'!$E$6)+(DataFrame!L441*'TABELA PONTUAÇÃO'!$E$7)+(DataFrame!M441*'TABELA PONTUAÇÃO'!$E$8)+(DataFrame!N441*'TABELA PONTUAÇÃO'!$E$9)+(DataFrame!O441*'TABELA PONTUAÇÃO'!$E$10)+(DataFrame!P441*'TABELA PONTUAÇÃO'!$E$11)+(DataFrame!Q441*'TABELA PONTUAÇÃO'!$E$12)+(DataFrame!R441*'TABELA PONTUAÇÃO'!$E$13)+(DataFrame!S441*'TABELA PONTUAÇÃO'!$E$14)+(DataFrame!T441*'TABELA PONTUAÇÃO'!$E$15))</f>
        <v>-4</v>
      </c>
    </row>
    <row r="442" spans="1:22" x14ac:dyDescent="0.25">
      <c r="A442" s="2">
        <v>44963</v>
      </c>
      <c r="B442" s="5">
        <v>4</v>
      </c>
      <c r="C442" s="5">
        <v>37</v>
      </c>
      <c r="D442" s="3" t="s">
        <v>41</v>
      </c>
      <c r="E442" s="3" t="str">
        <f>IFERROR(VLOOKUP(D442,[1]Dados!$D$1:$E$34,2,0),"")</f>
        <v>MEI</v>
      </c>
      <c r="F442" s="3" t="s">
        <v>11</v>
      </c>
      <c r="I442" s="5">
        <v>1</v>
      </c>
      <c r="O442" s="5">
        <v>1</v>
      </c>
      <c r="V442" s="5">
        <f>_xlfn.IFS(E442='TABELA PONTUAÇÃO'!$B$1,(DataFrame!G442*'TABELA PONTUAÇÃO'!$B$2)+(DataFrame!H442*'TABELA PONTUAÇÃO'!$B$3)+(DataFrame!I442*'TABELA PONTUAÇÃO'!$B$4)+(DataFrame!J442*'TABELA PONTUAÇÃO'!$B$5)+(DataFrame!K442*'TABELA PONTUAÇÃO'!$B$6)+(DataFrame!L442*'TABELA PONTUAÇÃO'!$B$7)+(DataFrame!M442*'TABELA PONTUAÇÃO'!$B$8)+(DataFrame!N442*'TABELA PONTUAÇÃO'!$B$9)+(DataFrame!O442*'TABELA PONTUAÇÃO'!$B$10)+(DataFrame!P442*'TABELA PONTUAÇÃO'!$B$11)+(DataFrame!Q442*'TABELA PONTUAÇÃO'!$B$12),DataFrame!E442='TABELA PONTUAÇÃO'!$C$1,(DataFrame!G442*'TABELA PONTUAÇÃO'!$C$2)+(DataFrame!H442*'TABELA PONTUAÇÃO'!$C$3)+(DataFrame!I442*'TABELA PONTUAÇÃO'!$C$4)+(DataFrame!J442*'TABELA PONTUAÇÃO'!$C$5)+(DataFrame!K442*'TABELA PONTUAÇÃO'!$C$6)+(DataFrame!L442*'TABELA PONTUAÇÃO'!$C$7)+(DataFrame!M442*'TABELA PONTUAÇÃO'!$C$8)+(DataFrame!N442*'TABELA PONTUAÇÃO'!$C$9)+(DataFrame!O442*'TABELA PONTUAÇÃO'!$C$10)+(DataFrame!P442*'TABELA PONTUAÇÃO'!$C$11)+(DataFrame!Q442*'TABELA PONTUAÇÃO'!$C$12),E442='TABELA PONTUAÇÃO'!$D$1,(DataFrame!G442*'TABELA PONTUAÇÃO'!$D$2)+(DataFrame!H442*'TABELA PONTUAÇÃO'!$D$3)+(DataFrame!I442*'TABELA PONTUAÇÃO'!$D$4)+(DataFrame!J442*'TABELA PONTUAÇÃO'!$D$5)+(DataFrame!K442*'TABELA PONTUAÇÃO'!$D$6)+(DataFrame!L442*'TABELA PONTUAÇÃO'!$D$7)+(DataFrame!M442*'TABELA PONTUAÇÃO'!$D$8)+(DataFrame!N442*'TABELA PONTUAÇÃO'!$D$9)+(DataFrame!O442*'TABELA PONTUAÇÃO'!$D$10)+(DataFrame!P442*'TABELA PONTUAÇÃO'!$D$11)+(DataFrame!Q442*'TABELA PONTUAÇÃO'!$D$12),E442='TABELA PONTUAÇÃO'!$E$1,(DataFrame!G442*'TABELA PONTUAÇÃO'!$E$2)+(DataFrame!H442*'TABELA PONTUAÇÃO'!$E$3)+(DataFrame!I442*'TABELA PONTUAÇÃO'!$E$4)+(DataFrame!J442*'TABELA PONTUAÇÃO'!$E$5)+(DataFrame!K442*'TABELA PONTUAÇÃO'!$E$6)+(DataFrame!L442*'TABELA PONTUAÇÃO'!$E$7)+(DataFrame!M442*'TABELA PONTUAÇÃO'!$E$8)+(DataFrame!N442*'TABELA PONTUAÇÃO'!$E$9)+(DataFrame!O442*'TABELA PONTUAÇÃO'!$E$10)+(DataFrame!P442*'TABELA PONTUAÇÃO'!$E$11)+(DataFrame!Q442*'TABELA PONTUAÇÃO'!$E$12)+(DataFrame!R442*'TABELA PONTUAÇÃO'!$E$13)+(DataFrame!S442*'TABELA PONTUAÇÃO'!$E$14)+(DataFrame!T442*'TABELA PONTUAÇÃO'!$E$15))</f>
        <v>-12</v>
      </c>
    </row>
    <row r="443" spans="1:22" x14ac:dyDescent="0.25">
      <c r="A443" s="2">
        <v>44963</v>
      </c>
      <c r="B443" s="5">
        <v>4</v>
      </c>
      <c r="C443" s="5">
        <v>37</v>
      </c>
      <c r="D443" s="3" t="s">
        <v>25</v>
      </c>
      <c r="E443" s="3" t="str">
        <f>IFERROR(VLOOKUP(D443,[1]Dados!$D$1:$E$34,2,0),"")</f>
        <v>ATA</v>
      </c>
      <c r="F443" s="3" t="s">
        <v>11</v>
      </c>
      <c r="I443" s="5">
        <v>1</v>
      </c>
      <c r="V443" s="5">
        <f>_xlfn.IFS(E443='TABELA PONTUAÇÃO'!$B$1,(DataFrame!G443*'TABELA PONTUAÇÃO'!$B$2)+(DataFrame!H443*'TABELA PONTUAÇÃO'!$B$3)+(DataFrame!I443*'TABELA PONTUAÇÃO'!$B$4)+(DataFrame!J443*'TABELA PONTUAÇÃO'!$B$5)+(DataFrame!K443*'TABELA PONTUAÇÃO'!$B$6)+(DataFrame!L443*'TABELA PONTUAÇÃO'!$B$7)+(DataFrame!M443*'TABELA PONTUAÇÃO'!$B$8)+(DataFrame!N443*'TABELA PONTUAÇÃO'!$B$9)+(DataFrame!O443*'TABELA PONTUAÇÃO'!$B$10)+(DataFrame!P443*'TABELA PONTUAÇÃO'!$B$11)+(DataFrame!Q443*'TABELA PONTUAÇÃO'!$B$12),DataFrame!E443='TABELA PONTUAÇÃO'!$C$1,(DataFrame!G443*'TABELA PONTUAÇÃO'!$C$2)+(DataFrame!H443*'TABELA PONTUAÇÃO'!$C$3)+(DataFrame!I443*'TABELA PONTUAÇÃO'!$C$4)+(DataFrame!J443*'TABELA PONTUAÇÃO'!$C$5)+(DataFrame!K443*'TABELA PONTUAÇÃO'!$C$6)+(DataFrame!L443*'TABELA PONTUAÇÃO'!$C$7)+(DataFrame!M443*'TABELA PONTUAÇÃO'!$C$8)+(DataFrame!N443*'TABELA PONTUAÇÃO'!$C$9)+(DataFrame!O443*'TABELA PONTUAÇÃO'!$C$10)+(DataFrame!P443*'TABELA PONTUAÇÃO'!$C$11)+(DataFrame!Q443*'TABELA PONTUAÇÃO'!$C$12),E443='TABELA PONTUAÇÃO'!$D$1,(DataFrame!G443*'TABELA PONTUAÇÃO'!$D$2)+(DataFrame!H443*'TABELA PONTUAÇÃO'!$D$3)+(DataFrame!I443*'TABELA PONTUAÇÃO'!$D$4)+(DataFrame!J443*'TABELA PONTUAÇÃO'!$D$5)+(DataFrame!K443*'TABELA PONTUAÇÃO'!$D$6)+(DataFrame!L443*'TABELA PONTUAÇÃO'!$D$7)+(DataFrame!M443*'TABELA PONTUAÇÃO'!$D$8)+(DataFrame!N443*'TABELA PONTUAÇÃO'!$D$9)+(DataFrame!O443*'TABELA PONTUAÇÃO'!$D$10)+(DataFrame!P443*'TABELA PONTUAÇÃO'!$D$11)+(DataFrame!Q443*'TABELA PONTUAÇÃO'!$D$12),E443='TABELA PONTUAÇÃO'!$E$1,(DataFrame!G443*'TABELA PONTUAÇÃO'!$E$2)+(DataFrame!H443*'TABELA PONTUAÇÃO'!$E$3)+(DataFrame!I443*'TABELA PONTUAÇÃO'!$E$4)+(DataFrame!J443*'TABELA PONTUAÇÃO'!$E$5)+(DataFrame!K443*'TABELA PONTUAÇÃO'!$E$6)+(DataFrame!L443*'TABELA PONTUAÇÃO'!$E$7)+(DataFrame!M443*'TABELA PONTUAÇÃO'!$E$8)+(DataFrame!N443*'TABELA PONTUAÇÃO'!$E$9)+(DataFrame!O443*'TABELA PONTUAÇÃO'!$E$10)+(DataFrame!P443*'TABELA PONTUAÇÃO'!$E$11)+(DataFrame!Q443*'TABELA PONTUAÇÃO'!$E$12)+(DataFrame!R443*'TABELA PONTUAÇÃO'!$E$13)+(DataFrame!S443*'TABELA PONTUAÇÃO'!$E$14)+(DataFrame!T443*'TABELA PONTUAÇÃO'!$E$15))</f>
        <v>-4</v>
      </c>
    </row>
    <row r="444" spans="1:22" x14ac:dyDescent="0.25">
      <c r="A444" s="2">
        <v>44963</v>
      </c>
      <c r="B444" s="5">
        <v>4</v>
      </c>
      <c r="C444" s="5">
        <v>37</v>
      </c>
      <c r="D444" s="3" t="s">
        <v>14</v>
      </c>
      <c r="E444" s="3" t="str">
        <f>IFERROR(VLOOKUP(D444,[1]Dados!$D$1:$E$34,2,0),"")</f>
        <v>ATA</v>
      </c>
      <c r="F444" s="3" t="s">
        <v>11</v>
      </c>
      <c r="I444" s="5">
        <v>1</v>
      </c>
      <c r="V444" s="5">
        <f>_xlfn.IFS(E444='TABELA PONTUAÇÃO'!$B$1,(DataFrame!G444*'TABELA PONTUAÇÃO'!$B$2)+(DataFrame!H444*'TABELA PONTUAÇÃO'!$B$3)+(DataFrame!I444*'TABELA PONTUAÇÃO'!$B$4)+(DataFrame!J444*'TABELA PONTUAÇÃO'!$B$5)+(DataFrame!K444*'TABELA PONTUAÇÃO'!$B$6)+(DataFrame!L444*'TABELA PONTUAÇÃO'!$B$7)+(DataFrame!M444*'TABELA PONTUAÇÃO'!$B$8)+(DataFrame!N444*'TABELA PONTUAÇÃO'!$B$9)+(DataFrame!O444*'TABELA PONTUAÇÃO'!$B$10)+(DataFrame!P444*'TABELA PONTUAÇÃO'!$B$11)+(DataFrame!Q444*'TABELA PONTUAÇÃO'!$B$12),DataFrame!E444='TABELA PONTUAÇÃO'!$C$1,(DataFrame!G444*'TABELA PONTUAÇÃO'!$C$2)+(DataFrame!H444*'TABELA PONTUAÇÃO'!$C$3)+(DataFrame!I444*'TABELA PONTUAÇÃO'!$C$4)+(DataFrame!J444*'TABELA PONTUAÇÃO'!$C$5)+(DataFrame!K444*'TABELA PONTUAÇÃO'!$C$6)+(DataFrame!L444*'TABELA PONTUAÇÃO'!$C$7)+(DataFrame!M444*'TABELA PONTUAÇÃO'!$C$8)+(DataFrame!N444*'TABELA PONTUAÇÃO'!$C$9)+(DataFrame!O444*'TABELA PONTUAÇÃO'!$C$10)+(DataFrame!P444*'TABELA PONTUAÇÃO'!$C$11)+(DataFrame!Q444*'TABELA PONTUAÇÃO'!$C$12),E444='TABELA PONTUAÇÃO'!$D$1,(DataFrame!G444*'TABELA PONTUAÇÃO'!$D$2)+(DataFrame!H444*'TABELA PONTUAÇÃO'!$D$3)+(DataFrame!I444*'TABELA PONTUAÇÃO'!$D$4)+(DataFrame!J444*'TABELA PONTUAÇÃO'!$D$5)+(DataFrame!K444*'TABELA PONTUAÇÃO'!$D$6)+(DataFrame!L444*'TABELA PONTUAÇÃO'!$D$7)+(DataFrame!M444*'TABELA PONTUAÇÃO'!$D$8)+(DataFrame!N444*'TABELA PONTUAÇÃO'!$D$9)+(DataFrame!O444*'TABELA PONTUAÇÃO'!$D$10)+(DataFrame!P444*'TABELA PONTUAÇÃO'!$D$11)+(DataFrame!Q444*'TABELA PONTUAÇÃO'!$D$12),E444='TABELA PONTUAÇÃO'!$E$1,(DataFrame!G444*'TABELA PONTUAÇÃO'!$E$2)+(DataFrame!H444*'TABELA PONTUAÇÃO'!$E$3)+(DataFrame!I444*'TABELA PONTUAÇÃO'!$E$4)+(DataFrame!J444*'TABELA PONTUAÇÃO'!$E$5)+(DataFrame!K444*'TABELA PONTUAÇÃO'!$E$6)+(DataFrame!L444*'TABELA PONTUAÇÃO'!$E$7)+(DataFrame!M444*'TABELA PONTUAÇÃO'!$E$8)+(DataFrame!N444*'TABELA PONTUAÇÃO'!$E$9)+(DataFrame!O444*'TABELA PONTUAÇÃO'!$E$10)+(DataFrame!P444*'TABELA PONTUAÇÃO'!$E$11)+(DataFrame!Q444*'TABELA PONTUAÇÃO'!$E$12)+(DataFrame!R444*'TABELA PONTUAÇÃO'!$E$13)+(DataFrame!S444*'TABELA PONTUAÇÃO'!$E$14)+(DataFrame!T444*'TABELA PONTUAÇÃO'!$E$15))</f>
        <v>-4</v>
      </c>
    </row>
    <row r="445" spans="1:22" x14ac:dyDescent="0.25">
      <c r="A445" s="2">
        <v>44963</v>
      </c>
      <c r="B445" s="5">
        <v>4</v>
      </c>
      <c r="C445" s="5">
        <v>37</v>
      </c>
      <c r="D445" s="3" t="s">
        <v>28</v>
      </c>
      <c r="E445" s="3" t="str">
        <f>IFERROR(VLOOKUP(D445,[1]Dados!$D$1:$E$34,2,0),"")</f>
        <v>MEI</v>
      </c>
      <c r="F445" s="3" t="s">
        <v>11</v>
      </c>
      <c r="I445" s="5">
        <v>1</v>
      </c>
      <c r="V445" s="5">
        <f>_xlfn.IFS(E445='TABELA PONTUAÇÃO'!$B$1,(DataFrame!G445*'TABELA PONTUAÇÃO'!$B$2)+(DataFrame!H445*'TABELA PONTUAÇÃO'!$B$3)+(DataFrame!I445*'TABELA PONTUAÇÃO'!$B$4)+(DataFrame!J445*'TABELA PONTUAÇÃO'!$B$5)+(DataFrame!K445*'TABELA PONTUAÇÃO'!$B$6)+(DataFrame!L445*'TABELA PONTUAÇÃO'!$B$7)+(DataFrame!M445*'TABELA PONTUAÇÃO'!$B$8)+(DataFrame!N445*'TABELA PONTUAÇÃO'!$B$9)+(DataFrame!O445*'TABELA PONTUAÇÃO'!$B$10)+(DataFrame!P445*'TABELA PONTUAÇÃO'!$B$11)+(DataFrame!Q445*'TABELA PONTUAÇÃO'!$B$12),DataFrame!E445='TABELA PONTUAÇÃO'!$C$1,(DataFrame!G445*'TABELA PONTUAÇÃO'!$C$2)+(DataFrame!H445*'TABELA PONTUAÇÃO'!$C$3)+(DataFrame!I445*'TABELA PONTUAÇÃO'!$C$4)+(DataFrame!J445*'TABELA PONTUAÇÃO'!$C$5)+(DataFrame!K445*'TABELA PONTUAÇÃO'!$C$6)+(DataFrame!L445*'TABELA PONTUAÇÃO'!$C$7)+(DataFrame!M445*'TABELA PONTUAÇÃO'!$C$8)+(DataFrame!N445*'TABELA PONTUAÇÃO'!$C$9)+(DataFrame!O445*'TABELA PONTUAÇÃO'!$C$10)+(DataFrame!P445*'TABELA PONTUAÇÃO'!$C$11)+(DataFrame!Q445*'TABELA PONTUAÇÃO'!$C$12),E445='TABELA PONTUAÇÃO'!$D$1,(DataFrame!G445*'TABELA PONTUAÇÃO'!$D$2)+(DataFrame!H445*'TABELA PONTUAÇÃO'!$D$3)+(DataFrame!I445*'TABELA PONTUAÇÃO'!$D$4)+(DataFrame!J445*'TABELA PONTUAÇÃO'!$D$5)+(DataFrame!K445*'TABELA PONTUAÇÃO'!$D$6)+(DataFrame!L445*'TABELA PONTUAÇÃO'!$D$7)+(DataFrame!M445*'TABELA PONTUAÇÃO'!$D$8)+(DataFrame!N445*'TABELA PONTUAÇÃO'!$D$9)+(DataFrame!O445*'TABELA PONTUAÇÃO'!$D$10)+(DataFrame!P445*'TABELA PONTUAÇÃO'!$D$11)+(DataFrame!Q445*'TABELA PONTUAÇÃO'!$D$12),E445='TABELA PONTUAÇÃO'!$E$1,(DataFrame!G445*'TABELA PONTUAÇÃO'!$E$2)+(DataFrame!H445*'TABELA PONTUAÇÃO'!$E$3)+(DataFrame!I445*'TABELA PONTUAÇÃO'!$E$4)+(DataFrame!J445*'TABELA PONTUAÇÃO'!$E$5)+(DataFrame!K445*'TABELA PONTUAÇÃO'!$E$6)+(DataFrame!L445*'TABELA PONTUAÇÃO'!$E$7)+(DataFrame!M445*'TABELA PONTUAÇÃO'!$E$8)+(DataFrame!N445*'TABELA PONTUAÇÃO'!$E$9)+(DataFrame!O445*'TABELA PONTUAÇÃO'!$E$10)+(DataFrame!P445*'TABELA PONTUAÇÃO'!$E$11)+(DataFrame!Q445*'TABELA PONTUAÇÃO'!$E$12)+(DataFrame!R445*'TABELA PONTUAÇÃO'!$E$13)+(DataFrame!S445*'TABELA PONTUAÇÃO'!$E$14)+(DataFrame!T445*'TABELA PONTUAÇÃO'!$E$15))</f>
        <v>-4</v>
      </c>
    </row>
    <row r="446" spans="1:22" x14ac:dyDescent="0.25">
      <c r="A446" s="2">
        <v>44963</v>
      </c>
      <c r="B446" s="5">
        <v>4</v>
      </c>
      <c r="C446" s="5">
        <v>38</v>
      </c>
      <c r="D446" s="3" t="s">
        <v>45</v>
      </c>
      <c r="E446" s="3" t="str">
        <f>IFERROR(VLOOKUP(D446,[1]Dados!$D$1:$E$34,2,0),"")</f>
        <v>GK</v>
      </c>
      <c r="F446" s="3" t="s">
        <v>24</v>
      </c>
      <c r="G446" s="5">
        <v>1</v>
      </c>
      <c r="R446" s="5">
        <v>1</v>
      </c>
      <c r="V446" s="5">
        <f>_xlfn.IFS(E446='TABELA PONTUAÇÃO'!$B$1,(DataFrame!G446*'TABELA PONTUAÇÃO'!$B$2)+(DataFrame!H446*'TABELA PONTUAÇÃO'!$B$3)+(DataFrame!I446*'TABELA PONTUAÇÃO'!$B$4)+(DataFrame!J446*'TABELA PONTUAÇÃO'!$B$5)+(DataFrame!K446*'TABELA PONTUAÇÃO'!$B$6)+(DataFrame!L446*'TABELA PONTUAÇÃO'!$B$7)+(DataFrame!M446*'TABELA PONTUAÇÃO'!$B$8)+(DataFrame!N446*'TABELA PONTUAÇÃO'!$B$9)+(DataFrame!O446*'TABELA PONTUAÇÃO'!$B$10)+(DataFrame!P446*'TABELA PONTUAÇÃO'!$B$11)+(DataFrame!Q446*'TABELA PONTUAÇÃO'!$B$12),DataFrame!E446='TABELA PONTUAÇÃO'!$C$1,(DataFrame!G446*'TABELA PONTUAÇÃO'!$C$2)+(DataFrame!H446*'TABELA PONTUAÇÃO'!$C$3)+(DataFrame!I446*'TABELA PONTUAÇÃO'!$C$4)+(DataFrame!J446*'TABELA PONTUAÇÃO'!$C$5)+(DataFrame!K446*'TABELA PONTUAÇÃO'!$C$6)+(DataFrame!L446*'TABELA PONTUAÇÃO'!$C$7)+(DataFrame!M446*'TABELA PONTUAÇÃO'!$C$8)+(DataFrame!N446*'TABELA PONTUAÇÃO'!$C$9)+(DataFrame!O446*'TABELA PONTUAÇÃO'!$C$10)+(DataFrame!P446*'TABELA PONTUAÇÃO'!$C$11)+(DataFrame!Q446*'TABELA PONTUAÇÃO'!$C$12),E446='TABELA PONTUAÇÃO'!$D$1,(DataFrame!G446*'TABELA PONTUAÇÃO'!$D$2)+(DataFrame!H446*'TABELA PONTUAÇÃO'!$D$3)+(DataFrame!I446*'TABELA PONTUAÇÃO'!$D$4)+(DataFrame!J446*'TABELA PONTUAÇÃO'!$D$5)+(DataFrame!K446*'TABELA PONTUAÇÃO'!$D$6)+(DataFrame!L446*'TABELA PONTUAÇÃO'!$D$7)+(DataFrame!M446*'TABELA PONTUAÇÃO'!$D$8)+(DataFrame!N446*'TABELA PONTUAÇÃO'!$D$9)+(DataFrame!O446*'TABELA PONTUAÇÃO'!$D$10)+(DataFrame!P446*'TABELA PONTUAÇÃO'!$D$11)+(DataFrame!Q446*'TABELA PONTUAÇÃO'!$D$12),E446='TABELA PONTUAÇÃO'!$E$1,(DataFrame!G446*'TABELA PONTUAÇÃO'!$E$2)+(DataFrame!H446*'TABELA PONTUAÇÃO'!$E$3)+(DataFrame!I446*'TABELA PONTUAÇÃO'!$E$4)+(DataFrame!J446*'TABELA PONTUAÇÃO'!$E$5)+(DataFrame!K446*'TABELA PONTUAÇÃO'!$E$6)+(DataFrame!L446*'TABELA PONTUAÇÃO'!$E$7)+(DataFrame!M446*'TABELA PONTUAÇÃO'!$E$8)+(DataFrame!N446*'TABELA PONTUAÇÃO'!$E$9)+(DataFrame!O446*'TABELA PONTUAÇÃO'!$E$10)+(DataFrame!P446*'TABELA PONTUAÇÃO'!$E$11)+(DataFrame!Q446*'TABELA PONTUAÇÃO'!$E$12)+(DataFrame!R446*'TABELA PONTUAÇÃO'!$E$13)+(DataFrame!S446*'TABELA PONTUAÇÃO'!$E$14)+(DataFrame!T446*'TABELA PONTUAÇÃO'!$E$15))</f>
        <v>1</v>
      </c>
    </row>
    <row r="447" spans="1:22" x14ac:dyDescent="0.25">
      <c r="A447" s="2">
        <v>44963</v>
      </c>
      <c r="B447" s="5">
        <v>4</v>
      </c>
      <c r="C447" s="5">
        <v>38</v>
      </c>
      <c r="D447" s="3" t="s">
        <v>39</v>
      </c>
      <c r="E447" s="3" t="str">
        <f>IFERROR(VLOOKUP(D447,[1]Dados!$D$1:$E$34,2,0),"")</f>
        <v>ATA</v>
      </c>
      <c r="F447" s="3" t="s">
        <v>24</v>
      </c>
      <c r="G447" s="5">
        <v>1</v>
      </c>
      <c r="V447" s="5">
        <f>_xlfn.IFS(E447='TABELA PONTUAÇÃO'!$B$1,(DataFrame!G447*'TABELA PONTUAÇÃO'!$B$2)+(DataFrame!H447*'TABELA PONTUAÇÃO'!$B$3)+(DataFrame!I447*'TABELA PONTUAÇÃO'!$B$4)+(DataFrame!J447*'TABELA PONTUAÇÃO'!$B$5)+(DataFrame!K447*'TABELA PONTUAÇÃO'!$B$6)+(DataFrame!L447*'TABELA PONTUAÇÃO'!$B$7)+(DataFrame!M447*'TABELA PONTUAÇÃO'!$B$8)+(DataFrame!N447*'TABELA PONTUAÇÃO'!$B$9)+(DataFrame!O447*'TABELA PONTUAÇÃO'!$B$10)+(DataFrame!P447*'TABELA PONTUAÇÃO'!$B$11)+(DataFrame!Q447*'TABELA PONTUAÇÃO'!$B$12),DataFrame!E447='TABELA PONTUAÇÃO'!$C$1,(DataFrame!G447*'TABELA PONTUAÇÃO'!$C$2)+(DataFrame!H447*'TABELA PONTUAÇÃO'!$C$3)+(DataFrame!I447*'TABELA PONTUAÇÃO'!$C$4)+(DataFrame!J447*'TABELA PONTUAÇÃO'!$C$5)+(DataFrame!K447*'TABELA PONTUAÇÃO'!$C$6)+(DataFrame!L447*'TABELA PONTUAÇÃO'!$C$7)+(DataFrame!M447*'TABELA PONTUAÇÃO'!$C$8)+(DataFrame!N447*'TABELA PONTUAÇÃO'!$C$9)+(DataFrame!O447*'TABELA PONTUAÇÃO'!$C$10)+(DataFrame!P447*'TABELA PONTUAÇÃO'!$C$11)+(DataFrame!Q447*'TABELA PONTUAÇÃO'!$C$12),E447='TABELA PONTUAÇÃO'!$D$1,(DataFrame!G447*'TABELA PONTUAÇÃO'!$D$2)+(DataFrame!H447*'TABELA PONTUAÇÃO'!$D$3)+(DataFrame!I447*'TABELA PONTUAÇÃO'!$D$4)+(DataFrame!J447*'TABELA PONTUAÇÃO'!$D$5)+(DataFrame!K447*'TABELA PONTUAÇÃO'!$D$6)+(DataFrame!L447*'TABELA PONTUAÇÃO'!$D$7)+(DataFrame!M447*'TABELA PONTUAÇÃO'!$D$8)+(DataFrame!N447*'TABELA PONTUAÇÃO'!$D$9)+(DataFrame!O447*'TABELA PONTUAÇÃO'!$D$10)+(DataFrame!P447*'TABELA PONTUAÇÃO'!$D$11)+(DataFrame!Q447*'TABELA PONTUAÇÃO'!$D$12),E447='TABELA PONTUAÇÃO'!$E$1,(DataFrame!G447*'TABELA PONTUAÇÃO'!$E$2)+(DataFrame!H447*'TABELA PONTUAÇÃO'!$E$3)+(DataFrame!I447*'TABELA PONTUAÇÃO'!$E$4)+(DataFrame!J447*'TABELA PONTUAÇÃO'!$E$5)+(DataFrame!K447*'TABELA PONTUAÇÃO'!$E$6)+(DataFrame!L447*'TABELA PONTUAÇÃO'!$E$7)+(DataFrame!M447*'TABELA PONTUAÇÃO'!$E$8)+(DataFrame!N447*'TABELA PONTUAÇÃO'!$E$9)+(DataFrame!O447*'TABELA PONTUAÇÃO'!$E$10)+(DataFrame!P447*'TABELA PONTUAÇÃO'!$E$11)+(DataFrame!Q447*'TABELA PONTUAÇÃO'!$E$12)+(DataFrame!R447*'TABELA PONTUAÇÃO'!$E$13)+(DataFrame!S447*'TABELA PONTUAÇÃO'!$E$14)+(DataFrame!T447*'TABELA PONTUAÇÃO'!$E$15))</f>
        <v>5</v>
      </c>
    </row>
    <row r="448" spans="1:22" x14ac:dyDescent="0.25">
      <c r="A448" s="2">
        <v>44963</v>
      </c>
      <c r="B448" s="5">
        <v>4</v>
      </c>
      <c r="C448" s="5">
        <v>38</v>
      </c>
      <c r="D448" s="3" t="s">
        <v>26</v>
      </c>
      <c r="E448" s="3" t="str">
        <f>IFERROR(VLOOKUP(D448,[1]Dados!$D$1:$E$34,2,0),"")</f>
        <v>ZAG</v>
      </c>
      <c r="F448" s="3" t="s">
        <v>24</v>
      </c>
      <c r="G448" s="5">
        <v>1</v>
      </c>
      <c r="J448" s="5">
        <v>2</v>
      </c>
      <c r="V448" s="5">
        <f>_xlfn.IFS(E448='TABELA PONTUAÇÃO'!$B$1,(DataFrame!G448*'TABELA PONTUAÇÃO'!$B$2)+(DataFrame!H448*'TABELA PONTUAÇÃO'!$B$3)+(DataFrame!I448*'TABELA PONTUAÇÃO'!$B$4)+(DataFrame!J448*'TABELA PONTUAÇÃO'!$B$5)+(DataFrame!K448*'TABELA PONTUAÇÃO'!$B$6)+(DataFrame!L448*'TABELA PONTUAÇÃO'!$B$7)+(DataFrame!M448*'TABELA PONTUAÇÃO'!$B$8)+(DataFrame!N448*'TABELA PONTUAÇÃO'!$B$9)+(DataFrame!O448*'TABELA PONTUAÇÃO'!$B$10)+(DataFrame!P448*'TABELA PONTUAÇÃO'!$B$11)+(DataFrame!Q448*'TABELA PONTUAÇÃO'!$B$12),DataFrame!E448='TABELA PONTUAÇÃO'!$C$1,(DataFrame!G448*'TABELA PONTUAÇÃO'!$C$2)+(DataFrame!H448*'TABELA PONTUAÇÃO'!$C$3)+(DataFrame!I448*'TABELA PONTUAÇÃO'!$C$4)+(DataFrame!J448*'TABELA PONTUAÇÃO'!$C$5)+(DataFrame!K448*'TABELA PONTUAÇÃO'!$C$6)+(DataFrame!L448*'TABELA PONTUAÇÃO'!$C$7)+(DataFrame!M448*'TABELA PONTUAÇÃO'!$C$8)+(DataFrame!N448*'TABELA PONTUAÇÃO'!$C$9)+(DataFrame!O448*'TABELA PONTUAÇÃO'!$C$10)+(DataFrame!P448*'TABELA PONTUAÇÃO'!$C$11)+(DataFrame!Q448*'TABELA PONTUAÇÃO'!$C$12),E448='TABELA PONTUAÇÃO'!$D$1,(DataFrame!G448*'TABELA PONTUAÇÃO'!$D$2)+(DataFrame!H448*'TABELA PONTUAÇÃO'!$D$3)+(DataFrame!I448*'TABELA PONTUAÇÃO'!$D$4)+(DataFrame!J448*'TABELA PONTUAÇÃO'!$D$5)+(DataFrame!K448*'TABELA PONTUAÇÃO'!$D$6)+(DataFrame!L448*'TABELA PONTUAÇÃO'!$D$7)+(DataFrame!M448*'TABELA PONTUAÇÃO'!$D$8)+(DataFrame!N448*'TABELA PONTUAÇÃO'!$D$9)+(DataFrame!O448*'TABELA PONTUAÇÃO'!$D$10)+(DataFrame!P448*'TABELA PONTUAÇÃO'!$D$11)+(DataFrame!Q448*'TABELA PONTUAÇÃO'!$D$12),E448='TABELA PONTUAÇÃO'!$E$1,(DataFrame!G448*'TABELA PONTUAÇÃO'!$E$2)+(DataFrame!H448*'TABELA PONTUAÇÃO'!$E$3)+(DataFrame!I448*'TABELA PONTUAÇÃO'!$E$4)+(DataFrame!J448*'TABELA PONTUAÇÃO'!$E$5)+(DataFrame!K448*'TABELA PONTUAÇÃO'!$E$6)+(DataFrame!L448*'TABELA PONTUAÇÃO'!$E$7)+(DataFrame!M448*'TABELA PONTUAÇÃO'!$E$8)+(DataFrame!N448*'TABELA PONTUAÇÃO'!$E$9)+(DataFrame!O448*'TABELA PONTUAÇÃO'!$E$10)+(DataFrame!P448*'TABELA PONTUAÇÃO'!$E$11)+(DataFrame!Q448*'TABELA PONTUAÇÃO'!$E$12)+(DataFrame!R448*'TABELA PONTUAÇÃO'!$E$13)+(DataFrame!S448*'TABELA PONTUAÇÃO'!$E$14)+(DataFrame!T448*'TABELA PONTUAÇÃO'!$E$15))</f>
        <v>29</v>
      </c>
    </row>
    <row r="449" spans="1:22" x14ac:dyDescent="0.25">
      <c r="A449" s="2">
        <v>44963</v>
      </c>
      <c r="B449" s="5">
        <v>4</v>
      </c>
      <c r="C449" s="5">
        <v>38</v>
      </c>
      <c r="D449" s="5" t="s">
        <v>73</v>
      </c>
      <c r="E449" s="5" t="s">
        <v>60</v>
      </c>
      <c r="F449" s="3" t="s">
        <v>24</v>
      </c>
      <c r="G449" s="5">
        <v>1</v>
      </c>
      <c r="K449" s="5">
        <v>2</v>
      </c>
      <c r="V449" s="5">
        <f>_xlfn.IFS(E449='TABELA PONTUAÇÃO'!$B$1,(DataFrame!G449*'TABELA PONTUAÇÃO'!$B$2)+(DataFrame!H449*'TABELA PONTUAÇÃO'!$B$3)+(DataFrame!I449*'TABELA PONTUAÇÃO'!$B$4)+(DataFrame!J449*'TABELA PONTUAÇÃO'!$B$5)+(DataFrame!K449*'TABELA PONTUAÇÃO'!$B$6)+(DataFrame!L449*'TABELA PONTUAÇÃO'!$B$7)+(DataFrame!M449*'TABELA PONTUAÇÃO'!$B$8)+(DataFrame!N449*'TABELA PONTUAÇÃO'!$B$9)+(DataFrame!O449*'TABELA PONTUAÇÃO'!$B$10)+(DataFrame!P449*'TABELA PONTUAÇÃO'!$B$11)+(DataFrame!Q449*'TABELA PONTUAÇÃO'!$B$12),DataFrame!E449='TABELA PONTUAÇÃO'!$C$1,(DataFrame!G449*'TABELA PONTUAÇÃO'!$C$2)+(DataFrame!H449*'TABELA PONTUAÇÃO'!$C$3)+(DataFrame!I449*'TABELA PONTUAÇÃO'!$C$4)+(DataFrame!J449*'TABELA PONTUAÇÃO'!$C$5)+(DataFrame!K449*'TABELA PONTUAÇÃO'!$C$6)+(DataFrame!L449*'TABELA PONTUAÇÃO'!$C$7)+(DataFrame!M449*'TABELA PONTUAÇÃO'!$C$8)+(DataFrame!N449*'TABELA PONTUAÇÃO'!$C$9)+(DataFrame!O449*'TABELA PONTUAÇÃO'!$C$10)+(DataFrame!P449*'TABELA PONTUAÇÃO'!$C$11)+(DataFrame!Q449*'TABELA PONTUAÇÃO'!$C$12),E449='TABELA PONTUAÇÃO'!$D$1,(DataFrame!G449*'TABELA PONTUAÇÃO'!$D$2)+(DataFrame!H449*'TABELA PONTUAÇÃO'!$D$3)+(DataFrame!I449*'TABELA PONTUAÇÃO'!$D$4)+(DataFrame!J449*'TABELA PONTUAÇÃO'!$D$5)+(DataFrame!K449*'TABELA PONTUAÇÃO'!$D$6)+(DataFrame!L449*'TABELA PONTUAÇÃO'!$D$7)+(DataFrame!M449*'TABELA PONTUAÇÃO'!$D$8)+(DataFrame!N449*'TABELA PONTUAÇÃO'!$D$9)+(DataFrame!O449*'TABELA PONTUAÇÃO'!$D$10)+(DataFrame!P449*'TABELA PONTUAÇÃO'!$D$11)+(DataFrame!Q449*'TABELA PONTUAÇÃO'!$D$12),E449='TABELA PONTUAÇÃO'!$E$1,(DataFrame!G449*'TABELA PONTUAÇÃO'!$E$2)+(DataFrame!H449*'TABELA PONTUAÇÃO'!$E$3)+(DataFrame!I449*'TABELA PONTUAÇÃO'!$E$4)+(DataFrame!J449*'TABELA PONTUAÇÃO'!$E$5)+(DataFrame!K449*'TABELA PONTUAÇÃO'!$E$6)+(DataFrame!L449*'TABELA PONTUAÇÃO'!$E$7)+(DataFrame!M449*'TABELA PONTUAÇÃO'!$E$8)+(DataFrame!N449*'TABELA PONTUAÇÃO'!$E$9)+(DataFrame!O449*'TABELA PONTUAÇÃO'!$E$10)+(DataFrame!P449*'TABELA PONTUAÇÃO'!$E$11)+(DataFrame!Q449*'TABELA PONTUAÇÃO'!$E$12)+(DataFrame!R449*'TABELA PONTUAÇÃO'!$E$13)+(DataFrame!S449*'TABELA PONTUAÇÃO'!$E$14)+(DataFrame!T449*'TABELA PONTUAÇÃO'!$E$15))</f>
        <v>17</v>
      </c>
    </row>
    <row r="450" spans="1:22" x14ac:dyDescent="0.25">
      <c r="A450" s="2">
        <v>44963</v>
      </c>
      <c r="B450" s="5">
        <v>4</v>
      </c>
      <c r="C450" s="5">
        <v>38</v>
      </c>
      <c r="D450" s="3" t="s">
        <v>19</v>
      </c>
      <c r="E450" s="3" t="str">
        <f>IFERROR(VLOOKUP(D450,[1]Dados!$D$1:$E$34,2,0),"")</f>
        <v>ATA</v>
      </c>
      <c r="F450" s="3" t="s">
        <v>24</v>
      </c>
      <c r="G450" s="5">
        <v>1</v>
      </c>
      <c r="V450" s="5">
        <f>_xlfn.IFS(E450='TABELA PONTUAÇÃO'!$B$1,(DataFrame!G450*'TABELA PONTUAÇÃO'!$B$2)+(DataFrame!H450*'TABELA PONTUAÇÃO'!$B$3)+(DataFrame!I450*'TABELA PONTUAÇÃO'!$B$4)+(DataFrame!J450*'TABELA PONTUAÇÃO'!$B$5)+(DataFrame!K450*'TABELA PONTUAÇÃO'!$B$6)+(DataFrame!L450*'TABELA PONTUAÇÃO'!$B$7)+(DataFrame!M450*'TABELA PONTUAÇÃO'!$B$8)+(DataFrame!N450*'TABELA PONTUAÇÃO'!$B$9)+(DataFrame!O450*'TABELA PONTUAÇÃO'!$B$10)+(DataFrame!P450*'TABELA PONTUAÇÃO'!$B$11)+(DataFrame!Q450*'TABELA PONTUAÇÃO'!$B$12),DataFrame!E450='TABELA PONTUAÇÃO'!$C$1,(DataFrame!G450*'TABELA PONTUAÇÃO'!$C$2)+(DataFrame!H450*'TABELA PONTUAÇÃO'!$C$3)+(DataFrame!I450*'TABELA PONTUAÇÃO'!$C$4)+(DataFrame!J450*'TABELA PONTUAÇÃO'!$C$5)+(DataFrame!K450*'TABELA PONTUAÇÃO'!$C$6)+(DataFrame!L450*'TABELA PONTUAÇÃO'!$C$7)+(DataFrame!M450*'TABELA PONTUAÇÃO'!$C$8)+(DataFrame!N450*'TABELA PONTUAÇÃO'!$C$9)+(DataFrame!O450*'TABELA PONTUAÇÃO'!$C$10)+(DataFrame!P450*'TABELA PONTUAÇÃO'!$C$11)+(DataFrame!Q450*'TABELA PONTUAÇÃO'!$C$12),E450='TABELA PONTUAÇÃO'!$D$1,(DataFrame!G450*'TABELA PONTUAÇÃO'!$D$2)+(DataFrame!H450*'TABELA PONTUAÇÃO'!$D$3)+(DataFrame!I450*'TABELA PONTUAÇÃO'!$D$4)+(DataFrame!J450*'TABELA PONTUAÇÃO'!$D$5)+(DataFrame!K450*'TABELA PONTUAÇÃO'!$D$6)+(DataFrame!L450*'TABELA PONTUAÇÃO'!$D$7)+(DataFrame!M450*'TABELA PONTUAÇÃO'!$D$8)+(DataFrame!N450*'TABELA PONTUAÇÃO'!$D$9)+(DataFrame!O450*'TABELA PONTUAÇÃO'!$D$10)+(DataFrame!P450*'TABELA PONTUAÇÃO'!$D$11)+(DataFrame!Q450*'TABELA PONTUAÇÃO'!$D$12),E450='TABELA PONTUAÇÃO'!$E$1,(DataFrame!G450*'TABELA PONTUAÇÃO'!$E$2)+(DataFrame!H450*'TABELA PONTUAÇÃO'!$E$3)+(DataFrame!I450*'TABELA PONTUAÇÃO'!$E$4)+(DataFrame!J450*'TABELA PONTUAÇÃO'!$E$5)+(DataFrame!K450*'TABELA PONTUAÇÃO'!$E$6)+(DataFrame!L450*'TABELA PONTUAÇÃO'!$E$7)+(DataFrame!M450*'TABELA PONTUAÇÃO'!$E$8)+(DataFrame!N450*'TABELA PONTUAÇÃO'!$E$9)+(DataFrame!O450*'TABELA PONTUAÇÃO'!$E$10)+(DataFrame!P450*'TABELA PONTUAÇÃO'!$E$11)+(DataFrame!Q450*'TABELA PONTUAÇÃO'!$E$12)+(DataFrame!R450*'TABELA PONTUAÇÃO'!$E$13)+(DataFrame!S450*'TABELA PONTUAÇÃO'!$E$14)+(DataFrame!T450*'TABELA PONTUAÇÃO'!$E$15))</f>
        <v>5</v>
      </c>
    </row>
    <row r="451" spans="1:22" x14ac:dyDescent="0.25">
      <c r="A451" s="2">
        <v>44963</v>
      </c>
      <c r="B451" s="5">
        <v>4</v>
      </c>
      <c r="C451" s="5">
        <v>38</v>
      </c>
      <c r="D451" s="3" t="s">
        <v>15</v>
      </c>
      <c r="E451" s="3" t="str">
        <f>IFERROR(VLOOKUP(D451,[1]Dados!$D$1:$E$34,2,0),"")</f>
        <v>MEI</v>
      </c>
      <c r="F451" s="3" t="s">
        <v>24</v>
      </c>
      <c r="G451" s="5">
        <v>1</v>
      </c>
      <c r="V451" s="5">
        <f>_xlfn.IFS(E451='TABELA PONTUAÇÃO'!$B$1,(DataFrame!G451*'TABELA PONTUAÇÃO'!$B$2)+(DataFrame!H451*'TABELA PONTUAÇÃO'!$B$3)+(DataFrame!I451*'TABELA PONTUAÇÃO'!$B$4)+(DataFrame!J451*'TABELA PONTUAÇÃO'!$B$5)+(DataFrame!K451*'TABELA PONTUAÇÃO'!$B$6)+(DataFrame!L451*'TABELA PONTUAÇÃO'!$B$7)+(DataFrame!M451*'TABELA PONTUAÇÃO'!$B$8)+(DataFrame!N451*'TABELA PONTUAÇÃO'!$B$9)+(DataFrame!O451*'TABELA PONTUAÇÃO'!$B$10)+(DataFrame!P451*'TABELA PONTUAÇÃO'!$B$11)+(DataFrame!Q451*'TABELA PONTUAÇÃO'!$B$12),DataFrame!E451='TABELA PONTUAÇÃO'!$C$1,(DataFrame!G451*'TABELA PONTUAÇÃO'!$C$2)+(DataFrame!H451*'TABELA PONTUAÇÃO'!$C$3)+(DataFrame!I451*'TABELA PONTUAÇÃO'!$C$4)+(DataFrame!J451*'TABELA PONTUAÇÃO'!$C$5)+(DataFrame!K451*'TABELA PONTUAÇÃO'!$C$6)+(DataFrame!L451*'TABELA PONTUAÇÃO'!$C$7)+(DataFrame!M451*'TABELA PONTUAÇÃO'!$C$8)+(DataFrame!N451*'TABELA PONTUAÇÃO'!$C$9)+(DataFrame!O451*'TABELA PONTUAÇÃO'!$C$10)+(DataFrame!P451*'TABELA PONTUAÇÃO'!$C$11)+(DataFrame!Q451*'TABELA PONTUAÇÃO'!$C$12),E451='TABELA PONTUAÇÃO'!$D$1,(DataFrame!G451*'TABELA PONTUAÇÃO'!$D$2)+(DataFrame!H451*'TABELA PONTUAÇÃO'!$D$3)+(DataFrame!I451*'TABELA PONTUAÇÃO'!$D$4)+(DataFrame!J451*'TABELA PONTUAÇÃO'!$D$5)+(DataFrame!K451*'TABELA PONTUAÇÃO'!$D$6)+(DataFrame!L451*'TABELA PONTUAÇÃO'!$D$7)+(DataFrame!M451*'TABELA PONTUAÇÃO'!$D$8)+(DataFrame!N451*'TABELA PONTUAÇÃO'!$D$9)+(DataFrame!O451*'TABELA PONTUAÇÃO'!$D$10)+(DataFrame!P451*'TABELA PONTUAÇÃO'!$D$11)+(DataFrame!Q451*'TABELA PONTUAÇÃO'!$D$12),E451='TABELA PONTUAÇÃO'!$E$1,(DataFrame!G451*'TABELA PONTUAÇÃO'!$E$2)+(DataFrame!H451*'TABELA PONTUAÇÃO'!$E$3)+(DataFrame!I451*'TABELA PONTUAÇÃO'!$E$4)+(DataFrame!J451*'TABELA PONTUAÇÃO'!$E$5)+(DataFrame!K451*'TABELA PONTUAÇÃO'!$E$6)+(DataFrame!L451*'TABELA PONTUAÇÃO'!$E$7)+(DataFrame!M451*'TABELA PONTUAÇÃO'!$E$8)+(DataFrame!N451*'TABELA PONTUAÇÃO'!$E$9)+(DataFrame!O451*'TABELA PONTUAÇÃO'!$E$10)+(DataFrame!P451*'TABELA PONTUAÇÃO'!$E$11)+(DataFrame!Q451*'TABELA PONTUAÇÃO'!$E$12)+(DataFrame!R451*'TABELA PONTUAÇÃO'!$E$13)+(DataFrame!S451*'TABELA PONTUAÇÃO'!$E$14)+(DataFrame!T451*'TABELA PONTUAÇÃO'!$E$15))</f>
        <v>5</v>
      </c>
    </row>
    <row r="452" spans="1:22" x14ac:dyDescent="0.25">
      <c r="A452" s="2">
        <v>44963</v>
      </c>
      <c r="B452" s="5">
        <v>4</v>
      </c>
      <c r="C452" s="5">
        <v>38</v>
      </c>
      <c r="D452" s="3" t="s">
        <v>17</v>
      </c>
      <c r="E452" s="3" t="str">
        <f>IFERROR(VLOOKUP(D452,[1]Dados!$D$1:$E$34,2,0),"")</f>
        <v>GK</v>
      </c>
      <c r="F452" s="3" t="s">
        <v>31</v>
      </c>
      <c r="I452" s="5">
        <v>1</v>
      </c>
      <c r="R452" s="5">
        <v>2</v>
      </c>
      <c r="S452" s="5">
        <v>1</v>
      </c>
      <c r="V452" s="5">
        <f>_xlfn.IFS(E452='TABELA PONTUAÇÃO'!$B$1,(DataFrame!G452*'TABELA PONTUAÇÃO'!$B$2)+(DataFrame!H452*'TABELA PONTUAÇÃO'!$B$3)+(DataFrame!I452*'TABELA PONTUAÇÃO'!$B$4)+(DataFrame!J452*'TABELA PONTUAÇÃO'!$B$5)+(DataFrame!K452*'TABELA PONTUAÇÃO'!$B$6)+(DataFrame!L452*'TABELA PONTUAÇÃO'!$B$7)+(DataFrame!M452*'TABELA PONTUAÇÃO'!$B$8)+(DataFrame!N452*'TABELA PONTUAÇÃO'!$B$9)+(DataFrame!O452*'TABELA PONTUAÇÃO'!$B$10)+(DataFrame!P452*'TABELA PONTUAÇÃO'!$B$11)+(DataFrame!Q452*'TABELA PONTUAÇÃO'!$B$12),DataFrame!E452='TABELA PONTUAÇÃO'!$C$1,(DataFrame!G452*'TABELA PONTUAÇÃO'!$C$2)+(DataFrame!H452*'TABELA PONTUAÇÃO'!$C$3)+(DataFrame!I452*'TABELA PONTUAÇÃO'!$C$4)+(DataFrame!J452*'TABELA PONTUAÇÃO'!$C$5)+(DataFrame!K452*'TABELA PONTUAÇÃO'!$C$6)+(DataFrame!L452*'TABELA PONTUAÇÃO'!$C$7)+(DataFrame!M452*'TABELA PONTUAÇÃO'!$C$8)+(DataFrame!N452*'TABELA PONTUAÇÃO'!$C$9)+(DataFrame!O452*'TABELA PONTUAÇÃO'!$C$10)+(DataFrame!P452*'TABELA PONTUAÇÃO'!$C$11)+(DataFrame!Q452*'TABELA PONTUAÇÃO'!$C$12),E452='TABELA PONTUAÇÃO'!$D$1,(DataFrame!G452*'TABELA PONTUAÇÃO'!$D$2)+(DataFrame!H452*'TABELA PONTUAÇÃO'!$D$3)+(DataFrame!I452*'TABELA PONTUAÇÃO'!$D$4)+(DataFrame!J452*'TABELA PONTUAÇÃO'!$D$5)+(DataFrame!K452*'TABELA PONTUAÇÃO'!$D$6)+(DataFrame!L452*'TABELA PONTUAÇÃO'!$D$7)+(DataFrame!M452*'TABELA PONTUAÇÃO'!$D$8)+(DataFrame!N452*'TABELA PONTUAÇÃO'!$D$9)+(DataFrame!O452*'TABELA PONTUAÇÃO'!$D$10)+(DataFrame!P452*'TABELA PONTUAÇÃO'!$D$11)+(DataFrame!Q452*'TABELA PONTUAÇÃO'!$D$12),E452='TABELA PONTUAÇÃO'!$E$1,(DataFrame!G452*'TABELA PONTUAÇÃO'!$E$2)+(DataFrame!H452*'TABELA PONTUAÇÃO'!$E$3)+(DataFrame!I452*'TABELA PONTUAÇÃO'!$E$4)+(DataFrame!J452*'TABELA PONTUAÇÃO'!$E$5)+(DataFrame!K452*'TABELA PONTUAÇÃO'!$E$6)+(DataFrame!L452*'TABELA PONTUAÇÃO'!$E$7)+(DataFrame!M452*'TABELA PONTUAÇÃO'!$E$8)+(DataFrame!N452*'TABELA PONTUAÇÃO'!$E$9)+(DataFrame!O452*'TABELA PONTUAÇÃO'!$E$10)+(DataFrame!P452*'TABELA PONTUAÇÃO'!$E$11)+(DataFrame!Q452*'TABELA PONTUAÇÃO'!$E$12)+(DataFrame!R452*'TABELA PONTUAÇÃO'!$E$13)+(DataFrame!S452*'TABELA PONTUAÇÃO'!$E$14)+(DataFrame!T452*'TABELA PONTUAÇÃO'!$E$15))</f>
        <v>-4</v>
      </c>
    </row>
    <row r="453" spans="1:22" x14ac:dyDescent="0.25">
      <c r="A453" s="2">
        <v>44963</v>
      </c>
      <c r="B453" s="5">
        <v>4</v>
      </c>
      <c r="C453" s="5">
        <v>38</v>
      </c>
      <c r="D453" s="3" t="s">
        <v>29</v>
      </c>
      <c r="E453" s="3" t="str">
        <f>IFERROR(VLOOKUP(D453,[1]Dados!$D$1:$E$32,2,0),"")</f>
        <v>ATA</v>
      </c>
      <c r="F453" s="3" t="s">
        <v>31</v>
      </c>
      <c r="I453" s="5">
        <v>1</v>
      </c>
      <c r="J453" s="5">
        <v>1</v>
      </c>
      <c r="U453" s="5">
        <v>1</v>
      </c>
      <c r="V453" s="5">
        <f>_xlfn.IFS(E453='TABELA PONTUAÇÃO'!$B$1,(DataFrame!G453*'TABELA PONTUAÇÃO'!$B$2)+(DataFrame!H453*'TABELA PONTUAÇÃO'!$B$3)+(DataFrame!I453*'TABELA PONTUAÇÃO'!$B$4)+(DataFrame!J453*'TABELA PONTUAÇÃO'!$B$5)+(DataFrame!K453*'TABELA PONTUAÇÃO'!$B$6)+(DataFrame!L453*'TABELA PONTUAÇÃO'!$B$7)+(DataFrame!M453*'TABELA PONTUAÇÃO'!$B$8)+(DataFrame!N453*'TABELA PONTUAÇÃO'!$B$9)+(DataFrame!O453*'TABELA PONTUAÇÃO'!$B$10)+(DataFrame!P453*'TABELA PONTUAÇÃO'!$B$11)+(DataFrame!Q453*'TABELA PONTUAÇÃO'!$B$12),DataFrame!E453='TABELA PONTUAÇÃO'!$C$1,(DataFrame!G453*'TABELA PONTUAÇÃO'!$C$2)+(DataFrame!H453*'TABELA PONTUAÇÃO'!$C$3)+(DataFrame!I453*'TABELA PONTUAÇÃO'!$C$4)+(DataFrame!J453*'TABELA PONTUAÇÃO'!$C$5)+(DataFrame!K453*'TABELA PONTUAÇÃO'!$C$6)+(DataFrame!L453*'TABELA PONTUAÇÃO'!$C$7)+(DataFrame!M453*'TABELA PONTUAÇÃO'!$C$8)+(DataFrame!N453*'TABELA PONTUAÇÃO'!$C$9)+(DataFrame!O453*'TABELA PONTUAÇÃO'!$C$10)+(DataFrame!P453*'TABELA PONTUAÇÃO'!$C$11)+(DataFrame!Q453*'TABELA PONTUAÇÃO'!$C$12),E453='TABELA PONTUAÇÃO'!$D$1,(DataFrame!G453*'TABELA PONTUAÇÃO'!$D$2)+(DataFrame!H453*'TABELA PONTUAÇÃO'!$D$3)+(DataFrame!I453*'TABELA PONTUAÇÃO'!$D$4)+(DataFrame!J453*'TABELA PONTUAÇÃO'!$D$5)+(DataFrame!K453*'TABELA PONTUAÇÃO'!$D$6)+(DataFrame!L453*'TABELA PONTUAÇÃO'!$D$7)+(DataFrame!M453*'TABELA PONTUAÇÃO'!$D$8)+(DataFrame!N453*'TABELA PONTUAÇÃO'!$D$9)+(DataFrame!O453*'TABELA PONTUAÇÃO'!$D$10)+(DataFrame!P453*'TABELA PONTUAÇÃO'!$D$11)+(DataFrame!Q453*'TABELA PONTUAÇÃO'!$D$12),E453='TABELA PONTUAÇÃO'!$E$1,(DataFrame!G453*'TABELA PONTUAÇÃO'!$E$2)+(DataFrame!H453*'TABELA PONTUAÇÃO'!$E$3)+(DataFrame!I453*'TABELA PONTUAÇÃO'!$E$4)+(DataFrame!J453*'TABELA PONTUAÇÃO'!$E$5)+(DataFrame!K453*'TABELA PONTUAÇÃO'!$E$6)+(DataFrame!L453*'TABELA PONTUAÇÃO'!$E$7)+(DataFrame!M453*'TABELA PONTUAÇÃO'!$E$8)+(DataFrame!N453*'TABELA PONTUAÇÃO'!$E$9)+(DataFrame!O453*'TABELA PONTUAÇÃO'!$E$10)+(DataFrame!P453*'TABELA PONTUAÇÃO'!$E$11)+(DataFrame!Q453*'TABELA PONTUAÇÃO'!$E$12)+(DataFrame!R453*'TABELA PONTUAÇÃO'!$E$13)+(DataFrame!S453*'TABELA PONTUAÇÃO'!$E$14)+(DataFrame!T453*'TABELA PONTUAÇÃO'!$E$15))</f>
        <v>5</v>
      </c>
    </row>
    <row r="454" spans="1:22" x14ac:dyDescent="0.25">
      <c r="A454" s="2">
        <v>44963</v>
      </c>
      <c r="B454" s="5">
        <v>4</v>
      </c>
      <c r="C454" s="5">
        <v>38</v>
      </c>
      <c r="D454" s="3" t="s">
        <v>36</v>
      </c>
      <c r="E454" s="3" t="str">
        <f>IFERROR(VLOOKUP(D454,[1]Dados!$D$1:$E$32,2,0),"")</f>
        <v>ZAG</v>
      </c>
      <c r="F454" s="3" t="s">
        <v>31</v>
      </c>
      <c r="I454" s="5">
        <v>1</v>
      </c>
      <c r="V454" s="5">
        <f>_xlfn.IFS(E454='TABELA PONTUAÇÃO'!$B$1,(DataFrame!G454*'TABELA PONTUAÇÃO'!$B$2)+(DataFrame!H454*'TABELA PONTUAÇÃO'!$B$3)+(DataFrame!I454*'TABELA PONTUAÇÃO'!$B$4)+(DataFrame!J454*'TABELA PONTUAÇÃO'!$B$5)+(DataFrame!K454*'TABELA PONTUAÇÃO'!$B$6)+(DataFrame!L454*'TABELA PONTUAÇÃO'!$B$7)+(DataFrame!M454*'TABELA PONTUAÇÃO'!$B$8)+(DataFrame!N454*'TABELA PONTUAÇÃO'!$B$9)+(DataFrame!O454*'TABELA PONTUAÇÃO'!$B$10)+(DataFrame!P454*'TABELA PONTUAÇÃO'!$B$11)+(DataFrame!Q454*'TABELA PONTUAÇÃO'!$B$12),DataFrame!E454='TABELA PONTUAÇÃO'!$C$1,(DataFrame!G454*'TABELA PONTUAÇÃO'!$C$2)+(DataFrame!H454*'TABELA PONTUAÇÃO'!$C$3)+(DataFrame!I454*'TABELA PONTUAÇÃO'!$C$4)+(DataFrame!J454*'TABELA PONTUAÇÃO'!$C$5)+(DataFrame!K454*'TABELA PONTUAÇÃO'!$C$6)+(DataFrame!L454*'TABELA PONTUAÇÃO'!$C$7)+(DataFrame!M454*'TABELA PONTUAÇÃO'!$C$8)+(DataFrame!N454*'TABELA PONTUAÇÃO'!$C$9)+(DataFrame!O454*'TABELA PONTUAÇÃO'!$C$10)+(DataFrame!P454*'TABELA PONTUAÇÃO'!$C$11)+(DataFrame!Q454*'TABELA PONTUAÇÃO'!$C$12),E454='TABELA PONTUAÇÃO'!$D$1,(DataFrame!G454*'TABELA PONTUAÇÃO'!$D$2)+(DataFrame!H454*'TABELA PONTUAÇÃO'!$D$3)+(DataFrame!I454*'TABELA PONTUAÇÃO'!$D$4)+(DataFrame!J454*'TABELA PONTUAÇÃO'!$D$5)+(DataFrame!K454*'TABELA PONTUAÇÃO'!$D$6)+(DataFrame!L454*'TABELA PONTUAÇÃO'!$D$7)+(DataFrame!M454*'TABELA PONTUAÇÃO'!$D$8)+(DataFrame!N454*'TABELA PONTUAÇÃO'!$D$9)+(DataFrame!O454*'TABELA PONTUAÇÃO'!$D$10)+(DataFrame!P454*'TABELA PONTUAÇÃO'!$D$11)+(DataFrame!Q454*'TABELA PONTUAÇÃO'!$D$12),E454='TABELA PONTUAÇÃO'!$E$1,(DataFrame!G454*'TABELA PONTUAÇÃO'!$E$2)+(DataFrame!H454*'TABELA PONTUAÇÃO'!$E$3)+(DataFrame!I454*'TABELA PONTUAÇÃO'!$E$4)+(DataFrame!J454*'TABELA PONTUAÇÃO'!$E$5)+(DataFrame!K454*'TABELA PONTUAÇÃO'!$E$6)+(DataFrame!L454*'TABELA PONTUAÇÃO'!$E$7)+(DataFrame!M454*'TABELA PONTUAÇÃO'!$E$8)+(DataFrame!N454*'TABELA PONTUAÇÃO'!$E$9)+(DataFrame!O454*'TABELA PONTUAÇÃO'!$E$10)+(DataFrame!P454*'TABELA PONTUAÇÃO'!$E$11)+(DataFrame!Q454*'TABELA PONTUAÇÃO'!$E$12)+(DataFrame!R454*'TABELA PONTUAÇÃO'!$E$13)+(DataFrame!S454*'TABELA PONTUAÇÃO'!$E$14)+(DataFrame!T454*'TABELA PONTUAÇÃO'!$E$15))</f>
        <v>-4</v>
      </c>
    </row>
    <row r="455" spans="1:22" x14ac:dyDescent="0.25">
      <c r="A455" s="2">
        <v>44963</v>
      </c>
      <c r="B455" s="5">
        <v>4</v>
      </c>
      <c r="C455" s="5">
        <v>38</v>
      </c>
      <c r="D455" s="3" t="s">
        <v>44</v>
      </c>
      <c r="E455" s="3" t="str">
        <f>IFERROR(VLOOKUP(D455,[1]Dados!$D$1:$E$32,2,0),"")</f>
        <v>ZAG</v>
      </c>
      <c r="F455" s="3" t="s">
        <v>31</v>
      </c>
      <c r="I455" s="5">
        <v>1</v>
      </c>
      <c r="V455" s="5">
        <f>_xlfn.IFS(E455='TABELA PONTUAÇÃO'!$B$1,(DataFrame!G455*'TABELA PONTUAÇÃO'!$B$2)+(DataFrame!H455*'TABELA PONTUAÇÃO'!$B$3)+(DataFrame!I455*'TABELA PONTUAÇÃO'!$B$4)+(DataFrame!J455*'TABELA PONTUAÇÃO'!$B$5)+(DataFrame!K455*'TABELA PONTUAÇÃO'!$B$6)+(DataFrame!L455*'TABELA PONTUAÇÃO'!$B$7)+(DataFrame!M455*'TABELA PONTUAÇÃO'!$B$8)+(DataFrame!N455*'TABELA PONTUAÇÃO'!$B$9)+(DataFrame!O455*'TABELA PONTUAÇÃO'!$B$10)+(DataFrame!P455*'TABELA PONTUAÇÃO'!$B$11)+(DataFrame!Q455*'TABELA PONTUAÇÃO'!$B$12),DataFrame!E455='TABELA PONTUAÇÃO'!$C$1,(DataFrame!G455*'TABELA PONTUAÇÃO'!$C$2)+(DataFrame!H455*'TABELA PONTUAÇÃO'!$C$3)+(DataFrame!I455*'TABELA PONTUAÇÃO'!$C$4)+(DataFrame!J455*'TABELA PONTUAÇÃO'!$C$5)+(DataFrame!K455*'TABELA PONTUAÇÃO'!$C$6)+(DataFrame!L455*'TABELA PONTUAÇÃO'!$C$7)+(DataFrame!M455*'TABELA PONTUAÇÃO'!$C$8)+(DataFrame!N455*'TABELA PONTUAÇÃO'!$C$9)+(DataFrame!O455*'TABELA PONTUAÇÃO'!$C$10)+(DataFrame!P455*'TABELA PONTUAÇÃO'!$C$11)+(DataFrame!Q455*'TABELA PONTUAÇÃO'!$C$12),E455='TABELA PONTUAÇÃO'!$D$1,(DataFrame!G455*'TABELA PONTUAÇÃO'!$D$2)+(DataFrame!H455*'TABELA PONTUAÇÃO'!$D$3)+(DataFrame!I455*'TABELA PONTUAÇÃO'!$D$4)+(DataFrame!J455*'TABELA PONTUAÇÃO'!$D$5)+(DataFrame!K455*'TABELA PONTUAÇÃO'!$D$6)+(DataFrame!L455*'TABELA PONTUAÇÃO'!$D$7)+(DataFrame!M455*'TABELA PONTUAÇÃO'!$D$8)+(DataFrame!N455*'TABELA PONTUAÇÃO'!$D$9)+(DataFrame!O455*'TABELA PONTUAÇÃO'!$D$10)+(DataFrame!P455*'TABELA PONTUAÇÃO'!$D$11)+(DataFrame!Q455*'TABELA PONTUAÇÃO'!$D$12),E455='TABELA PONTUAÇÃO'!$E$1,(DataFrame!G455*'TABELA PONTUAÇÃO'!$E$2)+(DataFrame!H455*'TABELA PONTUAÇÃO'!$E$3)+(DataFrame!I455*'TABELA PONTUAÇÃO'!$E$4)+(DataFrame!J455*'TABELA PONTUAÇÃO'!$E$5)+(DataFrame!K455*'TABELA PONTUAÇÃO'!$E$6)+(DataFrame!L455*'TABELA PONTUAÇÃO'!$E$7)+(DataFrame!M455*'TABELA PONTUAÇÃO'!$E$8)+(DataFrame!N455*'TABELA PONTUAÇÃO'!$E$9)+(DataFrame!O455*'TABELA PONTUAÇÃO'!$E$10)+(DataFrame!P455*'TABELA PONTUAÇÃO'!$E$11)+(DataFrame!Q455*'TABELA PONTUAÇÃO'!$E$12)+(DataFrame!R455*'TABELA PONTUAÇÃO'!$E$13)+(DataFrame!S455*'TABELA PONTUAÇÃO'!$E$14)+(DataFrame!T455*'TABELA PONTUAÇÃO'!$E$15))</f>
        <v>-4</v>
      </c>
    </row>
    <row r="456" spans="1:22" x14ac:dyDescent="0.25">
      <c r="A456" s="2">
        <v>44963</v>
      </c>
      <c r="B456" s="5">
        <v>4</v>
      </c>
      <c r="C456" s="5">
        <v>38</v>
      </c>
      <c r="D456" s="3" t="s">
        <v>27</v>
      </c>
      <c r="E456" s="3" t="str">
        <f>IFERROR(VLOOKUP(D456,[1]Dados!$D$1:$E$32,2,0),"")</f>
        <v>MEI</v>
      </c>
      <c r="F456" s="3" t="s">
        <v>31</v>
      </c>
      <c r="I456" s="5">
        <v>1</v>
      </c>
      <c r="V456" s="5">
        <f>_xlfn.IFS(E456='TABELA PONTUAÇÃO'!$B$1,(DataFrame!G456*'TABELA PONTUAÇÃO'!$B$2)+(DataFrame!H456*'TABELA PONTUAÇÃO'!$B$3)+(DataFrame!I456*'TABELA PONTUAÇÃO'!$B$4)+(DataFrame!J456*'TABELA PONTUAÇÃO'!$B$5)+(DataFrame!K456*'TABELA PONTUAÇÃO'!$B$6)+(DataFrame!L456*'TABELA PONTUAÇÃO'!$B$7)+(DataFrame!M456*'TABELA PONTUAÇÃO'!$B$8)+(DataFrame!N456*'TABELA PONTUAÇÃO'!$B$9)+(DataFrame!O456*'TABELA PONTUAÇÃO'!$B$10)+(DataFrame!P456*'TABELA PONTUAÇÃO'!$B$11)+(DataFrame!Q456*'TABELA PONTUAÇÃO'!$B$12),DataFrame!E456='TABELA PONTUAÇÃO'!$C$1,(DataFrame!G456*'TABELA PONTUAÇÃO'!$C$2)+(DataFrame!H456*'TABELA PONTUAÇÃO'!$C$3)+(DataFrame!I456*'TABELA PONTUAÇÃO'!$C$4)+(DataFrame!J456*'TABELA PONTUAÇÃO'!$C$5)+(DataFrame!K456*'TABELA PONTUAÇÃO'!$C$6)+(DataFrame!L456*'TABELA PONTUAÇÃO'!$C$7)+(DataFrame!M456*'TABELA PONTUAÇÃO'!$C$8)+(DataFrame!N456*'TABELA PONTUAÇÃO'!$C$9)+(DataFrame!O456*'TABELA PONTUAÇÃO'!$C$10)+(DataFrame!P456*'TABELA PONTUAÇÃO'!$C$11)+(DataFrame!Q456*'TABELA PONTUAÇÃO'!$C$12),E456='TABELA PONTUAÇÃO'!$D$1,(DataFrame!G456*'TABELA PONTUAÇÃO'!$D$2)+(DataFrame!H456*'TABELA PONTUAÇÃO'!$D$3)+(DataFrame!I456*'TABELA PONTUAÇÃO'!$D$4)+(DataFrame!J456*'TABELA PONTUAÇÃO'!$D$5)+(DataFrame!K456*'TABELA PONTUAÇÃO'!$D$6)+(DataFrame!L456*'TABELA PONTUAÇÃO'!$D$7)+(DataFrame!M456*'TABELA PONTUAÇÃO'!$D$8)+(DataFrame!N456*'TABELA PONTUAÇÃO'!$D$9)+(DataFrame!O456*'TABELA PONTUAÇÃO'!$D$10)+(DataFrame!P456*'TABELA PONTUAÇÃO'!$D$11)+(DataFrame!Q456*'TABELA PONTUAÇÃO'!$D$12),E456='TABELA PONTUAÇÃO'!$E$1,(DataFrame!G456*'TABELA PONTUAÇÃO'!$E$2)+(DataFrame!H456*'TABELA PONTUAÇÃO'!$E$3)+(DataFrame!I456*'TABELA PONTUAÇÃO'!$E$4)+(DataFrame!J456*'TABELA PONTUAÇÃO'!$E$5)+(DataFrame!K456*'TABELA PONTUAÇÃO'!$E$6)+(DataFrame!L456*'TABELA PONTUAÇÃO'!$E$7)+(DataFrame!M456*'TABELA PONTUAÇÃO'!$E$8)+(DataFrame!N456*'TABELA PONTUAÇÃO'!$E$9)+(DataFrame!O456*'TABELA PONTUAÇÃO'!$E$10)+(DataFrame!P456*'TABELA PONTUAÇÃO'!$E$11)+(DataFrame!Q456*'TABELA PONTUAÇÃO'!$E$12)+(DataFrame!R456*'TABELA PONTUAÇÃO'!$E$13)+(DataFrame!S456*'TABELA PONTUAÇÃO'!$E$14)+(DataFrame!T456*'TABELA PONTUAÇÃO'!$E$15))</f>
        <v>-4</v>
      </c>
    </row>
    <row r="457" spans="1:22" x14ac:dyDescent="0.25">
      <c r="A457" s="2">
        <v>44963</v>
      </c>
      <c r="B457" s="5">
        <v>4</v>
      </c>
      <c r="C457" s="5">
        <v>38</v>
      </c>
      <c r="D457" s="3" t="s">
        <v>41</v>
      </c>
      <c r="E457" s="3" t="str">
        <f>IFERROR(VLOOKUP(D457,[1]Dados!$D$1:$E$32,2,0),"")</f>
        <v>MEI</v>
      </c>
      <c r="F457" s="3" t="s">
        <v>31</v>
      </c>
      <c r="I457" s="5">
        <v>1</v>
      </c>
      <c r="U457" s="5">
        <v>1</v>
      </c>
      <c r="V457" s="5">
        <f>_xlfn.IFS(E457='TABELA PONTUAÇÃO'!$B$1,(DataFrame!G457*'TABELA PONTUAÇÃO'!$B$2)+(DataFrame!H457*'TABELA PONTUAÇÃO'!$B$3)+(DataFrame!I457*'TABELA PONTUAÇÃO'!$B$4)+(DataFrame!J457*'TABELA PONTUAÇÃO'!$B$5)+(DataFrame!K457*'TABELA PONTUAÇÃO'!$B$6)+(DataFrame!L457*'TABELA PONTUAÇÃO'!$B$7)+(DataFrame!M457*'TABELA PONTUAÇÃO'!$B$8)+(DataFrame!N457*'TABELA PONTUAÇÃO'!$B$9)+(DataFrame!O457*'TABELA PONTUAÇÃO'!$B$10)+(DataFrame!P457*'TABELA PONTUAÇÃO'!$B$11)+(DataFrame!Q457*'TABELA PONTUAÇÃO'!$B$12),DataFrame!E457='TABELA PONTUAÇÃO'!$C$1,(DataFrame!G457*'TABELA PONTUAÇÃO'!$C$2)+(DataFrame!H457*'TABELA PONTUAÇÃO'!$C$3)+(DataFrame!I457*'TABELA PONTUAÇÃO'!$C$4)+(DataFrame!J457*'TABELA PONTUAÇÃO'!$C$5)+(DataFrame!K457*'TABELA PONTUAÇÃO'!$C$6)+(DataFrame!L457*'TABELA PONTUAÇÃO'!$C$7)+(DataFrame!M457*'TABELA PONTUAÇÃO'!$C$8)+(DataFrame!N457*'TABELA PONTUAÇÃO'!$C$9)+(DataFrame!O457*'TABELA PONTUAÇÃO'!$C$10)+(DataFrame!P457*'TABELA PONTUAÇÃO'!$C$11)+(DataFrame!Q457*'TABELA PONTUAÇÃO'!$C$12),E457='TABELA PONTUAÇÃO'!$D$1,(DataFrame!G457*'TABELA PONTUAÇÃO'!$D$2)+(DataFrame!H457*'TABELA PONTUAÇÃO'!$D$3)+(DataFrame!I457*'TABELA PONTUAÇÃO'!$D$4)+(DataFrame!J457*'TABELA PONTUAÇÃO'!$D$5)+(DataFrame!K457*'TABELA PONTUAÇÃO'!$D$6)+(DataFrame!L457*'TABELA PONTUAÇÃO'!$D$7)+(DataFrame!M457*'TABELA PONTUAÇÃO'!$D$8)+(DataFrame!N457*'TABELA PONTUAÇÃO'!$D$9)+(DataFrame!O457*'TABELA PONTUAÇÃO'!$D$10)+(DataFrame!P457*'TABELA PONTUAÇÃO'!$D$11)+(DataFrame!Q457*'TABELA PONTUAÇÃO'!$D$12),E457='TABELA PONTUAÇÃO'!$E$1,(DataFrame!G457*'TABELA PONTUAÇÃO'!$E$2)+(DataFrame!H457*'TABELA PONTUAÇÃO'!$E$3)+(DataFrame!I457*'TABELA PONTUAÇÃO'!$E$4)+(DataFrame!J457*'TABELA PONTUAÇÃO'!$E$5)+(DataFrame!K457*'TABELA PONTUAÇÃO'!$E$6)+(DataFrame!L457*'TABELA PONTUAÇÃO'!$E$7)+(DataFrame!M457*'TABELA PONTUAÇÃO'!$E$8)+(DataFrame!N457*'TABELA PONTUAÇÃO'!$E$9)+(DataFrame!O457*'TABELA PONTUAÇÃO'!$E$10)+(DataFrame!P457*'TABELA PONTUAÇÃO'!$E$11)+(DataFrame!Q457*'TABELA PONTUAÇÃO'!$E$12)+(DataFrame!R457*'TABELA PONTUAÇÃO'!$E$13)+(DataFrame!S457*'TABELA PONTUAÇÃO'!$E$14)+(DataFrame!T457*'TABELA PONTUAÇÃO'!$E$15))</f>
        <v>-4</v>
      </c>
    </row>
    <row r="458" spans="1:22" x14ac:dyDescent="0.25">
      <c r="A458" s="2">
        <v>44963</v>
      </c>
      <c r="B458" s="5">
        <v>4</v>
      </c>
      <c r="C458" s="5">
        <v>39</v>
      </c>
      <c r="D458" s="3" t="s">
        <v>45</v>
      </c>
      <c r="E458" s="3" t="str">
        <f>IFERROR(VLOOKUP(D458,[1]Dados!$D$1:$E$34,2,0),"")</f>
        <v>GK</v>
      </c>
      <c r="F458" s="3" t="s">
        <v>24</v>
      </c>
      <c r="I458" s="5">
        <v>1</v>
      </c>
      <c r="R458" s="5">
        <v>2</v>
      </c>
      <c r="V458" s="5">
        <f>_xlfn.IFS(E458='TABELA PONTUAÇÃO'!$B$1,(DataFrame!G458*'TABELA PONTUAÇÃO'!$B$2)+(DataFrame!H458*'TABELA PONTUAÇÃO'!$B$3)+(DataFrame!I458*'TABELA PONTUAÇÃO'!$B$4)+(DataFrame!J458*'TABELA PONTUAÇÃO'!$B$5)+(DataFrame!K458*'TABELA PONTUAÇÃO'!$B$6)+(DataFrame!L458*'TABELA PONTUAÇÃO'!$B$7)+(DataFrame!M458*'TABELA PONTUAÇÃO'!$B$8)+(DataFrame!N458*'TABELA PONTUAÇÃO'!$B$9)+(DataFrame!O458*'TABELA PONTUAÇÃO'!$B$10)+(DataFrame!P458*'TABELA PONTUAÇÃO'!$B$11)+(DataFrame!Q458*'TABELA PONTUAÇÃO'!$B$12),DataFrame!E458='TABELA PONTUAÇÃO'!$C$1,(DataFrame!G458*'TABELA PONTUAÇÃO'!$C$2)+(DataFrame!H458*'TABELA PONTUAÇÃO'!$C$3)+(DataFrame!I458*'TABELA PONTUAÇÃO'!$C$4)+(DataFrame!J458*'TABELA PONTUAÇÃO'!$C$5)+(DataFrame!K458*'TABELA PONTUAÇÃO'!$C$6)+(DataFrame!L458*'TABELA PONTUAÇÃO'!$C$7)+(DataFrame!M458*'TABELA PONTUAÇÃO'!$C$8)+(DataFrame!N458*'TABELA PONTUAÇÃO'!$C$9)+(DataFrame!O458*'TABELA PONTUAÇÃO'!$C$10)+(DataFrame!P458*'TABELA PONTUAÇÃO'!$C$11)+(DataFrame!Q458*'TABELA PONTUAÇÃO'!$C$12),E458='TABELA PONTUAÇÃO'!$D$1,(DataFrame!G458*'TABELA PONTUAÇÃO'!$D$2)+(DataFrame!H458*'TABELA PONTUAÇÃO'!$D$3)+(DataFrame!I458*'TABELA PONTUAÇÃO'!$D$4)+(DataFrame!J458*'TABELA PONTUAÇÃO'!$D$5)+(DataFrame!K458*'TABELA PONTUAÇÃO'!$D$6)+(DataFrame!L458*'TABELA PONTUAÇÃO'!$D$7)+(DataFrame!M458*'TABELA PONTUAÇÃO'!$D$8)+(DataFrame!N458*'TABELA PONTUAÇÃO'!$D$9)+(DataFrame!O458*'TABELA PONTUAÇÃO'!$D$10)+(DataFrame!P458*'TABELA PONTUAÇÃO'!$D$11)+(DataFrame!Q458*'TABELA PONTUAÇÃO'!$D$12),E458='TABELA PONTUAÇÃO'!$E$1,(DataFrame!G458*'TABELA PONTUAÇÃO'!$E$2)+(DataFrame!H458*'TABELA PONTUAÇÃO'!$E$3)+(DataFrame!I458*'TABELA PONTUAÇÃO'!$E$4)+(DataFrame!J458*'TABELA PONTUAÇÃO'!$E$5)+(DataFrame!K458*'TABELA PONTUAÇÃO'!$E$6)+(DataFrame!L458*'TABELA PONTUAÇÃO'!$E$7)+(DataFrame!M458*'TABELA PONTUAÇÃO'!$E$8)+(DataFrame!N458*'TABELA PONTUAÇÃO'!$E$9)+(DataFrame!O458*'TABELA PONTUAÇÃO'!$E$10)+(DataFrame!P458*'TABELA PONTUAÇÃO'!$E$11)+(DataFrame!Q458*'TABELA PONTUAÇÃO'!$E$12)+(DataFrame!R458*'TABELA PONTUAÇÃO'!$E$13)+(DataFrame!S458*'TABELA PONTUAÇÃO'!$E$14)+(DataFrame!T458*'TABELA PONTUAÇÃO'!$E$15))</f>
        <v>-9</v>
      </c>
    </row>
    <row r="459" spans="1:22" x14ac:dyDescent="0.25">
      <c r="A459" s="2">
        <v>44963</v>
      </c>
      <c r="B459" s="5">
        <v>4</v>
      </c>
      <c r="C459" s="5">
        <v>39</v>
      </c>
      <c r="D459" s="3" t="s">
        <v>39</v>
      </c>
      <c r="E459" s="3" t="str">
        <f>IFERROR(VLOOKUP(D459,[1]Dados!$D$1:$E$34,2,0),"")</f>
        <v>ATA</v>
      </c>
      <c r="F459" s="3" t="s">
        <v>24</v>
      </c>
      <c r="I459" s="5">
        <v>1</v>
      </c>
      <c r="V459" s="5">
        <f>_xlfn.IFS(E459='TABELA PONTUAÇÃO'!$B$1,(DataFrame!G459*'TABELA PONTUAÇÃO'!$B$2)+(DataFrame!H459*'TABELA PONTUAÇÃO'!$B$3)+(DataFrame!I459*'TABELA PONTUAÇÃO'!$B$4)+(DataFrame!J459*'TABELA PONTUAÇÃO'!$B$5)+(DataFrame!K459*'TABELA PONTUAÇÃO'!$B$6)+(DataFrame!L459*'TABELA PONTUAÇÃO'!$B$7)+(DataFrame!M459*'TABELA PONTUAÇÃO'!$B$8)+(DataFrame!N459*'TABELA PONTUAÇÃO'!$B$9)+(DataFrame!O459*'TABELA PONTUAÇÃO'!$B$10)+(DataFrame!P459*'TABELA PONTUAÇÃO'!$B$11)+(DataFrame!Q459*'TABELA PONTUAÇÃO'!$B$12),DataFrame!E459='TABELA PONTUAÇÃO'!$C$1,(DataFrame!G459*'TABELA PONTUAÇÃO'!$C$2)+(DataFrame!H459*'TABELA PONTUAÇÃO'!$C$3)+(DataFrame!I459*'TABELA PONTUAÇÃO'!$C$4)+(DataFrame!J459*'TABELA PONTUAÇÃO'!$C$5)+(DataFrame!K459*'TABELA PONTUAÇÃO'!$C$6)+(DataFrame!L459*'TABELA PONTUAÇÃO'!$C$7)+(DataFrame!M459*'TABELA PONTUAÇÃO'!$C$8)+(DataFrame!N459*'TABELA PONTUAÇÃO'!$C$9)+(DataFrame!O459*'TABELA PONTUAÇÃO'!$C$10)+(DataFrame!P459*'TABELA PONTUAÇÃO'!$C$11)+(DataFrame!Q459*'TABELA PONTUAÇÃO'!$C$12),E459='TABELA PONTUAÇÃO'!$D$1,(DataFrame!G459*'TABELA PONTUAÇÃO'!$D$2)+(DataFrame!H459*'TABELA PONTUAÇÃO'!$D$3)+(DataFrame!I459*'TABELA PONTUAÇÃO'!$D$4)+(DataFrame!J459*'TABELA PONTUAÇÃO'!$D$5)+(DataFrame!K459*'TABELA PONTUAÇÃO'!$D$6)+(DataFrame!L459*'TABELA PONTUAÇÃO'!$D$7)+(DataFrame!M459*'TABELA PONTUAÇÃO'!$D$8)+(DataFrame!N459*'TABELA PONTUAÇÃO'!$D$9)+(DataFrame!O459*'TABELA PONTUAÇÃO'!$D$10)+(DataFrame!P459*'TABELA PONTUAÇÃO'!$D$11)+(DataFrame!Q459*'TABELA PONTUAÇÃO'!$D$12),E459='TABELA PONTUAÇÃO'!$E$1,(DataFrame!G459*'TABELA PONTUAÇÃO'!$E$2)+(DataFrame!H459*'TABELA PONTUAÇÃO'!$E$3)+(DataFrame!I459*'TABELA PONTUAÇÃO'!$E$4)+(DataFrame!J459*'TABELA PONTUAÇÃO'!$E$5)+(DataFrame!K459*'TABELA PONTUAÇÃO'!$E$6)+(DataFrame!L459*'TABELA PONTUAÇÃO'!$E$7)+(DataFrame!M459*'TABELA PONTUAÇÃO'!$E$8)+(DataFrame!N459*'TABELA PONTUAÇÃO'!$E$9)+(DataFrame!O459*'TABELA PONTUAÇÃO'!$E$10)+(DataFrame!P459*'TABELA PONTUAÇÃO'!$E$11)+(DataFrame!Q459*'TABELA PONTUAÇÃO'!$E$12)+(DataFrame!R459*'TABELA PONTUAÇÃO'!$E$13)+(DataFrame!S459*'TABELA PONTUAÇÃO'!$E$14)+(DataFrame!T459*'TABELA PONTUAÇÃO'!$E$15))</f>
        <v>-4</v>
      </c>
    </row>
    <row r="460" spans="1:22" x14ac:dyDescent="0.25">
      <c r="A460" s="2">
        <v>44963</v>
      </c>
      <c r="B460" s="5">
        <v>4</v>
      </c>
      <c r="C460" s="5">
        <v>39</v>
      </c>
      <c r="D460" s="3" t="s">
        <v>26</v>
      </c>
      <c r="E460" s="3" t="str">
        <f>IFERROR(VLOOKUP(D460,[1]Dados!$D$1:$E$34,2,0),"")</f>
        <v>ZAG</v>
      </c>
      <c r="F460" s="3" t="s">
        <v>24</v>
      </c>
      <c r="I460" s="5">
        <v>1</v>
      </c>
      <c r="V460" s="5">
        <f>_xlfn.IFS(E460='TABELA PONTUAÇÃO'!$B$1,(DataFrame!G460*'TABELA PONTUAÇÃO'!$B$2)+(DataFrame!H460*'TABELA PONTUAÇÃO'!$B$3)+(DataFrame!I460*'TABELA PONTUAÇÃO'!$B$4)+(DataFrame!J460*'TABELA PONTUAÇÃO'!$B$5)+(DataFrame!K460*'TABELA PONTUAÇÃO'!$B$6)+(DataFrame!L460*'TABELA PONTUAÇÃO'!$B$7)+(DataFrame!M460*'TABELA PONTUAÇÃO'!$B$8)+(DataFrame!N460*'TABELA PONTUAÇÃO'!$B$9)+(DataFrame!O460*'TABELA PONTUAÇÃO'!$B$10)+(DataFrame!P460*'TABELA PONTUAÇÃO'!$B$11)+(DataFrame!Q460*'TABELA PONTUAÇÃO'!$B$12),DataFrame!E460='TABELA PONTUAÇÃO'!$C$1,(DataFrame!G460*'TABELA PONTUAÇÃO'!$C$2)+(DataFrame!H460*'TABELA PONTUAÇÃO'!$C$3)+(DataFrame!I460*'TABELA PONTUAÇÃO'!$C$4)+(DataFrame!J460*'TABELA PONTUAÇÃO'!$C$5)+(DataFrame!K460*'TABELA PONTUAÇÃO'!$C$6)+(DataFrame!L460*'TABELA PONTUAÇÃO'!$C$7)+(DataFrame!M460*'TABELA PONTUAÇÃO'!$C$8)+(DataFrame!N460*'TABELA PONTUAÇÃO'!$C$9)+(DataFrame!O460*'TABELA PONTUAÇÃO'!$C$10)+(DataFrame!P460*'TABELA PONTUAÇÃO'!$C$11)+(DataFrame!Q460*'TABELA PONTUAÇÃO'!$C$12),E460='TABELA PONTUAÇÃO'!$D$1,(DataFrame!G460*'TABELA PONTUAÇÃO'!$D$2)+(DataFrame!H460*'TABELA PONTUAÇÃO'!$D$3)+(DataFrame!I460*'TABELA PONTUAÇÃO'!$D$4)+(DataFrame!J460*'TABELA PONTUAÇÃO'!$D$5)+(DataFrame!K460*'TABELA PONTUAÇÃO'!$D$6)+(DataFrame!L460*'TABELA PONTUAÇÃO'!$D$7)+(DataFrame!M460*'TABELA PONTUAÇÃO'!$D$8)+(DataFrame!N460*'TABELA PONTUAÇÃO'!$D$9)+(DataFrame!O460*'TABELA PONTUAÇÃO'!$D$10)+(DataFrame!P460*'TABELA PONTUAÇÃO'!$D$11)+(DataFrame!Q460*'TABELA PONTUAÇÃO'!$D$12),E460='TABELA PONTUAÇÃO'!$E$1,(DataFrame!G460*'TABELA PONTUAÇÃO'!$E$2)+(DataFrame!H460*'TABELA PONTUAÇÃO'!$E$3)+(DataFrame!I460*'TABELA PONTUAÇÃO'!$E$4)+(DataFrame!J460*'TABELA PONTUAÇÃO'!$E$5)+(DataFrame!K460*'TABELA PONTUAÇÃO'!$E$6)+(DataFrame!L460*'TABELA PONTUAÇÃO'!$E$7)+(DataFrame!M460*'TABELA PONTUAÇÃO'!$E$8)+(DataFrame!N460*'TABELA PONTUAÇÃO'!$E$9)+(DataFrame!O460*'TABELA PONTUAÇÃO'!$E$10)+(DataFrame!P460*'TABELA PONTUAÇÃO'!$E$11)+(DataFrame!Q460*'TABELA PONTUAÇÃO'!$E$12)+(DataFrame!R460*'TABELA PONTUAÇÃO'!$E$13)+(DataFrame!S460*'TABELA PONTUAÇÃO'!$E$14)+(DataFrame!T460*'TABELA PONTUAÇÃO'!$E$15))</f>
        <v>-4</v>
      </c>
    </row>
    <row r="461" spans="1:22" x14ac:dyDescent="0.25">
      <c r="A461" s="2">
        <v>44963</v>
      </c>
      <c r="B461" s="5">
        <v>4</v>
      </c>
      <c r="C461" s="5">
        <v>39</v>
      </c>
      <c r="D461" s="5" t="s">
        <v>73</v>
      </c>
      <c r="E461" s="5" t="s">
        <v>60</v>
      </c>
      <c r="F461" s="3" t="s">
        <v>24</v>
      </c>
      <c r="I461" s="5">
        <v>1</v>
      </c>
      <c r="V461" s="5">
        <f>_xlfn.IFS(E461='TABELA PONTUAÇÃO'!$B$1,(DataFrame!G461*'TABELA PONTUAÇÃO'!$B$2)+(DataFrame!H461*'TABELA PONTUAÇÃO'!$B$3)+(DataFrame!I461*'TABELA PONTUAÇÃO'!$B$4)+(DataFrame!J461*'TABELA PONTUAÇÃO'!$B$5)+(DataFrame!K461*'TABELA PONTUAÇÃO'!$B$6)+(DataFrame!L461*'TABELA PONTUAÇÃO'!$B$7)+(DataFrame!M461*'TABELA PONTUAÇÃO'!$B$8)+(DataFrame!N461*'TABELA PONTUAÇÃO'!$B$9)+(DataFrame!O461*'TABELA PONTUAÇÃO'!$B$10)+(DataFrame!P461*'TABELA PONTUAÇÃO'!$B$11)+(DataFrame!Q461*'TABELA PONTUAÇÃO'!$B$12),DataFrame!E461='TABELA PONTUAÇÃO'!$C$1,(DataFrame!G461*'TABELA PONTUAÇÃO'!$C$2)+(DataFrame!H461*'TABELA PONTUAÇÃO'!$C$3)+(DataFrame!I461*'TABELA PONTUAÇÃO'!$C$4)+(DataFrame!J461*'TABELA PONTUAÇÃO'!$C$5)+(DataFrame!K461*'TABELA PONTUAÇÃO'!$C$6)+(DataFrame!L461*'TABELA PONTUAÇÃO'!$C$7)+(DataFrame!M461*'TABELA PONTUAÇÃO'!$C$8)+(DataFrame!N461*'TABELA PONTUAÇÃO'!$C$9)+(DataFrame!O461*'TABELA PONTUAÇÃO'!$C$10)+(DataFrame!P461*'TABELA PONTUAÇÃO'!$C$11)+(DataFrame!Q461*'TABELA PONTUAÇÃO'!$C$12),E461='TABELA PONTUAÇÃO'!$D$1,(DataFrame!G461*'TABELA PONTUAÇÃO'!$D$2)+(DataFrame!H461*'TABELA PONTUAÇÃO'!$D$3)+(DataFrame!I461*'TABELA PONTUAÇÃO'!$D$4)+(DataFrame!J461*'TABELA PONTUAÇÃO'!$D$5)+(DataFrame!K461*'TABELA PONTUAÇÃO'!$D$6)+(DataFrame!L461*'TABELA PONTUAÇÃO'!$D$7)+(DataFrame!M461*'TABELA PONTUAÇÃO'!$D$8)+(DataFrame!N461*'TABELA PONTUAÇÃO'!$D$9)+(DataFrame!O461*'TABELA PONTUAÇÃO'!$D$10)+(DataFrame!P461*'TABELA PONTUAÇÃO'!$D$11)+(DataFrame!Q461*'TABELA PONTUAÇÃO'!$D$12),E461='TABELA PONTUAÇÃO'!$E$1,(DataFrame!G461*'TABELA PONTUAÇÃO'!$E$2)+(DataFrame!H461*'TABELA PONTUAÇÃO'!$E$3)+(DataFrame!I461*'TABELA PONTUAÇÃO'!$E$4)+(DataFrame!J461*'TABELA PONTUAÇÃO'!$E$5)+(DataFrame!K461*'TABELA PONTUAÇÃO'!$E$6)+(DataFrame!L461*'TABELA PONTUAÇÃO'!$E$7)+(DataFrame!M461*'TABELA PONTUAÇÃO'!$E$8)+(DataFrame!N461*'TABELA PONTUAÇÃO'!$E$9)+(DataFrame!O461*'TABELA PONTUAÇÃO'!$E$10)+(DataFrame!P461*'TABELA PONTUAÇÃO'!$E$11)+(DataFrame!Q461*'TABELA PONTUAÇÃO'!$E$12)+(DataFrame!R461*'TABELA PONTUAÇÃO'!$E$13)+(DataFrame!S461*'TABELA PONTUAÇÃO'!$E$14)+(DataFrame!T461*'TABELA PONTUAÇÃO'!$E$15))</f>
        <v>-4</v>
      </c>
    </row>
    <row r="462" spans="1:22" x14ac:dyDescent="0.25">
      <c r="A462" s="2">
        <v>44963</v>
      </c>
      <c r="B462" s="5">
        <v>4</v>
      </c>
      <c r="C462" s="5">
        <v>39</v>
      </c>
      <c r="D462" s="3" t="s">
        <v>19</v>
      </c>
      <c r="E462" s="3" t="str">
        <f>IFERROR(VLOOKUP(D462,[1]Dados!$D$1:$E$34,2,0),"")</f>
        <v>ATA</v>
      </c>
      <c r="F462" s="3" t="s">
        <v>24</v>
      </c>
      <c r="I462" s="5">
        <v>1</v>
      </c>
      <c r="V462" s="5">
        <f>_xlfn.IFS(E462='TABELA PONTUAÇÃO'!$B$1,(DataFrame!G462*'TABELA PONTUAÇÃO'!$B$2)+(DataFrame!H462*'TABELA PONTUAÇÃO'!$B$3)+(DataFrame!I462*'TABELA PONTUAÇÃO'!$B$4)+(DataFrame!J462*'TABELA PONTUAÇÃO'!$B$5)+(DataFrame!K462*'TABELA PONTUAÇÃO'!$B$6)+(DataFrame!L462*'TABELA PONTUAÇÃO'!$B$7)+(DataFrame!M462*'TABELA PONTUAÇÃO'!$B$8)+(DataFrame!N462*'TABELA PONTUAÇÃO'!$B$9)+(DataFrame!O462*'TABELA PONTUAÇÃO'!$B$10)+(DataFrame!P462*'TABELA PONTUAÇÃO'!$B$11)+(DataFrame!Q462*'TABELA PONTUAÇÃO'!$B$12),DataFrame!E462='TABELA PONTUAÇÃO'!$C$1,(DataFrame!G462*'TABELA PONTUAÇÃO'!$C$2)+(DataFrame!H462*'TABELA PONTUAÇÃO'!$C$3)+(DataFrame!I462*'TABELA PONTUAÇÃO'!$C$4)+(DataFrame!J462*'TABELA PONTUAÇÃO'!$C$5)+(DataFrame!K462*'TABELA PONTUAÇÃO'!$C$6)+(DataFrame!L462*'TABELA PONTUAÇÃO'!$C$7)+(DataFrame!M462*'TABELA PONTUAÇÃO'!$C$8)+(DataFrame!N462*'TABELA PONTUAÇÃO'!$C$9)+(DataFrame!O462*'TABELA PONTUAÇÃO'!$C$10)+(DataFrame!P462*'TABELA PONTUAÇÃO'!$C$11)+(DataFrame!Q462*'TABELA PONTUAÇÃO'!$C$12),E462='TABELA PONTUAÇÃO'!$D$1,(DataFrame!G462*'TABELA PONTUAÇÃO'!$D$2)+(DataFrame!H462*'TABELA PONTUAÇÃO'!$D$3)+(DataFrame!I462*'TABELA PONTUAÇÃO'!$D$4)+(DataFrame!J462*'TABELA PONTUAÇÃO'!$D$5)+(DataFrame!K462*'TABELA PONTUAÇÃO'!$D$6)+(DataFrame!L462*'TABELA PONTUAÇÃO'!$D$7)+(DataFrame!M462*'TABELA PONTUAÇÃO'!$D$8)+(DataFrame!N462*'TABELA PONTUAÇÃO'!$D$9)+(DataFrame!O462*'TABELA PONTUAÇÃO'!$D$10)+(DataFrame!P462*'TABELA PONTUAÇÃO'!$D$11)+(DataFrame!Q462*'TABELA PONTUAÇÃO'!$D$12),E462='TABELA PONTUAÇÃO'!$E$1,(DataFrame!G462*'TABELA PONTUAÇÃO'!$E$2)+(DataFrame!H462*'TABELA PONTUAÇÃO'!$E$3)+(DataFrame!I462*'TABELA PONTUAÇÃO'!$E$4)+(DataFrame!J462*'TABELA PONTUAÇÃO'!$E$5)+(DataFrame!K462*'TABELA PONTUAÇÃO'!$E$6)+(DataFrame!L462*'TABELA PONTUAÇÃO'!$E$7)+(DataFrame!M462*'TABELA PONTUAÇÃO'!$E$8)+(DataFrame!N462*'TABELA PONTUAÇÃO'!$E$9)+(DataFrame!O462*'TABELA PONTUAÇÃO'!$E$10)+(DataFrame!P462*'TABELA PONTUAÇÃO'!$E$11)+(DataFrame!Q462*'TABELA PONTUAÇÃO'!$E$12)+(DataFrame!R462*'TABELA PONTUAÇÃO'!$E$13)+(DataFrame!S462*'TABELA PONTUAÇÃO'!$E$14)+(DataFrame!T462*'TABELA PONTUAÇÃO'!$E$15))</f>
        <v>-4</v>
      </c>
    </row>
    <row r="463" spans="1:22" x14ac:dyDescent="0.25">
      <c r="A463" s="2">
        <v>44963</v>
      </c>
      <c r="B463" s="5">
        <v>4</v>
      </c>
      <c r="C463" s="5">
        <v>39</v>
      </c>
      <c r="D463" s="3" t="s">
        <v>15</v>
      </c>
      <c r="E463" s="3" t="str">
        <f>IFERROR(VLOOKUP(D463,[1]Dados!$D$1:$E$34,2,0),"")</f>
        <v>MEI</v>
      </c>
      <c r="F463" s="3" t="s">
        <v>24</v>
      </c>
      <c r="I463" s="5">
        <v>1</v>
      </c>
      <c r="V463" s="5">
        <f>_xlfn.IFS(E463='TABELA PONTUAÇÃO'!$B$1,(DataFrame!G463*'TABELA PONTUAÇÃO'!$B$2)+(DataFrame!H463*'TABELA PONTUAÇÃO'!$B$3)+(DataFrame!I463*'TABELA PONTUAÇÃO'!$B$4)+(DataFrame!J463*'TABELA PONTUAÇÃO'!$B$5)+(DataFrame!K463*'TABELA PONTUAÇÃO'!$B$6)+(DataFrame!L463*'TABELA PONTUAÇÃO'!$B$7)+(DataFrame!M463*'TABELA PONTUAÇÃO'!$B$8)+(DataFrame!N463*'TABELA PONTUAÇÃO'!$B$9)+(DataFrame!O463*'TABELA PONTUAÇÃO'!$B$10)+(DataFrame!P463*'TABELA PONTUAÇÃO'!$B$11)+(DataFrame!Q463*'TABELA PONTUAÇÃO'!$B$12),DataFrame!E463='TABELA PONTUAÇÃO'!$C$1,(DataFrame!G463*'TABELA PONTUAÇÃO'!$C$2)+(DataFrame!H463*'TABELA PONTUAÇÃO'!$C$3)+(DataFrame!I463*'TABELA PONTUAÇÃO'!$C$4)+(DataFrame!J463*'TABELA PONTUAÇÃO'!$C$5)+(DataFrame!K463*'TABELA PONTUAÇÃO'!$C$6)+(DataFrame!L463*'TABELA PONTUAÇÃO'!$C$7)+(DataFrame!M463*'TABELA PONTUAÇÃO'!$C$8)+(DataFrame!N463*'TABELA PONTUAÇÃO'!$C$9)+(DataFrame!O463*'TABELA PONTUAÇÃO'!$C$10)+(DataFrame!P463*'TABELA PONTUAÇÃO'!$C$11)+(DataFrame!Q463*'TABELA PONTUAÇÃO'!$C$12),E463='TABELA PONTUAÇÃO'!$D$1,(DataFrame!G463*'TABELA PONTUAÇÃO'!$D$2)+(DataFrame!H463*'TABELA PONTUAÇÃO'!$D$3)+(DataFrame!I463*'TABELA PONTUAÇÃO'!$D$4)+(DataFrame!J463*'TABELA PONTUAÇÃO'!$D$5)+(DataFrame!K463*'TABELA PONTUAÇÃO'!$D$6)+(DataFrame!L463*'TABELA PONTUAÇÃO'!$D$7)+(DataFrame!M463*'TABELA PONTUAÇÃO'!$D$8)+(DataFrame!N463*'TABELA PONTUAÇÃO'!$D$9)+(DataFrame!O463*'TABELA PONTUAÇÃO'!$D$10)+(DataFrame!P463*'TABELA PONTUAÇÃO'!$D$11)+(DataFrame!Q463*'TABELA PONTUAÇÃO'!$D$12),E463='TABELA PONTUAÇÃO'!$E$1,(DataFrame!G463*'TABELA PONTUAÇÃO'!$E$2)+(DataFrame!H463*'TABELA PONTUAÇÃO'!$E$3)+(DataFrame!I463*'TABELA PONTUAÇÃO'!$E$4)+(DataFrame!J463*'TABELA PONTUAÇÃO'!$E$5)+(DataFrame!K463*'TABELA PONTUAÇÃO'!$E$6)+(DataFrame!L463*'TABELA PONTUAÇÃO'!$E$7)+(DataFrame!M463*'TABELA PONTUAÇÃO'!$E$8)+(DataFrame!N463*'TABELA PONTUAÇÃO'!$E$9)+(DataFrame!O463*'TABELA PONTUAÇÃO'!$E$10)+(DataFrame!P463*'TABELA PONTUAÇÃO'!$E$11)+(DataFrame!Q463*'TABELA PONTUAÇÃO'!$E$12)+(DataFrame!R463*'TABELA PONTUAÇÃO'!$E$13)+(DataFrame!S463*'TABELA PONTUAÇÃO'!$E$14)+(DataFrame!T463*'TABELA PONTUAÇÃO'!$E$15))</f>
        <v>-4</v>
      </c>
    </row>
    <row r="464" spans="1:22" x14ac:dyDescent="0.25">
      <c r="A464" s="2">
        <v>44963</v>
      </c>
      <c r="B464" s="5">
        <v>4</v>
      </c>
      <c r="C464" s="5">
        <v>39</v>
      </c>
      <c r="D464" s="3" t="s">
        <v>17</v>
      </c>
      <c r="E464" s="3" t="str">
        <f>IFERROR(VLOOKUP(D464,[1]Dados!$D$1:$E$32,2,0),"")</f>
        <v>GK</v>
      </c>
      <c r="F464" s="3" t="s">
        <v>18</v>
      </c>
      <c r="G464" s="5">
        <v>1</v>
      </c>
      <c r="L464" s="5">
        <v>1</v>
      </c>
      <c r="V464" s="5">
        <f>_xlfn.IFS(E464='TABELA PONTUAÇÃO'!$B$1,(DataFrame!G464*'TABELA PONTUAÇÃO'!$B$2)+(DataFrame!H464*'TABELA PONTUAÇÃO'!$B$3)+(DataFrame!I464*'TABELA PONTUAÇÃO'!$B$4)+(DataFrame!J464*'TABELA PONTUAÇÃO'!$B$5)+(DataFrame!K464*'TABELA PONTUAÇÃO'!$B$6)+(DataFrame!L464*'TABELA PONTUAÇÃO'!$B$7)+(DataFrame!M464*'TABELA PONTUAÇÃO'!$B$8)+(DataFrame!N464*'TABELA PONTUAÇÃO'!$B$9)+(DataFrame!O464*'TABELA PONTUAÇÃO'!$B$10)+(DataFrame!P464*'TABELA PONTUAÇÃO'!$B$11)+(DataFrame!Q464*'TABELA PONTUAÇÃO'!$B$12),DataFrame!E464='TABELA PONTUAÇÃO'!$C$1,(DataFrame!G464*'TABELA PONTUAÇÃO'!$C$2)+(DataFrame!H464*'TABELA PONTUAÇÃO'!$C$3)+(DataFrame!I464*'TABELA PONTUAÇÃO'!$C$4)+(DataFrame!J464*'TABELA PONTUAÇÃO'!$C$5)+(DataFrame!K464*'TABELA PONTUAÇÃO'!$C$6)+(DataFrame!L464*'TABELA PONTUAÇÃO'!$C$7)+(DataFrame!M464*'TABELA PONTUAÇÃO'!$C$8)+(DataFrame!N464*'TABELA PONTUAÇÃO'!$C$9)+(DataFrame!O464*'TABELA PONTUAÇÃO'!$C$10)+(DataFrame!P464*'TABELA PONTUAÇÃO'!$C$11)+(DataFrame!Q464*'TABELA PONTUAÇÃO'!$C$12),E464='TABELA PONTUAÇÃO'!$D$1,(DataFrame!G464*'TABELA PONTUAÇÃO'!$D$2)+(DataFrame!H464*'TABELA PONTUAÇÃO'!$D$3)+(DataFrame!I464*'TABELA PONTUAÇÃO'!$D$4)+(DataFrame!J464*'TABELA PONTUAÇÃO'!$D$5)+(DataFrame!K464*'TABELA PONTUAÇÃO'!$D$6)+(DataFrame!L464*'TABELA PONTUAÇÃO'!$D$7)+(DataFrame!M464*'TABELA PONTUAÇÃO'!$D$8)+(DataFrame!N464*'TABELA PONTUAÇÃO'!$D$9)+(DataFrame!O464*'TABELA PONTUAÇÃO'!$D$10)+(DataFrame!P464*'TABELA PONTUAÇÃO'!$D$11)+(DataFrame!Q464*'TABELA PONTUAÇÃO'!$D$12),E464='TABELA PONTUAÇÃO'!$E$1,(DataFrame!G464*'TABELA PONTUAÇÃO'!$E$2)+(DataFrame!H464*'TABELA PONTUAÇÃO'!$E$3)+(DataFrame!I464*'TABELA PONTUAÇÃO'!$E$4)+(DataFrame!J464*'TABELA PONTUAÇÃO'!$E$5)+(DataFrame!K464*'TABELA PONTUAÇÃO'!$E$6)+(DataFrame!L464*'TABELA PONTUAÇÃO'!$E$7)+(DataFrame!M464*'TABELA PONTUAÇÃO'!$E$8)+(DataFrame!N464*'TABELA PONTUAÇÃO'!$E$9)+(DataFrame!O464*'TABELA PONTUAÇÃO'!$E$10)+(DataFrame!P464*'TABELA PONTUAÇÃO'!$E$11)+(DataFrame!Q464*'TABELA PONTUAÇÃO'!$E$12)+(DataFrame!R464*'TABELA PONTUAÇÃO'!$E$13)+(DataFrame!S464*'TABELA PONTUAÇÃO'!$E$14)+(DataFrame!T464*'TABELA PONTUAÇÃO'!$E$15))</f>
        <v>8</v>
      </c>
    </row>
    <row r="465" spans="1:22" x14ac:dyDescent="0.25">
      <c r="A465" s="2">
        <v>44963</v>
      </c>
      <c r="B465" s="5">
        <v>4</v>
      </c>
      <c r="C465" s="5">
        <v>39</v>
      </c>
      <c r="D465" s="3" t="s">
        <v>35</v>
      </c>
      <c r="E465" s="3" t="str">
        <f>IFERROR(VLOOKUP(D465,[1]Dados!$D$1:$E$32,2,0),"")</f>
        <v>MEI</v>
      </c>
      <c r="F465" s="3" t="s">
        <v>18</v>
      </c>
      <c r="G465" s="5">
        <v>1</v>
      </c>
      <c r="J465" s="5">
        <v>1</v>
      </c>
      <c r="L465" s="5">
        <v>1</v>
      </c>
      <c r="V465" s="5">
        <f>_xlfn.IFS(E465='TABELA PONTUAÇÃO'!$B$1,(DataFrame!G465*'TABELA PONTUAÇÃO'!$B$2)+(DataFrame!H465*'TABELA PONTUAÇÃO'!$B$3)+(DataFrame!I465*'TABELA PONTUAÇÃO'!$B$4)+(DataFrame!J465*'TABELA PONTUAÇÃO'!$B$5)+(DataFrame!K465*'TABELA PONTUAÇÃO'!$B$6)+(DataFrame!L465*'TABELA PONTUAÇÃO'!$B$7)+(DataFrame!M465*'TABELA PONTUAÇÃO'!$B$8)+(DataFrame!N465*'TABELA PONTUAÇÃO'!$B$9)+(DataFrame!O465*'TABELA PONTUAÇÃO'!$B$10)+(DataFrame!P465*'TABELA PONTUAÇÃO'!$B$11)+(DataFrame!Q465*'TABELA PONTUAÇÃO'!$B$12),DataFrame!E465='TABELA PONTUAÇÃO'!$C$1,(DataFrame!G465*'TABELA PONTUAÇÃO'!$C$2)+(DataFrame!H465*'TABELA PONTUAÇÃO'!$C$3)+(DataFrame!I465*'TABELA PONTUAÇÃO'!$C$4)+(DataFrame!J465*'TABELA PONTUAÇÃO'!$C$5)+(DataFrame!K465*'TABELA PONTUAÇÃO'!$C$6)+(DataFrame!L465*'TABELA PONTUAÇÃO'!$C$7)+(DataFrame!M465*'TABELA PONTUAÇÃO'!$C$8)+(DataFrame!N465*'TABELA PONTUAÇÃO'!$C$9)+(DataFrame!O465*'TABELA PONTUAÇÃO'!$C$10)+(DataFrame!P465*'TABELA PONTUAÇÃO'!$C$11)+(DataFrame!Q465*'TABELA PONTUAÇÃO'!$C$12),E465='TABELA PONTUAÇÃO'!$D$1,(DataFrame!G465*'TABELA PONTUAÇÃO'!$D$2)+(DataFrame!H465*'TABELA PONTUAÇÃO'!$D$3)+(DataFrame!I465*'TABELA PONTUAÇÃO'!$D$4)+(DataFrame!J465*'TABELA PONTUAÇÃO'!$D$5)+(DataFrame!K465*'TABELA PONTUAÇÃO'!$D$6)+(DataFrame!L465*'TABELA PONTUAÇÃO'!$D$7)+(DataFrame!M465*'TABELA PONTUAÇÃO'!$D$8)+(DataFrame!N465*'TABELA PONTUAÇÃO'!$D$9)+(DataFrame!O465*'TABELA PONTUAÇÃO'!$D$10)+(DataFrame!P465*'TABELA PONTUAÇÃO'!$D$11)+(DataFrame!Q465*'TABELA PONTUAÇÃO'!$D$12),E465='TABELA PONTUAÇÃO'!$E$1,(DataFrame!G465*'TABELA PONTUAÇÃO'!$E$2)+(DataFrame!H465*'TABELA PONTUAÇÃO'!$E$3)+(DataFrame!I465*'TABELA PONTUAÇÃO'!$E$4)+(DataFrame!J465*'TABELA PONTUAÇÃO'!$E$5)+(DataFrame!K465*'TABELA PONTUAÇÃO'!$E$6)+(DataFrame!L465*'TABELA PONTUAÇÃO'!$E$7)+(DataFrame!M465*'TABELA PONTUAÇÃO'!$E$8)+(DataFrame!N465*'TABELA PONTUAÇÃO'!$E$9)+(DataFrame!O465*'TABELA PONTUAÇÃO'!$E$10)+(DataFrame!P465*'TABELA PONTUAÇÃO'!$E$11)+(DataFrame!Q465*'TABELA PONTUAÇÃO'!$E$12)+(DataFrame!R465*'TABELA PONTUAÇÃO'!$E$13)+(DataFrame!S465*'TABELA PONTUAÇÃO'!$E$14)+(DataFrame!T465*'TABELA PONTUAÇÃO'!$E$15))</f>
        <v>18</v>
      </c>
    </row>
    <row r="466" spans="1:22" x14ac:dyDescent="0.25">
      <c r="A466" s="2">
        <v>44963</v>
      </c>
      <c r="B466" s="5">
        <v>4</v>
      </c>
      <c r="C466" s="5">
        <v>39</v>
      </c>
      <c r="D466" s="3" t="s">
        <v>12</v>
      </c>
      <c r="E466" s="3" t="str">
        <f>IFERROR(VLOOKUP(D466,[1]Dados!$D$1:$E$32,2,0),"")</f>
        <v>MEI</v>
      </c>
      <c r="F466" s="3" t="s">
        <v>18</v>
      </c>
      <c r="G466" s="5">
        <v>1</v>
      </c>
      <c r="L466" s="5">
        <v>1</v>
      </c>
      <c r="V466" s="5">
        <f>_xlfn.IFS(E466='TABELA PONTUAÇÃO'!$B$1,(DataFrame!G466*'TABELA PONTUAÇÃO'!$B$2)+(DataFrame!H466*'TABELA PONTUAÇÃO'!$B$3)+(DataFrame!I466*'TABELA PONTUAÇÃO'!$B$4)+(DataFrame!J466*'TABELA PONTUAÇÃO'!$B$5)+(DataFrame!K466*'TABELA PONTUAÇÃO'!$B$6)+(DataFrame!L466*'TABELA PONTUAÇÃO'!$B$7)+(DataFrame!M466*'TABELA PONTUAÇÃO'!$B$8)+(DataFrame!N466*'TABELA PONTUAÇÃO'!$B$9)+(DataFrame!O466*'TABELA PONTUAÇÃO'!$B$10)+(DataFrame!P466*'TABELA PONTUAÇÃO'!$B$11)+(DataFrame!Q466*'TABELA PONTUAÇÃO'!$B$12),DataFrame!E466='TABELA PONTUAÇÃO'!$C$1,(DataFrame!G466*'TABELA PONTUAÇÃO'!$C$2)+(DataFrame!H466*'TABELA PONTUAÇÃO'!$C$3)+(DataFrame!I466*'TABELA PONTUAÇÃO'!$C$4)+(DataFrame!J466*'TABELA PONTUAÇÃO'!$C$5)+(DataFrame!K466*'TABELA PONTUAÇÃO'!$C$6)+(DataFrame!L466*'TABELA PONTUAÇÃO'!$C$7)+(DataFrame!M466*'TABELA PONTUAÇÃO'!$C$8)+(DataFrame!N466*'TABELA PONTUAÇÃO'!$C$9)+(DataFrame!O466*'TABELA PONTUAÇÃO'!$C$10)+(DataFrame!P466*'TABELA PONTUAÇÃO'!$C$11)+(DataFrame!Q466*'TABELA PONTUAÇÃO'!$C$12),E466='TABELA PONTUAÇÃO'!$D$1,(DataFrame!G466*'TABELA PONTUAÇÃO'!$D$2)+(DataFrame!H466*'TABELA PONTUAÇÃO'!$D$3)+(DataFrame!I466*'TABELA PONTUAÇÃO'!$D$4)+(DataFrame!J466*'TABELA PONTUAÇÃO'!$D$5)+(DataFrame!K466*'TABELA PONTUAÇÃO'!$D$6)+(DataFrame!L466*'TABELA PONTUAÇÃO'!$D$7)+(DataFrame!M466*'TABELA PONTUAÇÃO'!$D$8)+(DataFrame!N466*'TABELA PONTUAÇÃO'!$D$9)+(DataFrame!O466*'TABELA PONTUAÇÃO'!$D$10)+(DataFrame!P466*'TABELA PONTUAÇÃO'!$D$11)+(DataFrame!Q466*'TABELA PONTUAÇÃO'!$D$12),E466='TABELA PONTUAÇÃO'!$E$1,(DataFrame!G466*'TABELA PONTUAÇÃO'!$E$2)+(DataFrame!H466*'TABELA PONTUAÇÃO'!$E$3)+(DataFrame!I466*'TABELA PONTUAÇÃO'!$E$4)+(DataFrame!J466*'TABELA PONTUAÇÃO'!$E$5)+(DataFrame!K466*'TABELA PONTUAÇÃO'!$E$6)+(DataFrame!L466*'TABELA PONTUAÇÃO'!$E$7)+(DataFrame!M466*'TABELA PONTUAÇÃO'!$E$8)+(DataFrame!N466*'TABELA PONTUAÇÃO'!$E$9)+(DataFrame!O466*'TABELA PONTUAÇÃO'!$E$10)+(DataFrame!P466*'TABELA PONTUAÇÃO'!$E$11)+(DataFrame!Q466*'TABELA PONTUAÇÃO'!$E$12)+(DataFrame!R466*'TABELA PONTUAÇÃO'!$E$13)+(DataFrame!S466*'TABELA PONTUAÇÃO'!$E$14)+(DataFrame!T466*'TABELA PONTUAÇÃO'!$E$15))</f>
        <v>7.5</v>
      </c>
    </row>
    <row r="467" spans="1:22" x14ac:dyDescent="0.25">
      <c r="A467" s="2">
        <v>44963</v>
      </c>
      <c r="B467" s="5">
        <v>4</v>
      </c>
      <c r="C467" s="5">
        <v>39</v>
      </c>
      <c r="D467" s="3" t="s">
        <v>62</v>
      </c>
      <c r="E467" s="3" t="s">
        <v>58</v>
      </c>
      <c r="F467" s="3" t="s">
        <v>18</v>
      </c>
      <c r="G467" s="5">
        <v>1</v>
      </c>
      <c r="K467" s="5">
        <v>1</v>
      </c>
      <c r="L467" s="5">
        <v>1</v>
      </c>
      <c r="V467" s="5">
        <f>_xlfn.IFS(E467='TABELA PONTUAÇÃO'!$B$1,(DataFrame!G467*'TABELA PONTUAÇÃO'!$B$2)+(DataFrame!H467*'TABELA PONTUAÇÃO'!$B$3)+(DataFrame!I467*'TABELA PONTUAÇÃO'!$B$4)+(DataFrame!J467*'TABELA PONTUAÇÃO'!$B$5)+(DataFrame!K467*'TABELA PONTUAÇÃO'!$B$6)+(DataFrame!L467*'TABELA PONTUAÇÃO'!$B$7)+(DataFrame!M467*'TABELA PONTUAÇÃO'!$B$8)+(DataFrame!N467*'TABELA PONTUAÇÃO'!$B$9)+(DataFrame!O467*'TABELA PONTUAÇÃO'!$B$10)+(DataFrame!P467*'TABELA PONTUAÇÃO'!$B$11)+(DataFrame!Q467*'TABELA PONTUAÇÃO'!$B$12),DataFrame!E467='TABELA PONTUAÇÃO'!$C$1,(DataFrame!G467*'TABELA PONTUAÇÃO'!$C$2)+(DataFrame!H467*'TABELA PONTUAÇÃO'!$C$3)+(DataFrame!I467*'TABELA PONTUAÇÃO'!$C$4)+(DataFrame!J467*'TABELA PONTUAÇÃO'!$C$5)+(DataFrame!K467*'TABELA PONTUAÇÃO'!$C$6)+(DataFrame!L467*'TABELA PONTUAÇÃO'!$C$7)+(DataFrame!M467*'TABELA PONTUAÇÃO'!$C$8)+(DataFrame!N467*'TABELA PONTUAÇÃO'!$C$9)+(DataFrame!O467*'TABELA PONTUAÇÃO'!$C$10)+(DataFrame!P467*'TABELA PONTUAÇÃO'!$C$11)+(DataFrame!Q467*'TABELA PONTUAÇÃO'!$C$12),E467='TABELA PONTUAÇÃO'!$D$1,(DataFrame!G467*'TABELA PONTUAÇÃO'!$D$2)+(DataFrame!H467*'TABELA PONTUAÇÃO'!$D$3)+(DataFrame!I467*'TABELA PONTUAÇÃO'!$D$4)+(DataFrame!J467*'TABELA PONTUAÇÃO'!$D$5)+(DataFrame!K467*'TABELA PONTUAÇÃO'!$D$6)+(DataFrame!L467*'TABELA PONTUAÇÃO'!$D$7)+(DataFrame!M467*'TABELA PONTUAÇÃO'!$D$8)+(DataFrame!N467*'TABELA PONTUAÇÃO'!$D$9)+(DataFrame!O467*'TABELA PONTUAÇÃO'!$D$10)+(DataFrame!P467*'TABELA PONTUAÇÃO'!$D$11)+(DataFrame!Q467*'TABELA PONTUAÇÃO'!$D$12),E467='TABELA PONTUAÇÃO'!$E$1,(DataFrame!G467*'TABELA PONTUAÇÃO'!$E$2)+(DataFrame!H467*'TABELA PONTUAÇÃO'!$E$3)+(DataFrame!I467*'TABELA PONTUAÇÃO'!$E$4)+(DataFrame!J467*'TABELA PONTUAÇÃO'!$E$5)+(DataFrame!K467*'TABELA PONTUAÇÃO'!$E$6)+(DataFrame!L467*'TABELA PONTUAÇÃO'!$E$7)+(DataFrame!M467*'TABELA PONTUAÇÃO'!$E$8)+(DataFrame!N467*'TABELA PONTUAÇÃO'!$E$9)+(DataFrame!O467*'TABELA PONTUAÇÃO'!$E$10)+(DataFrame!P467*'TABELA PONTUAÇÃO'!$E$11)+(DataFrame!Q467*'TABELA PONTUAÇÃO'!$E$12)+(DataFrame!R467*'TABELA PONTUAÇÃO'!$E$13)+(DataFrame!S467*'TABELA PONTUAÇÃO'!$E$14)+(DataFrame!T467*'TABELA PONTUAÇÃO'!$E$15))</f>
        <v>16</v>
      </c>
    </row>
    <row r="468" spans="1:22" x14ac:dyDescent="0.25">
      <c r="A468" s="2">
        <v>44963</v>
      </c>
      <c r="B468" s="5">
        <v>4</v>
      </c>
      <c r="C468" s="5">
        <v>39</v>
      </c>
      <c r="D468" s="3" t="s">
        <v>21</v>
      </c>
      <c r="E468" s="3" t="str">
        <f>IFERROR(VLOOKUP(D468,[1]Dados!$D$1:$E$33,2,0),"")</f>
        <v>ZAG</v>
      </c>
      <c r="F468" s="3" t="s">
        <v>18</v>
      </c>
      <c r="G468" s="5">
        <v>1</v>
      </c>
      <c r="L468" s="5">
        <v>1</v>
      </c>
      <c r="V468" s="5">
        <f>_xlfn.IFS(E468='TABELA PONTUAÇÃO'!$B$1,(DataFrame!G468*'TABELA PONTUAÇÃO'!$B$2)+(DataFrame!H468*'TABELA PONTUAÇÃO'!$B$3)+(DataFrame!I468*'TABELA PONTUAÇÃO'!$B$4)+(DataFrame!J468*'TABELA PONTUAÇÃO'!$B$5)+(DataFrame!K468*'TABELA PONTUAÇÃO'!$B$6)+(DataFrame!L468*'TABELA PONTUAÇÃO'!$B$7)+(DataFrame!M468*'TABELA PONTUAÇÃO'!$B$8)+(DataFrame!N468*'TABELA PONTUAÇÃO'!$B$9)+(DataFrame!O468*'TABELA PONTUAÇÃO'!$B$10)+(DataFrame!P468*'TABELA PONTUAÇÃO'!$B$11)+(DataFrame!Q468*'TABELA PONTUAÇÃO'!$B$12),DataFrame!E468='TABELA PONTUAÇÃO'!$C$1,(DataFrame!G468*'TABELA PONTUAÇÃO'!$C$2)+(DataFrame!H468*'TABELA PONTUAÇÃO'!$C$3)+(DataFrame!I468*'TABELA PONTUAÇÃO'!$C$4)+(DataFrame!J468*'TABELA PONTUAÇÃO'!$C$5)+(DataFrame!K468*'TABELA PONTUAÇÃO'!$C$6)+(DataFrame!L468*'TABELA PONTUAÇÃO'!$C$7)+(DataFrame!M468*'TABELA PONTUAÇÃO'!$C$8)+(DataFrame!N468*'TABELA PONTUAÇÃO'!$C$9)+(DataFrame!O468*'TABELA PONTUAÇÃO'!$C$10)+(DataFrame!P468*'TABELA PONTUAÇÃO'!$C$11)+(DataFrame!Q468*'TABELA PONTUAÇÃO'!$C$12),E468='TABELA PONTUAÇÃO'!$D$1,(DataFrame!G468*'TABELA PONTUAÇÃO'!$D$2)+(DataFrame!H468*'TABELA PONTUAÇÃO'!$D$3)+(DataFrame!I468*'TABELA PONTUAÇÃO'!$D$4)+(DataFrame!J468*'TABELA PONTUAÇÃO'!$D$5)+(DataFrame!K468*'TABELA PONTUAÇÃO'!$D$6)+(DataFrame!L468*'TABELA PONTUAÇÃO'!$D$7)+(DataFrame!M468*'TABELA PONTUAÇÃO'!$D$8)+(DataFrame!N468*'TABELA PONTUAÇÃO'!$D$9)+(DataFrame!O468*'TABELA PONTUAÇÃO'!$D$10)+(DataFrame!P468*'TABELA PONTUAÇÃO'!$D$11)+(DataFrame!Q468*'TABELA PONTUAÇÃO'!$D$12),E468='TABELA PONTUAÇÃO'!$E$1,(DataFrame!G468*'TABELA PONTUAÇÃO'!$E$2)+(DataFrame!H468*'TABELA PONTUAÇÃO'!$E$3)+(DataFrame!I468*'TABELA PONTUAÇÃO'!$E$4)+(DataFrame!J468*'TABELA PONTUAÇÃO'!$E$5)+(DataFrame!K468*'TABELA PONTUAÇÃO'!$E$6)+(DataFrame!L468*'TABELA PONTUAÇÃO'!$E$7)+(DataFrame!M468*'TABELA PONTUAÇÃO'!$E$8)+(DataFrame!N468*'TABELA PONTUAÇÃO'!$E$9)+(DataFrame!O468*'TABELA PONTUAÇÃO'!$E$10)+(DataFrame!P468*'TABELA PONTUAÇÃO'!$E$11)+(DataFrame!Q468*'TABELA PONTUAÇÃO'!$E$12)+(DataFrame!R468*'TABELA PONTUAÇÃO'!$E$13)+(DataFrame!S468*'TABELA PONTUAÇÃO'!$E$14)+(DataFrame!T468*'TABELA PONTUAÇÃO'!$E$15))</f>
        <v>8</v>
      </c>
    </row>
    <row r="469" spans="1:22" x14ac:dyDescent="0.25">
      <c r="A469" s="2">
        <v>44963</v>
      </c>
      <c r="B469" s="5">
        <v>4</v>
      </c>
      <c r="C469" s="5">
        <v>39</v>
      </c>
      <c r="D469" s="3" t="s">
        <v>33</v>
      </c>
      <c r="E469" s="3" t="str">
        <f>IFERROR(VLOOKUP(D469,[1]Dados!$D$1:$E$33,2,0),"")</f>
        <v>MEI</v>
      </c>
      <c r="F469" s="3" t="s">
        <v>18</v>
      </c>
      <c r="G469" s="5">
        <v>1</v>
      </c>
      <c r="J469" s="5">
        <v>1</v>
      </c>
      <c r="L469" s="5">
        <v>1</v>
      </c>
      <c r="N469" s="5">
        <v>1</v>
      </c>
      <c r="V469" s="5">
        <f>_xlfn.IFS(E469='TABELA PONTUAÇÃO'!$B$1,(DataFrame!G469*'TABELA PONTUAÇÃO'!$B$2)+(DataFrame!H469*'TABELA PONTUAÇÃO'!$B$3)+(DataFrame!I469*'TABELA PONTUAÇÃO'!$B$4)+(DataFrame!J469*'TABELA PONTUAÇÃO'!$B$5)+(DataFrame!K469*'TABELA PONTUAÇÃO'!$B$6)+(DataFrame!L469*'TABELA PONTUAÇÃO'!$B$7)+(DataFrame!M469*'TABELA PONTUAÇÃO'!$B$8)+(DataFrame!N469*'TABELA PONTUAÇÃO'!$B$9)+(DataFrame!O469*'TABELA PONTUAÇÃO'!$B$10)+(DataFrame!P469*'TABELA PONTUAÇÃO'!$B$11)+(DataFrame!Q469*'TABELA PONTUAÇÃO'!$B$12),DataFrame!E469='TABELA PONTUAÇÃO'!$C$1,(DataFrame!G469*'TABELA PONTUAÇÃO'!$C$2)+(DataFrame!H469*'TABELA PONTUAÇÃO'!$C$3)+(DataFrame!I469*'TABELA PONTUAÇÃO'!$C$4)+(DataFrame!J469*'TABELA PONTUAÇÃO'!$C$5)+(DataFrame!K469*'TABELA PONTUAÇÃO'!$C$6)+(DataFrame!L469*'TABELA PONTUAÇÃO'!$C$7)+(DataFrame!M469*'TABELA PONTUAÇÃO'!$C$8)+(DataFrame!N469*'TABELA PONTUAÇÃO'!$C$9)+(DataFrame!O469*'TABELA PONTUAÇÃO'!$C$10)+(DataFrame!P469*'TABELA PONTUAÇÃO'!$C$11)+(DataFrame!Q469*'TABELA PONTUAÇÃO'!$C$12),E469='TABELA PONTUAÇÃO'!$D$1,(DataFrame!G469*'TABELA PONTUAÇÃO'!$D$2)+(DataFrame!H469*'TABELA PONTUAÇÃO'!$D$3)+(DataFrame!I469*'TABELA PONTUAÇÃO'!$D$4)+(DataFrame!J469*'TABELA PONTUAÇÃO'!$D$5)+(DataFrame!K469*'TABELA PONTUAÇÃO'!$D$6)+(DataFrame!L469*'TABELA PONTUAÇÃO'!$D$7)+(DataFrame!M469*'TABELA PONTUAÇÃO'!$D$8)+(DataFrame!N469*'TABELA PONTUAÇÃO'!$D$9)+(DataFrame!O469*'TABELA PONTUAÇÃO'!$D$10)+(DataFrame!P469*'TABELA PONTUAÇÃO'!$D$11)+(DataFrame!Q469*'TABELA PONTUAÇÃO'!$D$12),E469='TABELA PONTUAÇÃO'!$E$1,(DataFrame!G469*'TABELA PONTUAÇÃO'!$E$2)+(DataFrame!H469*'TABELA PONTUAÇÃO'!$E$3)+(DataFrame!I469*'TABELA PONTUAÇÃO'!$E$4)+(DataFrame!J469*'TABELA PONTUAÇÃO'!$E$5)+(DataFrame!K469*'TABELA PONTUAÇÃO'!$E$6)+(DataFrame!L469*'TABELA PONTUAÇÃO'!$E$7)+(DataFrame!M469*'TABELA PONTUAÇÃO'!$E$8)+(DataFrame!N469*'TABELA PONTUAÇÃO'!$E$9)+(DataFrame!O469*'TABELA PONTUAÇÃO'!$E$10)+(DataFrame!P469*'TABELA PONTUAÇÃO'!$E$11)+(DataFrame!Q469*'TABELA PONTUAÇÃO'!$E$12)+(DataFrame!R469*'TABELA PONTUAÇÃO'!$E$13)+(DataFrame!S469*'TABELA PONTUAÇÃO'!$E$14)+(DataFrame!T469*'TABELA PONTUAÇÃO'!$E$15))</f>
        <v>14</v>
      </c>
    </row>
    <row r="470" spans="1:22" x14ac:dyDescent="0.25">
      <c r="A470" s="2">
        <v>44963</v>
      </c>
      <c r="B470" s="5">
        <v>4</v>
      </c>
      <c r="C470" s="5">
        <v>40</v>
      </c>
      <c r="D470" s="3" t="s">
        <v>17</v>
      </c>
      <c r="E470" s="3" t="str">
        <f>IFERROR(VLOOKUP(D470,[1]Dados!$D$1:$E$32,2,0),"")</f>
        <v>GK</v>
      </c>
      <c r="F470" s="3" t="s">
        <v>18</v>
      </c>
      <c r="I470" s="5">
        <v>1</v>
      </c>
      <c r="R470" s="5">
        <v>2</v>
      </c>
      <c r="V470" s="5">
        <f>_xlfn.IFS(E470='TABELA PONTUAÇÃO'!$B$1,(DataFrame!G470*'TABELA PONTUAÇÃO'!$B$2)+(DataFrame!H470*'TABELA PONTUAÇÃO'!$B$3)+(DataFrame!I470*'TABELA PONTUAÇÃO'!$B$4)+(DataFrame!J470*'TABELA PONTUAÇÃO'!$B$5)+(DataFrame!K470*'TABELA PONTUAÇÃO'!$B$6)+(DataFrame!L470*'TABELA PONTUAÇÃO'!$B$7)+(DataFrame!M470*'TABELA PONTUAÇÃO'!$B$8)+(DataFrame!N470*'TABELA PONTUAÇÃO'!$B$9)+(DataFrame!O470*'TABELA PONTUAÇÃO'!$B$10)+(DataFrame!P470*'TABELA PONTUAÇÃO'!$B$11)+(DataFrame!Q470*'TABELA PONTUAÇÃO'!$B$12),DataFrame!E470='TABELA PONTUAÇÃO'!$C$1,(DataFrame!G470*'TABELA PONTUAÇÃO'!$C$2)+(DataFrame!H470*'TABELA PONTUAÇÃO'!$C$3)+(DataFrame!I470*'TABELA PONTUAÇÃO'!$C$4)+(DataFrame!J470*'TABELA PONTUAÇÃO'!$C$5)+(DataFrame!K470*'TABELA PONTUAÇÃO'!$C$6)+(DataFrame!L470*'TABELA PONTUAÇÃO'!$C$7)+(DataFrame!M470*'TABELA PONTUAÇÃO'!$C$8)+(DataFrame!N470*'TABELA PONTUAÇÃO'!$C$9)+(DataFrame!O470*'TABELA PONTUAÇÃO'!$C$10)+(DataFrame!P470*'TABELA PONTUAÇÃO'!$C$11)+(DataFrame!Q470*'TABELA PONTUAÇÃO'!$C$12),E470='TABELA PONTUAÇÃO'!$D$1,(DataFrame!G470*'TABELA PONTUAÇÃO'!$D$2)+(DataFrame!H470*'TABELA PONTUAÇÃO'!$D$3)+(DataFrame!I470*'TABELA PONTUAÇÃO'!$D$4)+(DataFrame!J470*'TABELA PONTUAÇÃO'!$D$5)+(DataFrame!K470*'TABELA PONTUAÇÃO'!$D$6)+(DataFrame!L470*'TABELA PONTUAÇÃO'!$D$7)+(DataFrame!M470*'TABELA PONTUAÇÃO'!$D$8)+(DataFrame!N470*'TABELA PONTUAÇÃO'!$D$9)+(DataFrame!O470*'TABELA PONTUAÇÃO'!$D$10)+(DataFrame!P470*'TABELA PONTUAÇÃO'!$D$11)+(DataFrame!Q470*'TABELA PONTUAÇÃO'!$D$12),E470='TABELA PONTUAÇÃO'!$E$1,(DataFrame!G470*'TABELA PONTUAÇÃO'!$E$2)+(DataFrame!H470*'TABELA PONTUAÇÃO'!$E$3)+(DataFrame!I470*'TABELA PONTUAÇÃO'!$E$4)+(DataFrame!J470*'TABELA PONTUAÇÃO'!$E$5)+(DataFrame!K470*'TABELA PONTUAÇÃO'!$E$6)+(DataFrame!L470*'TABELA PONTUAÇÃO'!$E$7)+(DataFrame!M470*'TABELA PONTUAÇÃO'!$E$8)+(DataFrame!N470*'TABELA PONTUAÇÃO'!$E$9)+(DataFrame!O470*'TABELA PONTUAÇÃO'!$E$10)+(DataFrame!P470*'TABELA PONTUAÇÃO'!$E$11)+(DataFrame!Q470*'TABELA PONTUAÇÃO'!$E$12)+(DataFrame!R470*'TABELA PONTUAÇÃO'!$E$13)+(DataFrame!S470*'TABELA PONTUAÇÃO'!$E$14)+(DataFrame!T470*'TABELA PONTUAÇÃO'!$E$15))</f>
        <v>-9</v>
      </c>
    </row>
    <row r="471" spans="1:22" x14ac:dyDescent="0.25">
      <c r="A471" s="2">
        <v>44963</v>
      </c>
      <c r="B471" s="5">
        <v>4</v>
      </c>
      <c r="C471" s="5">
        <v>40</v>
      </c>
      <c r="D471" s="3" t="s">
        <v>35</v>
      </c>
      <c r="E471" s="3" t="str">
        <f>IFERROR(VLOOKUP(D471,[1]Dados!$D$1:$E$32,2,0),"")</f>
        <v>MEI</v>
      </c>
      <c r="F471" s="3" t="s">
        <v>18</v>
      </c>
      <c r="I471" s="5">
        <v>1</v>
      </c>
      <c r="J471" s="5">
        <v>1</v>
      </c>
      <c r="U471" s="5">
        <v>1</v>
      </c>
      <c r="V471" s="5">
        <f>_xlfn.IFS(E471='TABELA PONTUAÇÃO'!$B$1,(DataFrame!G471*'TABELA PONTUAÇÃO'!$B$2)+(DataFrame!H471*'TABELA PONTUAÇÃO'!$B$3)+(DataFrame!I471*'TABELA PONTUAÇÃO'!$B$4)+(DataFrame!J471*'TABELA PONTUAÇÃO'!$B$5)+(DataFrame!K471*'TABELA PONTUAÇÃO'!$B$6)+(DataFrame!L471*'TABELA PONTUAÇÃO'!$B$7)+(DataFrame!M471*'TABELA PONTUAÇÃO'!$B$8)+(DataFrame!N471*'TABELA PONTUAÇÃO'!$B$9)+(DataFrame!O471*'TABELA PONTUAÇÃO'!$B$10)+(DataFrame!P471*'TABELA PONTUAÇÃO'!$B$11)+(DataFrame!Q471*'TABELA PONTUAÇÃO'!$B$12),DataFrame!E471='TABELA PONTUAÇÃO'!$C$1,(DataFrame!G471*'TABELA PONTUAÇÃO'!$C$2)+(DataFrame!H471*'TABELA PONTUAÇÃO'!$C$3)+(DataFrame!I471*'TABELA PONTUAÇÃO'!$C$4)+(DataFrame!J471*'TABELA PONTUAÇÃO'!$C$5)+(DataFrame!K471*'TABELA PONTUAÇÃO'!$C$6)+(DataFrame!L471*'TABELA PONTUAÇÃO'!$C$7)+(DataFrame!M471*'TABELA PONTUAÇÃO'!$C$8)+(DataFrame!N471*'TABELA PONTUAÇÃO'!$C$9)+(DataFrame!O471*'TABELA PONTUAÇÃO'!$C$10)+(DataFrame!P471*'TABELA PONTUAÇÃO'!$C$11)+(DataFrame!Q471*'TABELA PONTUAÇÃO'!$C$12),E471='TABELA PONTUAÇÃO'!$D$1,(DataFrame!G471*'TABELA PONTUAÇÃO'!$D$2)+(DataFrame!H471*'TABELA PONTUAÇÃO'!$D$3)+(DataFrame!I471*'TABELA PONTUAÇÃO'!$D$4)+(DataFrame!J471*'TABELA PONTUAÇÃO'!$D$5)+(DataFrame!K471*'TABELA PONTUAÇÃO'!$D$6)+(DataFrame!L471*'TABELA PONTUAÇÃO'!$D$7)+(DataFrame!M471*'TABELA PONTUAÇÃO'!$D$8)+(DataFrame!N471*'TABELA PONTUAÇÃO'!$D$9)+(DataFrame!O471*'TABELA PONTUAÇÃO'!$D$10)+(DataFrame!P471*'TABELA PONTUAÇÃO'!$D$11)+(DataFrame!Q471*'TABELA PONTUAÇÃO'!$D$12),E471='TABELA PONTUAÇÃO'!$E$1,(DataFrame!G471*'TABELA PONTUAÇÃO'!$E$2)+(DataFrame!H471*'TABELA PONTUAÇÃO'!$E$3)+(DataFrame!I471*'TABELA PONTUAÇÃO'!$E$4)+(DataFrame!J471*'TABELA PONTUAÇÃO'!$E$5)+(DataFrame!K471*'TABELA PONTUAÇÃO'!$E$6)+(DataFrame!L471*'TABELA PONTUAÇÃO'!$E$7)+(DataFrame!M471*'TABELA PONTUAÇÃO'!$E$8)+(DataFrame!N471*'TABELA PONTUAÇÃO'!$E$9)+(DataFrame!O471*'TABELA PONTUAÇÃO'!$E$10)+(DataFrame!P471*'TABELA PONTUAÇÃO'!$E$11)+(DataFrame!Q471*'TABELA PONTUAÇÃO'!$E$12)+(DataFrame!R471*'TABELA PONTUAÇÃO'!$E$13)+(DataFrame!S471*'TABELA PONTUAÇÃO'!$E$14)+(DataFrame!T471*'TABELA PONTUAÇÃO'!$E$15))</f>
        <v>6.5</v>
      </c>
    </row>
    <row r="472" spans="1:22" x14ac:dyDescent="0.25">
      <c r="A472" s="2">
        <v>44963</v>
      </c>
      <c r="B472" s="5">
        <v>4</v>
      </c>
      <c r="C472" s="5">
        <v>40</v>
      </c>
      <c r="D472" s="3" t="s">
        <v>12</v>
      </c>
      <c r="E472" s="3" t="str">
        <f>IFERROR(VLOOKUP(D472,[1]Dados!$D$1:$E$32,2,0),"")</f>
        <v>MEI</v>
      </c>
      <c r="F472" s="3" t="s">
        <v>18</v>
      </c>
      <c r="I472" s="5">
        <v>1</v>
      </c>
      <c r="V472" s="5">
        <f>_xlfn.IFS(E472='TABELA PONTUAÇÃO'!$B$1,(DataFrame!G472*'TABELA PONTUAÇÃO'!$B$2)+(DataFrame!H472*'TABELA PONTUAÇÃO'!$B$3)+(DataFrame!I472*'TABELA PONTUAÇÃO'!$B$4)+(DataFrame!J472*'TABELA PONTUAÇÃO'!$B$5)+(DataFrame!K472*'TABELA PONTUAÇÃO'!$B$6)+(DataFrame!L472*'TABELA PONTUAÇÃO'!$B$7)+(DataFrame!M472*'TABELA PONTUAÇÃO'!$B$8)+(DataFrame!N472*'TABELA PONTUAÇÃO'!$B$9)+(DataFrame!O472*'TABELA PONTUAÇÃO'!$B$10)+(DataFrame!P472*'TABELA PONTUAÇÃO'!$B$11)+(DataFrame!Q472*'TABELA PONTUAÇÃO'!$B$12),DataFrame!E472='TABELA PONTUAÇÃO'!$C$1,(DataFrame!G472*'TABELA PONTUAÇÃO'!$C$2)+(DataFrame!H472*'TABELA PONTUAÇÃO'!$C$3)+(DataFrame!I472*'TABELA PONTUAÇÃO'!$C$4)+(DataFrame!J472*'TABELA PONTUAÇÃO'!$C$5)+(DataFrame!K472*'TABELA PONTUAÇÃO'!$C$6)+(DataFrame!L472*'TABELA PONTUAÇÃO'!$C$7)+(DataFrame!M472*'TABELA PONTUAÇÃO'!$C$8)+(DataFrame!N472*'TABELA PONTUAÇÃO'!$C$9)+(DataFrame!O472*'TABELA PONTUAÇÃO'!$C$10)+(DataFrame!P472*'TABELA PONTUAÇÃO'!$C$11)+(DataFrame!Q472*'TABELA PONTUAÇÃO'!$C$12),E472='TABELA PONTUAÇÃO'!$D$1,(DataFrame!G472*'TABELA PONTUAÇÃO'!$D$2)+(DataFrame!H472*'TABELA PONTUAÇÃO'!$D$3)+(DataFrame!I472*'TABELA PONTUAÇÃO'!$D$4)+(DataFrame!J472*'TABELA PONTUAÇÃO'!$D$5)+(DataFrame!K472*'TABELA PONTUAÇÃO'!$D$6)+(DataFrame!L472*'TABELA PONTUAÇÃO'!$D$7)+(DataFrame!M472*'TABELA PONTUAÇÃO'!$D$8)+(DataFrame!N472*'TABELA PONTUAÇÃO'!$D$9)+(DataFrame!O472*'TABELA PONTUAÇÃO'!$D$10)+(DataFrame!P472*'TABELA PONTUAÇÃO'!$D$11)+(DataFrame!Q472*'TABELA PONTUAÇÃO'!$D$12),E472='TABELA PONTUAÇÃO'!$E$1,(DataFrame!G472*'TABELA PONTUAÇÃO'!$E$2)+(DataFrame!H472*'TABELA PONTUAÇÃO'!$E$3)+(DataFrame!I472*'TABELA PONTUAÇÃO'!$E$4)+(DataFrame!J472*'TABELA PONTUAÇÃO'!$E$5)+(DataFrame!K472*'TABELA PONTUAÇÃO'!$E$6)+(DataFrame!L472*'TABELA PONTUAÇÃO'!$E$7)+(DataFrame!M472*'TABELA PONTUAÇÃO'!$E$8)+(DataFrame!N472*'TABELA PONTUAÇÃO'!$E$9)+(DataFrame!O472*'TABELA PONTUAÇÃO'!$E$10)+(DataFrame!P472*'TABELA PONTUAÇÃO'!$E$11)+(DataFrame!Q472*'TABELA PONTUAÇÃO'!$E$12)+(DataFrame!R472*'TABELA PONTUAÇÃO'!$E$13)+(DataFrame!S472*'TABELA PONTUAÇÃO'!$E$14)+(DataFrame!T472*'TABELA PONTUAÇÃO'!$E$15))</f>
        <v>-4</v>
      </c>
    </row>
    <row r="473" spans="1:22" x14ac:dyDescent="0.25">
      <c r="A473" s="2">
        <v>44963</v>
      </c>
      <c r="B473" s="5">
        <v>4</v>
      </c>
      <c r="C473" s="5">
        <v>40</v>
      </c>
      <c r="D473" s="3" t="s">
        <v>62</v>
      </c>
      <c r="E473" s="3" t="s">
        <v>58</v>
      </c>
      <c r="F473" s="3" t="s">
        <v>18</v>
      </c>
      <c r="I473" s="5">
        <v>1</v>
      </c>
      <c r="V473" s="5">
        <f>_xlfn.IFS(E473='TABELA PONTUAÇÃO'!$B$1,(DataFrame!G473*'TABELA PONTUAÇÃO'!$B$2)+(DataFrame!H473*'TABELA PONTUAÇÃO'!$B$3)+(DataFrame!I473*'TABELA PONTUAÇÃO'!$B$4)+(DataFrame!J473*'TABELA PONTUAÇÃO'!$B$5)+(DataFrame!K473*'TABELA PONTUAÇÃO'!$B$6)+(DataFrame!L473*'TABELA PONTUAÇÃO'!$B$7)+(DataFrame!M473*'TABELA PONTUAÇÃO'!$B$8)+(DataFrame!N473*'TABELA PONTUAÇÃO'!$B$9)+(DataFrame!O473*'TABELA PONTUAÇÃO'!$B$10)+(DataFrame!P473*'TABELA PONTUAÇÃO'!$B$11)+(DataFrame!Q473*'TABELA PONTUAÇÃO'!$B$12),DataFrame!E473='TABELA PONTUAÇÃO'!$C$1,(DataFrame!G473*'TABELA PONTUAÇÃO'!$C$2)+(DataFrame!H473*'TABELA PONTUAÇÃO'!$C$3)+(DataFrame!I473*'TABELA PONTUAÇÃO'!$C$4)+(DataFrame!J473*'TABELA PONTUAÇÃO'!$C$5)+(DataFrame!K473*'TABELA PONTUAÇÃO'!$C$6)+(DataFrame!L473*'TABELA PONTUAÇÃO'!$C$7)+(DataFrame!M473*'TABELA PONTUAÇÃO'!$C$8)+(DataFrame!N473*'TABELA PONTUAÇÃO'!$C$9)+(DataFrame!O473*'TABELA PONTUAÇÃO'!$C$10)+(DataFrame!P473*'TABELA PONTUAÇÃO'!$C$11)+(DataFrame!Q473*'TABELA PONTUAÇÃO'!$C$12),E473='TABELA PONTUAÇÃO'!$D$1,(DataFrame!G473*'TABELA PONTUAÇÃO'!$D$2)+(DataFrame!H473*'TABELA PONTUAÇÃO'!$D$3)+(DataFrame!I473*'TABELA PONTUAÇÃO'!$D$4)+(DataFrame!J473*'TABELA PONTUAÇÃO'!$D$5)+(DataFrame!K473*'TABELA PONTUAÇÃO'!$D$6)+(DataFrame!L473*'TABELA PONTUAÇÃO'!$D$7)+(DataFrame!M473*'TABELA PONTUAÇÃO'!$D$8)+(DataFrame!N473*'TABELA PONTUAÇÃO'!$D$9)+(DataFrame!O473*'TABELA PONTUAÇÃO'!$D$10)+(DataFrame!P473*'TABELA PONTUAÇÃO'!$D$11)+(DataFrame!Q473*'TABELA PONTUAÇÃO'!$D$12),E473='TABELA PONTUAÇÃO'!$E$1,(DataFrame!G473*'TABELA PONTUAÇÃO'!$E$2)+(DataFrame!H473*'TABELA PONTUAÇÃO'!$E$3)+(DataFrame!I473*'TABELA PONTUAÇÃO'!$E$4)+(DataFrame!J473*'TABELA PONTUAÇÃO'!$E$5)+(DataFrame!K473*'TABELA PONTUAÇÃO'!$E$6)+(DataFrame!L473*'TABELA PONTUAÇÃO'!$E$7)+(DataFrame!M473*'TABELA PONTUAÇÃO'!$E$8)+(DataFrame!N473*'TABELA PONTUAÇÃO'!$E$9)+(DataFrame!O473*'TABELA PONTUAÇÃO'!$E$10)+(DataFrame!P473*'TABELA PONTUAÇÃO'!$E$11)+(DataFrame!Q473*'TABELA PONTUAÇÃO'!$E$12)+(DataFrame!R473*'TABELA PONTUAÇÃO'!$E$13)+(DataFrame!S473*'TABELA PONTUAÇÃO'!$E$14)+(DataFrame!T473*'TABELA PONTUAÇÃO'!$E$15))</f>
        <v>-4</v>
      </c>
    </row>
    <row r="474" spans="1:22" x14ac:dyDescent="0.25">
      <c r="A474" s="2">
        <v>44963</v>
      </c>
      <c r="B474" s="5">
        <v>4</v>
      </c>
      <c r="C474" s="5">
        <v>40</v>
      </c>
      <c r="D474" s="3" t="s">
        <v>21</v>
      </c>
      <c r="E474" s="3" t="str">
        <f>IFERROR(VLOOKUP(D474,[1]Dados!$D$1:$E$33,2,0),"")</f>
        <v>ZAG</v>
      </c>
      <c r="F474" s="3" t="s">
        <v>18</v>
      </c>
      <c r="I474" s="5">
        <v>1</v>
      </c>
      <c r="V474" s="5">
        <f>_xlfn.IFS(E474='TABELA PONTUAÇÃO'!$B$1,(DataFrame!G474*'TABELA PONTUAÇÃO'!$B$2)+(DataFrame!H474*'TABELA PONTUAÇÃO'!$B$3)+(DataFrame!I474*'TABELA PONTUAÇÃO'!$B$4)+(DataFrame!J474*'TABELA PONTUAÇÃO'!$B$5)+(DataFrame!K474*'TABELA PONTUAÇÃO'!$B$6)+(DataFrame!L474*'TABELA PONTUAÇÃO'!$B$7)+(DataFrame!M474*'TABELA PONTUAÇÃO'!$B$8)+(DataFrame!N474*'TABELA PONTUAÇÃO'!$B$9)+(DataFrame!O474*'TABELA PONTUAÇÃO'!$B$10)+(DataFrame!P474*'TABELA PONTUAÇÃO'!$B$11)+(DataFrame!Q474*'TABELA PONTUAÇÃO'!$B$12),DataFrame!E474='TABELA PONTUAÇÃO'!$C$1,(DataFrame!G474*'TABELA PONTUAÇÃO'!$C$2)+(DataFrame!H474*'TABELA PONTUAÇÃO'!$C$3)+(DataFrame!I474*'TABELA PONTUAÇÃO'!$C$4)+(DataFrame!J474*'TABELA PONTUAÇÃO'!$C$5)+(DataFrame!K474*'TABELA PONTUAÇÃO'!$C$6)+(DataFrame!L474*'TABELA PONTUAÇÃO'!$C$7)+(DataFrame!M474*'TABELA PONTUAÇÃO'!$C$8)+(DataFrame!N474*'TABELA PONTUAÇÃO'!$C$9)+(DataFrame!O474*'TABELA PONTUAÇÃO'!$C$10)+(DataFrame!P474*'TABELA PONTUAÇÃO'!$C$11)+(DataFrame!Q474*'TABELA PONTUAÇÃO'!$C$12),E474='TABELA PONTUAÇÃO'!$D$1,(DataFrame!G474*'TABELA PONTUAÇÃO'!$D$2)+(DataFrame!H474*'TABELA PONTUAÇÃO'!$D$3)+(DataFrame!I474*'TABELA PONTUAÇÃO'!$D$4)+(DataFrame!J474*'TABELA PONTUAÇÃO'!$D$5)+(DataFrame!K474*'TABELA PONTUAÇÃO'!$D$6)+(DataFrame!L474*'TABELA PONTUAÇÃO'!$D$7)+(DataFrame!M474*'TABELA PONTUAÇÃO'!$D$8)+(DataFrame!N474*'TABELA PONTUAÇÃO'!$D$9)+(DataFrame!O474*'TABELA PONTUAÇÃO'!$D$10)+(DataFrame!P474*'TABELA PONTUAÇÃO'!$D$11)+(DataFrame!Q474*'TABELA PONTUAÇÃO'!$D$12),E474='TABELA PONTUAÇÃO'!$E$1,(DataFrame!G474*'TABELA PONTUAÇÃO'!$E$2)+(DataFrame!H474*'TABELA PONTUAÇÃO'!$E$3)+(DataFrame!I474*'TABELA PONTUAÇÃO'!$E$4)+(DataFrame!J474*'TABELA PONTUAÇÃO'!$E$5)+(DataFrame!K474*'TABELA PONTUAÇÃO'!$E$6)+(DataFrame!L474*'TABELA PONTUAÇÃO'!$E$7)+(DataFrame!M474*'TABELA PONTUAÇÃO'!$E$8)+(DataFrame!N474*'TABELA PONTUAÇÃO'!$E$9)+(DataFrame!O474*'TABELA PONTUAÇÃO'!$E$10)+(DataFrame!P474*'TABELA PONTUAÇÃO'!$E$11)+(DataFrame!Q474*'TABELA PONTUAÇÃO'!$E$12)+(DataFrame!R474*'TABELA PONTUAÇÃO'!$E$13)+(DataFrame!S474*'TABELA PONTUAÇÃO'!$E$14)+(DataFrame!T474*'TABELA PONTUAÇÃO'!$E$15))</f>
        <v>-4</v>
      </c>
    </row>
    <row r="475" spans="1:22" x14ac:dyDescent="0.25">
      <c r="A475" s="2">
        <v>44963</v>
      </c>
      <c r="B475" s="5">
        <v>4</v>
      </c>
      <c r="C475" s="5">
        <v>40</v>
      </c>
      <c r="D475" s="3" t="s">
        <v>33</v>
      </c>
      <c r="E475" s="3" t="str">
        <f>IFERROR(VLOOKUP(D475,[1]Dados!$D$1:$E$33,2,0),"")</f>
        <v>MEI</v>
      </c>
      <c r="F475" s="3" t="s">
        <v>18</v>
      </c>
      <c r="I475" s="5">
        <v>1</v>
      </c>
      <c r="V475" s="5">
        <f>_xlfn.IFS(E475='TABELA PONTUAÇÃO'!$B$1,(DataFrame!G475*'TABELA PONTUAÇÃO'!$B$2)+(DataFrame!H475*'TABELA PONTUAÇÃO'!$B$3)+(DataFrame!I475*'TABELA PONTUAÇÃO'!$B$4)+(DataFrame!J475*'TABELA PONTUAÇÃO'!$B$5)+(DataFrame!K475*'TABELA PONTUAÇÃO'!$B$6)+(DataFrame!L475*'TABELA PONTUAÇÃO'!$B$7)+(DataFrame!M475*'TABELA PONTUAÇÃO'!$B$8)+(DataFrame!N475*'TABELA PONTUAÇÃO'!$B$9)+(DataFrame!O475*'TABELA PONTUAÇÃO'!$B$10)+(DataFrame!P475*'TABELA PONTUAÇÃO'!$B$11)+(DataFrame!Q475*'TABELA PONTUAÇÃO'!$B$12),DataFrame!E475='TABELA PONTUAÇÃO'!$C$1,(DataFrame!G475*'TABELA PONTUAÇÃO'!$C$2)+(DataFrame!H475*'TABELA PONTUAÇÃO'!$C$3)+(DataFrame!I475*'TABELA PONTUAÇÃO'!$C$4)+(DataFrame!J475*'TABELA PONTUAÇÃO'!$C$5)+(DataFrame!K475*'TABELA PONTUAÇÃO'!$C$6)+(DataFrame!L475*'TABELA PONTUAÇÃO'!$C$7)+(DataFrame!M475*'TABELA PONTUAÇÃO'!$C$8)+(DataFrame!N475*'TABELA PONTUAÇÃO'!$C$9)+(DataFrame!O475*'TABELA PONTUAÇÃO'!$C$10)+(DataFrame!P475*'TABELA PONTUAÇÃO'!$C$11)+(DataFrame!Q475*'TABELA PONTUAÇÃO'!$C$12),E475='TABELA PONTUAÇÃO'!$D$1,(DataFrame!G475*'TABELA PONTUAÇÃO'!$D$2)+(DataFrame!H475*'TABELA PONTUAÇÃO'!$D$3)+(DataFrame!I475*'TABELA PONTUAÇÃO'!$D$4)+(DataFrame!J475*'TABELA PONTUAÇÃO'!$D$5)+(DataFrame!K475*'TABELA PONTUAÇÃO'!$D$6)+(DataFrame!L475*'TABELA PONTUAÇÃO'!$D$7)+(DataFrame!M475*'TABELA PONTUAÇÃO'!$D$8)+(DataFrame!N475*'TABELA PONTUAÇÃO'!$D$9)+(DataFrame!O475*'TABELA PONTUAÇÃO'!$D$10)+(DataFrame!P475*'TABELA PONTUAÇÃO'!$D$11)+(DataFrame!Q475*'TABELA PONTUAÇÃO'!$D$12),E475='TABELA PONTUAÇÃO'!$E$1,(DataFrame!G475*'TABELA PONTUAÇÃO'!$E$2)+(DataFrame!H475*'TABELA PONTUAÇÃO'!$E$3)+(DataFrame!I475*'TABELA PONTUAÇÃO'!$E$4)+(DataFrame!J475*'TABELA PONTUAÇÃO'!$E$5)+(DataFrame!K475*'TABELA PONTUAÇÃO'!$E$6)+(DataFrame!L475*'TABELA PONTUAÇÃO'!$E$7)+(DataFrame!M475*'TABELA PONTUAÇÃO'!$E$8)+(DataFrame!N475*'TABELA PONTUAÇÃO'!$E$9)+(DataFrame!O475*'TABELA PONTUAÇÃO'!$E$10)+(DataFrame!P475*'TABELA PONTUAÇÃO'!$E$11)+(DataFrame!Q475*'TABELA PONTUAÇÃO'!$E$12)+(DataFrame!R475*'TABELA PONTUAÇÃO'!$E$13)+(DataFrame!S475*'TABELA PONTUAÇÃO'!$E$14)+(DataFrame!T475*'TABELA PONTUAÇÃO'!$E$15))</f>
        <v>-4</v>
      </c>
    </row>
    <row r="476" spans="1:22" x14ac:dyDescent="0.25">
      <c r="A476" s="2">
        <v>44963</v>
      </c>
      <c r="B476" s="5">
        <v>4</v>
      </c>
      <c r="C476" s="5">
        <v>40</v>
      </c>
      <c r="D476" s="3" t="s">
        <v>45</v>
      </c>
      <c r="E476" s="3" t="str">
        <f>IFERROR(VLOOKUP(D476,[1]Dados!$D$1:$E$34,2,0),"")</f>
        <v>GK</v>
      </c>
      <c r="F476" s="3" t="s">
        <v>11</v>
      </c>
      <c r="G476" s="5">
        <v>1</v>
      </c>
      <c r="R476" s="5">
        <v>1</v>
      </c>
      <c r="V476" s="5">
        <f>_xlfn.IFS(E476='TABELA PONTUAÇÃO'!$B$1,(DataFrame!G476*'TABELA PONTUAÇÃO'!$B$2)+(DataFrame!H476*'TABELA PONTUAÇÃO'!$B$3)+(DataFrame!I476*'TABELA PONTUAÇÃO'!$B$4)+(DataFrame!J476*'TABELA PONTUAÇÃO'!$B$5)+(DataFrame!K476*'TABELA PONTUAÇÃO'!$B$6)+(DataFrame!L476*'TABELA PONTUAÇÃO'!$B$7)+(DataFrame!M476*'TABELA PONTUAÇÃO'!$B$8)+(DataFrame!N476*'TABELA PONTUAÇÃO'!$B$9)+(DataFrame!O476*'TABELA PONTUAÇÃO'!$B$10)+(DataFrame!P476*'TABELA PONTUAÇÃO'!$B$11)+(DataFrame!Q476*'TABELA PONTUAÇÃO'!$B$12),DataFrame!E476='TABELA PONTUAÇÃO'!$C$1,(DataFrame!G476*'TABELA PONTUAÇÃO'!$C$2)+(DataFrame!H476*'TABELA PONTUAÇÃO'!$C$3)+(DataFrame!I476*'TABELA PONTUAÇÃO'!$C$4)+(DataFrame!J476*'TABELA PONTUAÇÃO'!$C$5)+(DataFrame!K476*'TABELA PONTUAÇÃO'!$C$6)+(DataFrame!L476*'TABELA PONTUAÇÃO'!$C$7)+(DataFrame!M476*'TABELA PONTUAÇÃO'!$C$8)+(DataFrame!N476*'TABELA PONTUAÇÃO'!$C$9)+(DataFrame!O476*'TABELA PONTUAÇÃO'!$C$10)+(DataFrame!P476*'TABELA PONTUAÇÃO'!$C$11)+(DataFrame!Q476*'TABELA PONTUAÇÃO'!$C$12),E476='TABELA PONTUAÇÃO'!$D$1,(DataFrame!G476*'TABELA PONTUAÇÃO'!$D$2)+(DataFrame!H476*'TABELA PONTUAÇÃO'!$D$3)+(DataFrame!I476*'TABELA PONTUAÇÃO'!$D$4)+(DataFrame!J476*'TABELA PONTUAÇÃO'!$D$5)+(DataFrame!K476*'TABELA PONTUAÇÃO'!$D$6)+(DataFrame!L476*'TABELA PONTUAÇÃO'!$D$7)+(DataFrame!M476*'TABELA PONTUAÇÃO'!$D$8)+(DataFrame!N476*'TABELA PONTUAÇÃO'!$D$9)+(DataFrame!O476*'TABELA PONTUAÇÃO'!$D$10)+(DataFrame!P476*'TABELA PONTUAÇÃO'!$D$11)+(DataFrame!Q476*'TABELA PONTUAÇÃO'!$D$12),E476='TABELA PONTUAÇÃO'!$E$1,(DataFrame!G476*'TABELA PONTUAÇÃO'!$E$2)+(DataFrame!H476*'TABELA PONTUAÇÃO'!$E$3)+(DataFrame!I476*'TABELA PONTUAÇÃO'!$E$4)+(DataFrame!J476*'TABELA PONTUAÇÃO'!$E$5)+(DataFrame!K476*'TABELA PONTUAÇÃO'!$E$6)+(DataFrame!L476*'TABELA PONTUAÇÃO'!$E$7)+(DataFrame!M476*'TABELA PONTUAÇÃO'!$E$8)+(DataFrame!N476*'TABELA PONTUAÇÃO'!$E$9)+(DataFrame!O476*'TABELA PONTUAÇÃO'!$E$10)+(DataFrame!P476*'TABELA PONTUAÇÃO'!$E$11)+(DataFrame!Q476*'TABELA PONTUAÇÃO'!$E$12)+(DataFrame!R476*'TABELA PONTUAÇÃO'!$E$13)+(DataFrame!S476*'TABELA PONTUAÇÃO'!$E$14)+(DataFrame!T476*'TABELA PONTUAÇÃO'!$E$15))</f>
        <v>1</v>
      </c>
    </row>
    <row r="477" spans="1:22" x14ac:dyDescent="0.25">
      <c r="A477" s="2">
        <v>44963</v>
      </c>
      <c r="B477" s="5">
        <v>4</v>
      </c>
      <c r="C477" s="5">
        <v>40</v>
      </c>
      <c r="D477" s="3" t="s">
        <v>23</v>
      </c>
      <c r="E477" s="3" t="str">
        <f>IFERROR(VLOOKUP(D477,[1]Dados!$D$1:$E$34,2,0),"")</f>
        <v>ZAG</v>
      </c>
      <c r="F477" s="3" t="s">
        <v>11</v>
      </c>
      <c r="G477" s="5">
        <v>1</v>
      </c>
      <c r="V477" s="5">
        <f>_xlfn.IFS(E477='TABELA PONTUAÇÃO'!$B$1,(DataFrame!G477*'TABELA PONTUAÇÃO'!$B$2)+(DataFrame!H477*'TABELA PONTUAÇÃO'!$B$3)+(DataFrame!I477*'TABELA PONTUAÇÃO'!$B$4)+(DataFrame!J477*'TABELA PONTUAÇÃO'!$B$5)+(DataFrame!K477*'TABELA PONTUAÇÃO'!$B$6)+(DataFrame!L477*'TABELA PONTUAÇÃO'!$B$7)+(DataFrame!M477*'TABELA PONTUAÇÃO'!$B$8)+(DataFrame!N477*'TABELA PONTUAÇÃO'!$B$9)+(DataFrame!O477*'TABELA PONTUAÇÃO'!$B$10)+(DataFrame!P477*'TABELA PONTUAÇÃO'!$B$11)+(DataFrame!Q477*'TABELA PONTUAÇÃO'!$B$12),DataFrame!E477='TABELA PONTUAÇÃO'!$C$1,(DataFrame!G477*'TABELA PONTUAÇÃO'!$C$2)+(DataFrame!H477*'TABELA PONTUAÇÃO'!$C$3)+(DataFrame!I477*'TABELA PONTUAÇÃO'!$C$4)+(DataFrame!J477*'TABELA PONTUAÇÃO'!$C$5)+(DataFrame!K477*'TABELA PONTUAÇÃO'!$C$6)+(DataFrame!L477*'TABELA PONTUAÇÃO'!$C$7)+(DataFrame!M477*'TABELA PONTUAÇÃO'!$C$8)+(DataFrame!N477*'TABELA PONTUAÇÃO'!$C$9)+(DataFrame!O477*'TABELA PONTUAÇÃO'!$C$10)+(DataFrame!P477*'TABELA PONTUAÇÃO'!$C$11)+(DataFrame!Q477*'TABELA PONTUAÇÃO'!$C$12),E477='TABELA PONTUAÇÃO'!$D$1,(DataFrame!G477*'TABELA PONTUAÇÃO'!$D$2)+(DataFrame!H477*'TABELA PONTUAÇÃO'!$D$3)+(DataFrame!I477*'TABELA PONTUAÇÃO'!$D$4)+(DataFrame!J477*'TABELA PONTUAÇÃO'!$D$5)+(DataFrame!K477*'TABELA PONTUAÇÃO'!$D$6)+(DataFrame!L477*'TABELA PONTUAÇÃO'!$D$7)+(DataFrame!M477*'TABELA PONTUAÇÃO'!$D$8)+(DataFrame!N477*'TABELA PONTUAÇÃO'!$D$9)+(DataFrame!O477*'TABELA PONTUAÇÃO'!$D$10)+(DataFrame!P477*'TABELA PONTUAÇÃO'!$D$11)+(DataFrame!Q477*'TABELA PONTUAÇÃO'!$D$12),E477='TABELA PONTUAÇÃO'!$E$1,(DataFrame!G477*'TABELA PONTUAÇÃO'!$E$2)+(DataFrame!H477*'TABELA PONTUAÇÃO'!$E$3)+(DataFrame!I477*'TABELA PONTUAÇÃO'!$E$4)+(DataFrame!J477*'TABELA PONTUAÇÃO'!$E$5)+(DataFrame!K477*'TABELA PONTUAÇÃO'!$E$6)+(DataFrame!L477*'TABELA PONTUAÇÃO'!$E$7)+(DataFrame!M477*'TABELA PONTUAÇÃO'!$E$8)+(DataFrame!N477*'TABELA PONTUAÇÃO'!$E$9)+(DataFrame!O477*'TABELA PONTUAÇÃO'!$E$10)+(DataFrame!P477*'TABELA PONTUAÇÃO'!$E$11)+(DataFrame!Q477*'TABELA PONTUAÇÃO'!$E$12)+(DataFrame!R477*'TABELA PONTUAÇÃO'!$E$13)+(DataFrame!S477*'TABELA PONTUAÇÃO'!$E$14)+(DataFrame!T477*'TABELA PONTUAÇÃO'!$E$15))</f>
        <v>5</v>
      </c>
    </row>
    <row r="478" spans="1:22" x14ac:dyDescent="0.25">
      <c r="A478" s="2">
        <v>44963</v>
      </c>
      <c r="B478" s="5">
        <v>4</v>
      </c>
      <c r="C478" s="5">
        <v>40</v>
      </c>
      <c r="D478" s="3" t="s">
        <v>41</v>
      </c>
      <c r="E478" s="3" t="str">
        <f>IFERROR(VLOOKUP(D478,[1]Dados!$D$1:$E$34,2,0),"")</f>
        <v>MEI</v>
      </c>
      <c r="F478" s="3" t="s">
        <v>11</v>
      </c>
      <c r="G478" s="5">
        <v>1</v>
      </c>
      <c r="V478" s="5">
        <f>_xlfn.IFS(E478='TABELA PONTUAÇÃO'!$B$1,(DataFrame!G478*'TABELA PONTUAÇÃO'!$B$2)+(DataFrame!H478*'TABELA PONTUAÇÃO'!$B$3)+(DataFrame!I478*'TABELA PONTUAÇÃO'!$B$4)+(DataFrame!J478*'TABELA PONTUAÇÃO'!$B$5)+(DataFrame!K478*'TABELA PONTUAÇÃO'!$B$6)+(DataFrame!L478*'TABELA PONTUAÇÃO'!$B$7)+(DataFrame!M478*'TABELA PONTUAÇÃO'!$B$8)+(DataFrame!N478*'TABELA PONTUAÇÃO'!$B$9)+(DataFrame!O478*'TABELA PONTUAÇÃO'!$B$10)+(DataFrame!P478*'TABELA PONTUAÇÃO'!$B$11)+(DataFrame!Q478*'TABELA PONTUAÇÃO'!$B$12),DataFrame!E478='TABELA PONTUAÇÃO'!$C$1,(DataFrame!G478*'TABELA PONTUAÇÃO'!$C$2)+(DataFrame!H478*'TABELA PONTUAÇÃO'!$C$3)+(DataFrame!I478*'TABELA PONTUAÇÃO'!$C$4)+(DataFrame!J478*'TABELA PONTUAÇÃO'!$C$5)+(DataFrame!K478*'TABELA PONTUAÇÃO'!$C$6)+(DataFrame!L478*'TABELA PONTUAÇÃO'!$C$7)+(DataFrame!M478*'TABELA PONTUAÇÃO'!$C$8)+(DataFrame!N478*'TABELA PONTUAÇÃO'!$C$9)+(DataFrame!O478*'TABELA PONTUAÇÃO'!$C$10)+(DataFrame!P478*'TABELA PONTUAÇÃO'!$C$11)+(DataFrame!Q478*'TABELA PONTUAÇÃO'!$C$12),E478='TABELA PONTUAÇÃO'!$D$1,(DataFrame!G478*'TABELA PONTUAÇÃO'!$D$2)+(DataFrame!H478*'TABELA PONTUAÇÃO'!$D$3)+(DataFrame!I478*'TABELA PONTUAÇÃO'!$D$4)+(DataFrame!J478*'TABELA PONTUAÇÃO'!$D$5)+(DataFrame!K478*'TABELA PONTUAÇÃO'!$D$6)+(DataFrame!L478*'TABELA PONTUAÇÃO'!$D$7)+(DataFrame!M478*'TABELA PONTUAÇÃO'!$D$8)+(DataFrame!N478*'TABELA PONTUAÇÃO'!$D$9)+(DataFrame!O478*'TABELA PONTUAÇÃO'!$D$10)+(DataFrame!P478*'TABELA PONTUAÇÃO'!$D$11)+(DataFrame!Q478*'TABELA PONTUAÇÃO'!$D$12),E478='TABELA PONTUAÇÃO'!$E$1,(DataFrame!G478*'TABELA PONTUAÇÃO'!$E$2)+(DataFrame!H478*'TABELA PONTUAÇÃO'!$E$3)+(DataFrame!I478*'TABELA PONTUAÇÃO'!$E$4)+(DataFrame!J478*'TABELA PONTUAÇÃO'!$E$5)+(DataFrame!K478*'TABELA PONTUAÇÃO'!$E$6)+(DataFrame!L478*'TABELA PONTUAÇÃO'!$E$7)+(DataFrame!M478*'TABELA PONTUAÇÃO'!$E$8)+(DataFrame!N478*'TABELA PONTUAÇÃO'!$E$9)+(DataFrame!O478*'TABELA PONTUAÇÃO'!$E$10)+(DataFrame!P478*'TABELA PONTUAÇÃO'!$E$11)+(DataFrame!Q478*'TABELA PONTUAÇÃO'!$E$12)+(DataFrame!R478*'TABELA PONTUAÇÃO'!$E$13)+(DataFrame!S478*'TABELA PONTUAÇÃO'!$E$14)+(DataFrame!T478*'TABELA PONTUAÇÃO'!$E$15))</f>
        <v>5</v>
      </c>
    </row>
    <row r="479" spans="1:22" x14ac:dyDescent="0.25">
      <c r="A479" s="2">
        <v>44963</v>
      </c>
      <c r="B479" s="5">
        <v>4</v>
      </c>
      <c r="C479" s="5">
        <v>40</v>
      </c>
      <c r="D479" s="3" t="s">
        <v>25</v>
      </c>
      <c r="E479" s="3" t="str">
        <f>IFERROR(VLOOKUP(D479,[1]Dados!$D$1:$E$34,2,0),"")</f>
        <v>ATA</v>
      </c>
      <c r="F479" s="3" t="s">
        <v>11</v>
      </c>
      <c r="G479" s="5">
        <v>1</v>
      </c>
      <c r="J479" s="5">
        <v>1</v>
      </c>
      <c r="V479" s="5">
        <f>_xlfn.IFS(E479='TABELA PONTUAÇÃO'!$B$1,(DataFrame!G479*'TABELA PONTUAÇÃO'!$B$2)+(DataFrame!H479*'TABELA PONTUAÇÃO'!$B$3)+(DataFrame!I479*'TABELA PONTUAÇÃO'!$B$4)+(DataFrame!J479*'TABELA PONTUAÇÃO'!$B$5)+(DataFrame!K479*'TABELA PONTUAÇÃO'!$B$6)+(DataFrame!L479*'TABELA PONTUAÇÃO'!$B$7)+(DataFrame!M479*'TABELA PONTUAÇÃO'!$B$8)+(DataFrame!N479*'TABELA PONTUAÇÃO'!$B$9)+(DataFrame!O479*'TABELA PONTUAÇÃO'!$B$10)+(DataFrame!P479*'TABELA PONTUAÇÃO'!$B$11)+(DataFrame!Q479*'TABELA PONTUAÇÃO'!$B$12),DataFrame!E479='TABELA PONTUAÇÃO'!$C$1,(DataFrame!G479*'TABELA PONTUAÇÃO'!$C$2)+(DataFrame!H479*'TABELA PONTUAÇÃO'!$C$3)+(DataFrame!I479*'TABELA PONTUAÇÃO'!$C$4)+(DataFrame!J479*'TABELA PONTUAÇÃO'!$C$5)+(DataFrame!K479*'TABELA PONTUAÇÃO'!$C$6)+(DataFrame!L479*'TABELA PONTUAÇÃO'!$C$7)+(DataFrame!M479*'TABELA PONTUAÇÃO'!$C$8)+(DataFrame!N479*'TABELA PONTUAÇÃO'!$C$9)+(DataFrame!O479*'TABELA PONTUAÇÃO'!$C$10)+(DataFrame!P479*'TABELA PONTUAÇÃO'!$C$11)+(DataFrame!Q479*'TABELA PONTUAÇÃO'!$C$12),E479='TABELA PONTUAÇÃO'!$D$1,(DataFrame!G479*'TABELA PONTUAÇÃO'!$D$2)+(DataFrame!H479*'TABELA PONTUAÇÃO'!$D$3)+(DataFrame!I479*'TABELA PONTUAÇÃO'!$D$4)+(DataFrame!J479*'TABELA PONTUAÇÃO'!$D$5)+(DataFrame!K479*'TABELA PONTUAÇÃO'!$D$6)+(DataFrame!L479*'TABELA PONTUAÇÃO'!$D$7)+(DataFrame!M479*'TABELA PONTUAÇÃO'!$D$8)+(DataFrame!N479*'TABELA PONTUAÇÃO'!$D$9)+(DataFrame!O479*'TABELA PONTUAÇÃO'!$D$10)+(DataFrame!P479*'TABELA PONTUAÇÃO'!$D$11)+(DataFrame!Q479*'TABELA PONTUAÇÃO'!$D$12),E479='TABELA PONTUAÇÃO'!$E$1,(DataFrame!G479*'TABELA PONTUAÇÃO'!$E$2)+(DataFrame!H479*'TABELA PONTUAÇÃO'!$E$3)+(DataFrame!I479*'TABELA PONTUAÇÃO'!$E$4)+(DataFrame!J479*'TABELA PONTUAÇÃO'!$E$5)+(DataFrame!K479*'TABELA PONTUAÇÃO'!$E$6)+(DataFrame!L479*'TABELA PONTUAÇÃO'!$E$7)+(DataFrame!M479*'TABELA PONTUAÇÃO'!$E$8)+(DataFrame!N479*'TABELA PONTUAÇÃO'!$E$9)+(DataFrame!O479*'TABELA PONTUAÇÃO'!$E$10)+(DataFrame!P479*'TABELA PONTUAÇÃO'!$E$11)+(DataFrame!Q479*'TABELA PONTUAÇÃO'!$E$12)+(DataFrame!R479*'TABELA PONTUAÇÃO'!$E$13)+(DataFrame!S479*'TABELA PONTUAÇÃO'!$E$14)+(DataFrame!T479*'TABELA PONTUAÇÃO'!$E$15))</f>
        <v>14</v>
      </c>
    </row>
    <row r="480" spans="1:22" x14ac:dyDescent="0.25">
      <c r="A480" s="2">
        <v>44963</v>
      </c>
      <c r="B480" s="5">
        <v>4</v>
      </c>
      <c r="C480" s="5">
        <v>40</v>
      </c>
      <c r="D480" s="3" t="s">
        <v>14</v>
      </c>
      <c r="E480" s="3" t="str">
        <f>IFERROR(VLOOKUP(D480,[1]Dados!$D$1:$E$34,2,0),"")</f>
        <v>ATA</v>
      </c>
      <c r="F480" s="3" t="s">
        <v>11</v>
      </c>
      <c r="G480" s="5">
        <v>1</v>
      </c>
      <c r="J480" s="5">
        <v>1</v>
      </c>
      <c r="V480" s="5">
        <f>_xlfn.IFS(E480='TABELA PONTUAÇÃO'!$B$1,(DataFrame!G480*'TABELA PONTUAÇÃO'!$B$2)+(DataFrame!H480*'TABELA PONTUAÇÃO'!$B$3)+(DataFrame!I480*'TABELA PONTUAÇÃO'!$B$4)+(DataFrame!J480*'TABELA PONTUAÇÃO'!$B$5)+(DataFrame!K480*'TABELA PONTUAÇÃO'!$B$6)+(DataFrame!L480*'TABELA PONTUAÇÃO'!$B$7)+(DataFrame!M480*'TABELA PONTUAÇÃO'!$B$8)+(DataFrame!N480*'TABELA PONTUAÇÃO'!$B$9)+(DataFrame!O480*'TABELA PONTUAÇÃO'!$B$10)+(DataFrame!P480*'TABELA PONTUAÇÃO'!$B$11)+(DataFrame!Q480*'TABELA PONTUAÇÃO'!$B$12),DataFrame!E480='TABELA PONTUAÇÃO'!$C$1,(DataFrame!G480*'TABELA PONTUAÇÃO'!$C$2)+(DataFrame!H480*'TABELA PONTUAÇÃO'!$C$3)+(DataFrame!I480*'TABELA PONTUAÇÃO'!$C$4)+(DataFrame!J480*'TABELA PONTUAÇÃO'!$C$5)+(DataFrame!K480*'TABELA PONTUAÇÃO'!$C$6)+(DataFrame!L480*'TABELA PONTUAÇÃO'!$C$7)+(DataFrame!M480*'TABELA PONTUAÇÃO'!$C$8)+(DataFrame!N480*'TABELA PONTUAÇÃO'!$C$9)+(DataFrame!O480*'TABELA PONTUAÇÃO'!$C$10)+(DataFrame!P480*'TABELA PONTUAÇÃO'!$C$11)+(DataFrame!Q480*'TABELA PONTUAÇÃO'!$C$12),E480='TABELA PONTUAÇÃO'!$D$1,(DataFrame!G480*'TABELA PONTUAÇÃO'!$D$2)+(DataFrame!H480*'TABELA PONTUAÇÃO'!$D$3)+(DataFrame!I480*'TABELA PONTUAÇÃO'!$D$4)+(DataFrame!J480*'TABELA PONTUAÇÃO'!$D$5)+(DataFrame!K480*'TABELA PONTUAÇÃO'!$D$6)+(DataFrame!L480*'TABELA PONTUAÇÃO'!$D$7)+(DataFrame!M480*'TABELA PONTUAÇÃO'!$D$8)+(DataFrame!N480*'TABELA PONTUAÇÃO'!$D$9)+(DataFrame!O480*'TABELA PONTUAÇÃO'!$D$10)+(DataFrame!P480*'TABELA PONTUAÇÃO'!$D$11)+(DataFrame!Q480*'TABELA PONTUAÇÃO'!$D$12),E480='TABELA PONTUAÇÃO'!$E$1,(DataFrame!G480*'TABELA PONTUAÇÃO'!$E$2)+(DataFrame!H480*'TABELA PONTUAÇÃO'!$E$3)+(DataFrame!I480*'TABELA PONTUAÇÃO'!$E$4)+(DataFrame!J480*'TABELA PONTUAÇÃO'!$E$5)+(DataFrame!K480*'TABELA PONTUAÇÃO'!$E$6)+(DataFrame!L480*'TABELA PONTUAÇÃO'!$E$7)+(DataFrame!M480*'TABELA PONTUAÇÃO'!$E$8)+(DataFrame!N480*'TABELA PONTUAÇÃO'!$E$9)+(DataFrame!O480*'TABELA PONTUAÇÃO'!$E$10)+(DataFrame!P480*'TABELA PONTUAÇÃO'!$E$11)+(DataFrame!Q480*'TABELA PONTUAÇÃO'!$E$12)+(DataFrame!R480*'TABELA PONTUAÇÃO'!$E$13)+(DataFrame!S480*'TABELA PONTUAÇÃO'!$E$14)+(DataFrame!T480*'TABELA PONTUAÇÃO'!$E$15))</f>
        <v>14</v>
      </c>
    </row>
    <row r="481" spans="1:22" x14ac:dyDescent="0.25">
      <c r="A481" s="2">
        <v>44963</v>
      </c>
      <c r="B481" s="5">
        <v>4</v>
      </c>
      <c r="C481" s="5">
        <v>40</v>
      </c>
      <c r="D481" s="3" t="s">
        <v>28</v>
      </c>
      <c r="E481" s="3" t="str">
        <f>IFERROR(VLOOKUP(D481,[1]Dados!$D$1:$E$34,2,0),"")</f>
        <v>MEI</v>
      </c>
      <c r="F481" s="3" t="s">
        <v>11</v>
      </c>
      <c r="G481" s="5">
        <v>1</v>
      </c>
      <c r="K481" s="5">
        <v>1</v>
      </c>
      <c r="V481" s="5">
        <f>_xlfn.IFS(E481='TABELA PONTUAÇÃO'!$B$1,(DataFrame!G481*'TABELA PONTUAÇÃO'!$B$2)+(DataFrame!H481*'TABELA PONTUAÇÃO'!$B$3)+(DataFrame!I481*'TABELA PONTUAÇÃO'!$B$4)+(DataFrame!J481*'TABELA PONTUAÇÃO'!$B$5)+(DataFrame!K481*'TABELA PONTUAÇÃO'!$B$6)+(DataFrame!L481*'TABELA PONTUAÇÃO'!$B$7)+(DataFrame!M481*'TABELA PONTUAÇÃO'!$B$8)+(DataFrame!N481*'TABELA PONTUAÇÃO'!$B$9)+(DataFrame!O481*'TABELA PONTUAÇÃO'!$B$10)+(DataFrame!P481*'TABELA PONTUAÇÃO'!$B$11)+(DataFrame!Q481*'TABELA PONTUAÇÃO'!$B$12),DataFrame!E481='TABELA PONTUAÇÃO'!$C$1,(DataFrame!G481*'TABELA PONTUAÇÃO'!$C$2)+(DataFrame!H481*'TABELA PONTUAÇÃO'!$C$3)+(DataFrame!I481*'TABELA PONTUAÇÃO'!$C$4)+(DataFrame!J481*'TABELA PONTUAÇÃO'!$C$5)+(DataFrame!K481*'TABELA PONTUAÇÃO'!$C$6)+(DataFrame!L481*'TABELA PONTUAÇÃO'!$C$7)+(DataFrame!M481*'TABELA PONTUAÇÃO'!$C$8)+(DataFrame!N481*'TABELA PONTUAÇÃO'!$C$9)+(DataFrame!O481*'TABELA PONTUAÇÃO'!$C$10)+(DataFrame!P481*'TABELA PONTUAÇÃO'!$C$11)+(DataFrame!Q481*'TABELA PONTUAÇÃO'!$C$12),E481='TABELA PONTUAÇÃO'!$D$1,(DataFrame!G481*'TABELA PONTUAÇÃO'!$D$2)+(DataFrame!H481*'TABELA PONTUAÇÃO'!$D$3)+(DataFrame!I481*'TABELA PONTUAÇÃO'!$D$4)+(DataFrame!J481*'TABELA PONTUAÇÃO'!$D$5)+(DataFrame!K481*'TABELA PONTUAÇÃO'!$D$6)+(DataFrame!L481*'TABELA PONTUAÇÃO'!$D$7)+(DataFrame!M481*'TABELA PONTUAÇÃO'!$D$8)+(DataFrame!N481*'TABELA PONTUAÇÃO'!$D$9)+(DataFrame!O481*'TABELA PONTUAÇÃO'!$D$10)+(DataFrame!P481*'TABELA PONTUAÇÃO'!$D$11)+(DataFrame!Q481*'TABELA PONTUAÇÃO'!$D$12),E481='TABELA PONTUAÇÃO'!$E$1,(DataFrame!G481*'TABELA PONTUAÇÃO'!$E$2)+(DataFrame!H481*'TABELA PONTUAÇÃO'!$E$3)+(DataFrame!I481*'TABELA PONTUAÇÃO'!$E$4)+(DataFrame!J481*'TABELA PONTUAÇÃO'!$E$5)+(DataFrame!K481*'TABELA PONTUAÇÃO'!$E$6)+(DataFrame!L481*'TABELA PONTUAÇÃO'!$E$7)+(DataFrame!M481*'TABELA PONTUAÇÃO'!$E$8)+(DataFrame!N481*'TABELA PONTUAÇÃO'!$E$9)+(DataFrame!O481*'TABELA PONTUAÇÃO'!$E$10)+(DataFrame!P481*'TABELA PONTUAÇÃO'!$E$11)+(DataFrame!Q481*'TABELA PONTUAÇÃO'!$E$12)+(DataFrame!R481*'TABELA PONTUAÇÃO'!$E$13)+(DataFrame!S481*'TABELA PONTUAÇÃO'!$E$14)+(DataFrame!T481*'TABELA PONTUAÇÃO'!$E$15))</f>
        <v>12</v>
      </c>
    </row>
    <row r="482" spans="1:22" x14ac:dyDescent="0.25">
      <c r="A482" s="2">
        <v>44963</v>
      </c>
      <c r="B482" s="5">
        <v>4</v>
      </c>
      <c r="C482" s="5">
        <v>41</v>
      </c>
      <c r="D482" s="3" t="s">
        <v>45</v>
      </c>
      <c r="E482" s="3" t="str">
        <f>IFERROR(VLOOKUP(D482,[1]Dados!$D$1:$E$34,2,0),"")</f>
        <v>GK</v>
      </c>
      <c r="F482" s="3" t="s">
        <v>11</v>
      </c>
      <c r="G482" s="5">
        <v>1</v>
      </c>
      <c r="R482" s="5">
        <v>1</v>
      </c>
      <c r="S482" s="5">
        <v>1</v>
      </c>
      <c r="V482" s="5">
        <f>_xlfn.IFS(E482='TABELA PONTUAÇÃO'!$B$1,(DataFrame!G482*'TABELA PONTUAÇÃO'!$B$2)+(DataFrame!H482*'TABELA PONTUAÇÃO'!$B$3)+(DataFrame!I482*'TABELA PONTUAÇÃO'!$B$4)+(DataFrame!J482*'TABELA PONTUAÇÃO'!$B$5)+(DataFrame!K482*'TABELA PONTUAÇÃO'!$B$6)+(DataFrame!L482*'TABELA PONTUAÇÃO'!$B$7)+(DataFrame!M482*'TABELA PONTUAÇÃO'!$B$8)+(DataFrame!N482*'TABELA PONTUAÇÃO'!$B$9)+(DataFrame!O482*'TABELA PONTUAÇÃO'!$B$10)+(DataFrame!P482*'TABELA PONTUAÇÃO'!$B$11)+(DataFrame!Q482*'TABELA PONTUAÇÃO'!$B$12),DataFrame!E482='TABELA PONTUAÇÃO'!$C$1,(DataFrame!G482*'TABELA PONTUAÇÃO'!$C$2)+(DataFrame!H482*'TABELA PONTUAÇÃO'!$C$3)+(DataFrame!I482*'TABELA PONTUAÇÃO'!$C$4)+(DataFrame!J482*'TABELA PONTUAÇÃO'!$C$5)+(DataFrame!K482*'TABELA PONTUAÇÃO'!$C$6)+(DataFrame!L482*'TABELA PONTUAÇÃO'!$C$7)+(DataFrame!M482*'TABELA PONTUAÇÃO'!$C$8)+(DataFrame!N482*'TABELA PONTUAÇÃO'!$C$9)+(DataFrame!O482*'TABELA PONTUAÇÃO'!$C$10)+(DataFrame!P482*'TABELA PONTUAÇÃO'!$C$11)+(DataFrame!Q482*'TABELA PONTUAÇÃO'!$C$12),E482='TABELA PONTUAÇÃO'!$D$1,(DataFrame!G482*'TABELA PONTUAÇÃO'!$D$2)+(DataFrame!H482*'TABELA PONTUAÇÃO'!$D$3)+(DataFrame!I482*'TABELA PONTUAÇÃO'!$D$4)+(DataFrame!J482*'TABELA PONTUAÇÃO'!$D$5)+(DataFrame!K482*'TABELA PONTUAÇÃO'!$D$6)+(DataFrame!L482*'TABELA PONTUAÇÃO'!$D$7)+(DataFrame!M482*'TABELA PONTUAÇÃO'!$D$8)+(DataFrame!N482*'TABELA PONTUAÇÃO'!$D$9)+(DataFrame!O482*'TABELA PONTUAÇÃO'!$D$10)+(DataFrame!P482*'TABELA PONTUAÇÃO'!$D$11)+(DataFrame!Q482*'TABELA PONTUAÇÃO'!$D$12),E482='TABELA PONTUAÇÃO'!$E$1,(DataFrame!G482*'TABELA PONTUAÇÃO'!$E$2)+(DataFrame!H482*'TABELA PONTUAÇÃO'!$E$3)+(DataFrame!I482*'TABELA PONTUAÇÃO'!$E$4)+(DataFrame!J482*'TABELA PONTUAÇÃO'!$E$5)+(DataFrame!K482*'TABELA PONTUAÇÃO'!$E$6)+(DataFrame!L482*'TABELA PONTUAÇÃO'!$E$7)+(DataFrame!M482*'TABELA PONTUAÇÃO'!$E$8)+(DataFrame!N482*'TABELA PONTUAÇÃO'!$E$9)+(DataFrame!O482*'TABELA PONTUAÇÃO'!$E$10)+(DataFrame!P482*'TABELA PONTUAÇÃO'!$E$11)+(DataFrame!Q482*'TABELA PONTUAÇÃO'!$E$12)+(DataFrame!R482*'TABELA PONTUAÇÃO'!$E$13)+(DataFrame!S482*'TABELA PONTUAÇÃO'!$E$14)+(DataFrame!T482*'TABELA PONTUAÇÃO'!$E$15))</f>
        <v>6</v>
      </c>
    </row>
    <row r="483" spans="1:22" x14ac:dyDescent="0.25">
      <c r="A483" s="2">
        <v>44963</v>
      </c>
      <c r="B483" s="5">
        <v>4</v>
      </c>
      <c r="C483" s="5">
        <v>41</v>
      </c>
      <c r="D483" s="3" t="s">
        <v>23</v>
      </c>
      <c r="E483" s="3" t="str">
        <f>IFERROR(VLOOKUP(D483,[1]Dados!$D$1:$E$34,2,0),"")</f>
        <v>ZAG</v>
      </c>
      <c r="F483" s="3" t="s">
        <v>11</v>
      </c>
      <c r="G483" s="5">
        <v>1</v>
      </c>
      <c r="K483" s="5">
        <v>1</v>
      </c>
      <c r="V483" s="5">
        <f>_xlfn.IFS(E483='TABELA PONTUAÇÃO'!$B$1,(DataFrame!G483*'TABELA PONTUAÇÃO'!$B$2)+(DataFrame!H483*'TABELA PONTUAÇÃO'!$B$3)+(DataFrame!I483*'TABELA PONTUAÇÃO'!$B$4)+(DataFrame!J483*'TABELA PONTUAÇÃO'!$B$5)+(DataFrame!K483*'TABELA PONTUAÇÃO'!$B$6)+(DataFrame!L483*'TABELA PONTUAÇÃO'!$B$7)+(DataFrame!M483*'TABELA PONTUAÇÃO'!$B$8)+(DataFrame!N483*'TABELA PONTUAÇÃO'!$B$9)+(DataFrame!O483*'TABELA PONTUAÇÃO'!$B$10)+(DataFrame!P483*'TABELA PONTUAÇÃO'!$B$11)+(DataFrame!Q483*'TABELA PONTUAÇÃO'!$B$12),DataFrame!E483='TABELA PONTUAÇÃO'!$C$1,(DataFrame!G483*'TABELA PONTUAÇÃO'!$C$2)+(DataFrame!H483*'TABELA PONTUAÇÃO'!$C$3)+(DataFrame!I483*'TABELA PONTUAÇÃO'!$C$4)+(DataFrame!J483*'TABELA PONTUAÇÃO'!$C$5)+(DataFrame!K483*'TABELA PONTUAÇÃO'!$C$6)+(DataFrame!L483*'TABELA PONTUAÇÃO'!$C$7)+(DataFrame!M483*'TABELA PONTUAÇÃO'!$C$8)+(DataFrame!N483*'TABELA PONTUAÇÃO'!$C$9)+(DataFrame!O483*'TABELA PONTUAÇÃO'!$C$10)+(DataFrame!P483*'TABELA PONTUAÇÃO'!$C$11)+(DataFrame!Q483*'TABELA PONTUAÇÃO'!$C$12),E483='TABELA PONTUAÇÃO'!$D$1,(DataFrame!G483*'TABELA PONTUAÇÃO'!$D$2)+(DataFrame!H483*'TABELA PONTUAÇÃO'!$D$3)+(DataFrame!I483*'TABELA PONTUAÇÃO'!$D$4)+(DataFrame!J483*'TABELA PONTUAÇÃO'!$D$5)+(DataFrame!K483*'TABELA PONTUAÇÃO'!$D$6)+(DataFrame!L483*'TABELA PONTUAÇÃO'!$D$7)+(DataFrame!M483*'TABELA PONTUAÇÃO'!$D$8)+(DataFrame!N483*'TABELA PONTUAÇÃO'!$D$9)+(DataFrame!O483*'TABELA PONTUAÇÃO'!$D$10)+(DataFrame!P483*'TABELA PONTUAÇÃO'!$D$11)+(DataFrame!Q483*'TABELA PONTUAÇÃO'!$D$12),E483='TABELA PONTUAÇÃO'!$E$1,(DataFrame!G483*'TABELA PONTUAÇÃO'!$E$2)+(DataFrame!H483*'TABELA PONTUAÇÃO'!$E$3)+(DataFrame!I483*'TABELA PONTUAÇÃO'!$E$4)+(DataFrame!J483*'TABELA PONTUAÇÃO'!$E$5)+(DataFrame!K483*'TABELA PONTUAÇÃO'!$E$6)+(DataFrame!L483*'TABELA PONTUAÇÃO'!$E$7)+(DataFrame!M483*'TABELA PONTUAÇÃO'!$E$8)+(DataFrame!N483*'TABELA PONTUAÇÃO'!$E$9)+(DataFrame!O483*'TABELA PONTUAÇÃO'!$E$10)+(DataFrame!P483*'TABELA PONTUAÇÃO'!$E$11)+(DataFrame!Q483*'TABELA PONTUAÇÃO'!$E$12)+(DataFrame!R483*'TABELA PONTUAÇÃO'!$E$13)+(DataFrame!S483*'TABELA PONTUAÇÃO'!$E$14)+(DataFrame!T483*'TABELA PONTUAÇÃO'!$E$15))</f>
        <v>13</v>
      </c>
    </row>
    <row r="484" spans="1:22" x14ac:dyDescent="0.25">
      <c r="A484" s="2">
        <v>44963</v>
      </c>
      <c r="B484" s="5">
        <v>4</v>
      </c>
      <c r="C484" s="5">
        <v>41</v>
      </c>
      <c r="D484" s="3" t="s">
        <v>41</v>
      </c>
      <c r="E484" s="3" t="str">
        <f>IFERROR(VLOOKUP(D484,[1]Dados!$D$1:$E$34,2,0),"")</f>
        <v>MEI</v>
      </c>
      <c r="F484" s="3" t="s">
        <v>11</v>
      </c>
      <c r="G484" s="5">
        <v>1</v>
      </c>
      <c r="K484" s="5">
        <v>1</v>
      </c>
      <c r="V484" s="5">
        <f>_xlfn.IFS(E484='TABELA PONTUAÇÃO'!$B$1,(DataFrame!G484*'TABELA PONTUAÇÃO'!$B$2)+(DataFrame!H484*'TABELA PONTUAÇÃO'!$B$3)+(DataFrame!I484*'TABELA PONTUAÇÃO'!$B$4)+(DataFrame!J484*'TABELA PONTUAÇÃO'!$B$5)+(DataFrame!K484*'TABELA PONTUAÇÃO'!$B$6)+(DataFrame!L484*'TABELA PONTUAÇÃO'!$B$7)+(DataFrame!M484*'TABELA PONTUAÇÃO'!$B$8)+(DataFrame!N484*'TABELA PONTUAÇÃO'!$B$9)+(DataFrame!O484*'TABELA PONTUAÇÃO'!$B$10)+(DataFrame!P484*'TABELA PONTUAÇÃO'!$B$11)+(DataFrame!Q484*'TABELA PONTUAÇÃO'!$B$12),DataFrame!E484='TABELA PONTUAÇÃO'!$C$1,(DataFrame!G484*'TABELA PONTUAÇÃO'!$C$2)+(DataFrame!H484*'TABELA PONTUAÇÃO'!$C$3)+(DataFrame!I484*'TABELA PONTUAÇÃO'!$C$4)+(DataFrame!J484*'TABELA PONTUAÇÃO'!$C$5)+(DataFrame!K484*'TABELA PONTUAÇÃO'!$C$6)+(DataFrame!L484*'TABELA PONTUAÇÃO'!$C$7)+(DataFrame!M484*'TABELA PONTUAÇÃO'!$C$8)+(DataFrame!N484*'TABELA PONTUAÇÃO'!$C$9)+(DataFrame!O484*'TABELA PONTUAÇÃO'!$C$10)+(DataFrame!P484*'TABELA PONTUAÇÃO'!$C$11)+(DataFrame!Q484*'TABELA PONTUAÇÃO'!$C$12),E484='TABELA PONTUAÇÃO'!$D$1,(DataFrame!G484*'TABELA PONTUAÇÃO'!$D$2)+(DataFrame!H484*'TABELA PONTUAÇÃO'!$D$3)+(DataFrame!I484*'TABELA PONTUAÇÃO'!$D$4)+(DataFrame!J484*'TABELA PONTUAÇÃO'!$D$5)+(DataFrame!K484*'TABELA PONTUAÇÃO'!$D$6)+(DataFrame!L484*'TABELA PONTUAÇÃO'!$D$7)+(DataFrame!M484*'TABELA PONTUAÇÃO'!$D$8)+(DataFrame!N484*'TABELA PONTUAÇÃO'!$D$9)+(DataFrame!O484*'TABELA PONTUAÇÃO'!$D$10)+(DataFrame!P484*'TABELA PONTUAÇÃO'!$D$11)+(DataFrame!Q484*'TABELA PONTUAÇÃO'!$D$12),E484='TABELA PONTUAÇÃO'!$E$1,(DataFrame!G484*'TABELA PONTUAÇÃO'!$E$2)+(DataFrame!H484*'TABELA PONTUAÇÃO'!$E$3)+(DataFrame!I484*'TABELA PONTUAÇÃO'!$E$4)+(DataFrame!J484*'TABELA PONTUAÇÃO'!$E$5)+(DataFrame!K484*'TABELA PONTUAÇÃO'!$E$6)+(DataFrame!L484*'TABELA PONTUAÇÃO'!$E$7)+(DataFrame!M484*'TABELA PONTUAÇÃO'!$E$8)+(DataFrame!N484*'TABELA PONTUAÇÃO'!$E$9)+(DataFrame!O484*'TABELA PONTUAÇÃO'!$E$10)+(DataFrame!P484*'TABELA PONTUAÇÃO'!$E$11)+(DataFrame!Q484*'TABELA PONTUAÇÃO'!$E$12)+(DataFrame!R484*'TABELA PONTUAÇÃO'!$E$13)+(DataFrame!S484*'TABELA PONTUAÇÃO'!$E$14)+(DataFrame!T484*'TABELA PONTUAÇÃO'!$E$15))</f>
        <v>12</v>
      </c>
    </row>
    <row r="485" spans="1:22" x14ac:dyDescent="0.25">
      <c r="A485" s="2">
        <v>44963</v>
      </c>
      <c r="B485" s="5">
        <v>4</v>
      </c>
      <c r="C485" s="5">
        <v>41</v>
      </c>
      <c r="D485" s="3" t="s">
        <v>25</v>
      </c>
      <c r="E485" s="3" t="str">
        <f>IFERROR(VLOOKUP(D485,[1]Dados!$D$1:$E$34,2,0),"")</f>
        <v>ATA</v>
      </c>
      <c r="F485" s="3" t="s">
        <v>11</v>
      </c>
      <c r="G485" s="5">
        <v>1</v>
      </c>
      <c r="J485" s="5">
        <v>1</v>
      </c>
      <c r="V485" s="5">
        <f>_xlfn.IFS(E485='TABELA PONTUAÇÃO'!$B$1,(DataFrame!G485*'TABELA PONTUAÇÃO'!$B$2)+(DataFrame!H485*'TABELA PONTUAÇÃO'!$B$3)+(DataFrame!I485*'TABELA PONTUAÇÃO'!$B$4)+(DataFrame!J485*'TABELA PONTUAÇÃO'!$B$5)+(DataFrame!K485*'TABELA PONTUAÇÃO'!$B$6)+(DataFrame!L485*'TABELA PONTUAÇÃO'!$B$7)+(DataFrame!M485*'TABELA PONTUAÇÃO'!$B$8)+(DataFrame!N485*'TABELA PONTUAÇÃO'!$B$9)+(DataFrame!O485*'TABELA PONTUAÇÃO'!$B$10)+(DataFrame!P485*'TABELA PONTUAÇÃO'!$B$11)+(DataFrame!Q485*'TABELA PONTUAÇÃO'!$B$12),DataFrame!E485='TABELA PONTUAÇÃO'!$C$1,(DataFrame!G485*'TABELA PONTUAÇÃO'!$C$2)+(DataFrame!H485*'TABELA PONTUAÇÃO'!$C$3)+(DataFrame!I485*'TABELA PONTUAÇÃO'!$C$4)+(DataFrame!J485*'TABELA PONTUAÇÃO'!$C$5)+(DataFrame!K485*'TABELA PONTUAÇÃO'!$C$6)+(DataFrame!L485*'TABELA PONTUAÇÃO'!$C$7)+(DataFrame!M485*'TABELA PONTUAÇÃO'!$C$8)+(DataFrame!N485*'TABELA PONTUAÇÃO'!$C$9)+(DataFrame!O485*'TABELA PONTUAÇÃO'!$C$10)+(DataFrame!P485*'TABELA PONTUAÇÃO'!$C$11)+(DataFrame!Q485*'TABELA PONTUAÇÃO'!$C$12),E485='TABELA PONTUAÇÃO'!$D$1,(DataFrame!G485*'TABELA PONTUAÇÃO'!$D$2)+(DataFrame!H485*'TABELA PONTUAÇÃO'!$D$3)+(DataFrame!I485*'TABELA PONTUAÇÃO'!$D$4)+(DataFrame!J485*'TABELA PONTUAÇÃO'!$D$5)+(DataFrame!K485*'TABELA PONTUAÇÃO'!$D$6)+(DataFrame!L485*'TABELA PONTUAÇÃO'!$D$7)+(DataFrame!M485*'TABELA PONTUAÇÃO'!$D$8)+(DataFrame!N485*'TABELA PONTUAÇÃO'!$D$9)+(DataFrame!O485*'TABELA PONTUAÇÃO'!$D$10)+(DataFrame!P485*'TABELA PONTUAÇÃO'!$D$11)+(DataFrame!Q485*'TABELA PONTUAÇÃO'!$D$12),E485='TABELA PONTUAÇÃO'!$E$1,(DataFrame!G485*'TABELA PONTUAÇÃO'!$E$2)+(DataFrame!H485*'TABELA PONTUAÇÃO'!$E$3)+(DataFrame!I485*'TABELA PONTUAÇÃO'!$E$4)+(DataFrame!J485*'TABELA PONTUAÇÃO'!$E$5)+(DataFrame!K485*'TABELA PONTUAÇÃO'!$E$6)+(DataFrame!L485*'TABELA PONTUAÇÃO'!$E$7)+(DataFrame!M485*'TABELA PONTUAÇÃO'!$E$8)+(DataFrame!N485*'TABELA PONTUAÇÃO'!$E$9)+(DataFrame!O485*'TABELA PONTUAÇÃO'!$E$10)+(DataFrame!P485*'TABELA PONTUAÇÃO'!$E$11)+(DataFrame!Q485*'TABELA PONTUAÇÃO'!$E$12)+(DataFrame!R485*'TABELA PONTUAÇÃO'!$E$13)+(DataFrame!S485*'TABELA PONTUAÇÃO'!$E$14)+(DataFrame!T485*'TABELA PONTUAÇÃO'!$E$15))</f>
        <v>14</v>
      </c>
    </row>
    <row r="486" spans="1:22" x14ac:dyDescent="0.25">
      <c r="A486" s="2">
        <v>44963</v>
      </c>
      <c r="B486" s="5">
        <v>4</v>
      </c>
      <c r="C486" s="5">
        <v>41</v>
      </c>
      <c r="D486" s="3" t="s">
        <v>14</v>
      </c>
      <c r="E486" s="3" t="str">
        <f>IFERROR(VLOOKUP(D486,[1]Dados!$D$1:$E$34,2,0),"")</f>
        <v>ATA</v>
      </c>
      <c r="F486" s="3" t="s">
        <v>11</v>
      </c>
      <c r="G486" s="5">
        <v>1</v>
      </c>
      <c r="N486" s="5">
        <v>1</v>
      </c>
      <c r="U486" s="5">
        <v>1</v>
      </c>
      <c r="V486" s="5">
        <f>_xlfn.IFS(E486='TABELA PONTUAÇÃO'!$B$1,(DataFrame!G486*'TABELA PONTUAÇÃO'!$B$2)+(DataFrame!H486*'TABELA PONTUAÇÃO'!$B$3)+(DataFrame!I486*'TABELA PONTUAÇÃO'!$B$4)+(DataFrame!J486*'TABELA PONTUAÇÃO'!$B$5)+(DataFrame!K486*'TABELA PONTUAÇÃO'!$B$6)+(DataFrame!L486*'TABELA PONTUAÇÃO'!$B$7)+(DataFrame!M486*'TABELA PONTUAÇÃO'!$B$8)+(DataFrame!N486*'TABELA PONTUAÇÃO'!$B$9)+(DataFrame!O486*'TABELA PONTUAÇÃO'!$B$10)+(DataFrame!P486*'TABELA PONTUAÇÃO'!$B$11)+(DataFrame!Q486*'TABELA PONTUAÇÃO'!$B$12),DataFrame!E486='TABELA PONTUAÇÃO'!$C$1,(DataFrame!G486*'TABELA PONTUAÇÃO'!$C$2)+(DataFrame!H486*'TABELA PONTUAÇÃO'!$C$3)+(DataFrame!I486*'TABELA PONTUAÇÃO'!$C$4)+(DataFrame!J486*'TABELA PONTUAÇÃO'!$C$5)+(DataFrame!K486*'TABELA PONTUAÇÃO'!$C$6)+(DataFrame!L486*'TABELA PONTUAÇÃO'!$C$7)+(DataFrame!M486*'TABELA PONTUAÇÃO'!$C$8)+(DataFrame!N486*'TABELA PONTUAÇÃO'!$C$9)+(DataFrame!O486*'TABELA PONTUAÇÃO'!$C$10)+(DataFrame!P486*'TABELA PONTUAÇÃO'!$C$11)+(DataFrame!Q486*'TABELA PONTUAÇÃO'!$C$12),E486='TABELA PONTUAÇÃO'!$D$1,(DataFrame!G486*'TABELA PONTUAÇÃO'!$D$2)+(DataFrame!H486*'TABELA PONTUAÇÃO'!$D$3)+(DataFrame!I486*'TABELA PONTUAÇÃO'!$D$4)+(DataFrame!J486*'TABELA PONTUAÇÃO'!$D$5)+(DataFrame!K486*'TABELA PONTUAÇÃO'!$D$6)+(DataFrame!L486*'TABELA PONTUAÇÃO'!$D$7)+(DataFrame!M486*'TABELA PONTUAÇÃO'!$D$8)+(DataFrame!N486*'TABELA PONTUAÇÃO'!$D$9)+(DataFrame!O486*'TABELA PONTUAÇÃO'!$D$10)+(DataFrame!P486*'TABELA PONTUAÇÃO'!$D$11)+(DataFrame!Q486*'TABELA PONTUAÇÃO'!$D$12),E486='TABELA PONTUAÇÃO'!$E$1,(DataFrame!G486*'TABELA PONTUAÇÃO'!$E$2)+(DataFrame!H486*'TABELA PONTUAÇÃO'!$E$3)+(DataFrame!I486*'TABELA PONTUAÇÃO'!$E$4)+(DataFrame!J486*'TABELA PONTUAÇÃO'!$E$5)+(DataFrame!K486*'TABELA PONTUAÇÃO'!$E$6)+(DataFrame!L486*'TABELA PONTUAÇÃO'!$E$7)+(DataFrame!M486*'TABELA PONTUAÇÃO'!$E$8)+(DataFrame!N486*'TABELA PONTUAÇÃO'!$E$9)+(DataFrame!O486*'TABELA PONTUAÇÃO'!$E$10)+(DataFrame!P486*'TABELA PONTUAÇÃO'!$E$11)+(DataFrame!Q486*'TABELA PONTUAÇÃO'!$E$12)+(DataFrame!R486*'TABELA PONTUAÇÃO'!$E$13)+(DataFrame!S486*'TABELA PONTUAÇÃO'!$E$14)+(DataFrame!T486*'TABELA PONTUAÇÃO'!$E$15))</f>
        <v>1</v>
      </c>
    </row>
    <row r="487" spans="1:22" x14ac:dyDescent="0.25">
      <c r="A487" s="2">
        <v>44963</v>
      </c>
      <c r="B487" s="5">
        <v>4</v>
      </c>
      <c r="C487" s="5">
        <v>41</v>
      </c>
      <c r="D487" s="3" t="s">
        <v>28</v>
      </c>
      <c r="E487" s="3" t="str">
        <f>IFERROR(VLOOKUP(D487,[1]Dados!$D$1:$E$34,2,0),"")</f>
        <v>MEI</v>
      </c>
      <c r="F487" s="3" t="s">
        <v>11</v>
      </c>
      <c r="G487" s="5">
        <v>1</v>
      </c>
      <c r="J487" s="5">
        <v>1</v>
      </c>
      <c r="V487" s="5">
        <f>_xlfn.IFS(E487='TABELA PONTUAÇÃO'!$B$1,(DataFrame!G487*'TABELA PONTUAÇÃO'!$B$2)+(DataFrame!H487*'TABELA PONTUAÇÃO'!$B$3)+(DataFrame!I487*'TABELA PONTUAÇÃO'!$B$4)+(DataFrame!J487*'TABELA PONTUAÇÃO'!$B$5)+(DataFrame!K487*'TABELA PONTUAÇÃO'!$B$6)+(DataFrame!L487*'TABELA PONTUAÇÃO'!$B$7)+(DataFrame!M487*'TABELA PONTUAÇÃO'!$B$8)+(DataFrame!N487*'TABELA PONTUAÇÃO'!$B$9)+(DataFrame!O487*'TABELA PONTUAÇÃO'!$B$10)+(DataFrame!P487*'TABELA PONTUAÇÃO'!$B$11)+(DataFrame!Q487*'TABELA PONTUAÇÃO'!$B$12),DataFrame!E487='TABELA PONTUAÇÃO'!$C$1,(DataFrame!G487*'TABELA PONTUAÇÃO'!$C$2)+(DataFrame!H487*'TABELA PONTUAÇÃO'!$C$3)+(DataFrame!I487*'TABELA PONTUAÇÃO'!$C$4)+(DataFrame!J487*'TABELA PONTUAÇÃO'!$C$5)+(DataFrame!K487*'TABELA PONTUAÇÃO'!$C$6)+(DataFrame!L487*'TABELA PONTUAÇÃO'!$C$7)+(DataFrame!M487*'TABELA PONTUAÇÃO'!$C$8)+(DataFrame!N487*'TABELA PONTUAÇÃO'!$C$9)+(DataFrame!O487*'TABELA PONTUAÇÃO'!$C$10)+(DataFrame!P487*'TABELA PONTUAÇÃO'!$C$11)+(DataFrame!Q487*'TABELA PONTUAÇÃO'!$C$12),E487='TABELA PONTUAÇÃO'!$D$1,(DataFrame!G487*'TABELA PONTUAÇÃO'!$D$2)+(DataFrame!H487*'TABELA PONTUAÇÃO'!$D$3)+(DataFrame!I487*'TABELA PONTUAÇÃO'!$D$4)+(DataFrame!J487*'TABELA PONTUAÇÃO'!$D$5)+(DataFrame!K487*'TABELA PONTUAÇÃO'!$D$6)+(DataFrame!L487*'TABELA PONTUAÇÃO'!$D$7)+(DataFrame!M487*'TABELA PONTUAÇÃO'!$D$8)+(DataFrame!N487*'TABELA PONTUAÇÃO'!$D$9)+(DataFrame!O487*'TABELA PONTUAÇÃO'!$D$10)+(DataFrame!P487*'TABELA PONTUAÇÃO'!$D$11)+(DataFrame!Q487*'TABELA PONTUAÇÃO'!$D$12),E487='TABELA PONTUAÇÃO'!$E$1,(DataFrame!G487*'TABELA PONTUAÇÃO'!$E$2)+(DataFrame!H487*'TABELA PONTUAÇÃO'!$E$3)+(DataFrame!I487*'TABELA PONTUAÇÃO'!$E$4)+(DataFrame!J487*'TABELA PONTUAÇÃO'!$E$5)+(DataFrame!K487*'TABELA PONTUAÇÃO'!$E$6)+(DataFrame!L487*'TABELA PONTUAÇÃO'!$E$7)+(DataFrame!M487*'TABELA PONTUAÇÃO'!$E$8)+(DataFrame!N487*'TABELA PONTUAÇÃO'!$E$9)+(DataFrame!O487*'TABELA PONTUAÇÃO'!$E$10)+(DataFrame!P487*'TABELA PONTUAÇÃO'!$E$11)+(DataFrame!Q487*'TABELA PONTUAÇÃO'!$E$12)+(DataFrame!R487*'TABELA PONTUAÇÃO'!$E$13)+(DataFrame!S487*'TABELA PONTUAÇÃO'!$E$14)+(DataFrame!T487*'TABELA PONTUAÇÃO'!$E$15))</f>
        <v>15.5</v>
      </c>
    </row>
    <row r="488" spans="1:22" x14ac:dyDescent="0.25">
      <c r="A488" s="2">
        <v>44963</v>
      </c>
      <c r="B488" s="5">
        <v>4</v>
      </c>
      <c r="C488" s="5">
        <v>41</v>
      </c>
      <c r="D488" s="3" t="s">
        <v>17</v>
      </c>
      <c r="E488" s="3" t="str">
        <f>IFERROR(VLOOKUP(D488,[1]Dados!$D$1:$E$34,2,0),"")</f>
        <v>GK</v>
      </c>
      <c r="F488" s="3" t="s">
        <v>31</v>
      </c>
      <c r="I488" s="5">
        <v>1</v>
      </c>
      <c r="R488" s="5">
        <v>2</v>
      </c>
      <c r="V488" s="5">
        <f>_xlfn.IFS(E488='TABELA PONTUAÇÃO'!$B$1,(DataFrame!G488*'TABELA PONTUAÇÃO'!$B$2)+(DataFrame!H488*'TABELA PONTUAÇÃO'!$B$3)+(DataFrame!I488*'TABELA PONTUAÇÃO'!$B$4)+(DataFrame!J488*'TABELA PONTUAÇÃO'!$B$5)+(DataFrame!K488*'TABELA PONTUAÇÃO'!$B$6)+(DataFrame!L488*'TABELA PONTUAÇÃO'!$B$7)+(DataFrame!M488*'TABELA PONTUAÇÃO'!$B$8)+(DataFrame!N488*'TABELA PONTUAÇÃO'!$B$9)+(DataFrame!O488*'TABELA PONTUAÇÃO'!$B$10)+(DataFrame!P488*'TABELA PONTUAÇÃO'!$B$11)+(DataFrame!Q488*'TABELA PONTUAÇÃO'!$B$12),DataFrame!E488='TABELA PONTUAÇÃO'!$C$1,(DataFrame!G488*'TABELA PONTUAÇÃO'!$C$2)+(DataFrame!H488*'TABELA PONTUAÇÃO'!$C$3)+(DataFrame!I488*'TABELA PONTUAÇÃO'!$C$4)+(DataFrame!J488*'TABELA PONTUAÇÃO'!$C$5)+(DataFrame!K488*'TABELA PONTUAÇÃO'!$C$6)+(DataFrame!L488*'TABELA PONTUAÇÃO'!$C$7)+(DataFrame!M488*'TABELA PONTUAÇÃO'!$C$8)+(DataFrame!N488*'TABELA PONTUAÇÃO'!$C$9)+(DataFrame!O488*'TABELA PONTUAÇÃO'!$C$10)+(DataFrame!P488*'TABELA PONTUAÇÃO'!$C$11)+(DataFrame!Q488*'TABELA PONTUAÇÃO'!$C$12),E488='TABELA PONTUAÇÃO'!$D$1,(DataFrame!G488*'TABELA PONTUAÇÃO'!$D$2)+(DataFrame!H488*'TABELA PONTUAÇÃO'!$D$3)+(DataFrame!I488*'TABELA PONTUAÇÃO'!$D$4)+(DataFrame!J488*'TABELA PONTUAÇÃO'!$D$5)+(DataFrame!K488*'TABELA PONTUAÇÃO'!$D$6)+(DataFrame!L488*'TABELA PONTUAÇÃO'!$D$7)+(DataFrame!M488*'TABELA PONTUAÇÃO'!$D$8)+(DataFrame!N488*'TABELA PONTUAÇÃO'!$D$9)+(DataFrame!O488*'TABELA PONTUAÇÃO'!$D$10)+(DataFrame!P488*'TABELA PONTUAÇÃO'!$D$11)+(DataFrame!Q488*'TABELA PONTUAÇÃO'!$D$12),E488='TABELA PONTUAÇÃO'!$E$1,(DataFrame!G488*'TABELA PONTUAÇÃO'!$E$2)+(DataFrame!H488*'TABELA PONTUAÇÃO'!$E$3)+(DataFrame!I488*'TABELA PONTUAÇÃO'!$E$4)+(DataFrame!J488*'TABELA PONTUAÇÃO'!$E$5)+(DataFrame!K488*'TABELA PONTUAÇÃO'!$E$6)+(DataFrame!L488*'TABELA PONTUAÇÃO'!$E$7)+(DataFrame!M488*'TABELA PONTUAÇÃO'!$E$8)+(DataFrame!N488*'TABELA PONTUAÇÃO'!$E$9)+(DataFrame!O488*'TABELA PONTUAÇÃO'!$E$10)+(DataFrame!P488*'TABELA PONTUAÇÃO'!$E$11)+(DataFrame!Q488*'TABELA PONTUAÇÃO'!$E$12)+(DataFrame!R488*'TABELA PONTUAÇÃO'!$E$13)+(DataFrame!S488*'TABELA PONTUAÇÃO'!$E$14)+(DataFrame!T488*'TABELA PONTUAÇÃO'!$E$15))</f>
        <v>-9</v>
      </c>
    </row>
    <row r="489" spans="1:22" x14ac:dyDescent="0.25">
      <c r="A489" s="2">
        <v>44963</v>
      </c>
      <c r="B489" s="5">
        <v>4</v>
      </c>
      <c r="C489" s="5">
        <v>41</v>
      </c>
      <c r="D489" s="3" t="s">
        <v>29</v>
      </c>
      <c r="E489" s="3" t="str">
        <f>IFERROR(VLOOKUP(D489,[1]Dados!$D$1:$E$32,2,0),"")</f>
        <v>ATA</v>
      </c>
      <c r="F489" s="3" t="s">
        <v>31</v>
      </c>
      <c r="I489" s="5">
        <v>1</v>
      </c>
      <c r="K489" s="5">
        <v>1</v>
      </c>
      <c r="V489" s="5">
        <f>_xlfn.IFS(E489='TABELA PONTUAÇÃO'!$B$1,(DataFrame!G489*'TABELA PONTUAÇÃO'!$B$2)+(DataFrame!H489*'TABELA PONTUAÇÃO'!$B$3)+(DataFrame!I489*'TABELA PONTUAÇÃO'!$B$4)+(DataFrame!J489*'TABELA PONTUAÇÃO'!$B$5)+(DataFrame!K489*'TABELA PONTUAÇÃO'!$B$6)+(DataFrame!L489*'TABELA PONTUAÇÃO'!$B$7)+(DataFrame!M489*'TABELA PONTUAÇÃO'!$B$8)+(DataFrame!N489*'TABELA PONTUAÇÃO'!$B$9)+(DataFrame!O489*'TABELA PONTUAÇÃO'!$B$10)+(DataFrame!P489*'TABELA PONTUAÇÃO'!$B$11)+(DataFrame!Q489*'TABELA PONTUAÇÃO'!$B$12),DataFrame!E489='TABELA PONTUAÇÃO'!$C$1,(DataFrame!G489*'TABELA PONTUAÇÃO'!$C$2)+(DataFrame!H489*'TABELA PONTUAÇÃO'!$C$3)+(DataFrame!I489*'TABELA PONTUAÇÃO'!$C$4)+(DataFrame!J489*'TABELA PONTUAÇÃO'!$C$5)+(DataFrame!K489*'TABELA PONTUAÇÃO'!$C$6)+(DataFrame!L489*'TABELA PONTUAÇÃO'!$C$7)+(DataFrame!M489*'TABELA PONTUAÇÃO'!$C$8)+(DataFrame!N489*'TABELA PONTUAÇÃO'!$C$9)+(DataFrame!O489*'TABELA PONTUAÇÃO'!$C$10)+(DataFrame!P489*'TABELA PONTUAÇÃO'!$C$11)+(DataFrame!Q489*'TABELA PONTUAÇÃO'!$C$12),E489='TABELA PONTUAÇÃO'!$D$1,(DataFrame!G489*'TABELA PONTUAÇÃO'!$D$2)+(DataFrame!H489*'TABELA PONTUAÇÃO'!$D$3)+(DataFrame!I489*'TABELA PONTUAÇÃO'!$D$4)+(DataFrame!J489*'TABELA PONTUAÇÃO'!$D$5)+(DataFrame!K489*'TABELA PONTUAÇÃO'!$D$6)+(DataFrame!L489*'TABELA PONTUAÇÃO'!$D$7)+(DataFrame!M489*'TABELA PONTUAÇÃO'!$D$8)+(DataFrame!N489*'TABELA PONTUAÇÃO'!$D$9)+(DataFrame!O489*'TABELA PONTUAÇÃO'!$D$10)+(DataFrame!P489*'TABELA PONTUAÇÃO'!$D$11)+(DataFrame!Q489*'TABELA PONTUAÇÃO'!$D$12),E489='TABELA PONTUAÇÃO'!$E$1,(DataFrame!G489*'TABELA PONTUAÇÃO'!$E$2)+(DataFrame!H489*'TABELA PONTUAÇÃO'!$E$3)+(DataFrame!I489*'TABELA PONTUAÇÃO'!$E$4)+(DataFrame!J489*'TABELA PONTUAÇÃO'!$E$5)+(DataFrame!K489*'TABELA PONTUAÇÃO'!$E$6)+(DataFrame!L489*'TABELA PONTUAÇÃO'!$E$7)+(DataFrame!M489*'TABELA PONTUAÇÃO'!$E$8)+(DataFrame!N489*'TABELA PONTUAÇÃO'!$E$9)+(DataFrame!O489*'TABELA PONTUAÇÃO'!$E$10)+(DataFrame!P489*'TABELA PONTUAÇÃO'!$E$11)+(DataFrame!Q489*'TABELA PONTUAÇÃO'!$E$12)+(DataFrame!R489*'TABELA PONTUAÇÃO'!$E$13)+(DataFrame!S489*'TABELA PONTUAÇÃO'!$E$14)+(DataFrame!T489*'TABELA PONTUAÇÃO'!$E$15))</f>
        <v>2</v>
      </c>
    </row>
    <row r="490" spans="1:22" x14ac:dyDescent="0.25">
      <c r="A490" s="2">
        <v>44963</v>
      </c>
      <c r="B490" s="5">
        <v>4</v>
      </c>
      <c r="C490" s="5">
        <v>41</v>
      </c>
      <c r="D490" s="3" t="s">
        <v>36</v>
      </c>
      <c r="E490" s="3" t="str">
        <f>IFERROR(VLOOKUP(D490,[1]Dados!$D$1:$E$32,2,0),"")</f>
        <v>ZAG</v>
      </c>
      <c r="F490" s="3" t="s">
        <v>31</v>
      </c>
      <c r="I490" s="5">
        <v>1</v>
      </c>
      <c r="O490" s="5">
        <v>1</v>
      </c>
      <c r="U490" s="5">
        <v>1</v>
      </c>
      <c r="V490" s="5">
        <f>_xlfn.IFS(E490='TABELA PONTUAÇÃO'!$B$1,(DataFrame!G490*'TABELA PONTUAÇÃO'!$B$2)+(DataFrame!H490*'TABELA PONTUAÇÃO'!$B$3)+(DataFrame!I490*'TABELA PONTUAÇÃO'!$B$4)+(DataFrame!J490*'TABELA PONTUAÇÃO'!$B$5)+(DataFrame!K490*'TABELA PONTUAÇÃO'!$B$6)+(DataFrame!L490*'TABELA PONTUAÇÃO'!$B$7)+(DataFrame!M490*'TABELA PONTUAÇÃO'!$B$8)+(DataFrame!N490*'TABELA PONTUAÇÃO'!$B$9)+(DataFrame!O490*'TABELA PONTUAÇÃO'!$B$10)+(DataFrame!P490*'TABELA PONTUAÇÃO'!$B$11)+(DataFrame!Q490*'TABELA PONTUAÇÃO'!$B$12),DataFrame!E490='TABELA PONTUAÇÃO'!$C$1,(DataFrame!G490*'TABELA PONTUAÇÃO'!$C$2)+(DataFrame!H490*'TABELA PONTUAÇÃO'!$C$3)+(DataFrame!I490*'TABELA PONTUAÇÃO'!$C$4)+(DataFrame!J490*'TABELA PONTUAÇÃO'!$C$5)+(DataFrame!K490*'TABELA PONTUAÇÃO'!$C$6)+(DataFrame!L490*'TABELA PONTUAÇÃO'!$C$7)+(DataFrame!M490*'TABELA PONTUAÇÃO'!$C$8)+(DataFrame!N490*'TABELA PONTUAÇÃO'!$C$9)+(DataFrame!O490*'TABELA PONTUAÇÃO'!$C$10)+(DataFrame!P490*'TABELA PONTUAÇÃO'!$C$11)+(DataFrame!Q490*'TABELA PONTUAÇÃO'!$C$12),E490='TABELA PONTUAÇÃO'!$D$1,(DataFrame!G490*'TABELA PONTUAÇÃO'!$D$2)+(DataFrame!H490*'TABELA PONTUAÇÃO'!$D$3)+(DataFrame!I490*'TABELA PONTUAÇÃO'!$D$4)+(DataFrame!J490*'TABELA PONTUAÇÃO'!$D$5)+(DataFrame!K490*'TABELA PONTUAÇÃO'!$D$6)+(DataFrame!L490*'TABELA PONTUAÇÃO'!$D$7)+(DataFrame!M490*'TABELA PONTUAÇÃO'!$D$8)+(DataFrame!N490*'TABELA PONTUAÇÃO'!$D$9)+(DataFrame!O490*'TABELA PONTUAÇÃO'!$D$10)+(DataFrame!P490*'TABELA PONTUAÇÃO'!$D$11)+(DataFrame!Q490*'TABELA PONTUAÇÃO'!$D$12),E490='TABELA PONTUAÇÃO'!$E$1,(DataFrame!G490*'TABELA PONTUAÇÃO'!$E$2)+(DataFrame!H490*'TABELA PONTUAÇÃO'!$E$3)+(DataFrame!I490*'TABELA PONTUAÇÃO'!$E$4)+(DataFrame!J490*'TABELA PONTUAÇÃO'!$E$5)+(DataFrame!K490*'TABELA PONTUAÇÃO'!$E$6)+(DataFrame!L490*'TABELA PONTUAÇÃO'!$E$7)+(DataFrame!M490*'TABELA PONTUAÇÃO'!$E$8)+(DataFrame!N490*'TABELA PONTUAÇÃO'!$E$9)+(DataFrame!O490*'TABELA PONTUAÇÃO'!$E$10)+(DataFrame!P490*'TABELA PONTUAÇÃO'!$E$11)+(DataFrame!Q490*'TABELA PONTUAÇÃO'!$E$12)+(DataFrame!R490*'TABELA PONTUAÇÃO'!$E$13)+(DataFrame!S490*'TABELA PONTUAÇÃO'!$E$14)+(DataFrame!T490*'TABELA PONTUAÇÃO'!$E$15))</f>
        <v>-12</v>
      </c>
    </row>
    <row r="491" spans="1:22" x14ac:dyDescent="0.25">
      <c r="A491" s="2">
        <v>44963</v>
      </c>
      <c r="B491" s="5">
        <v>4</v>
      </c>
      <c r="C491" s="5">
        <v>41</v>
      </c>
      <c r="D491" s="3" t="s">
        <v>44</v>
      </c>
      <c r="E491" s="3" t="str">
        <f>IFERROR(VLOOKUP(D491,[1]Dados!$D$1:$E$32,2,0),"")</f>
        <v>ZAG</v>
      </c>
      <c r="F491" s="3" t="s">
        <v>31</v>
      </c>
      <c r="I491" s="5">
        <v>1</v>
      </c>
      <c r="J491" s="5">
        <v>1</v>
      </c>
      <c r="V491" s="5">
        <f>_xlfn.IFS(E491='TABELA PONTUAÇÃO'!$B$1,(DataFrame!G491*'TABELA PONTUAÇÃO'!$B$2)+(DataFrame!H491*'TABELA PONTUAÇÃO'!$B$3)+(DataFrame!I491*'TABELA PONTUAÇÃO'!$B$4)+(DataFrame!J491*'TABELA PONTUAÇÃO'!$B$5)+(DataFrame!K491*'TABELA PONTUAÇÃO'!$B$6)+(DataFrame!L491*'TABELA PONTUAÇÃO'!$B$7)+(DataFrame!M491*'TABELA PONTUAÇÃO'!$B$8)+(DataFrame!N491*'TABELA PONTUAÇÃO'!$B$9)+(DataFrame!O491*'TABELA PONTUAÇÃO'!$B$10)+(DataFrame!P491*'TABELA PONTUAÇÃO'!$B$11)+(DataFrame!Q491*'TABELA PONTUAÇÃO'!$B$12),DataFrame!E491='TABELA PONTUAÇÃO'!$C$1,(DataFrame!G491*'TABELA PONTUAÇÃO'!$C$2)+(DataFrame!H491*'TABELA PONTUAÇÃO'!$C$3)+(DataFrame!I491*'TABELA PONTUAÇÃO'!$C$4)+(DataFrame!J491*'TABELA PONTUAÇÃO'!$C$5)+(DataFrame!K491*'TABELA PONTUAÇÃO'!$C$6)+(DataFrame!L491*'TABELA PONTUAÇÃO'!$C$7)+(DataFrame!M491*'TABELA PONTUAÇÃO'!$C$8)+(DataFrame!N491*'TABELA PONTUAÇÃO'!$C$9)+(DataFrame!O491*'TABELA PONTUAÇÃO'!$C$10)+(DataFrame!P491*'TABELA PONTUAÇÃO'!$C$11)+(DataFrame!Q491*'TABELA PONTUAÇÃO'!$C$12),E491='TABELA PONTUAÇÃO'!$D$1,(DataFrame!G491*'TABELA PONTUAÇÃO'!$D$2)+(DataFrame!H491*'TABELA PONTUAÇÃO'!$D$3)+(DataFrame!I491*'TABELA PONTUAÇÃO'!$D$4)+(DataFrame!J491*'TABELA PONTUAÇÃO'!$D$5)+(DataFrame!K491*'TABELA PONTUAÇÃO'!$D$6)+(DataFrame!L491*'TABELA PONTUAÇÃO'!$D$7)+(DataFrame!M491*'TABELA PONTUAÇÃO'!$D$8)+(DataFrame!N491*'TABELA PONTUAÇÃO'!$D$9)+(DataFrame!O491*'TABELA PONTUAÇÃO'!$D$10)+(DataFrame!P491*'TABELA PONTUAÇÃO'!$D$11)+(DataFrame!Q491*'TABELA PONTUAÇÃO'!$D$12),E491='TABELA PONTUAÇÃO'!$E$1,(DataFrame!G491*'TABELA PONTUAÇÃO'!$E$2)+(DataFrame!H491*'TABELA PONTUAÇÃO'!$E$3)+(DataFrame!I491*'TABELA PONTUAÇÃO'!$E$4)+(DataFrame!J491*'TABELA PONTUAÇÃO'!$E$5)+(DataFrame!K491*'TABELA PONTUAÇÃO'!$E$6)+(DataFrame!L491*'TABELA PONTUAÇÃO'!$E$7)+(DataFrame!M491*'TABELA PONTUAÇÃO'!$E$8)+(DataFrame!N491*'TABELA PONTUAÇÃO'!$E$9)+(DataFrame!O491*'TABELA PONTUAÇÃO'!$E$10)+(DataFrame!P491*'TABELA PONTUAÇÃO'!$E$11)+(DataFrame!Q491*'TABELA PONTUAÇÃO'!$E$12)+(DataFrame!R491*'TABELA PONTUAÇÃO'!$E$13)+(DataFrame!S491*'TABELA PONTUAÇÃO'!$E$14)+(DataFrame!T491*'TABELA PONTUAÇÃO'!$E$15))</f>
        <v>8</v>
      </c>
    </row>
    <row r="492" spans="1:22" x14ac:dyDescent="0.25">
      <c r="A492" s="2">
        <v>44963</v>
      </c>
      <c r="B492" s="5">
        <v>4</v>
      </c>
      <c r="C492" s="5">
        <v>41</v>
      </c>
      <c r="D492" s="3" t="s">
        <v>27</v>
      </c>
      <c r="E492" s="3" t="str">
        <f>IFERROR(VLOOKUP(D492,[1]Dados!$D$1:$E$32,2,0),"")</f>
        <v>MEI</v>
      </c>
      <c r="F492" s="3" t="s">
        <v>31</v>
      </c>
      <c r="I492" s="5">
        <v>1</v>
      </c>
      <c r="V492" s="5">
        <f>_xlfn.IFS(E492='TABELA PONTUAÇÃO'!$B$1,(DataFrame!G492*'TABELA PONTUAÇÃO'!$B$2)+(DataFrame!H492*'TABELA PONTUAÇÃO'!$B$3)+(DataFrame!I492*'TABELA PONTUAÇÃO'!$B$4)+(DataFrame!J492*'TABELA PONTUAÇÃO'!$B$5)+(DataFrame!K492*'TABELA PONTUAÇÃO'!$B$6)+(DataFrame!L492*'TABELA PONTUAÇÃO'!$B$7)+(DataFrame!M492*'TABELA PONTUAÇÃO'!$B$8)+(DataFrame!N492*'TABELA PONTUAÇÃO'!$B$9)+(DataFrame!O492*'TABELA PONTUAÇÃO'!$B$10)+(DataFrame!P492*'TABELA PONTUAÇÃO'!$B$11)+(DataFrame!Q492*'TABELA PONTUAÇÃO'!$B$12),DataFrame!E492='TABELA PONTUAÇÃO'!$C$1,(DataFrame!G492*'TABELA PONTUAÇÃO'!$C$2)+(DataFrame!H492*'TABELA PONTUAÇÃO'!$C$3)+(DataFrame!I492*'TABELA PONTUAÇÃO'!$C$4)+(DataFrame!J492*'TABELA PONTUAÇÃO'!$C$5)+(DataFrame!K492*'TABELA PONTUAÇÃO'!$C$6)+(DataFrame!L492*'TABELA PONTUAÇÃO'!$C$7)+(DataFrame!M492*'TABELA PONTUAÇÃO'!$C$8)+(DataFrame!N492*'TABELA PONTUAÇÃO'!$C$9)+(DataFrame!O492*'TABELA PONTUAÇÃO'!$C$10)+(DataFrame!P492*'TABELA PONTUAÇÃO'!$C$11)+(DataFrame!Q492*'TABELA PONTUAÇÃO'!$C$12),E492='TABELA PONTUAÇÃO'!$D$1,(DataFrame!G492*'TABELA PONTUAÇÃO'!$D$2)+(DataFrame!H492*'TABELA PONTUAÇÃO'!$D$3)+(DataFrame!I492*'TABELA PONTUAÇÃO'!$D$4)+(DataFrame!J492*'TABELA PONTUAÇÃO'!$D$5)+(DataFrame!K492*'TABELA PONTUAÇÃO'!$D$6)+(DataFrame!L492*'TABELA PONTUAÇÃO'!$D$7)+(DataFrame!M492*'TABELA PONTUAÇÃO'!$D$8)+(DataFrame!N492*'TABELA PONTUAÇÃO'!$D$9)+(DataFrame!O492*'TABELA PONTUAÇÃO'!$D$10)+(DataFrame!P492*'TABELA PONTUAÇÃO'!$D$11)+(DataFrame!Q492*'TABELA PONTUAÇÃO'!$D$12),E492='TABELA PONTUAÇÃO'!$E$1,(DataFrame!G492*'TABELA PONTUAÇÃO'!$E$2)+(DataFrame!H492*'TABELA PONTUAÇÃO'!$E$3)+(DataFrame!I492*'TABELA PONTUAÇÃO'!$E$4)+(DataFrame!J492*'TABELA PONTUAÇÃO'!$E$5)+(DataFrame!K492*'TABELA PONTUAÇÃO'!$E$6)+(DataFrame!L492*'TABELA PONTUAÇÃO'!$E$7)+(DataFrame!M492*'TABELA PONTUAÇÃO'!$E$8)+(DataFrame!N492*'TABELA PONTUAÇÃO'!$E$9)+(DataFrame!O492*'TABELA PONTUAÇÃO'!$E$10)+(DataFrame!P492*'TABELA PONTUAÇÃO'!$E$11)+(DataFrame!Q492*'TABELA PONTUAÇÃO'!$E$12)+(DataFrame!R492*'TABELA PONTUAÇÃO'!$E$13)+(DataFrame!S492*'TABELA PONTUAÇÃO'!$E$14)+(DataFrame!T492*'TABELA PONTUAÇÃO'!$E$15))</f>
        <v>-4</v>
      </c>
    </row>
    <row r="493" spans="1:22" x14ac:dyDescent="0.25">
      <c r="A493" s="2">
        <v>44963</v>
      </c>
      <c r="B493" s="5">
        <v>4</v>
      </c>
      <c r="C493" s="5">
        <v>41</v>
      </c>
      <c r="D493" s="3" t="s">
        <v>62</v>
      </c>
      <c r="E493" s="3" t="s">
        <v>58</v>
      </c>
      <c r="F493" s="3" t="s">
        <v>31</v>
      </c>
      <c r="I493" s="5">
        <v>1</v>
      </c>
      <c r="N493" s="5">
        <v>1</v>
      </c>
      <c r="U493" s="5">
        <v>1</v>
      </c>
      <c r="V493" s="5">
        <f>_xlfn.IFS(E493='TABELA PONTUAÇÃO'!$B$1,(DataFrame!G493*'TABELA PONTUAÇÃO'!$B$2)+(DataFrame!H493*'TABELA PONTUAÇÃO'!$B$3)+(DataFrame!I493*'TABELA PONTUAÇÃO'!$B$4)+(DataFrame!J493*'TABELA PONTUAÇÃO'!$B$5)+(DataFrame!K493*'TABELA PONTUAÇÃO'!$B$6)+(DataFrame!L493*'TABELA PONTUAÇÃO'!$B$7)+(DataFrame!M493*'TABELA PONTUAÇÃO'!$B$8)+(DataFrame!N493*'TABELA PONTUAÇÃO'!$B$9)+(DataFrame!O493*'TABELA PONTUAÇÃO'!$B$10)+(DataFrame!P493*'TABELA PONTUAÇÃO'!$B$11)+(DataFrame!Q493*'TABELA PONTUAÇÃO'!$B$12),DataFrame!E493='TABELA PONTUAÇÃO'!$C$1,(DataFrame!G493*'TABELA PONTUAÇÃO'!$C$2)+(DataFrame!H493*'TABELA PONTUAÇÃO'!$C$3)+(DataFrame!I493*'TABELA PONTUAÇÃO'!$C$4)+(DataFrame!J493*'TABELA PONTUAÇÃO'!$C$5)+(DataFrame!K493*'TABELA PONTUAÇÃO'!$C$6)+(DataFrame!L493*'TABELA PONTUAÇÃO'!$C$7)+(DataFrame!M493*'TABELA PONTUAÇÃO'!$C$8)+(DataFrame!N493*'TABELA PONTUAÇÃO'!$C$9)+(DataFrame!O493*'TABELA PONTUAÇÃO'!$C$10)+(DataFrame!P493*'TABELA PONTUAÇÃO'!$C$11)+(DataFrame!Q493*'TABELA PONTUAÇÃO'!$C$12),E493='TABELA PONTUAÇÃO'!$D$1,(DataFrame!G493*'TABELA PONTUAÇÃO'!$D$2)+(DataFrame!H493*'TABELA PONTUAÇÃO'!$D$3)+(DataFrame!I493*'TABELA PONTUAÇÃO'!$D$4)+(DataFrame!J493*'TABELA PONTUAÇÃO'!$D$5)+(DataFrame!K493*'TABELA PONTUAÇÃO'!$D$6)+(DataFrame!L493*'TABELA PONTUAÇÃO'!$D$7)+(DataFrame!M493*'TABELA PONTUAÇÃO'!$D$8)+(DataFrame!N493*'TABELA PONTUAÇÃO'!$D$9)+(DataFrame!O493*'TABELA PONTUAÇÃO'!$D$10)+(DataFrame!P493*'TABELA PONTUAÇÃO'!$D$11)+(DataFrame!Q493*'TABELA PONTUAÇÃO'!$D$12),E493='TABELA PONTUAÇÃO'!$E$1,(DataFrame!G493*'TABELA PONTUAÇÃO'!$E$2)+(DataFrame!H493*'TABELA PONTUAÇÃO'!$E$3)+(DataFrame!I493*'TABELA PONTUAÇÃO'!$E$4)+(DataFrame!J493*'TABELA PONTUAÇÃO'!$E$5)+(DataFrame!K493*'TABELA PONTUAÇÃO'!$E$6)+(DataFrame!L493*'TABELA PONTUAÇÃO'!$E$7)+(DataFrame!M493*'TABELA PONTUAÇÃO'!$E$8)+(DataFrame!N493*'TABELA PONTUAÇÃO'!$E$9)+(DataFrame!O493*'TABELA PONTUAÇÃO'!$E$10)+(DataFrame!P493*'TABELA PONTUAÇÃO'!$E$11)+(DataFrame!Q493*'TABELA PONTUAÇÃO'!$E$12)+(DataFrame!R493*'TABELA PONTUAÇÃO'!$E$13)+(DataFrame!S493*'TABELA PONTUAÇÃO'!$E$14)+(DataFrame!T493*'TABELA PONTUAÇÃO'!$E$15))</f>
        <v>-8</v>
      </c>
    </row>
    <row r="494" spans="1:22" x14ac:dyDescent="0.25">
      <c r="A494" s="2">
        <v>44970</v>
      </c>
      <c r="B494" s="5">
        <v>5</v>
      </c>
      <c r="C494" s="5">
        <v>42</v>
      </c>
      <c r="D494" s="3" t="s">
        <v>17</v>
      </c>
      <c r="E494" s="3" t="s">
        <v>57</v>
      </c>
      <c r="F494" s="3" t="s">
        <v>11</v>
      </c>
      <c r="G494" s="5">
        <v>1</v>
      </c>
      <c r="L494" s="5">
        <v>1</v>
      </c>
      <c r="V494" s="5">
        <f>_xlfn.IFS(E494='TABELA PONTUAÇÃO'!$B$1,(DataFrame!G494*'TABELA PONTUAÇÃO'!$B$2)+(DataFrame!H494*'TABELA PONTUAÇÃO'!$B$3)+(DataFrame!I494*'TABELA PONTUAÇÃO'!$B$4)+(DataFrame!J494*'TABELA PONTUAÇÃO'!$B$5)+(DataFrame!K494*'TABELA PONTUAÇÃO'!$B$6)+(DataFrame!L494*'TABELA PONTUAÇÃO'!$B$7)+(DataFrame!M494*'TABELA PONTUAÇÃO'!$B$8)+(DataFrame!N494*'TABELA PONTUAÇÃO'!$B$9)+(DataFrame!O494*'TABELA PONTUAÇÃO'!$B$10)+(DataFrame!P494*'TABELA PONTUAÇÃO'!$B$11)+(DataFrame!Q494*'TABELA PONTUAÇÃO'!$B$12),DataFrame!E494='TABELA PONTUAÇÃO'!$C$1,(DataFrame!G494*'TABELA PONTUAÇÃO'!$C$2)+(DataFrame!H494*'TABELA PONTUAÇÃO'!$C$3)+(DataFrame!I494*'TABELA PONTUAÇÃO'!$C$4)+(DataFrame!J494*'TABELA PONTUAÇÃO'!$C$5)+(DataFrame!K494*'TABELA PONTUAÇÃO'!$C$6)+(DataFrame!L494*'TABELA PONTUAÇÃO'!$C$7)+(DataFrame!M494*'TABELA PONTUAÇÃO'!$C$8)+(DataFrame!N494*'TABELA PONTUAÇÃO'!$C$9)+(DataFrame!O494*'TABELA PONTUAÇÃO'!$C$10)+(DataFrame!P494*'TABELA PONTUAÇÃO'!$C$11)+(DataFrame!Q494*'TABELA PONTUAÇÃO'!$C$12),E494='TABELA PONTUAÇÃO'!$D$1,(DataFrame!G494*'TABELA PONTUAÇÃO'!$D$2)+(DataFrame!H494*'TABELA PONTUAÇÃO'!$D$3)+(DataFrame!I494*'TABELA PONTUAÇÃO'!$D$4)+(DataFrame!J494*'TABELA PONTUAÇÃO'!$D$5)+(DataFrame!K494*'TABELA PONTUAÇÃO'!$D$6)+(DataFrame!L494*'TABELA PONTUAÇÃO'!$D$7)+(DataFrame!M494*'TABELA PONTUAÇÃO'!$D$8)+(DataFrame!N494*'TABELA PONTUAÇÃO'!$D$9)+(DataFrame!O494*'TABELA PONTUAÇÃO'!$D$10)+(DataFrame!P494*'TABELA PONTUAÇÃO'!$D$11)+(DataFrame!Q494*'TABELA PONTUAÇÃO'!$D$12),E494='TABELA PONTUAÇÃO'!$E$1,(DataFrame!G494*'TABELA PONTUAÇÃO'!$E$2)+(DataFrame!H494*'TABELA PONTUAÇÃO'!$E$3)+(DataFrame!I494*'TABELA PONTUAÇÃO'!$E$4)+(DataFrame!J494*'TABELA PONTUAÇÃO'!$E$5)+(DataFrame!K494*'TABELA PONTUAÇÃO'!$E$6)+(DataFrame!L494*'TABELA PONTUAÇÃO'!$E$7)+(DataFrame!M494*'TABELA PONTUAÇÃO'!$E$8)+(DataFrame!N494*'TABELA PONTUAÇÃO'!$E$9)+(DataFrame!O494*'TABELA PONTUAÇÃO'!$E$10)+(DataFrame!P494*'TABELA PONTUAÇÃO'!$E$11)+(DataFrame!Q494*'TABELA PONTUAÇÃO'!$E$12)+(DataFrame!R494*'TABELA PONTUAÇÃO'!$E$13)+(DataFrame!S494*'TABELA PONTUAÇÃO'!$E$14)+(DataFrame!T494*'TABELA PONTUAÇÃO'!$E$15))</f>
        <v>8</v>
      </c>
    </row>
    <row r="495" spans="1:22" x14ac:dyDescent="0.25">
      <c r="A495" s="2">
        <v>44970</v>
      </c>
      <c r="B495" s="5">
        <v>5</v>
      </c>
      <c r="C495" s="5">
        <v>42</v>
      </c>
      <c r="D495" s="3" t="s">
        <v>21</v>
      </c>
      <c r="E495" s="3" t="s">
        <v>58</v>
      </c>
      <c r="F495" s="3" t="s">
        <v>11</v>
      </c>
      <c r="G495" s="5">
        <v>1</v>
      </c>
      <c r="J495" s="5">
        <v>1</v>
      </c>
      <c r="L495" s="5">
        <v>1</v>
      </c>
      <c r="V495" s="5">
        <f>_xlfn.IFS(E495='TABELA PONTUAÇÃO'!$B$1,(DataFrame!G495*'TABELA PONTUAÇÃO'!$B$2)+(DataFrame!H495*'TABELA PONTUAÇÃO'!$B$3)+(DataFrame!I495*'TABELA PONTUAÇÃO'!$B$4)+(DataFrame!J495*'TABELA PONTUAÇÃO'!$B$5)+(DataFrame!K495*'TABELA PONTUAÇÃO'!$B$6)+(DataFrame!L495*'TABELA PONTUAÇÃO'!$B$7)+(DataFrame!M495*'TABELA PONTUAÇÃO'!$B$8)+(DataFrame!N495*'TABELA PONTUAÇÃO'!$B$9)+(DataFrame!O495*'TABELA PONTUAÇÃO'!$B$10)+(DataFrame!P495*'TABELA PONTUAÇÃO'!$B$11)+(DataFrame!Q495*'TABELA PONTUAÇÃO'!$B$12),DataFrame!E495='TABELA PONTUAÇÃO'!$C$1,(DataFrame!G495*'TABELA PONTUAÇÃO'!$C$2)+(DataFrame!H495*'TABELA PONTUAÇÃO'!$C$3)+(DataFrame!I495*'TABELA PONTUAÇÃO'!$C$4)+(DataFrame!J495*'TABELA PONTUAÇÃO'!$C$5)+(DataFrame!K495*'TABELA PONTUAÇÃO'!$C$6)+(DataFrame!L495*'TABELA PONTUAÇÃO'!$C$7)+(DataFrame!M495*'TABELA PONTUAÇÃO'!$C$8)+(DataFrame!N495*'TABELA PONTUAÇÃO'!$C$9)+(DataFrame!O495*'TABELA PONTUAÇÃO'!$C$10)+(DataFrame!P495*'TABELA PONTUAÇÃO'!$C$11)+(DataFrame!Q495*'TABELA PONTUAÇÃO'!$C$12),E495='TABELA PONTUAÇÃO'!$D$1,(DataFrame!G495*'TABELA PONTUAÇÃO'!$D$2)+(DataFrame!H495*'TABELA PONTUAÇÃO'!$D$3)+(DataFrame!I495*'TABELA PONTUAÇÃO'!$D$4)+(DataFrame!J495*'TABELA PONTUAÇÃO'!$D$5)+(DataFrame!K495*'TABELA PONTUAÇÃO'!$D$6)+(DataFrame!L495*'TABELA PONTUAÇÃO'!$D$7)+(DataFrame!M495*'TABELA PONTUAÇÃO'!$D$8)+(DataFrame!N495*'TABELA PONTUAÇÃO'!$D$9)+(DataFrame!O495*'TABELA PONTUAÇÃO'!$D$10)+(DataFrame!P495*'TABELA PONTUAÇÃO'!$D$11)+(DataFrame!Q495*'TABELA PONTUAÇÃO'!$D$12),E495='TABELA PONTUAÇÃO'!$E$1,(DataFrame!G495*'TABELA PONTUAÇÃO'!$E$2)+(DataFrame!H495*'TABELA PONTUAÇÃO'!$E$3)+(DataFrame!I495*'TABELA PONTUAÇÃO'!$E$4)+(DataFrame!J495*'TABELA PONTUAÇÃO'!$E$5)+(DataFrame!K495*'TABELA PONTUAÇÃO'!$E$6)+(DataFrame!L495*'TABELA PONTUAÇÃO'!$E$7)+(DataFrame!M495*'TABELA PONTUAÇÃO'!$E$8)+(DataFrame!N495*'TABELA PONTUAÇÃO'!$E$9)+(DataFrame!O495*'TABELA PONTUAÇÃO'!$E$10)+(DataFrame!P495*'TABELA PONTUAÇÃO'!$E$11)+(DataFrame!Q495*'TABELA PONTUAÇÃO'!$E$12)+(DataFrame!R495*'TABELA PONTUAÇÃO'!$E$13)+(DataFrame!S495*'TABELA PONTUAÇÃO'!$E$14)+(DataFrame!T495*'TABELA PONTUAÇÃO'!$E$15))</f>
        <v>20</v>
      </c>
    </row>
    <row r="496" spans="1:22" x14ac:dyDescent="0.25">
      <c r="A496" s="2">
        <v>44970</v>
      </c>
      <c r="B496" s="5">
        <v>5</v>
      </c>
      <c r="C496" s="5">
        <v>42</v>
      </c>
      <c r="D496" s="3" t="s">
        <v>28</v>
      </c>
      <c r="E496" s="3" t="s">
        <v>59</v>
      </c>
      <c r="F496" s="3" t="s">
        <v>11</v>
      </c>
      <c r="G496" s="5">
        <v>1</v>
      </c>
      <c r="K496" s="5">
        <v>1</v>
      </c>
      <c r="L496" s="5">
        <v>1</v>
      </c>
      <c r="V496" s="5">
        <f>_xlfn.IFS(E496='TABELA PONTUAÇÃO'!$B$1,(DataFrame!G496*'TABELA PONTUAÇÃO'!$B$2)+(DataFrame!H496*'TABELA PONTUAÇÃO'!$B$3)+(DataFrame!I496*'TABELA PONTUAÇÃO'!$B$4)+(DataFrame!J496*'TABELA PONTUAÇÃO'!$B$5)+(DataFrame!K496*'TABELA PONTUAÇÃO'!$B$6)+(DataFrame!L496*'TABELA PONTUAÇÃO'!$B$7)+(DataFrame!M496*'TABELA PONTUAÇÃO'!$B$8)+(DataFrame!N496*'TABELA PONTUAÇÃO'!$B$9)+(DataFrame!O496*'TABELA PONTUAÇÃO'!$B$10)+(DataFrame!P496*'TABELA PONTUAÇÃO'!$B$11)+(DataFrame!Q496*'TABELA PONTUAÇÃO'!$B$12),DataFrame!E496='TABELA PONTUAÇÃO'!$C$1,(DataFrame!G496*'TABELA PONTUAÇÃO'!$C$2)+(DataFrame!H496*'TABELA PONTUAÇÃO'!$C$3)+(DataFrame!I496*'TABELA PONTUAÇÃO'!$C$4)+(DataFrame!J496*'TABELA PONTUAÇÃO'!$C$5)+(DataFrame!K496*'TABELA PONTUAÇÃO'!$C$6)+(DataFrame!L496*'TABELA PONTUAÇÃO'!$C$7)+(DataFrame!M496*'TABELA PONTUAÇÃO'!$C$8)+(DataFrame!N496*'TABELA PONTUAÇÃO'!$C$9)+(DataFrame!O496*'TABELA PONTUAÇÃO'!$C$10)+(DataFrame!P496*'TABELA PONTUAÇÃO'!$C$11)+(DataFrame!Q496*'TABELA PONTUAÇÃO'!$C$12),E496='TABELA PONTUAÇÃO'!$D$1,(DataFrame!G496*'TABELA PONTUAÇÃO'!$D$2)+(DataFrame!H496*'TABELA PONTUAÇÃO'!$D$3)+(DataFrame!I496*'TABELA PONTUAÇÃO'!$D$4)+(DataFrame!J496*'TABELA PONTUAÇÃO'!$D$5)+(DataFrame!K496*'TABELA PONTUAÇÃO'!$D$6)+(DataFrame!L496*'TABELA PONTUAÇÃO'!$D$7)+(DataFrame!M496*'TABELA PONTUAÇÃO'!$D$8)+(DataFrame!N496*'TABELA PONTUAÇÃO'!$D$9)+(DataFrame!O496*'TABELA PONTUAÇÃO'!$D$10)+(DataFrame!P496*'TABELA PONTUAÇÃO'!$D$11)+(DataFrame!Q496*'TABELA PONTUAÇÃO'!$D$12),E496='TABELA PONTUAÇÃO'!$E$1,(DataFrame!G496*'TABELA PONTUAÇÃO'!$E$2)+(DataFrame!H496*'TABELA PONTUAÇÃO'!$E$3)+(DataFrame!I496*'TABELA PONTUAÇÃO'!$E$4)+(DataFrame!J496*'TABELA PONTUAÇÃO'!$E$5)+(DataFrame!K496*'TABELA PONTUAÇÃO'!$E$6)+(DataFrame!L496*'TABELA PONTUAÇÃO'!$E$7)+(DataFrame!M496*'TABELA PONTUAÇÃO'!$E$8)+(DataFrame!N496*'TABELA PONTUAÇÃO'!$E$9)+(DataFrame!O496*'TABELA PONTUAÇÃO'!$E$10)+(DataFrame!P496*'TABELA PONTUAÇÃO'!$E$11)+(DataFrame!Q496*'TABELA PONTUAÇÃO'!$E$12)+(DataFrame!R496*'TABELA PONTUAÇÃO'!$E$13)+(DataFrame!S496*'TABELA PONTUAÇÃO'!$E$14)+(DataFrame!T496*'TABELA PONTUAÇÃO'!$E$15))</f>
        <v>14.5</v>
      </c>
    </row>
    <row r="497" spans="1:22" x14ac:dyDescent="0.25">
      <c r="A497" s="2">
        <v>44970</v>
      </c>
      <c r="B497" s="5">
        <v>5</v>
      </c>
      <c r="C497" s="5">
        <v>42</v>
      </c>
      <c r="D497" s="3" t="s">
        <v>44</v>
      </c>
      <c r="E497" s="3" t="s">
        <v>59</v>
      </c>
      <c r="F497" s="3" t="s">
        <v>11</v>
      </c>
      <c r="G497" s="5">
        <v>1</v>
      </c>
      <c r="L497" s="5">
        <v>1</v>
      </c>
      <c r="V497" s="5">
        <f>_xlfn.IFS(E497='TABELA PONTUAÇÃO'!$B$1,(DataFrame!G497*'TABELA PONTUAÇÃO'!$B$2)+(DataFrame!H497*'TABELA PONTUAÇÃO'!$B$3)+(DataFrame!I497*'TABELA PONTUAÇÃO'!$B$4)+(DataFrame!J497*'TABELA PONTUAÇÃO'!$B$5)+(DataFrame!K497*'TABELA PONTUAÇÃO'!$B$6)+(DataFrame!L497*'TABELA PONTUAÇÃO'!$B$7)+(DataFrame!M497*'TABELA PONTUAÇÃO'!$B$8)+(DataFrame!N497*'TABELA PONTUAÇÃO'!$B$9)+(DataFrame!O497*'TABELA PONTUAÇÃO'!$B$10)+(DataFrame!P497*'TABELA PONTUAÇÃO'!$B$11)+(DataFrame!Q497*'TABELA PONTUAÇÃO'!$B$12),DataFrame!E497='TABELA PONTUAÇÃO'!$C$1,(DataFrame!G497*'TABELA PONTUAÇÃO'!$C$2)+(DataFrame!H497*'TABELA PONTUAÇÃO'!$C$3)+(DataFrame!I497*'TABELA PONTUAÇÃO'!$C$4)+(DataFrame!J497*'TABELA PONTUAÇÃO'!$C$5)+(DataFrame!K497*'TABELA PONTUAÇÃO'!$C$6)+(DataFrame!L497*'TABELA PONTUAÇÃO'!$C$7)+(DataFrame!M497*'TABELA PONTUAÇÃO'!$C$8)+(DataFrame!N497*'TABELA PONTUAÇÃO'!$C$9)+(DataFrame!O497*'TABELA PONTUAÇÃO'!$C$10)+(DataFrame!P497*'TABELA PONTUAÇÃO'!$C$11)+(DataFrame!Q497*'TABELA PONTUAÇÃO'!$C$12),E497='TABELA PONTUAÇÃO'!$D$1,(DataFrame!G497*'TABELA PONTUAÇÃO'!$D$2)+(DataFrame!H497*'TABELA PONTUAÇÃO'!$D$3)+(DataFrame!I497*'TABELA PONTUAÇÃO'!$D$4)+(DataFrame!J497*'TABELA PONTUAÇÃO'!$D$5)+(DataFrame!K497*'TABELA PONTUAÇÃO'!$D$6)+(DataFrame!L497*'TABELA PONTUAÇÃO'!$D$7)+(DataFrame!M497*'TABELA PONTUAÇÃO'!$D$8)+(DataFrame!N497*'TABELA PONTUAÇÃO'!$D$9)+(DataFrame!O497*'TABELA PONTUAÇÃO'!$D$10)+(DataFrame!P497*'TABELA PONTUAÇÃO'!$D$11)+(DataFrame!Q497*'TABELA PONTUAÇÃO'!$D$12),E497='TABELA PONTUAÇÃO'!$E$1,(DataFrame!G497*'TABELA PONTUAÇÃO'!$E$2)+(DataFrame!H497*'TABELA PONTUAÇÃO'!$E$3)+(DataFrame!I497*'TABELA PONTUAÇÃO'!$E$4)+(DataFrame!J497*'TABELA PONTUAÇÃO'!$E$5)+(DataFrame!K497*'TABELA PONTUAÇÃO'!$E$6)+(DataFrame!L497*'TABELA PONTUAÇÃO'!$E$7)+(DataFrame!M497*'TABELA PONTUAÇÃO'!$E$8)+(DataFrame!N497*'TABELA PONTUAÇÃO'!$E$9)+(DataFrame!O497*'TABELA PONTUAÇÃO'!$E$10)+(DataFrame!P497*'TABELA PONTUAÇÃO'!$E$11)+(DataFrame!Q497*'TABELA PONTUAÇÃO'!$E$12)+(DataFrame!R497*'TABELA PONTUAÇÃO'!$E$13)+(DataFrame!S497*'TABELA PONTUAÇÃO'!$E$14)+(DataFrame!T497*'TABELA PONTUAÇÃO'!$E$15))</f>
        <v>7.5</v>
      </c>
    </row>
    <row r="498" spans="1:22" x14ac:dyDescent="0.25">
      <c r="A498" s="2">
        <v>44970</v>
      </c>
      <c r="B498" s="5">
        <v>5</v>
      </c>
      <c r="C498" s="5">
        <v>42</v>
      </c>
      <c r="D498" s="3" t="s">
        <v>14</v>
      </c>
      <c r="E498" s="3" t="s">
        <v>60</v>
      </c>
      <c r="F498" s="3" t="s">
        <v>11</v>
      </c>
      <c r="G498" s="5">
        <v>1</v>
      </c>
      <c r="L498" s="5">
        <v>1</v>
      </c>
      <c r="U498" s="5">
        <v>1</v>
      </c>
      <c r="V498" s="5">
        <f>_xlfn.IFS(E498='TABELA PONTUAÇÃO'!$B$1,(DataFrame!G498*'TABELA PONTUAÇÃO'!$B$2)+(DataFrame!H498*'TABELA PONTUAÇÃO'!$B$3)+(DataFrame!I498*'TABELA PONTUAÇÃO'!$B$4)+(DataFrame!J498*'TABELA PONTUAÇÃO'!$B$5)+(DataFrame!K498*'TABELA PONTUAÇÃO'!$B$6)+(DataFrame!L498*'TABELA PONTUAÇÃO'!$B$7)+(DataFrame!M498*'TABELA PONTUAÇÃO'!$B$8)+(DataFrame!N498*'TABELA PONTUAÇÃO'!$B$9)+(DataFrame!O498*'TABELA PONTUAÇÃO'!$B$10)+(DataFrame!P498*'TABELA PONTUAÇÃO'!$B$11)+(DataFrame!Q498*'TABELA PONTUAÇÃO'!$B$12),DataFrame!E498='TABELA PONTUAÇÃO'!$C$1,(DataFrame!G498*'TABELA PONTUAÇÃO'!$C$2)+(DataFrame!H498*'TABELA PONTUAÇÃO'!$C$3)+(DataFrame!I498*'TABELA PONTUAÇÃO'!$C$4)+(DataFrame!J498*'TABELA PONTUAÇÃO'!$C$5)+(DataFrame!K498*'TABELA PONTUAÇÃO'!$C$6)+(DataFrame!L498*'TABELA PONTUAÇÃO'!$C$7)+(DataFrame!M498*'TABELA PONTUAÇÃO'!$C$8)+(DataFrame!N498*'TABELA PONTUAÇÃO'!$C$9)+(DataFrame!O498*'TABELA PONTUAÇÃO'!$C$10)+(DataFrame!P498*'TABELA PONTUAÇÃO'!$C$11)+(DataFrame!Q498*'TABELA PONTUAÇÃO'!$C$12),E498='TABELA PONTUAÇÃO'!$D$1,(DataFrame!G498*'TABELA PONTUAÇÃO'!$D$2)+(DataFrame!H498*'TABELA PONTUAÇÃO'!$D$3)+(DataFrame!I498*'TABELA PONTUAÇÃO'!$D$4)+(DataFrame!J498*'TABELA PONTUAÇÃO'!$D$5)+(DataFrame!K498*'TABELA PONTUAÇÃO'!$D$6)+(DataFrame!L498*'TABELA PONTUAÇÃO'!$D$7)+(DataFrame!M498*'TABELA PONTUAÇÃO'!$D$8)+(DataFrame!N498*'TABELA PONTUAÇÃO'!$D$9)+(DataFrame!O498*'TABELA PONTUAÇÃO'!$D$10)+(DataFrame!P498*'TABELA PONTUAÇÃO'!$D$11)+(DataFrame!Q498*'TABELA PONTUAÇÃO'!$D$12),E498='TABELA PONTUAÇÃO'!$E$1,(DataFrame!G498*'TABELA PONTUAÇÃO'!$E$2)+(DataFrame!H498*'TABELA PONTUAÇÃO'!$E$3)+(DataFrame!I498*'TABELA PONTUAÇÃO'!$E$4)+(DataFrame!J498*'TABELA PONTUAÇÃO'!$E$5)+(DataFrame!K498*'TABELA PONTUAÇÃO'!$E$6)+(DataFrame!L498*'TABELA PONTUAÇÃO'!$E$7)+(DataFrame!M498*'TABELA PONTUAÇÃO'!$E$8)+(DataFrame!N498*'TABELA PONTUAÇÃO'!$E$9)+(DataFrame!O498*'TABELA PONTUAÇÃO'!$E$10)+(DataFrame!P498*'TABELA PONTUAÇÃO'!$E$11)+(DataFrame!Q498*'TABELA PONTUAÇÃO'!$E$12)+(DataFrame!R498*'TABELA PONTUAÇÃO'!$E$13)+(DataFrame!S498*'TABELA PONTUAÇÃO'!$E$14)+(DataFrame!T498*'TABELA PONTUAÇÃO'!$E$15))</f>
        <v>7</v>
      </c>
    </row>
    <row r="499" spans="1:22" x14ac:dyDescent="0.25">
      <c r="A499" s="2">
        <v>44970</v>
      </c>
      <c r="B499" s="5">
        <v>5</v>
      </c>
      <c r="C499" s="5">
        <v>42</v>
      </c>
      <c r="D499" s="3" t="s">
        <v>19</v>
      </c>
      <c r="E499" s="3" t="s">
        <v>60</v>
      </c>
      <c r="F499" s="3" t="s">
        <v>11</v>
      </c>
      <c r="G499" s="5">
        <v>1</v>
      </c>
      <c r="L499" s="5">
        <v>1</v>
      </c>
      <c r="U499" s="5">
        <v>1</v>
      </c>
      <c r="V499" s="5">
        <f>_xlfn.IFS(E499='TABELA PONTUAÇÃO'!$B$1,(DataFrame!G499*'TABELA PONTUAÇÃO'!$B$2)+(DataFrame!H499*'TABELA PONTUAÇÃO'!$B$3)+(DataFrame!I499*'TABELA PONTUAÇÃO'!$B$4)+(DataFrame!J499*'TABELA PONTUAÇÃO'!$B$5)+(DataFrame!K499*'TABELA PONTUAÇÃO'!$B$6)+(DataFrame!L499*'TABELA PONTUAÇÃO'!$B$7)+(DataFrame!M499*'TABELA PONTUAÇÃO'!$B$8)+(DataFrame!N499*'TABELA PONTUAÇÃO'!$B$9)+(DataFrame!O499*'TABELA PONTUAÇÃO'!$B$10)+(DataFrame!P499*'TABELA PONTUAÇÃO'!$B$11)+(DataFrame!Q499*'TABELA PONTUAÇÃO'!$B$12),DataFrame!E499='TABELA PONTUAÇÃO'!$C$1,(DataFrame!G499*'TABELA PONTUAÇÃO'!$C$2)+(DataFrame!H499*'TABELA PONTUAÇÃO'!$C$3)+(DataFrame!I499*'TABELA PONTUAÇÃO'!$C$4)+(DataFrame!J499*'TABELA PONTUAÇÃO'!$C$5)+(DataFrame!K499*'TABELA PONTUAÇÃO'!$C$6)+(DataFrame!L499*'TABELA PONTUAÇÃO'!$C$7)+(DataFrame!M499*'TABELA PONTUAÇÃO'!$C$8)+(DataFrame!N499*'TABELA PONTUAÇÃO'!$C$9)+(DataFrame!O499*'TABELA PONTUAÇÃO'!$C$10)+(DataFrame!P499*'TABELA PONTUAÇÃO'!$C$11)+(DataFrame!Q499*'TABELA PONTUAÇÃO'!$C$12),E499='TABELA PONTUAÇÃO'!$D$1,(DataFrame!G499*'TABELA PONTUAÇÃO'!$D$2)+(DataFrame!H499*'TABELA PONTUAÇÃO'!$D$3)+(DataFrame!I499*'TABELA PONTUAÇÃO'!$D$4)+(DataFrame!J499*'TABELA PONTUAÇÃO'!$D$5)+(DataFrame!K499*'TABELA PONTUAÇÃO'!$D$6)+(DataFrame!L499*'TABELA PONTUAÇÃO'!$D$7)+(DataFrame!M499*'TABELA PONTUAÇÃO'!$D$8)+(DataFrame!N499*'TABELA PONTUAÇÃO'!$D$9)+(DataFrame!O499*'TABELA PONTUAÇÃO'!$D$10)+(DataFrame!P499*'TABELA PONTUAÇÃO'!$D$11)+(DataFrame!Q499*'TABELA PONTUAÇÃO'!$D$12),E499='TABELA PONTUAÇÃO'!$E$1,(DataFrame!G499*'TABELA PONTUAÇÃO'!$E$2)+(DataFrame!H499*'TABELA PONTUAÇÃO'!$E$3)+(DataFrame!I499*'TABELA PONTUAÇÃO'!$E$4)+(DataFrame!J499*'TABELA PONTUAÇÃO'!$E$5)+(DataFrame!K499*'TABELA PONTUAÇÃO'!$E$6)+(DataFrame!L499*'TABELA PONTUAÇÃO'!$E$7)+(DataFrame!M499*'TABELA PONTUAÇÃO'!$E$8)+(DataFrame!N499*'TABELA PONTUAÇÃO'!$E$9)+(DataFrame!O499*'TABELA PONTUAÇÃO'!$E$10)+(DataFrame!P499*'TABELA PONTUAÇÃO'!$E$11)+(DataFrame!Q499*'TABELA PONTUAÇÃO'!$E$12)+(DataFrame!R499*'TABELA PONTUAÇÃO'!$E$13)+(DataFrame!S499*'TABELA PONTUAÇÃO'!$E$14)+(DataFrame!T499*'TABELA PONTUAÇÃO'!$E$15))</f>
        <v>7</v>
      </c>
    </row>
    <row r="500" spans="1:22" x14ac:dyDescent="0.25">
      <c r="A500" s="2">
        <v>44970</v>
      </c>
      <c r="B500" s="5">
        <v>5</v>
      </c>
      <c r="C500" s="5">
        <v>42</v>
      </c>
      <c r="D500" s="3" t="s">
        <v>61</v>
      </c>
      <c r="E500" s="3" t="s">
        <v>57</v>
      </c>
      <c r="F500" s="3" t="s">
        <v>18</v>
      </c>
      <c r="I500" s="5">
        <v>1</v>
      </c>
      <c r="R500" s="5">
        <v>1</v>
      </c>
      <c r="V500" s="5">
        <f>_xlfn.IFS(E500='TABELA PONTUAÇÃO'!$B$1,(DataFrame!G500*'TABELA PONTUAÇÃO'!$B$2)+(DataFrame!H500*'TABELA PONTUAÇÃO'!$B$3)+(DataFrame!I500*'TABELA PONTUAÇÃO'!$B$4)+(DataFrame!J500*'TABELA PONTUAÇÃO'!$B$5)+(DataFrame!K500*'TABELA PONTUAÇÃO'!$B$6)+(DataFrame!L500*'TABELA PONTUAÇÃO'!$B$7)+(DataFrame!M500*'TABELA PONTUAÇÃO'!$B$8)+(DataFrame!N500*'TABELA PONTUAÇÃO'!$B$9)+(DataFrame!O500*'TABELA PONTUAÇÃO'!$B$10)+(DataFrame!P500*'TABELA PONTUAÇÃO'!$B$11)+(DataFrame!Q500*'TABELA PONTUAÇÃO'!$B$12),DataFrame!E500='TABELA PONTUAÇÃO'!$C$1,(DataFrame!G500*'TABELA PONTUAÇÃO'!$C$2)+(DataFrame!H500*'TABELA PONTUAÇÃO'!$C$3)+(DataFrame!I500*'TABELA PONTUAÇÃO'!$C$4)+(DataFrame!J500*'TABELA PONTUAÇÃO'!$C$5)+(DataFrame!K500*'TABELA PONTUAÇÃO'!$C$6)+(DataFrame!L500*'TABELA PONTUAÇÃO'!$C$7)+(DataFrame!M500*'TABELA PONTUAÇÃO'!$C$8)+(DataFrame!N500*'TABELA PONTUAÇÃO'!$C$9)+(DataFrame!O500*'TABELA PONTUAÇÃO'!$C$10)+(DataFrame!P500*'TABELA PONTUAÇÃO'!$C$11)+(DataFrame!Q500*'TABELA PONTUAÇÃO'!$C$12),E500='TABELA PONTUAÇÃO'!$D$1,(DataFrame!G500*'TABELA PONTUAÇÃO'!$D$2)+(DataFrame!H500*'TABELA PONTUAÇÃO'!$D$3)+(DataFrame!I500*'TABELA PONTUAÇÃO'!$D$4)+(DataFrame!J500*'TABELA PONTUAÇÃO'!$D$5)+(DataFrame!K500*'TABELA PONTUAÇÃO'!$D$6)+(DataFrame!L500*'TABELA PONTUAÇÃO'!$D$7)+(DataFrame!M500*'TABELA PONTUAÇÃO'!$D$8)+(DataFrame!N500*'TABELA PONTUAÇÃO'!$D$9)+(DataFrame!O500*'TABELA PONTUAÇÃO'!$D$10)+(DataFrame!P500*'TABELA PONTUAÇÃO'!$D$11)+(DataFrame!Q500*'TABELA PONTUAÇÃO'!$D$12),E500='TABELA PONTUAÇÃO'!$E$1,(DataFrame!G500*'TABELA PONTUAÇÃO'!$E$2)+(DataFrame!H500*'TABELA PONTUAÇÃO'!$E$3)+(DataFrame!I500*'TABELA PONTUAÇÃO'!$E$4)+(DataFrame!J500*'TABELA PONTUAÇÃO'!$E$5)+(DataFrame!K500*'TABELA PONTUAÇÃO'!$E$6)+(DataFrame!L500*'TABELA PONTUAÇÃO'!$E$7)+(DataFrame!M500*'TABELA PONTUAÇÃO'!$E$8)+(DataFrame!N500*'TABELA PONTUAÇÃO'!$E$9)+(DataFrame!O500*'TABELA PONTUAÇÃO'!$E$10)+(DataFrame!P500*'TABELA PONTUAÇÃO'!$E$11)+(DataFrame!Q500*'TABELA PONTUAÇÃO'!$E$12)+(DataFrame!R500*'TABELA PONTUAÇÃO'!$E$13)+(DataFrame!S500*'TABELA PONTUAÇÃO'!$E$14)+(DataFrame!T500*'TABELA PONTUAÇÃO'!$E$15))</f>
        <v>-6</v>
      </c>
    </row>
    <row r="501" spans="1:22" x14ac:dyDescent="0.25">
      <c r="A501" s="2">
        <v>44970</v>
      </c>
      <c r="B501" s="5">
        <v>5</v>
      </c>
      <c r="C501" s="5">
        <v>42</v>
      </c>
      <c r="D501" s="3" t="s">
        <v>32</v>
      </c>
      <c r="E501" s="3" t="s">
        <v>58</v>
      </c>
      <c r="F501" s="3" t="s">
        <v>18</v>
      </c>
      <c r="I501" s="5">
        <v>1</v>
      </c>
      <c r="V501" s="5">
        <f>_xlfn.IFS(E501='TABELA PONTUAÇÃO'!$B$1,(DataFrame!G501*'TABELA PONTUAÇÃO'!$B$2)+(DataFrame!H501*'TABELA PONTUAÇÃO'!$B$3)+(DataFrame!I501*'TABELA PONTUAÇÃO'!$B$4)+(DataFrame!J501*'TABELA PONTUAÇÃO'!$B$5)+(DataFrame!K501*'TABELA PONTUAÇÃO'!$B$6)+(DataFrame!L501*'TABELA PONTUAÇÃO'!$B$7)+(DataFrame!M501*'TABELA PONTUAÇÃO'!$B$8)+(DataFrame!N501*'TABELA PONTUAÇÃO'!$B$9)+(DataFrame!O501*'TABELA PONTUAÇÃO'!$B$10)+(DataFrame!P501*'TABELA PONTUAÇÃO'!$B$11)+(DataFrame!Q501*'TABELA PONTUAÇÃO'!$B$12),DataFrame!E501='TABELA PONTUAÇÃO'!$C$1,(DataFrame!G501*'TABELA PONTUAÇÃO'!$C$2)+(DataFrame!H501*'TABELA PONTUAÇÃO'!$C$3)+(DataFrame!I501*'TABELA PONTUAÇÃO'!$C$4)+(DataFrame!J501*'TABELA PONTUAÇÃO'!$C$5)+(DataFrame!K501*'TABELA PONTUAÇÃO'!$C$6)+(DataFrame!L501*'TABELA PONTUAÇÃO'!$C$7)+(DataFrame!M501*'TABELA PONTUAÇÃO'!$C$8)+(DataFrame!N501*'TABELA PONTUAÇÃO'!$C$9)+(DataFrame!O501*'TABELA PONTUAÇÃO'!$C$10)+(DataFrame!P501*'TABELA PONTUAÇÃO'!$C$11)+(DataFrame!Q501*'TABELA PONTUAÇÃO'!$C$12),E501='TABELA PONTUAÇÃO'!$D$1,(DataFrame!G501*'TABELA PONTUAÇÃO'!$D$2)+(DataFrame!H501*'TABELA PONTUAÇÃO'!$D$3)+(DataFrame!I501*'TABELA PONTUAÇÃO'!$D$4)+(DataFrame!J501*'TABELA PONTUAÇÃO'!$D$5)+(DataFrame!K501*'TABELA PONTUAÇÃO'!$D$6)+(DataFrame!L501*'TABELA PONTUAÇÃO'!$D$7)+(DataFrame!M501*'TABELA PONTUAÇÃO'!$D$8)+(DataFrame!N501*'TABELA PONTUAÇÃO'!$D$9)+(DataFrame!O501*'TABELA PONTUAÇÃO'!$D$10)+(DataFrame!P501*'TABELA PONTUAÇÃO'!$D$11)+(DataFrame!Q501*'TABELA PONTUAÇÃO'!$D$12),E501='TABELA PONTUAÇÃO'!$E$1,(DataFrame!G501*'TABELA PONTUAÇÃO'!$E$2)+(DataFrame!H501*'TABELA PONTUAÇÃO'!$E$3)+(DataFrame!I501*'TABELA PONTUAÇÃO'!$E$4)+(DataFrame!J501*'TABELA PONTUAÇÃO'!$E$5)+(DataFrame!K501*'TABELA PONTUAÇÃO'!$E$6)+(DataFrame!L501*'TABELA PONTUAÇÃO'!$E$7)+(DataFrame!M501*'TABELA PONTUAÇÃO'!$E$8)+(DataFrame!N501*'TABELA PONTUAÇÃO'!$E$9)+(DataFrame!O501*'TABELA PONTUAÇÃO'!$E$10)+(DataFrame!P501*'TABELA PONTUAÇÃO'!$E$11)+(DataFrame!Q501*'TABELA PONTUAÇÃO'!$E$12)+(DataFrame!R501*'TABELA PONTUAÇÃO'!$E$13)+(DataFrame!S501*'TABELA PONTUAÇÃO'!$E$14)+(DataFrame!T501*'TABELA PONTUAÇÃO'!$E$15))</f>
        <v>-4</v>
      </c>
    </row>
    <row r="502" spans="1:22" x14ac:dyDescent="0.25">
      <c r="A502" s="2">
        <v>44970</v>
      </c>
      <c r="B502" s="5">
        <v>5</v>
      </c>
      <c r="C502" s="5">
        <v>42</v>
      </c>
      <c r="D502" s="3" t="s">
        <v>41</v>
      </c>
      <c r="E502" s="3" t="s">
        <v>58</v>
      </c>
      <c r="F502" s="3" t="s">
        <v>18</v>
      </c>
      <c r="I502" s="5">
        <v>1</v>
      </c>
      <c r="V502" s="5">
        <f>_xlfn.IFS(E502='TABELA PONTUAÇÃO'!$B$1,(DataFrame!G502*'TABELA PONTUAÇÃO'!$B$2)+(DataFrame!H502*'TABELA PONTUAÇÃO'!$B$3)+(DataFrame!I502*'TABELA PONTUAÇÃO'!$B$4)+(DataFrame!J502*'TABELA PONTUAÇÃO'!$B$5)+(DataFrame!K502*'TABELA PONTUAÇÃO'!$B$6)+(DataFrame!L502*'TABELA PONTUAÇÃO'!$B$7)+(DataFrame!M502*'TABELA PONTUAÇÃO'!$B$8)+(DataFrame!N502*'TABELA PONTUAÇÃO'!$B$9)+(DataFrame!O502*'TABELA PONTUAÇÃO'!$B$10)+(DataFrame!P502*'TABELA PONTUAÇÃO'!$B$11)+(DataFrame!Q502*'TABELA PONTUAÇÃO'!$B$12),DataFrame!E502='TABELA PONTUAÇÃO'!$C$1,(DataFrame!G502*'TABELA PONTUAÇÃO'!$C$2)+(DataFrame!H502*'TABELA PONTUAÇÃO'!$C$3)+(DataFrame!I502*'TABELA PONTUAÇÃO'!$C$4)+(DataFrame!J502*'TABELA PONTUAÇÃO'!$C$5)+(DataFrame!K502*'TABELA PONTUAÇÃO'!$C$6)+(DataFrame!L502*'TABELA PONTUAÇÃO'!$C$7)+(DataFrame!M502*'TABELA PONTUAÇÃO'!$C$8)+(DataFrame!N502*'TABELA PONTUAÇÃO'!$C$9)+(DataFrame!O502*'TABELA PONTUAÇÃO'!$C$10)+(DataFrame!P502*'TABELA PONTUAÇÃO'!$C$11)+(DataFrame!Q502*'TABELA PONTUAÇÃO'!$C$12),E502='TABELA PONTUAÇÃO'!$D$1,(DataFrame!G502*'TABELA PONTUAÇÃO'!$D$2)+(DataFrame!H502*'TABELA PONTUAÇÃO'!$D$3)+(DataFrame!I502*'TABELA PONTUAÇÃO'!$D$4)+(DataFrame!J502*'TABELA PONTUAÇÃO'!$D$5)+(DataFrame!K502*'TABELA PONTUAÇÃO'!$D$6)+(DataFrame!L502*'TABELA PONTUAÇÃO'!$D$7)+(DataFrame!M502*'TABELA PONTUAÇÃO'!$D$8)+(DataFrame!N502*'TABELA PONTUAÇÃO'!$D$9)+(DataFrame!O502*'TABELA PONTUAÇÃO'!$D$10)+(DataFrame!P502*'TABELA PONTUAÇÃO'!$D$11)+(DataFrame!Q502*'TABELA PONTUAÇÃO'!$D$12),E502='TABELA PONTUAÇÃO'!$E$1,(DataFrame!G502*'TABELA PONTUAÇÃO'!$E$2)+(DataFrame!H502*'TABELA PONTUAÇÃO'!$E$3)+(DataFrame!I502*'TABELA PONTUAÇÃO'!$E$4)+(DataFrame!J502*'TABELA PONTUAÇÃO'!$E$5)+(DataFrame!K502*'TABELA PONTUAÇÃO'!$E$6)+(DataFrame!L502*'TABELA PONTUAÇÃO'!$E$7)+(DataFrame!M502*'TABELA PONTUAÇÃO'!$E$8)+(DataFrame!N502*'TABELA PONTUAÇÃO'!$E$9)+(DataFrame!O502*'TABELA PONTUAÇÃO'!$E$10)+(DataFrame!P502*'TABELA PONTUAÇÃO'!$E$11)+(DataFrame!Q502*'TABELA PONTUAÇÃO'!$E$12)+(DataFrame!R502*'TABELA PONTUAÇÃO'!$E$13)+(DataFrame!S502*'TABELA PONTUAÇÃO'!$E$14)+(DataFrame!T502*'TABELA PONTUAÇÃO'!$E$15))</f>
        <v>-4</v>
      </c>
    </row>
    <row r="503" spans="1:22" x14ac:dyDescent="0.25">
      <c r="A503" s="2">
        <v>44970</v>
      </c>
      <c r="B503" s="5">
        <v>5</v>
      </c>
      <c r="C503" s="5">
        <v>42</v>
      </c>
      <c r="D503" s="3" t="s">
        <v>62</v>
      </c>
      <c r="E503" s="3" t="s">
        <v>59</v>
      </c>
      <c r="F503" s="3" t="s">
        <v>18</v>
      </c>
      <c r="I503" s="5">
        <v>1</v>
      </c>
      <c r="V503" s="5">
        <f>_xlfn.IFS(E503='TABELA PONTUAÇÃO'!$B$1,(DataFrame!G503*'TABELA PONTUAÇÃO'!$B$2)+(DataFrame!H503*'TABELA PONTUAÇÃO'!$B$3)+(DataFrame!I503*'TABELA PONTUAÇÃO'!$B$4)+(DataFrame!J503*'TABELA PONTUAÇÃO'!$B$5)+(DataFrame!K503*'TABELA PONTUAÇÃO'!$B$6)+(DataFrame!L503*'TABELA PONTUAÇÃO'!$B$7)+(DataFrame!M503*'TABELA PONTUAÇÃO'!$B$8)+(DataFrame!N503*'TABELA PONTUAÇÃO'!$B$9)+(DataFrame!O503*'TABELA PONTUAÇÃO'!$B$10)+(DataFrame!P503*'TABELA PONTUAÇÃO'!$B$11)+(DataFrame!Q503*'TABELA PONTUAÇÃO'!$B$12),DataFrame!E503='TABELA PONTUAÇÃO'!$C$1,(DataFrame!G503*'TABELA PONTUAÇÃO'!$C$2)+(DataFrame!H503*'TABELA PONTUAÇÃO'!$C$3)+(DataFrame!I503*'TABELA PONTUAÇÃO'!$C$4)+(DataFrame!J503*'TABELA PONTUAÇÃO'!$C$5)+(DataFrame!K503*'TABELA PONTUAÇÃO'!$C$6)+(DataFrame!L503*'TABELA PONTUAÇÃO'!$C$7)+(DataFrame!M503*'TABELA PONTUAÇÃO'!$C$8)+(DataFrame!N503*'TABELA PONTUAÇÃO'!$C$9)+(DataFrame!O503*'TABELA PONTUAÇÃO'!$C$10)+(DataFrame!P503*'TABELA PONTUAÇÃO'!$C$11)+(DataFrame!Q503*'TABELA PONTUAÇÃO'!$C$12),E503='TABELA PONTUAÇÃO'!$D$1,(DataFrame!G503*'TABELA PONTUAÇÃO'!$D$2)+(DataFrame!H503*'TABELA PONTUAÇÃO'!$D$3)+(DataFrame!I503*'TABELA PONTUAÇÃO'!$D$4)+(DataFrame!J503*'TABELA PONTUAÇÃO'!$D$5)+(DataFrame!K503*'TABELA PONTUAÇÃO'!$D$6)+(DataFrame!L503*'TABELA PONTUAÇÃO'!$D$7)+(DataFrame!M503*'TABELA PONTUAÇÃO'!$D$8)+(DataFrame!N503*'TABELA PONTUAÇÃO'!$D$9)+(DataFrame!O503*'TABELA PONTUAÇÃO'!$D$10)+(DataFrame!P503*'TABELA PONTUAÇÃO'!$D$11)+(DataFrame!Q503*'TABELA PONTUAÇÃO'!$D$12),E503='TABELA PONTUAÇÃO'!$E$1,(DataFrame!G503*'TABELA PONTUAÇÃO'!$E$2)+(DataFrame!H503*'TABELA PONTUAÇÃO'!$E$3)+(DataFrame!I503*'TABELA PONTUAÇÃO'!$E$4)+(DataFrame!J503*'TABELA PONTUAÇÃO'!$E$5)+(DataFrame!K503*'TABELA PONTUAÇÃO'!$E$6)+(DataFrame!L503*'TABELA PONTUAÇÃO'!$E$7)+(DataFrame!M503*'TABELA PONTUAÇÃO'!$E$8)+(DataFrame!N503*'TABELA PONTUAÇÃO'!$E$9)+(DataFrame!O503*'TABELA PONTUAÇÃO'!$E$10)+(DataFrame!P503*'TABELA PONTUAÇÃO'!$E$11)+(DataFrame!Q503*'TABELA PONTUAÇÃO'!$E$12)+(DataFrame!R503*'TABELA PONTUAÇÃO'!$E$13)+(DataFrame!S503*'TABELA PONTUAÇÃO'!$E$14)+(DataFrame!T503*'TABELA PONTUAÇÃO'!$E$15))</f>
        <v>-4</v>
      </c>
    </row>
    <row r="504" spans="1:22" x14ac:dyDescent="0.25">
      <c r="A504" s="2">
        <v>44970</v>
      </c>
      <c r="B504" s="5">
        <v>5</v>
      </c>
      <c r="C504" s="5">
        <v>42</v>
      </c>
      <c r="D504" s="3" t="s">
        <v>27</v>
      </c>
      <c r="E504" s="3" t="s">
        <v>59</v>
      </c>
      <c r="F504" s="3" t="s">
        <v>18</v>
      </c>
      <c r="I504" s="5">
        <v>1</v>
      </c>
      <c r="U504" s="5">
        <v>1</v>
      </c>
      <c r="V504" s="5">
        <f>_xlfn.IFS(E504='TABELA PONTUAÇÃO'!$B$1,(DataFrame!G504*'TABELA PONTUAÇÃO'!$B$2)+(DataFrame!H504*'TABELA PONTUAÇÃO'!$B$3)+(DataFrame!I504*'TABELA PONTUAÇÃO'!$B$4)+(DataFrame!J504*'TABELA PONTUAÇÃO'!$B$5)+(DataFrame!K504*'TABELA PONTUAÇÃO'!$B$6)+(DataFrame!L504*'TABELA PONTUAÇÃO'!$B$7)+(DataFrame!M504*'TABELA PONTUAÇÃO'!$B$8)+(DataFrame!N504*'TABELA PONTUAÇÃO'!$B$9)+(DataFrame!O504*'TABELA PONTUAÇÃO'!$B$10)+(DataFrame!P504*'TABELA PONTUAÇÃO'!$B$11)+(DataFrame!Q504*'TABELA PONTUAÇÃO'!$B$12),DataFrame!E504='TABELA PONTUAÇÃO'!$C$1,(DataFrame!G504*'TABELA PONTUAÇÃO'!$C$2)+(DataFrame!H504*'TABELA PONTUAÇÃO'!$C$3)+(DataFrame!I504*'TABELA PONTUAÇÃO'!$C$4)+(DataFrame!J504*'TABELA PONTUAÇÃO'!$C$5)+(DataFrame!K504*'TABELA PONTUAÇÃO'!$C$6)+(DataFrame!L504*'TABELA PONTUAÇÃO'!$C$7)+(DataFrame!M504*'TABELA PONTUAÇÃO'!$C$8)+(DataFrame!N504*'TABELA PONTUAÇÃO'!$C$9)+(DataFrame!O504*'TABELA PONTUAÇÃO'!$C$10)+(DataFrame!P504*'TABELA PONTUAÇÃO'!$C$11)+(DataFrame!Q504*'TABELA PONTUAÇÃO'!$C$12),E504='TABELA PONTUAÇÃO'!$D$1,(DataFrame!G504*'TABELA PONTUAÇÃO'!$D$2)+(DataFrame!H504*'TABELA PONTUAÇÃO'!$D$3)+(DataFrame!I504*'TABELA PONTUAÇÃO'!$D$4)+(DataFrame!J504*'TABELA PONTUAÇÃO'!$D$5)+(DataFrame!K504*'TABELA PONTUAÇÃO'!$D$6)+(DataFrame!L504*'TABELA PONTUAÇÃO'!$D$7)+(DataFrame!M504*'TABELA PONTUAÇÃO'!$D$8)+(DataFrame!N504*'TABELA PONTUAÇÃO'!$D$9)+(DataFrame!O504*'TABELA PONTUAÇÃO'!$D$10)+(DataFrame!P504*'TABELA PONTUAÇÃO'!$D$11)+(DataFrame!Q504*'TABELA PONTUAÇÃO'!$D$12),E504='TABELA PONTUAÇÃO'!$E$1,(DataFrame!G504*'TABELA PONTUAÇÃO'!$E$2)+(DataFrame!H504*'TABELA PONTUAÇÃO'!$E$3)+(DataFrame!I504*'TABELA PONTUAÇÃO'!$E$4)+(DataFrame!J504*'TABELA PONTUAÇÃO'!$E$5)+(DataFrame!K504*'TABELA PONTUAÇÃO'!$E$6)+(DataFrame!L504*'TABELA PONTUAÇÃO'!$E$7)+(DataFrame!M504*'TABELA PONTUAÇÃO'!$E$8)+(DataFrame!N504*'TABELA PONTUAÇÃO'!$E$9)+(DataFrame!O504*'TABELA PONTUAÇÃO'!$E$10)+(DataFrame!P504*'TABELA PONTUAÇÃO'!$E$11)+(DataFrame!Q504*'TABELA PONTUAÇÃO'!$E$12)+(DataFrame!R504*'TABELA PONTUAÇÃO'!$E$13)+(DataFrame!S504*'TABELA PONTUAÇÃO'!$E$14)+(DataFrame!T504*'TABELA PONTUAÇÃO'!$E$15))</f>
        <v>-4</v>
      </c>
    </row>
    <row r="505" spans="1:22" x14ac:dyDescent="0.25">
      <c r="A505" s="2">
        <v>44970</v>
      </c>
      <c r="B505" s="5">
        <v>5</v>
      </c>
      <c r="C505" s="5">
        <v>42</v>
      </c>
      <c r="D505" s="3" t="s">
        <v>29</v>
      </c>
      <c r="E505" s="3" t="s">
        <v>60</v>
      </c>
      <c r="F505" s="3" t="s">
        <v>18</v>
      </c>
      <c r="I505" s="5">
        <v>1</v>
      </c>
      <c r="V505" s="5">
        <f>_xlfn.IFS(E505='TABELA PONTUAÇÃO'!$B$1,(DataFrame!G505*'TABELA PONTUAÇÃO'!$B$2)+(DataFrame!H505*'TABELA PONTUAÇÃO'!$B$3)+(DataFrame!I505*'TABELA PONTUAÇÃO'!$B$4)+(DataFrame!J505*'TABELA PONTUAÇÃO'!$B$5)+(DataFrame!K505*'TABELA PONTUAÇÃO'!$B$6)+(DataFrame!L505*'TABELA PONTUAÇÃO'!$B$7)+(DataFrame!M505*'TABELA PONTUAÇÃO'!$B$8)+(DataFrame!N505*'TABELA PONTUAÇÃO'!$B$9)+(DataFrame!O505*'TABELA PONTUAÇÃO'!$B$10)+(DataFrame!P505*'TABELA PONTUAÇÃO'!$B$11)+(DataFrame!Q505*'TABELA PONTUAÇÃO'!$B$12),DataFrame!E505='TABELA PONTUAÇÃO'!$C$1,(DataFrame!G505*'TABELA PONTUAÇÃO'!$C$2)+(DataFrame!H505*'TABELA PONTUAÇÃO'!$C$3)+(DataFrame!I505*'TABELA PONTUAÇÃO'!$C$4)+(DataFrame!J505*'TABELA PONTUAÇÃO'!$C$5)+(DataFrame!K505*'TABELA PONTUAÇÃO'!$C$6)+(DataFrame!L505*'TABELA PONTUAÇÃO'!$C$7)+(DataFrame!M505*'TABELA PONTUAÇÃO'!$C$8)+(DataFrame!N505*'TABELA PONTUAÇÃO'!$C$9)+(DataFrame!O505*'TABELA PONTUAÇÃO'!$C$10)+(DataFrame!P505*'TABELA PONTUAÇÃO'!$C$11)+(DataFrame!Q505*'TABELA PONTUAÇÃO'!$C$12),E505='TABELA PONTUAÇÃO'!$D$1,(DataFrame!G505*'TABELA PONTUAÇÃO'!$D$2)+(DataFrame!H505*'TABELA PONTUAÇÃO'!$D$3)+(DataFrame!I505*'TABELA PONTUAÇÃO'!$D$4)+(DataFrame!J505*'TABELA PONTUAÇÃO'!$D$5)+(DataFrame!K505*'TABELA PONTUAÇÃO'!$D$6)+(DataFrame!L505*'TABELA PONTUAÇÃO'!$D$7)+(DataFrame!M505*'TABELA PONTUAÇÃO'!$D$8)+(DataFrame!N505*'TABELA PONTUAÇÃO'!$D$9)+(DataFrame!O505*'TABELA PONTUAÇÃO'!$D$10)+(DataFrame!P505*'TABELA PONTUAÇÃO'!$D$11)+(DataFrame!Q505*'TABELA PONTUAÇÃO'!$D$12),E505='TABELA PONTUAÇÃO'!$E$1,(DataFrame!G505*'TABELA PONTUAÇÃO'!$E$2)+(DataFrame!H505*'TABELA PONTUAÇÃO'!$E$3)+(DataFrame!I505*'TABELA PONTUAÇÃO'!$E$4)+(DataFrame!J505*'TABELA PONTUAÇÃO'!$E$5)+(DataFrame!K505*'TABELA PONTUAÇÃO'!$E$6)+(DataFrame!L505*'TABELA PONTUAÇÃO'!$E$7)+(DataFrame!M505*'TABELA PONTUAÇÃO'!$E$8)+(DataFrame!N505*'TABELA PONTUAÇÃO'!$E$9)+(DataFrame!O505*'TABELA PONTUAÇÃO'!$E$10)+(DataFrame!P505*'TABELA PONTUAÇÃO'!$E$11)+(DataFrame!Q505*'TABELA PONTUAÇÃO'!$E$12)+(DataFrame!R505*'TABELA PONTUAÇÃO'!$E$13)+(DataFrame!S505*'TABELA PONTUAÇÃO'!$E$14)+(DataFrame!T505*'TABELA PONTUAÇÃO'!$E$15))</f>
        <v>-4</v>
      </c>
    </row>
    <row r="506" spans="1:22" x14ac:dyDescent="0.25">
      <c r="A506" s="2">
        <v>44970</v>
      </c>
      <c r="B506" s="5">
        <v>5</v>
      </c>
      <c r="C506" s="5">
        <v>43</v>
      </c>
      <c r="D506" s="3" t="s">
        <v>17</v>
      </c>
      <c r="E506" s="3" t="s">
        <v>57</v>
      </c>
      <c r="F506" s="3" t="s">
        <v>11</v>
      </c>
      <c r="H506" s="5">
        <v>1</v>
      </c>
      <c r="L506" s="5">
        <v>1</v>
      </c>
      <c r="V506" s="5">
        <f>_xlfn.IFS(E506='TABELA PONTUAÇÃO'!$B$1,(DataFrame!G506*'TABELA PONTUAÇÃO'!$B$2)+(DataFrame!H506*'TABELA PONTUAÇÃO'!$B$3)+(DataFrame!I506*'TABELA PONTUAÇÃO'!$B$4)+(DataFrame!J506*'TABELA PONTUAÇÃO'!$B$5)+(DataFrame!K506*'TABELA PONTUAÇÃO'!$B$6)+(DataFrame!L506*'TABELA PONTUAÇÃO'!$B$7)+(DataFrame!M506*'TABELA PONTUAÇÃO'!$B$8)+(DataFrame!N506*'TABELA PONTUAÇÃO'!$B$9)+(DataFrame!O506*'TABELA PONTUAÇÃO'!$B$10)+(DataFrame!P506*'TABELA PONTUAÇÃO'!$B$11)+(DataFrame!Q506*'TABELA PONTUAÇÃO'!$B$12),DataFrame!E506='TABELA PONTUAÇÃO'!$C$1,(DataFrame!G506*'TABELA PONTUAÇÃO'!$C$2)+(DataFrame!H506*'TABELA PONTUAÇÃO'!$C$3)+(DataFrame!I506*'TABELA PONTUAÇÃO'!$C$4)+(DataFrame!J506*'TABELA PONTUAÇÃO'!$C$5)+(DataFrame!K506*'TABELA PONTUAÇÃO'!$C$6)+(DataFrame!L506*'TABELA PONTUAÇÃO'!$C$7)+(DataFrame!M506*'TABELA PONTUAÇÃO'!$C$8)+(DataFrame!N506*'TABELA PONTUAÇÃO'!$C$9)+(DataFrame!O506*'TABELA PONTUAÇÃO'!$C$10)+(DataFrame!P506*'TABELA PONTUAÇÃO'!$C$11)+(DataFrame!Q506*'TABELA PONTUAÇÃO'!$C$12),E506='TABELA PONTUAÇÃO'!$D$1,(DataFrame!G506*'TABELA PONTUAÇÃO'!$D$2)+(DataFrame!H506*'TABELA PONTUAÇÃO'!$D$3)+(DataFrame!I506*'TABELA PONTUAÇÃO'!$D$4)+(DataFrame!J506*'TABELA PONTUAÇÃO'!$D$5)+(DataFrame!K506*'TABELA PONTUAÇÃO'!$D$6)+(DataFrame!L506*'TABELA PONTUAÇÃO'!$D$7)+(DataFrame!M506*'TABELA PONTUAÇÃO'!$D$8)+(DataFrame!N506*'TABELA PONTUAÇÃO'!$D$9)+(DataFrame!O506*'TABELA PONTUAÇÃO'!$D$10)+(DataFrame!P506*'TABELA PONTUAÇÃO'!$D$11)+(DataFrame!Q506*'TABELA PONTUAÇÃO'!$D$12),E506='TABELA PONTUAÇÃO'!$E$1,(DataFrame!G506*'TABELA PONTUAÇÃO'!$E$2)+(DataFrame!H506*'TABELA PONTUAÇÃO'!$E$3)+(DataFrame!I506*'TABELA PONTUAÇÃO'!$E$4)+(DataFrame!J506*'TABELA PONTUAÇÃO'!$E$5)+(DataFrame!K506*'TABELA PONTUAÇÃO'!$E$6)+(DataFrame!L506*'TABELA PONTUAÇÃO'!$E$7)+(DataFrame!M506*'TABELA PONTUAÇÃO'!$E$8)+(DataFrame!N506*'TABELA PONTUAÇÃO'!$E$9)+(DataFrame!O506*'TABELA PONTUAÇÃO'!$E$10)+(DataFrame!P506*'TABELA PONTUAÇÃO'!$E$11)+(DataFrame!Q506*'TABELA PONTUAÇÃO'!$E$12)+(DataFrame!R506*'TABELA PONTUAÇÃO'!$E$13)+(DataFrame!S506*'TABELA PONTUAÇÃO'!$E$14)+(DataFrame!T506*'TABELA PONTUAÇÃO'!$E$15))</f>
        <v>4</v>
      </c>
    </row>
    <row r="507" spans="1:22" x14ac:dyDescent="0.25">
      <c r="A507" s="2">
        <v>44970</v>
      </c>
      <c r="B507" s="5">
        <v>5</v>
      </c>
      <c r="C507" s="5">
        <v>43</v>
      </c>
      <c r="D507" s="3" t="s">
        <v>21</v>
      </c>
      <c r="E507" s="3" t="s">
        <v>58</v>
      </c>
      <c r="F507" s="3" t="s">
        <v>11</v>
      </c>
      <c r="H507" s="5">
        <v>1</v>
      </c>
      <c r="L507" s="5">
        <v>1</v>
      </c>
      <c r="V507" s="5">
        <f>_xlfn.IFS(E507='TABELA PONTUAÇÃO'!$B$1,(DataFrame!G507*'TABELA PONTUAÇÃO'!$B$2)+(DataFrame!H507*'TABELA PONTUAÇÃO'!$B$3)+(DataFrame!I507*'TABELA PONTUAÇÃO'!$B$4)+(DataFrame!J507*'TABELA PONTUAÇÃO'!$B$5)+(DataFrame!K507*'TABELA PONTUAÇÃO'!$B$6)+(DataFrame!L507*'TABELA PONTUAÇÃO'!$B$7)+(DataFrame!M507*'TABELA PONTUAÇÃO'!$B$8)+(DataFrame!N507*'TABELA PONTUAÇÃO'!$B$9)+(DataFrame!O507*'TABELA PONTUAÇÃO'!$B$10)+(DataFrame!P507*'TABELA PONTUAÇÃO'!$B$11)+(DataFrame!Q507*'TABELA PONTUAÇÃO'!$B$12),DataFrame!E507='TABELA PONTUAÇÃO'!$C$1,(DataFrame!G507*'TABELA PONTUAÇÃO'!$C$2)+(DataFrame!H507*'TABELA PONTUAÇÃO'!$C$3)+(DataFrame!I507*'TABELA PONTUAÇÃO'!$C$4)+(DataFrame!J507*'TABELA PONTUAÇÃO'!$C$5)+(DataFrame!K507*'TABELA PONTUAÇÃO'!$C$6)+(DataFrame!L507*'TABELA PONTUAÇÃO'!$C$7)+(DataFrame!M507*'TABELA PONTUAÇÃO'!$C$8)+(DataFrame!N507*'TABELA PONTUAÇÃO'!$C$9)+(DataFrame!O507*'TABELA PONTUAÇÃO'!$C$10)+(DataFrame!P507*'TABELA PONTUAÇÃO'!$C$11)+(DataFrame!Q507*'TABELA PONTUAÇÃO'!$C$12),E507='TABELA PONTUAÇÃO'!$D$1,(DataFrame!G507*'TABELA PONTUAÇÃO'!$D$2)+(DataFrame!H507*'TABELA PONTUAÇÃO'!$D$3)+(DataFrame!I507*'TABELA PONTUAÇÃO'!$D$4)+(DataFrame!J507*'TABELA PONTUAÇÃO'!$D$5)+(DataFrame!K507*'TABELA PONTUAÇÃO'!$D$6)+(DataFrame!L507*'TABELA PONTUAÇÃO'!$D$7)+(DataFrame!M507*'TABELA PONTUAÇÃO'!$D$8)+(DataFrame!N507*'TABELA PONTUAÇÃO'!$D$9)+(DataFrame!O507*'TABELA PONTUAÇÃO'!$D$10)+(DataFrame!P507*'TABELA PONTUAÇÃO'!$D$11)+(DataFrame!Q507*'TABELA PONTUAÇÃO'!$D$12),E507='TABELA PONTUAÇÃO'!$E$1,(DataFrame!G507*'TABELA PONTUAÇÃO'!$E$2)+(DataFrame!H507*'TABELA PONTUAÇÃO'!$E$3)+(DataFrame!I507*'TABELA PONTUAÇÃO'!$E$4)+(DataFrame!J507*'TABELA PONTUAÇÃO'!$E$5)+(DataFrame!K507*'TABELA PONTUAÇÃO'!$E$6)+(DataFrame!L507*'TABELA PONTUAÇÃO'!$E$7)+(DataFrame!M507*'TABELA PONTUAÇÃO'!$E$8)+(DataFrame!N507*'TABELA PONTUAÇÃO'!$E$9)+(DataFrame!O507*'TABELA PONTUAÇÃO'!$E$10)+(DataFrame!P507*'TABELA PONTUAÇÃO'!$E$11)+(DataFrame!Q507*'TABELA PONTUAÇÃO'!$E$12)+(DataFrame!R507*'TABELA PONTUAÇÃO'!$E$13)+(DataFrame!S507*'TABELA PONTUAÇÃO'!$E$14)+(DataFrame!T507*'TABELA PONTUAÇÃO'!$E$15))</f>
        <v>3</v>
      </c>
    </row>
    <row r="508" spans="1:22" x14ac:dyDescent="0.25">
      <c r="A508" s="2">
        <v>44970</v>
      </c>
      <c r="B508" s="5">
        <v>5</v>
      </c>
      <c r="C508" s="5">
        <v>43</v>
      </c>
      <c r="D508" s="3" t="s">
        <v>28</v>
      </c>
      <c r="E508" s="3" t="s">
        <v>59</v>
      </c>
      <c r="F508" s="3" t="s">
        <v>11</v>
      </c>
      <c r="H508" s="5">
        <v>1</v>
      </c>
      <c r="L508" s="5">
        <v>1</v>
      </c>
      <c r="V508" s="5">
        <f>_xlfn.IFS(E508='TABELA PONTUAÇÃO'!$B$1,(DataFrame!G508*'TABELA PONTUAÇÃO'!$B$2)+(DataFrame!H508*'TABELA PONTUAÇÃO'!$B$3)+(DataFrame!I508*'TABELA PONTUAÇÃO'!$B$4)+(DataFrame!J508*'TABELA PONTUAÇÃO'!$B$5)+(DataFrame!K508*'TABELA PONTUAÇÃO'!$B$6)+(DataFrame!L508*'TABELA PONTUAÇÃO'!$B$7)+(DataFrame!M508*'TABELA PONTUAÇÃO'!$B$8)+(DataFrame!N508*'TABELA PONTUAÇÃO'!$B$9)+(DataFrame!O508*'TABELA PONTUAÇÃO'!$B$10)+(DataFrame!P508*'TABELA PONTUAÇÃO'!$B$11)+(DataFrame!Q508*'TABELA PONTUAÇÃO'!$B$12),DataFrame!E508='TABELA PONTUAÇÃO'!$C$1,(DataFrame!G508*'TABELA PONTUAÇÃO'!$C$2)+(DataFrame!H508*'TABELA PONTUAÇÃO'!$C$3)+(DataFrame!I508*'TABELA PONTUAÇÃO'!$C$4)+(DataFrame!J508*'TABELA PONTUAÇÃO'!$C$5)+(DataFrame!K508*'TABELA PONTUAÇÃO'!$C$6)+(DataFrame!L508*'TABELA PONTUAÇÃO'!$C$7)+(DataFrame!M508*'TABELA PONTUAÇÃO'!$C$8)+(DataFrame!N508*'TABELA PONTUAÇÃO'!$C$9)+(DataFrame!O508*'TABELA PONTUAÇÃO'!$C$10)+(DataFrame!P508*'TABELA PONTUAÇÃO'!$C$11)+(DataFrame!Q508*'TABELA PONTUAÇÃO'!$C$12),E508='TABELA PONTUAÇÃO'!$D$1,(DataFrame!G508*'TABELA PONTUAÇÃO'!$D$2)+(DataFrame!H508*'TABELA PONTUAÇÃO'!$D$3)+(DataFrame!I508*'TABELA PONTUAÇÃO'!$D$4)+(DataFrame!J508*'TABELA PONTUAÇÃO'!$D$5)+(DataFrame!K508*'TABELA PONTUAÇÃO'!$D$6)+(DataFrame!L508*'TABELA PONTUAÇÃO'!$D$7)+(DataFrame!M508*'TABELA PONTUAÇÃO'!$D$8)+(DataFrame!N508*'TABELA PONTUAÇÃO'!$D$9)+(DataFrame!O508*'TABELA PONTUAÇÃO'!$D$10)+(DataFrame!P508*'TABELA PONTUAÇÃO'!$D$11)+(DataFrame!Q508*'TABELA PONTUAÇÃO'!$D$12),E508='TABELA PONTUAÇÃO'!$E$1,(DataFrame!G508*'TABELA PONTUAÇÃO'!$E$2)+(DataFrame!H508*'TABELA PONTUAÇÃO'!$E$3)+(DataFrame!I508*'TABELA PONTUAÇÃO'!$E$4)+(DataFrame!J508*'TABELA PONTUAÇÃO'!$E$5)+(DataFrame!K508*'TABELA PONTUAÇÃO'!$E$6)+(DataFrame!L508*'TABELA PONTUAÇÃO'!$E$7)+(DataFrame!M508*'TABELA PONTUAÇÃO'!$E$8)+(DataFrame!N508*'TABELA PONTUAÇÃO'!$E$9)+(DataFrame!O508*'TABELA PONTUAÇÃO'!$E$10)+(DataFrame!P508*'TABELA PONTUAÇÃO'!$E$11)+(DataFrame!Q508*'TABELA PONTUAÇÃO'!$E$12)+(DataFrame!R508*'TABELA PONTUAÇÃO'!$E$13)+(DataFrame!S508*'TABELA PONTUAÇÃO'!$E$14)+(DataFrame!T508*'TABELA PONTUAÇÃO'!$E$15))</f>
        <v>2.5</v>
      </c>
    </row>
    <row r="509" spans="1:22" x14ac:dyDescent="0.25">
      <c r="A509" s="2">
        <v>44970</v>
      </c>
      <c r="B509" s="5">
        <v>5</v>
      </c>
      <c r="C509" s="5">
        <v>43</v>
      </c>
      <c r="D509" s="3" t="s">
        <v>44</v>
      </c>
      <c r="E509" s="3" t="s">
        <v>59</v>
      </c>
      <c r="F509" s="3" t="s">
        <v>11</v>
      </c>
      <c r="H509" s="5">
        <v>1</v>
      </c>
      <c r="L509" s="5">
        <v>1</v>
      </c>
      <c r="V509" s="5">
        <f>_xlfn.IFS(E509='TABELA PONTUAÇÃO'!$B$1,(DataFrame!G509*'TABELA PONTUAÇÃO'!$B$2)+(DataFrame!H509*'TABELA PONTUAÇÃO'!$B$3)+(DataFrame!I509*'TABELA PONTUAÇÃO'!$B$4)+(DataFrame!J509*'TABELA PONTUAÇÃO'!$B$5)+(DataFrame!K509*'TABELA PONTUAÇÃO'!$B$6)+(DataFrame!L509*'TABELA PONTUAÇÃO'!$B$7)+(DataFrame!M509*'TABELA PONTUAÇÃO'!$B$8)+(DataFrame!N509*'TABELA PONTUAÇÃO'!$B$9)+(DataFrame!O509*'TABELA PONTUAÇÃO'!$B$10)+(DataFrame!P509*'TABELA PONTUAÇÃO'!$B$11)+(DataFrame!Q509*'TABELA PONTUAÇÃO'!$B$12),DataFrame!E509='TABELA PONTUAÇÃO'!$C$1,(DataFrame!G509*'TABELA PONTUAÇÃO'!$C$2)+(DataFrame!H509*'TABELA PONTUAÇÃO'!$C$3)+(DataFrame!I509*'TABELA PONTUAÇÃO'!$C$4)+(DataFrame!J509*'TABELA PONTUAÇÃO'!$C$5)+(DataFrame!K509*'TABELA PONTUAÇÃO'!$C$6)+(DataFrame!L509*'TABELA PONTUAÇÃO'!$C$7)+(DataFrame!M509*'TABELA PONTUAÇÃO'!$C$8)+(DataFrame!N509*'TABELA PONTUAÇÃO'!$C$9)+(DataFrame!O509*'TABELA PONTUAÇÃO'!$C$10)+(DataFrame!P509*'TABELA PONTUAÇÃO'!$C$11)+(DataFrame!Q509*'TABELA PONTUAÇÃO'!$C$12),E509='TABELA PONTUAÇÃO'!$D$1,(DataFrame!G509*'TABELA PONTUAÇÃO'!$D$2)+(DataFrame!H509*'TABELA PONTUAÇÃO'!$D$3)+(DataFrame!I509*'TABELA PONTUAÇÃO'!$D$4)+(DataFrame!J509*'TABELA PONTUAÇÃO'!$D$5)+(DataFrame!K509*'TABELA PONTUAÇÃO'!$D$6)+(DataFrame!L509*'TABELA PONTUAÇÃO'!$D$7)+(DataFrame!M509*'TABELA PONTUAÇÃO'!$D$8)+(DataFrame!N509*'TABELA PONTUAÇÃO'!$D$9)+(DataFrame!O509*'TABELA PONTUAÇÃO'!$D$10)+(DataFrame!P509*'TABELA PONTUAÇÃO'!$D$11)+(DataFrame!Q509*'TABELA PONTUAÇÃO'!$D$12),E509='TABELA PONTUAÇÃO'!$E$1,(DataFrame!G509*'TABELA PONTUAÇÃO'!$E$2)+(DataFrame!H509*'TABELA PONTUAÇÃO'!$E$3)+(DataFrame!I509*'TABELA PONTUAÇÃO'!$E$4)+(DataFrame!J509*'TABELA PONTUAÇÃO'!$E$5)+(DataFrame!K509*'TABELA PONTUAÇÃO'!$E$6)+(DataFrame!L509*'TABELA PONTUAÇÃO'!$E$7)+(DataFrame!M509*'TABELA PONTUAÇÃO'!$E$8)+(DataFrame!N509*'TABELA PONTUAÇÃO'!$E$9)+(DataFrame!O509*'TABELA PONTUAÇÃO'!$E$10)+(DataFrame!P509*'TABELA PONTUAÇÃO'!$E$11)+(DataFrame!Q509*'TABELA PONTUAÇÃO'!$E$12)+(DataFrame!R509*'TABELA PONTUAÇÃO'!$E$13)+(DataFrame!S509*'TABELA PONTUAÇÃO'!$E$14)+(DataFrame!T509*'TABELA PONTUAÇÃO'!$E$15))</f>
        <v>2.5</v>
      </c>
    </row>
    <row r="510" spans="1:22" x14ac:dyDescent="0.25">
      <c r="A510" s="2">
        <v>44970</v>
      </c>
      <c r="B510" s="5">
        <v>5</v>
      </c>
      <c r="C510" s="5">
        <v>43</v>
      </c>
      <c r="D510" s="3" t="s">
        <v>14</v>
      </c>
      <c r="E510" s="3" t="s">
        <v>60</v>
      </c>
      <c r="F510" s="3" t="s">
        <v>11</v>
      </c>
      <c r="H510" s="5">
        <v>1</v>
      </c>
      <c r="L510" s="5">
        <v>1</v>
      </c>
      <c r="V510" s="5">
        <f>_xlfn.IFS(E510='TABELA PONTUAÇÃO'!$B$1,(DataFrame!G510*'TABELA PONTUAÇÃO'!$B$2)+(DataFrame!H510*'TABELA PONTUAÇÃO'!$B$3)+(DataFrame!I510*'TABELA PONTUAÇÃO'!$B$4)+(DataFrame!J510*'TABELA PONTUAÇÃO'!$B$5)+(DataFrame!K510*'TABELA PONTUAÇÃO'!$B$6)+(DataFrame!L510*'TABELA PONTUAÇÃO'!$B$7)+(DataFrame!M510*'TABELA PONTUAÇÃO'!$B$8)+(DataFrame!N510*'TABELA PONTUAÇÃO'!$B$9)+(DataFrame!O510*'TABELA PONTUAÇÃO'!$B$10)+(DataFrame!P510*'TABELA PONTUAÇÃO'!$B$11)+(DataFrame!Q510*'TABELA PONTUAÇÃO'!$B$12),DataFrame!E510='TABELA PONTUAÇÃO'!$C$1,(DataFrame!G510*'TABELA PONTUAÇÃO'!$C$2)+(DataFrame!H510*'TABELA PONTUAÇÃO'!$C$3)+(DataFrame!I510*'TABELA PONTUAÇÃO'!$C$4)+(DataFrame!J510*'TABELA PONTUAÇÃO'!$C$5)+(DataFrame!K510*'TABELA PONTUAÇÃO'!$C$6)+(DataFrame!L510*'TABELA PONTUAÇÃO'!$C$7)+(DataFrame!M510*'TABELA PONTUAÇÃO'!$C$8)+(DataFrame!N510*'TABELA PONTUAÇÃO'!$C$9)+(DataFrame!O510*'TABELA PONTUAÇÃO'!$C$10)+(DataFrame!P510*'TABELA PONTUAÇÃO'!$C$11)+(DataFrame!Q510*'TABELA PONTUAÇÃO'!$C$12),E510='TABELA PONTUAÇÃO'!$D$1,(DataFrame!G510*'TABELA PONTUAÇÃO'!$D$2)+(DataFrame!H510*'TABELA PONTUAÇÃO'!$D$3)+(DataFrame!I510*'TABELA PONTUAÇÃO'!$D$4)+(DataFrame!J510*'TABELA PONTUAÇÃO'!$D$5)+(DataFrame!K510*'TABELA PONTUAÇÃO'!$D$6)+(DataFrame!L510*'TABELA PONTUAÇÃO'!$D$7)+(DataFrame!M510*'TABELA PONTUAÇÃO'!$D$8)+(DataFrame!N510*'TABELA PONTUAÇÃO'!$D$9)+(DataFrame!O510*'TABELA PONTUAÇÃO'!$D$10)+(DataFrame!P510*'TABELA PONTUAÇÃO'!$D$11)+(DataFrame!Q510*'TABELA PONTUAÇÃO'!$D$12),E510='TABELA PONTUAÇÃO'!$E$1,(DataFrame!G510*'TABELA PONTUAÇÃO'!$E$2)+(DataFrame!H510*'TABELA PONTUAÇÃO'!$E$3)+(DataFrame!I510*'TABELA PONTUAÇÃO'!$E$4)+(DataFrame!J510*'TABELA PONTUAÇÃO'!$E$5)+(DataFrame!K510*'TABELA PONTUAÇÃO'!$E$6)+(DataFrame!L510*'TABELA PONTUAÇÃO'!$E$7)+(DataFrame!M510*'TABELA PONTUAÇÃO'!$E$8)+(DataFrame!N510*'TABELA PONTUAÇÃO'!$E$9)+(DataFrame!O510*'TABELA PONTUAÇÃO'!$E$10)+(DataFrame!P510*'TABELA PONTUAÇÃO'!$E$11)+(DataFrame!Q510*'TABELA PONTUAÇÃO'!$E$12)+(DataFrame!R510*'TABELA PONTUAÇÃO'!$E$13)+(DataFrame!S510*'TABELA PONTUAÇÃO'!$E$14)+(DataFrame!T510*'TABELA PONTUAÇÃO'!$E$15))</f>
        <v>2</v>
      </c>
    </row>
    <row r="511" spans="1:22" x14ac:dyDescent="0.25">
      <c r="A511" s="2">
        <v>44970</v>
      </c>
      <c r="B511" s="5">
        <v>5</v>
      </c>
      <c r="C511" s="5">
        <v>43</v>
      </c>
      <c r="D511" s="3" t="s">
        <v>19</v>
      </c>
      <c r="E511" s="3" t="s">
        <v>60</v>
      </c>
      <c r="F511" s="3" t="s">
        <v>11</v>
      </c>
      <c r="H511" s="5">
        <v>1</v>
      </c>
      <c r="L511" s="5">
        <v>1</v>
      </c>
      <c r="V511" s="5">
        <f>_xlfn.IFS(E511='TABELA PONTUAÇÃO'!$B$1,(DataFrame!G511*'TABELA PONTUAÇÃO'!$B$2)+(DataFrame!H511*'TABELA PONTUAÇÃO'!$B$3)+(DataFrame!I511*'TABELA PONTUAÇÃO'!$B$4)+(DataFrame!J511*'TABELA PONTUAÇÃO'!$B$5)+(DataFrame!K511*'TABELA PONTUAÇÃO'!$B$6)+(DataFrame!L511*'TABELA PONTUAÇÃO'!$B$7)+(DataFrame!M511*'TABELA PONTUAÇÃO'!$B$8)+(DataFrame!N511*'TABELA PONTUAÇÃO'!$B$9)+(DataFrame!O511*'TABELA PONTUAÇÃO'!$B$10)+(DataFrame!P511*'TABELA PONTUAÇÃO'!$B$11)+(DataFrame!Q511*'TABELA PONTUAÇÃO'!$B$12),DataFrame!E511='TABELA PONTUAÇÃO'!$C$1,(DataFrame!G511*'TABELA PONTUAÇÃO'!$C$2)+(DataFrame!H511*'TABELA PONTUAÇÃO'!$C$3)+(DataFrame!I511*'TABELA PONTUAÇÃO'!$C$4)+(DataFrame!J511*'TABELA PONTUAÇÃO'!$C$5)+(DataFrame!K511*'TABELA PONTUAÇÃO'!$C$6)+(DataFrame!L511*'TABELA PONTUAÇÃO'!$C$7)+(DataFrame!M511*'TABELA PONTUAÇÃO'!$C$8)+(DataFrame!N511*'TABELA PONTUAÇÃO'!$C$9)+(DataFrame!O511*'TABELA PONTUAÇÃO'!$C$10)+(DataFrame!P511*'TABELA PONTUAÇÃO'!$C$11)+(DataFrame!Q511*'TABELA PONTUAÇÃO'!$C$12),E511='TABELA PONTUAÇÃO'!$D$1,(DataFrame!G511*'TABELA PONTUAÇÃO'!$D$2)+(DataFrame!H511*'TABELA PONTUAÇÃO'!$D$3)+(DataFrame!I511*'TABELA PONTUAÇÃO'!$D$4)+(DataFrame!J511*'TABELA PONTUAÇÃO'!$D$5)+(DataFrame!K511*'TABELA PONTUAÇÃO'!$D$6)+(DataFrame!L511*'TABELA PONTUAÇÃO'!$D$7)+(DataFrame!M511*'TABELA PONTUAÇÃO'!$D$8)+(DataFrame!N511*'TABELA PONTUAÇÃO'!$D$9)+(DataFrame!O511*'TABELA PONTUAÇÃO'!$D$10)+(DataFrame!P511*'TABELA PONTUAÇÃO'!$D$11)+(DataFrame!Q511*'TABELA PONTUAÇÃO'!$D$12),E511='TABELA PONTUAÇÃO'!$E$1,(DataFrame!G511*'TABELA PONTUAÇÃO'!$E$2)+(DataFrame!H511*'TABELA PONTUAÇÃO'!$E$3)+(DataFrame!I511*'TABELA PONTUAÇÃO'!$E$4)+(DataFrame!J511*'TABELA PONTUAÇÃO'!$E$5)+(DataFrame!K511*'TABELA PONTUAÇÃO'!$E$6)+(DataFrame!L511*'TABELA PONTUAÇÃO'!$E$7)+(DataFrame!M511*'TABELA PONTUAÇÃO'!$E$8)+(DataFrame!N511*'TABELA PONTUAÇÃO'!$E$9)+(DataFrame!O511*'TABELA PONTUAÇÃO'!$E$10)+(DataFrame!P511*'TABELA PONTUAÇÃO'!$E$11)+(DataFrame!Q511*'TABELA PONTUAÇÃO'!$E$12)+(DataFrame!R511*'TABELA PONTUAÇÃO'!$E$13)+(DataFrame!S511*'TABELA PONTUAÇÃO'!$E$14)+(DataFrame!T511*'TABELA PONTUAÇÃO'!$E$15))</f>
        <v>2</v>
      </c>
    </row>
    <row r="512" spans="1:22" x14ac:dyDescent="0.25">
      <c r="A512" s="2">
        <v>44970</v>
      </c>
      <c r="B512" s="5">
        <v>5</v>
      </c>
      <c r="C512" s="5">
        <v>43</v>
      </c>
      <c r="D512" s="3" t="s">
        <v>63</v>
      </c>
      <c r="E512" s="3" t="s">
        <v>57</v>
      </c>
      <c r="F512" s="3" t="s">
        <v>31</v>
      </c>
      <c r="H512" s="5">
        <v>1</v>
      </c>
      <c r="L512" s="5">
        <v>1</v>
      </c>
      <c r="V512" s="5">
        <f>_xlfn.IFS(E512='TABELA PONTUAÇÃO'!$B$1,(DataFrame!G512*'TABELA PONTUAÇÃO'!$B$2)+(DataFrame!H512*'TABELA PONTUAÇÃO'!$B$3)+(DataFrame!I512*'TABELA PONTUAÇÃO'!$B$4)+(DataFrame!J512*'TABELA PONTUAÇÃO'!$B$5)+(DataFrame!K512*'TABELA PONTUAÇÃO'!$B$6)+(DataFrame!L512*'TABELA PONTUAÇÃO'!$B$7)+(DataFrame!M512*'TABELA PONTUAÇÃO'!$B$8)+(DataFrame!N512*'TABELA PONTUAÇÃO'!$B$9)+(DataFrame!O512*'TABELA PONTUAÇÃO'!$B$10)+(DataFrame!P512*'TABELA PONTUAÇÃO'!$B$11)+(DataFrame!Q512*'TABELA PONTUAÇÃO'!$B$12),DataFrame!E512='TABELA PONTUAÇÃO'!$C$1,(DataFrame!G512*'TABELA PONTUAÇÃO'!$C$2)+(DataFrame!H512*'TABELA PONTUAÇÃO'!$C$3)+(DataFrame!I512*'TABELA PONTUAÇÃO'!$C$4)+(DataFrame!J512*'TABELA PONTUAÇÃO'!$C$5)+(DataFrame!K512*'TABELA PONTUAÇÃO'!$C$6)+(DataFrame!L512*'TABELA PONTUAÇÃO'!$C$7)+(DataFrame!M512*'TABELA PONTUAÇÃO'!$C$8)+(DataFrame!N512*'TABELA PONTUAÇÃO'!$C$9)+(DataFrame!O512*'TABELA PONTUAÇÃO'!$C$10)+(DataFrame!P512*'TABELA PONTUAÇÃO'!$C$11)+(DataFrame!Q512*'TABELA PONTUAÇÃO'!$C$12),E512='TABELA PONTUAÇÃO'!$D$1,(DataFrame!G512*'TABELA PONTUAÇÃO'!$D$2)+(DataFrame!H512*'TABELA PONTUAÇÃO'!$D$3)+(DataFrame!I512*'TABELA PONTUAÇÃO'!$D$4)+(DataFrame!J512*'TABELA PONTUAÇÃO'!$D$5)+(DataFrame!K512*'TABELA PONTUAÇÃO'!$D$6)+(DataFrame!L512*'TABELA PONTUAÇÃO'!$D$7)+(DataFrame!M512*'TABELA PONTUAÇÃO'!$D$8)+(DataFrame!N512*'TABELA PONTUAÇÃO'!$D$9)+(DataFrame!O512*'TABELA PONTUAÇÃO'!$D$10)+(DataFrame!P512*'TABELA PONTUAÇÃO'!$D$11)+(DataFrame!Q512*'TABELA PONTUAÇÃO'!$D$12),E512='TABELA PONTUAÇÃO'!$E$1,(DataFrame!G512*'TABELA PONTUAÇÃO'!$E$2)+(DataFrame!H512*'TABELA PONTUAÇÃO'!$E$3)+(DataFrame!I512*'TABELA PONTUAÇÃO'!$E$4)+(DataFrame!J512*'TABELA PONTUAÇÃO'!$E$5)+(DataFrame!K512*'TABELA PONTUAÇÃO'!$E$6)+(DataFrame!L512*'TABELA PONTUAÇÃO'!$E$7)+(DataFrame!M512*'TABELA PONTUAÇÃO'!$E$8)+(DataFrame!N512*'TABELA PONTUAÇÃO'!$E$9)+(DataFrame!O512*'TABELA PONTUAÇÃO'!$E$10)+(DataFrame!P512*'TABELA PONTUAÇÃO'!$E$11)+(DataFrame!Q512*'TABELA PONTUAÇÃO'!$E$12)+(DataFrame!R512*'TABELA PONTUAÇÃO'!$E$13)+(DataFrame!S512*'TABELA PONTUAÇÃO'!$E$14)+(DataFrame!T512*'TABELA PONTUAÇÃO'!$E$15))</f>
        <v>4</v>
      </c>
    </row>
    <row r="513" spans="1:22" x14ac:dyDescent="0.25">
      <c r="A513" s="2">
        <v>44970</v>
      </c>
      <c r="B513" s="5">
        <v>5</v>
      </c>
      <c r="C513" s="5">
        <v>43</v>
      </c>
      <c r="D513" s="3" t="s">
        <v>26</v>
      </c>
      <c r="E513" s="3" t="s">
        <v>58</v>
      </c>
      <c r="F513" s="3" t="s">
        <v>31</v>
      </c>
      <c r="H513" s="5">
        <v>1</v>
      </c>
      <c r="L513" s="5">
        <v>1</v>
      </c>
      <c r="V513" s="5">
        <f>_xlfn.IFS(E513='TABELA PONTUAÇÃO'!$B$1,(DataFrame!G513*'TABELA PONTUAÇÃO'!$B$2)+(DataFrame!H513*'TABELA PONTUAÇÃO'!$B$3)+(DataFrame!I513*'TABELA PONTUAÇÃO'!$B$4)+(DataFrame!J513*'TABELA PONTUAÇÃO'!$B$5)+(DataFrame!K513*'TABELA PONTUAÇÃO'!$B$6)+(DataFrame!L513*'TABELA PONTUAÇÃO'!$B$7)+(DataFrame!M513*'TABELA PONTUAÇÃO'!$B$8)+(DataFrame!N513*'TABELA PONTUAÇÃO'!$B$9)+(DataFrame!O513*'TABELA PONTUAÇÃO'!$B$10)+(DataFrame!P513*'TABELA PONTUAÇÃO'!$B$11)+(DataFrame!Q513*'TABELA PONTUAÇÃO'!$B$12),DataFrame!E513='TABELA PONTUAÇÃO'!$C$1,(DataFrame!G513*'TABELA PONTUAÇÃO'!$C$2)+(DataFrame!H513*'TABELA PONTUAÇÃO'!$C$3)+(DataFrame!I513*'TABELA PONTUAÇÃO'!$C$4)+(DataFrame!J513*'TABELA PONTUAÇÃO'!$C$5)+(DataFrame!K513*'TABELA PONTUAÇÃO'!$C$6)+(DataFrame!L513*'TABELA PONTUAÇÃO'!$C$7)+(DataFrame!M513*'TABELA PONTUAÇÃO'!$C$8)+(DataFrame!N513*'TABELA PONTUAÇÃO'!$C$9)+(DataFrame!O513*'TABELA PONTUAÇÃO'!$C$10)+(DataFrame!P513*'TABELA PONTUAÇÃO'!$C$11)+(DataFrame!Q513*'TABELA PONTUAÇÃO'!$C$12),E513='TABELA PONTUAÇÃO'!$D$1,(DataFrame!G513*'TABELA PONTUAÇÃO'!$D$2)+(DataFrame!H513*'TABELA PONTUAÇÃO'!$D$3)+(DataFrame!I513*'TABELA PONTUAÇÃO'!$D$4)+(DataFrame!J513*'TABELA PONTUAÇÃO'!$D$5)+(DataFrame!K513*'TABELA PONTUAÇÃO'!$D$6)+(DataFrame!L513*'TABELA PONTUAÇÃO'!$D$7)+(DataFrame!M513*'TABELA PONTUAÇÃO'!$D$8)+(DataFrame!N513*'TABELA PONTUAÇÃO'!$D$9)+(DataFrame!O513*'TABELA PONTUAÇÃO'!$D$10)+(DataFrame!P513*'TABELA PONTUAÇÃO'!$D$11)+(DataFrame!Q513*'TABELA PONTUAÇÃO'!$D$12),E513='TABELA PONTUAÇÃO'!$E$1,(DataFrame!G513*'TABELA PONTUAÇÃO'!$E$2)+(DataFrame!H513*'TABELA PONTUAÇÃO'!$E$3)+(DataFrame!I513*'TABELA PONTUAÇÃO'!$E$4)+(DataFrame!J513*'TABELA PONTUAÇÃO'!$E$5)+(DataFrame!K513*'TABELA PONTUAÇÃO'!$E$6)+(DataFrame!L513*'TABELA PONTUAÇÃO'!$E$7)+(DataFrame!M513*'TABELA PONTUAÇÃO'!$E$8)+(DataFrame!N513*'TABELA PONTUAÇÃO'!$E$9)+(DataFrame!O513*'TABELA PONTUAÇÃO'!$E$10)+(DataFrame!P513*'TABELA PONTUAÇÃO'!$E$11)+(DataFrame!Q513*'TABELA PONTUAÇÃO'!$E$12)+(DataFrame!R513*'TABELA PONTUAÇÃO'!$E$13)+(DataFrame!S513*'TABELA PONTUAÇÃO'!$E$14)+(DataFrame!T513*'TABELA PONTUAÇÃO'!$E$15))</f>
        <v>3</v>
      </c>
    </row>
    <row r="514" spans="1:22" x14ac:dyDescent="0.25">
      <c r="A514" s="2">
        <v>44970</v>
      </c>
      <c r="B514" s="5">
        <v>5</v>
      </c>
      <c r="C514" s="5">
        <v>43</v>
      </c>
      <c r="D514" s="3" t="s">
        <v>12</v>
      </c>
      <c r="E514" s="3" t="s">
        <v>59</v>
      </c>
      <c r="F514" s="3" t="s">
        <v>31</v>
      </c>
      <c r="H514" s="5">
        <v>1</v>
      </c>
      <c r="L514" s="5">
        <v>1</v>
      </c>
      <c r="U514" s="5">
        <v>1</v>
      </c>
      <c r="V514" s="5">
        <f>_xlfn.IFS(E514='TABELA PONTUAÇÃO'!$B$1,(DataFrame!G514*'TABELA PONTUAÇÃO'!$B$2)+(DataFrame!H514*'TABELA PONTUAÇÃO'!$B$3)+(DataFrame!I514*'TABELA PONTUAÇÃO'!$B$4)+(DataFrame!J514*'TABELA PONTUAÇÃO'!$B$5)+(DataFrame!K514*'TABELA PONTUAÇÃO'!$B$6)+(DataFrame!L514*'TABELA PONTUAÇÃO'!$B$7)+(DataFrame!M514*'TABELA PONTUAÇÃO'!$B$8)+(DataFrame!N514*'TABELA PONTUAÇÃO'!$B$9)+(DataFrame!O514*'TABELA PONTUAÇÃO'!$B$10)+(DataFrame!P514*'TABELA PONTUAÇÃO'!$B$11)+(DataFrame!Q514*'TABELA PONTUAÇÃO'!$B$12),DataFrame!E514='TABELA PONTUAÇÃO'!$C$1,(DataFrame!G514*'TABELA PONTUAÇÃO'!$C$2)+(DataFrame!H514*'TABELA PONTUAÇÃO'!$C$3)+(DataFrame!I514*'TABELA PONTUAÇÃO'!$C$4)+(DataFrame!J514*'TABELA PONTUAÇÃO'!$C$5)+(DataFrame!K514*'TABELA PONTUAÇÃO'!$C$6)+(DataFrame!L514*'TABELA PONTUAÇÃO'!$C$7)+(DataFrame!M514*'TABELA PONTUAÇÃO'!$C$8)+(DataFrame!N514*'TABELA PONTUAÇÃO'!$C$9)+(DataFrame!O514*'TABELA PONTUAÇÃO'!$C$10)+(DataFrame!P514*'TABELA PONTUAÇÃO'!$C$11)+(DataFrame!Q514*'TABELA PONTUAÇÃO'!$C$12),E514='TABELA PONTUAÇÃO'!$D$1,(DataFrame!G514*'TABELA PONTUAÇÃO'!$D$2)+(DataFrame!H514*'TABELA PONTUAÇÃO'!$D$3)+(DataFrame!I514*'TABELA PONTUAÇÃO'!$D$4)+(DataFrame!J514*'TABELA PONTUAÇÃO'!$D$5)+(DataFrame!K514*'TABELA PONTUAÇÃO'!$D$6)+(DataFrame!L514*'TABELA PONTUAÇÃO'!$D$7)+(DataFrame!M514*'TABELA PONTUAÇÃO'!$D$8)+(DataFrame!N514*'TABELA PONTUAÇÃO'!$D$9)+(DataFrame!O514*'TABELA PONTUAÇÃO'!$D$10)+(DataFrame!P514*'TABELA PONTUAÇÃO'!$D$11)+(DataFrame!Q514*'TABELA PONTUAÇÃO'!$D$12),E514='TABELA PONTUAÇÃO'!$E$1,(DataFrame!G514*'TABELA PONTUAÇÃO'!$E$2)+(DataFrame!H514*'TABELA PONTUAÇÃO'!$E$3)+(DataFrame!I514*'TABELA PONTUAÇÃO'!$E$4)+(DataFrame!J514*'TABELA PONTUAÇÃO'!$E$5)+(DataFrame!K514*'TABELA PONTUAÇÃO'!$E$6)+(DataFrame!L514*'TABELA PONTUAÇÃO'!$E$7)+(DataFrame!M514*'TABELA PONTUAÇÃO'!$E$8)+(DataFrame!N514*'TABELA PONTUAÇÃO'!$E$9)+(DataFrame!O514*'TABELA PONTUAÇÃO'!$E$10)+(DataFrame!P514*'TABELA PONTUAÇÃO'!$E$11)+(DataFrame!Q514*'TABELA PONTUAÇÃO'!$E$12)+(DataFrame!R514*'TABELA PONTUAÇÃO'!$E$13)+(DataFrame!S514*'TABELA PONTUAÇÃO'!$E$14)+(DataFrame!T514*'TABELA PONTUAÇÃO'!$E$15))</f>
        <v>2.5</v>
      </c>
    </row>
    <row r="515" spans="1:22" x14ac:dyDescent="0.25">
      <c r="A515" s="2">
        <v>44970</v>
      </c>
      <c r="B515" s="5">
        <v>5</v>
      </c>
      <c r="C515" s="5">
        <v>43</v>
      </c>
      <c r="D515" s="3" t="s">
        <v>38</v>
      </c>
      <c r="E515" s="3" t="s">
        <v>59</v>
      </c>
      <c r="F515" s="3" t="s">
        <v>31</v>
      </c>
      <c r="H515" s="5">
        <v>1</v>
      </c>
      <c r="L515" s="5">
        <v>1</v>
      </c>
      <c r="V515" s="5">
        <f>_xlfn.IFS(E515='TABELA PONTUAÇÃO'!$B$1,(DataFrame!G515*'TABELA PONTUAÇÃO'!$B$2)+(DataFrame!H515*'TABELA PONTUAÇÃO'!$B$3)+(DataFrame!I515*'TABELA PONTUAÇÃO'!$B$4)+(DataFrame!J515*'TABELA PONTUAÇÃO'!$B$5)+(DataFrame!K515*'TABELA PONTUAÇÃO'!$B$6)+(DataFrame!L515*'TABELA PONTUAÇÃO'!$B$7)+(DataFrame!M515*'TABELA PONTUAÇÃO'!$B$8)+(DataFrame!N515*'TABELA PONTUAÇÃO'!$B$9)+(DataFrame!O515*'TABELA PONTUAÇÃO'!$B$10)+(DataFrame!P515*'TABELA PONTUAÇÃO'!$B$11)+(DataFrame!Q515*'TABELA PONTUAÇÃO'!$B$12),DataFrame!E515='TABELA PONTUAÇÃO'!$C$1,(DataFrame!G515*'TABELA PONTUAÇÃO'!$C$2)+(DataFrame!H515*'TABELA PONTUAÇÃO'!$C$3)+(DataFrame!I515*'TABELA PONTUAÇÃO'!$C$4)+(DataFrame!J515*'TABELA PONTUAÇÃO'!$C$5)+(DataFrame!K515*'TABELA PONTUAÇÃO'!$C$6)+(DataFrame!L515*'TABELA PONTUAÇÃO'!$C$7)+(DataFrame!M515*'TABELA PONTUAÇÃO'!$C$8)+(DataFrame!N515*'TABELA PONTUAÇÃO'!$C$9)+(DataFrame!O515*'TABELA PONTUAÇÃO'!$C$10)+(DataFrame!P515*'TABELA PONTUAÇÃO'!$C$11)+(DataFrame!Q515*'TABELA PONTUAÇÃO'!$C$12),E515='TABELA PONTUAÇÃO'!$D$1,(DataFrame!G515*'TABELA PONTUAÇÃO'!$D$2)+(DataFrame!H515*'TABELA PONTUAÇÃO'!$D$3)+(DataFrame!I515*'TABELA PONTUAÇÃO'!$D$4)+(DataFrame!J515*'TABELA PONTUAÇÃO'!$D$5)+(DataFrame!K515*'TABELA PONTUAÇÃO'!$D$6)+(DataFrame!L515*'TABELA PONTUAÇÃO'!$D$7)+(DataFrame!M515*'TABELA PONTUAÇÃO'!$D$8)+(DataFrame!N515*'TABELA PONTUAÇÃO'!$D$9)+(DataFrame!O515*'TABELA PONTUAÇÃO'!$D$10)+(DataFrame!P515*'TABELA PONTUAÇÃO'!$D$11)+(DataFrame!Q515*'TABELA PONTUAÇÃO'!$D$12),E515='TABELA PONTUAÇÃO'!$E$1,(DataFrame!G515*'TABELA PONTUAÇÃO'!$E$2)+(DataFrame!H515*'TABELA PONTUAÇÃO'!$E$3)+(DataFrame!I515*'TABELA PONTUAÇÃO'!$E$4)+(DataFrame!J515*'TABELA PONTUAÇÃO'!$E$5)+(DataFrame!K515*'TABELA PONTUAÇÃO'!$E$6)+(DataFrame!L515*'TABELA PONTUAÇÃO'!$E$7)+(DataFrame!M515*'TABELA PONTUAÇÃO'!$E$8)+(DataFrame!N515*'TABELA PONTUAÇÃO'!$E$9)+(DataFrame!O515*'TABELA PONTUAÇÃO'!$E$10)+(DataFrame!P515*'TABELA PONTUAÇÃO'!$E$11)+(DataFrame!Q515*'TABELA PONTUAÇÃO'!$E$12)+(DataFrame!R515*'TABELA PONTUAÇÃO'!$E$13)+(DataFrame!S515*'TABELA PONTUAÇÃO'!$E$14)+(DataFrame!T515*'TABELA PONTUAÇÃO'!$E$15))</f>
        <v>2.5</v>
      </c>
    </row>
    <row r="516" spans="1:22" x14ac:dyDescent="0.25">
      <c r="A516" s="2">
        <v>44970</v>
      </c>
      <c r="B516" s="5">
        <v>5</v>
      </c>
      <c r="C516" s="5">
        <v>43</v>
      </c>
      <c r="D516" s="3" t="s">
        <v>42</v>
      </c>
      <c r="E516" s="3" t="s">
        <v>59</v>
      </c>
      <c r="F516" s="3" t="s">
        <v>31</v>
      </c>
      <c r="H516" s="5">
        <v>1</v>
      </c>
      <c r="L516" s="5">
        <v>1</v>
      </c>
      <c r="V516" s="5">
        <f>_xlfn.IFS(E516='TABELA PONTUAÇÃO'!$B$1,(DataFrame!G516*'TABELA PONTUAÇÃO'!$B$2)+(DataFrame!H516*'TABELA PONTUAÇÃO'!$B$3)+(DataFrame!I516*'TABELA PONTUAÇÃO'!$B$4)+(DataFrame!J516*'TABELA PONTUAÇÃO'!$B$5)+(DataFrame!K516*'TABELA PONTUAÇÃO'!$B$6)+(DataFrame!L516*'TABELA PONTUAÇÃO'!$B$7)+(DataFrame!M516*'TABELA PONTUAÇÃO'!$B$8)+(DataFrame!N516*'TABELA PONTUAÇÃO'!$B$9)+(DataFrame!O516*'TABELA PONTUAÇÃO'!$B$10)+(DataFrame!P516*'TABELA PONTUAÇÃO'!$B$11)+(DataFrame!Q516*'TABELA PONTUAÇÃO'!$B$12),DataFrame!E516='TABELA PONTUAÇÃO'!$C$1,(DataFrame!G516*'TABELA PONTUAÇÃO'!$C$2)+(DataFrame!H516*'TABELA PONTUAÇÃO'!$C$3)+(DataFrame!I516*'TABELA PONTUAÇÃO'!$C$4)+(DataFrame!J516*'TABELA PONTUAÇÃO'!$C$5)+(DataFrame!K516*'TABELA PONTUAÇÃO'!$C$6)+(DataFrame!L516*'TABELA PONTUAÇÃO'!$C$7)+(DataFrame!M516*'TABELA PONTUAÇÃO'!$C$8)+(DataFrame!N516*'TABELA PONTUAÇÃO'!$C$9)+(DataFrame!O516*'TABELA PONTUAÇÃO'!$C$10)+(DataFrame!P516*'TABELA PONTUAÇÃO'!$C$11)+(DataFrame!Q516*'TABELA PONTUAÇÃO'!$C$12),E516='TABELA PONTUAÇÃO'!$D$1,(DataFrame!G516*'TABELA PONTUAÇÃO'!$D$2)+(DataFrame!H516*'TABELA PONTUAÇÃO'!$D$3)+(DataFrame!I516*'TABELA PONTUAÇÃO'!$D$4)+(DataFrame!J516*'TABELA PONTUAÇÃO'!$D$5)+(DataFrame!K516*'TABELA PONTUAÇÃO'!$D$6)+(DataFrame!L516*'TABELA PONTUAÇÃO'!$D$7)+(DataFrame!M516*'TABELA PONTUAÇÃO'!$D$8)+(DataFrame!N516*'TABELA PONTUAÇÃO'!$D$9)+(DataFrame!O516*'TABELA PONTUAÇÃO'!$D$10)+(DataFrame!P516*'TABELA PONTUAÇÃO'!$D$11)+(DataFrame!Q516*'TABELA PONTUAÇÃO'!$D$12),E516='TABELA PONTUAÇÃO'!$E$1,(DataFrame!G516*'TABELA PONTUAÇÃO'!$E$2)+(DataFrame!H516*'TABELA PONTUAÇÃO'!$E$3)+(DataFrame!I516*'TABELA PONTUAÇÃO'!$E$4)+(DataFrame!J516*'TABELA PONTUAÇÃO'!$E$5)+(DataFrame!K516*'TABELA PONTUAÇÃO'!$E$6)+(DataFrame!L516*'TABELA PONTUAÇÃO'!$E$7)+(DataFrame!M516*'TABELA PONTUAÇÃO'!$E$8)+(DataFrame!N516*'TABELA PONTUAÇÃO'!$E$9)+(DataFrame!O516*'TABELA PONTUAÇÃO'!$E$10)+(DataFrame!P516*'TABELA PONTUAÇÃO'!$E$11)+(DataFrame!Q516*'TABELA PONTUAÇÃO'!$E$12)+(DataFrame!R516*'TABELA PONTUAÇÃO'!$E$13)+(DataFrame!S516*'TABELA PONTUAÇÃO'!$E$14)+(DataFrame!T516*'TABELA PONTUAÇÃO'!$E$15))</f>
        <v>2.5</v>
      </c>
    </row>
    <row r="517" spans="1:22" x14ac:dyDescent="0.25">
      <c r="A517" s="2">
        <v>44970</v>
      </c>
      <c r="B517" s="5">
        <v>5</v>
      </c>
      <c r="C517" s="5">
        <v>43</v>
      </c>
      <c r="D517" s="3" t="s">
        <v>73</v>
      </c>
      <c r="E517" s="3" t="s">
        <v>60</v>
      </c>
      <c r="F517" s="3" t="s">
        <v>31</v>
      </c>
      <c r="H517" s="5">
        <v>1</v>
      </c>
      <c r="L517" s="5">
        <v>1</v>
      </c>
      <c r="V517" s="5">
        <f>_xlfn.IFS(E517='TABELA PONTUAÇÃO'!$B$1,(DataFrame!G517*'TABELA PONTUAÇÃO'!$B$2)+(DataFrame!H517*'TABELA PONTUAÇÃO'!$B$3)+(DataFrame!I517*'TABELA PONTUAÇÃO'!$B$4)+(DataFrame!J517*'TABELA PONTUAÇÃO'!$B$5)+(DataFrame!K517*'TABELA PONTUAÇÃO'!$B$6)+(DataFrame!L517*'TABELA PONTUAÇÃO'!$B$7)+(DataFrame!M517*'TABELA PONTUAÇÃO'!$B$8)+(DataFrame!N517*'TABELA PONTUAÇÃO'!$B$9)+(DataFrame!O517*'TABELA PONTUAÇÃO'!$B$10)+(DataFrame!P517*'TABELA PONTUAÇÃO'!$B$11)+(DataFrame!Q517*'TABELA PONTUAÇÃO'!$B$12),DataFrame!E517='TABELA PONTUAÇÃO'!$C$1,(DataFrame!G517*'TABELA PONTUAÇÃO'!$C$2)+(DataFrame!H517*'TABELA PONTUAÇÃO'!$C$3)+(DataFrame!I517*'TABELA PONTUAÇÃO'!$C$4)+(DataFrame!J517*'TABELA PONTUAÇÃO'!$C$5)+(DataFrame!K517*'TABELA PONTUAÇÃO'!$C$6)+(DataFrame!L517*'TABELA PONTUAÇÃO'!$C$7)+(DataFrame!M517*'TABELA PONTUAÇÃO'!$C$8)+(DataFrame!N517*'TABELA PONTUAÇÃO'!$C$9)+(DataFrame!O517*'TABELA PONTUAÇÃO'!$C$10)+(DataFrame!P517*'TABELA PONTUAÇÃO'!$C$11)+(DataFrame!Q517*'TABELA PONTUAÇÃO'!$C$12),E517='TABELA PONTUAÇÃO'!$D$1,(DataFrame!G517*'TABELA PONTUAÇÃO'!$D$2)+(DataFrame!H517*'TABELA PONTUAÇÃO'!$D$3)+(DataFrame!I517*'TABELA PONTUAÇÃO'!$D$4)+(DataFrame!J517*'TABELA PONTUAÇÃO'!$D$5)+(DataFrame!K517*'TABELA PONTUAÇÃO'!$D$6)+(DataFrame!L517*'TABELA PONTUAÇÃO'!$D$7)+(DataFrame!M517*'TABELA PONTUAÇÃO'!$D$8)+(DataFrame!N517*'TABELA PONTUAÇÃO'!$D$9)+(DataFrame!O517*'TABELA PONTUAÇÃO'!$D$10)+(DataFrame!P517*'TABELA PONTUAÇÃO'!$D$11)+(DataFrame!Q517*'TABELA PONTUAÇÃO'!$D$12),E517='TABELA PONTUAÇÃO'!$E$1,(DataFrame!G517*'TABELA PONTUAÇÃO'!$E$2)+(DataFrame!H517*'TABELA PONTUAÇÃO'!$E$3)+(DataFrame!I517*'TABELA PONTUAÇÃO'!$E$4)+(DataFrame!J517*'TABELA PONTUAÇÃO'!$E$5)+(DataFrame!K517*'TABELA PONTUAÇÃO'!$E$6)+(DataFrame!L517*'TABELA PONTUAÇÃO'!$E$7)+(DataFrame!M517*'TABELA PONTUAÇÃO'!$E$8)+(DataFrame!N517*'TABELA PONTUAÇÃO'!$E$9)+(DataFrame!O517*'TABELA PONTUAÇÃO'!$E$10)+(DataFrame!P517*'TABELA PONTUAÇÃO'!$E$11)+(DataFrame!Q517*'TABELA PONTUAÇÃO'!$E$12)+(DataFrame!R517*'TABELA PONTUAÇÃO'!$E$13)+(DataFrame!S517*'TABELA PONTUAÇÃO'!$E$14)+(DataFrame!T517*'TABELA PONTUAÇÃO'!$E$15))</f>
        <v>2</v>
      </c>
    </row>
    <row r="518" spans="1:22" x14ac:dyDescent="0.25">
      <c r="A518" s="2">
        <v>44970</v>
      </c>
      <c r="B518" s="5">
        <v>5</v>
      </c>
      <c r="C518" s="5">
        <v>44</v>
      </c>
      <c r="D518" s="3" t="s">
        <v>61</v>
      </c>
      <c r="E518" s="3" t="s">
        <v>57</v>
      </c>
      <c r="F518" s="3" t="s">
        <v>18</v>
      </c>
      <c r="G518" s="5">
        <v>1</v>
      </c>
      <c r="L518" s="5">
        <v>1</v>
      </c>
      <c r="R518" s="5">
        <v>0</v>
      </c>
      <c r="S518" s="5">
        <v>2</v>
      </c>
      <c r="V518" s="5">
        <f>_xlfn.IFS(E518='TABELA PONTUAÇÃO'!$B$1,(DataFrame!G518*'TABELA PONTUAÇÃO'!$B$2)+(DataFrame!H518*'TABELA PONTUAÇÃO'!$B$3)+(DataFrame!I518*'TABELA PONTUAÇÃO'!$B$4)+(DataFrame!J518*'TABELA PONTUAÇÃO'!$B$5)+(DataFrame!K518*'TABELA PONTUAÇÃO'!$B$6)+(DataFrame!L518*'TABELA PONTUAÇÃO'!$B$7)+(DataFrame!M518*'TABELA PONTUAÇÃO'!$B$8)+(DataFrame!N518*'TABELA PONTUAÇÃO'!$B$9)+(DataFrame!O518*'TABELA PONTUAÇÃO'!$B$10)+(DataFrame!P518*'TABELA PONTUAÇÃO'!$B$11)+(DataFrame!Q518*'TABELA PONTUAÇÃO'!$B$12),DataFrame!E518='TABELA PONTUAÇÃO'!$C$1,(DataFrame!G518*'TABELA PONTUAÇÃO'!$C$2)+(DataFrame!H518*'TABELA PONTUAÇÃO'!$C$3)+(DataFrame!I518*'TABELA PONTUAÇÃO'!$C$4)+(DataFrame!J518*'TABELA PONTUAÇÃO'!$C$5)+(DataFrame!K518*'TABELA PONTUAÇÃO'!$C$6)+(DataFrame!L518*'TABELA PONTUAÇÃO'!$C$7)+(DataFrame!M518*'TABELA PONTUAÇÃO'!$C$8)+(DataFrame!N518*'TABELA PONTUAÇÃO'!$C$9)+(DataFrame!O518*'TABELA PONTUAÇÃO'!$C$10)+(DataFrame!P518*'TABELA PONTUAÇÃO'!$C$11)+(DataFrame!Q518*'TABELA PONTUAÇÃO'!$C$12),E518='TABELA PONTUAÇÃO'!$D$1,(DataFrame!G518*'TABELA PONTUAÇÃO'!$D$2)+(DataFrame!H518*'TABELA PONTUAÇÃO'!$D$3)+(DataFrame!I518*'TABELA PONTUAÇÃO'!$D$4)+(DataFrame!J518*'TABELA PONTUAÇÃO'!$D$5)+(DataFrame!K518*'TABELA PONTUAÇÃO'!$D$6)+(DataFrame!L518*'TABELA PONTUAÇÃO'!$D$7)+(DataFrame!M518*'TABELA PONTUAÇÃO'!$D$8)+(DataFrame!N518*'TABELA PONTUAÇÃO'!$D$9)+(DataFrame!O518*'TABELA PONTUAÇÃO'!$D$10)+(DataFrame!P518*'TABELA PONTUAÇÃO'!$D$11)+(DataFrame!Q518*'TABELA PONTUAÇÃO'!$D$12),E518='TABELA PONTUAÇÃO'!$E$1,(DataFrame!G518*'TABELA PONTUAÇÃO'!$E$2)+(DataFrame!H518*'TABELA PONTUAÇÃO'!$E$3)+(DataFrame!I518*'TABELA PONTUAÇÃO'!$E$4)+(DataFrame!J518*'TABELA PONTUAÇÃO'!$E$5)+(DataFrame!K518*'TABELA PONTUAÇÃO'!$E$6)+(DataFrame!L518*'TABELA PONTUAÇÃO'!$E$7)+(DataFrame!M518*'TABELA PONTUAÇÃO'!$E$8)+(DataFrame!N518*'TABELA PONTUAÇÃO'!$E$9)+(DataFrame!O518*'TABELA PONTUAÇÃO'!$E$10)+(DataFrame!P518*'TABELA PONTUAÇÃO'!$E$11)+(DataFrame!Q518*'TABELA PONTUAÇÃO'!$E$12)+(DataFrame!R518*'TABELA PONTUAÇÃO'!$E$13)+(DataFrame!S518*'TABELA PONTUAÇÃO'!$E$14)+(DataFrame!T518*'TABELA PONTUAÇÃO'!$E$15))</f>
        <v>18</v>
      </c>
    </row>
    <row r="519" spans="1:22" x14ac:dyDescent="0.25">
      <c r="A519" s="2">
        <v>44970</v>
      </c>
      <c r="B519" s="5">
        <v>5</v>
      </c>
      <c r="C519" s="5">
        <v>44</v>
      </c>
      <c r="D519" s="3" t="s">
        <v>32</v>
      </c>
      <c r="E519" s="3" t="s">
        <v>58</v>
      </c>
      <c r="F519" s="3" t="s">
        <v>18</v>
      </c>
      <c r="G519" s="5">
        <v>1</v>
      </c>
      <c r="L519" s="5">
        <v>1</v>
      </c>
      <c r="V519" s="5">
        <f>_xlfn.IFS(E519='TABELA PONTUAÇÃO'!$B$1,(DataFrame!G519*'TABELA PONTUAÇÃO'!$B$2)+(DataFrame!H519*'TABELA PONTUAÇÃO'!$B$3)+(DataFrame!I519*'TABELA PONTUAÇÃO'!$B$4)+(DataFrame!J519*'TABELA PONTUAÇÃO'!$B$5)+(DataFrame!K519*'TABELA PONTUAÇÃO'!$B$6)+(DataFrame!L519*'TABELA PONTUAÇÃO'!$B$7)+(DataFrame!M519*'TABELA PONTUAÇÃO'!$B$8)+(DataFrame!N519*'TABELA PONTUAÇÃO'!$B$9)+(DataFrame!O519*'TABELA PONTUAÇÃO'!$B$10)+(DataFrame!P519*'TABELA PONTUAÇÃO'!$B$11)+(DataFrame!Q519*'TABELA PONTUAÇÃO'!$B$12),DataFrame!E519='TABELA PONTUAÇÃO'!$C$1,(DataFrame!G519*'TABELA PONTUAÇÃO'!$C$2)+(DataFrame!H519*'TABELA PONTUAÇÃO'!$C$3)+(DataFrame!I519*'TABELA PONTUAÇÃO'!$C$4)+(DataFrame!J519*'TABELA PONTUAÇÃO'!$C$5)+(DataFrame!K519*'TABELA PONTUAÇÃO'!$C$6)+(DataFrame!L519*'TABELA PONTUAÇÃO'!$C$7)+(DataFrame!M519*'TABELA PONTUAÇÃO'!$C$8)+(DataFrame!N519*'TABELA PONTUAÇÃO'!$C$9)+(DataFrame!O519*'TABELA PONTUAÇÃO'!$C$10)+(DataFrame!P519*'TABELA PONTUAÇÃO'!$C$11)+(DataFrame!Q519*'TABELA PONTUAÇÃO'!$C$12),E519='TABELA PONTUAÇÃO'!$D$1,(DataFrame!G519*'TABELA PONTUAÇÃO'!$D$2)+(DataFrame!H519*'TABELA PONTUAÇÃO'!$D$3)+(DataFrame!I519*'TABELA PONTUAÇÃO'!$D$4)+(DataFrame!J519*'TABELA PONTUAÇÃO'!$D$5)+(DataFrame!K519*'TABELA PONTUAÇÃO'!$D$6)+(DataFrame!L519*'TABELA PONTUAÇÃO'!$D$7)+(DataFrame!M519*'TABELA PONTUAÇÃO'!$D$8)+(DataFrame!N519*'TABELA PONTUAÇÃO'!$D$9)+(DataFrame!O519*'TABELA PONTUAÇÃO'!$D$10)+(DataFrame!P519*'TABELA PONTUAÇÃO'!$D$11)+(DataFrame!Q519*'TABELA PONTUAÇÃO'!$D$12),E519='TABELA PONTUAÇÃO'!$E$1,(DataFrame!G519*'TABELA PONTUAÇÃO'!$E$2)+(DataFrame!H519*'TABELA PONTUAÇÃO'!$E$3)+(DataFrame!I519*'TABELA PONTUAÇÃO'!$E$4)+(DataFrame!J519*'TABELA PONTUAÇÃO'!$E$5)+(DataFrame!K519*'TABELA PONTUAÇÃO'!$E$6)+(DataFrame!L519*'TABELA PONTUAÇÃO'!$E$7)+(DataFrame!M519*'TABELA PONTUAÇÃO'!$E$8)+(DataFrame!N519*'TABELA PONTUAÇÃO'!$E$9)+(DataFrame!O519*'TABELA PONTUAÇÃO'!$E$10)+(DataFrame!P519*'TABELA PONTUAÇÃO'!$E$11)+(DataFrame!Q519*'TABELA PONTUAÇÃO'!$E$12)+(DataFrame!R519*'TABELA PONTUAÇÃO'!$E$13)+(DataFrame!S519*'TABELA PONTUAÇÃO'!$E$14)+(DataFrame!T519*'TABELA PONTUAÇÃO'!$E$15))</f>
        <v>8</v>
      </c>
    </row>
    <row r="520" spans="1:22" x14ac:dyDescent="0.25">
      <c r="A520" s="2">
        <v>44970</v>
      </c>
      <c r="B520" s="5">
        <v>5</v>
      </c>
      <c r="C520" s="5">
        <v>44</v>
      </c>
      <c r="D520" s="3" t="s">
        <v>41</v>
      </c>
      <c r="E520" s="3" t="s">
        <v>58</v>
      </c>
      <c r="F520" s="3" t="s">
        <v>18</v>
      </c>
      <c r="G520" s="5">
        <v>1</v>
      </c>
      <c r="K520" s="5">
        <v>1</v>
      </c>
      <c r="L520" s="5">
        <v>1</v>
      </c>
      <c r="V520" s="5">
        <f>_xlfn.IFS(E520='TABELA PONTUAÇÃO'!$B$1,(DataFrame!G520*'TABELA PONTUAÇÃO'!$B$2)+(DataFrame!H520*'TABELA PONTUAÇÃO'!$B$3)+(DataFrame!I520*'TABELA PONTUAÇÃO'!$B$4)+(DataFrame!J520*'TABELA PONTUAÇÃO'!$B$5)+(DataFrame!K520*'TABELA PONTUAÇÃO'!$B$6)+(DataFrame!L520*'TABELA PONTUAÇÃO'!$B$7)+(DataFrame!M520*'TABELA PONTUAÇÃO'!$B$8)+(DataFrame!N520*'TABELA PONTUAÇÃO'!$B$9)+(DataFrame!O520*'TABELA PONTUAÇÃO'!$B$10)+(DataFrame!P520*'TABELA PONTUAÇÃO'!$B$11)+(DataFrame!Q520*'TABELA PONTUAÇÃO'!$B$12),DataFrame!E520='TABELA PONTUAÇÃO'!$C$1,(DataFrame!G520*'TABELA PONTUAÇÃO'!$C$2)+(DataFrame!H520*'TABELA PONTUAÇÃO'!$C$3)+(DataFrame!I520*'TABELA PONTUAÇÃO'!$C$4)+(DataFrame!J520*'TABELA PONTUAÇÃO'!$C$5)+(DataFrame!K520*'TABELA PONTUAÇÃO'!$C$6)+(DataFrame!L520*'TABELA PONTUAÇÃO'!$C$7)+(DataFrame!M520*'TABELA PONTUAÇÃO'!$C$8)+(DataFrame!N520*'TABELA PONTUAÇÃO'!$C$9)+(DataFrame!O520*'TABELA PONTUAÇÃO'!$C$10)+(DataFrame!P520*'TABELA PONTUAÇÃO'!$C$11)+(DataFrame!Q520*'TABELA PONTUAÇÃO'!$C$12),E520='TABELA PONTUAÇÃO'!$D$1,(DataFrame!G520*'TABELA PONTUAÇÃO'!$D$2)+(DataFrame!H520*'TABELA PONTUAÇÃO'!$D$3)+(DataFrame!I520*'TABELA PONTUAÇÃO'!$D$4)+(DataFrame!J520*'TABELA PONTUAÇÃO'!$D$5)+(DataFrame!K520*'TABELA PONTUAÇÃO'!$D$6)+(DataFrame!L520*'TABELA PONTUAÇÃO'!$D$7)+(DataFrame!M520*'TABELA PONTUAÇÃO'!$D$8)+(DataFrame!N520*'TABELA PONTUAÇÃO'!$D$9)+(DataFrame!O520*'TABELA PONTUAÇÃO'!$D$10)+(DataFrame!P520*'TABELA PONTUAÇÃO'!$D$11)+(DataFrame!Q520*'TABELA PONTUAÇÃO'!$D$12),E520='TABELA PONTUAÇÃO'!$E$1,(DataFrame!G520*'TABELA PONTUAÇÃO'!$E$2)+(DataFrame!H520*'TABELA PONTUAÇÃO'!$E$3)+(DataFrame!I520*'TABELA PONTUAÇÃO'!$E$4)+(DataFrame!J520*'TABELA PONTUAÇÃO'!$E$5)+(DataFrame!K520*'TABELA PONTUAÇÃO'!$E$6)+(DataFrame!L520*'TABELA PONTUAÇÃO'!$E$7)+(DataFrame!M520*'TABELA PONTUAÇÃO'!$E$8)+(DataFrame!N520*'TABELA PONTUAÇÃO'!$E$9)+(DataFrame!O520*'TABELA PONTUAÇÃO'!$E$10)+(DataFrame!P520*'TABELA PONTUAÇÃO'!$E$11)+(DataFrame!Q520*'TABELA PONTUAÇÃO'!$E$12)+(DataFrame!R520*'TABELA PONTUAÇÃO'!$E$13)+(DataFrame!S520*'TABELA PONTUAÇÃO'!$E$14)+(DataFrame!T520*'TABELA PONTUAÇÃO'!$E$15))</f>
        <v>16</v>
      </c>
    </row>
    <row r="521" spans="1:22" x14ac:dyDescent="0.25">
      <c r="A521" s="2">
        <v>44970</v>
      </c>
      <c r="B521" s="5">
        <v>5</v>
      </c>
      <c r="C521" s="5">
        <v>44</v>
      </c>
      <c r="D521" s="3" t="s">
        <v>62</v>
      </c>
      <c r="E521" s="3" t="s">
        <v>59</v>
      </c>
      <c r="F521" s="3" t="s">
        <v>18</v>
      </c>
      <c r="G521" s="5">
        <v>1</v>
      </c>
      <c r="K521" s="5">
        <v>1</v>
      </c>
      <c r="L521" s="5">
        <v>1</v>
      </c>
      <c r="V521" s="5">
        <f>_xlfn.IFS(E521='TABELA PONTUAÇÃO'!$B$1,(DataFrame!G521*'TABELA PONTUAÇÃO'!$B$2)+(DataFrame!H521*'TABELA PONTUAÇÃO'!$B$3)+(DataFrame!I521*'TABELA PONTUAÇÃO'!$B$4)+(DataFrame!J521*'TABELA PONTUAÇÃO'!$B$5)+(DataFrame!K521*'TABELA PONTUAÇÃO'!$B$6)+(DataFrame!L521*'TABELA PONTUAÇÃO'!$B$7)+(DataFrame!M521*'TABELA PONTUAÇÃO'!$B$8)+(DataFrame!N521*'TABELA PONTUAÇÃO'!$B$9)+(DataFrame!O521*'TABELA PONTUAÇÃO'!$B$10)+(DataFrame!P521*'TABELA PONTUAÇÃO'!$B$11)+(DataFrame!Q521*'TABELA PONTUAÇÃO'!$B$12),DataFrame!E521='TABELA PONTUAÇÃO'!$C$1,(DataFrame!G521*'TABELA PONTUAÇÃO'!$C$2)+(DataFrame!H521*'TABELA PONTUAÇÃO'!$C$3)+(DataFrame!I521*'TABELA PONTUAÇÃO'!$C$4)+(DataFrame!J521*'TABELA PONTUAÇÃO'!$C$5)+(DataFrame!K521*'TABELA PONTUAÇÃO'!$C$6)+(DataFrame!L521*'TABELA PONTUAÇÃO'!$C$7)+(DataFrame!M521*'TABELA PONTUAÇÃO'!$C$8)+(DataFrame!N521*'TABELA PONTUAÇÃO'!$C$9)+(DataFrame!O521*'TABELA PONTUAÇÃO'!$C$10)+(DataFrame!P521*'TABELA PONTUAÇÃO'!$C$11)+(DataFrame!Q521*'TABELA PONTUAÇÃO'!$C$12),E521='TABELA PONTUAÇÃO'!$D$1,(DataFrame!G521*'TABELA PONTUAÇÃO'!$D$2)+(DataFrame!H521*'TABELA PONTUAÇÃO'!$D$3)+(DataFrame!I521*'TABELA PONTUAÇÃO'!$D$4)+(DataFrame!J521*'TABELA PONTUAÇÃO'!$D$5)+(DataFrame!K521*'TABELA PONTUAÇÃO'!$D$6)+(DataFrame!L521*'TABELA PONTUAÇÃO'!$D$7)+(DataFrame!M521*'TABELA PONTUAÇÃO'!$D$8)+(DataFrame!N521*'TABELA PONTUAÇÃO'!$D$9)+(DataFrame!O521*'TABELA PONTUAÇÃO'!$D$10)+(DataFrame!P521*'TABELA PONTUAÇÃO'!$D$11)+(DataFrame!Q521*'TABELA PONTUAÇÃO'!$D$12),E521='TABELA PONTUAÇÃO'!$E$1,(DataFrame!G521*'TABELA PONTUAÇÃO'!$E$2)+(DataFrame!H521*'TABELA PONTUAÇÃO'!$E$3)+(DataFrame!I521*'TABELA PONTUAÇÃO'!$E$4)+(DataFrame!J521*'TABELA PONTUAÇÃO'!$E$5)+(DataFrame!K521*'TABELA PONTUAÇÃO'!$E$6)+(DataFrame!L521*'TABELA PONTUAÇÃO'!$E$7)+(DataFrame!M521*'TABELA PONTUAÇÃO'!$E$8)+(DataFrame!N521*'TABELA PONTUAÇÃO'!$E$9)+(DataFrame!O521*'TABELA PONTUAÇÃO'!$E$10)+(DataFrame!P521*'TABELA PONTUAÇÃO'!$E$11)+(DataFrame!Q521*'TABELA PONTUAÇÃO'!$E$12)+(DataFrame!R521*'TABELA PONTUAÇÃO'!$E$13)+(DataFrame!S521*'TABELA PONTUAÇÃO'!$E$14)+(DataFrame!T521*'TABELA PONTUAÇÃO'!$E$15))</f>
        <v>14.5</v>
      </c>
    </row>
    <row r="522" spans="1:22" x14ac:dyDescent="0.25">
      <c r="A522" s="2">
        <v>44970</v>
      </c>
      <c r="B522" s="5">
        <v>5</v>
      </c>
      <c r="C522" s="5">
        <v>44</v>
      </c>
      <c r="D522" s="3" t="s">
        <v>27</v>
      </c>
      <c r="E522" s="3" t="s">
        <v>59</v>
      </c>
      <c r="F522" s="3" t="s">
        <v>18</v>
      </c>
      <c r="G522" s="5">
        <v>1</v>
      </c>
      <c r="L522" s="5">
        <v>1</v>
      </c>
      <c r="V522" s="5">
        <f>_xlfn.IFS(E522='TABELA PONTUAÇÃO'!$B$1,(DataFrame!G522*'TABELA PONTUAÇÃO'!$B$2)+(DataFrame!H522*'TABELA PONTUAÇÃO'!$B$3)+(DataFrame!I522*'TABELA PONTUAÇÃO'!$B$4)+(DataFrame!J522*'TABELA PONTUAÇÃO'!$B$5)+(DataFrame!K522*'TABELA PONTUAÇÃO'!$B$6)+(DataFrame!L522*'TABELA PONTUAÇÃO'!$B$7)+(DataFrame!M522*'TABELA PONTUAÇÃO'!$B$8)+(DataFrame!N522*'TABELA PONTUAÇÃO'!$B$9)+(DataFrame!O522*'TABELA PONTUAÇÃO'!$B$10)+(DataFrame!P522*'TABELA PONTUAÇÃO'!$B$11)+(DataFrame!Q522*'TABELA PONTUAÇÃO'!$B$12),DataFrame!E522='TABELA PONTUAÇÃO'!$C$1,(DataFrame!G522*'TABELA PONTUAÇÃO'!$C$2)+(DataFrame!H522*'TABELA PONTUAÇÃO'!$C$3)+(DataFrame!I522*'TABELA PONTUAÇÃO'!$C$4)+(DataFrame!J522*'TABELA PONTUAÇÃO'!$C$5)+(DataFrame!K522*'TABELA PONTUAÇÃO'!$C$6)+(DataFrame!L522*'TABELA PONTUAÇÃO'!$C$7)+(DataFrame!M522*'TABELA PONTUAÇÃO'!$C$8)+(DataFrame!N522*'TABELA PONTUAÇÃO'!$C$9)+(DataFrame!O522*'TABELA PONTUAÇÃO'!$C$10)+(DataFrame!P522*'TABELA PONTUAÇÃO'!$C$11)+(DataFrame!Q522*'TABELA PONTUAÇÃO'!$C$12),E522='TABELA PONTUAÇÃO'!$D$1,(DataFrame!G522*'TABELA PONTUAÇÃO'!$D$2)+(DataFrame!H522*'TABELA PONTUAÇÃO'!$D$3)+(DataFrame!I522*'TABELA PONTUAÇÃO'!$D$4)+(DataFrame!J522*'TABELA PONTUAÇÃO'!$D$5)+(DataFrame!K522*'TABELA PONTUAÇÃO'!$D$6)+(DataFrame!L522*'TABELA PONTUAÇÃO'!$D$7)+(DataFrame!M522*'TABELA PONTUAÇÃO'!$D$8)+(DataFrame!N522*'TABELA PONTUAÇÃO'!$D$9)+(DataFrame!O522*'TABELA PONTUAÇÃO'!$D$10)+(DataFrame!P522*'TABELA PONTUAÇÃO'!$D$11)+(DataFrame!Q522*'TABELA PONTUAÇÃO'!$D$12),E522='TABELA PONTUAÇÃO'!$E$1,(DataFrame!G522*'TABELA PONTUAÇÃO'!$E$2)+(DataFrame!H522*'TABELA PONTUAÇÃO'!$E$3)+(DataFrame!I522*'TABELA PONTUAÇÃO'!$E$4)+(DataFrame!J522*'TABELA PONTUAÇÃO'!$E$5)+(DataFrame!K522*'TABELA PONTUAÇÃO'!$E$6)+(DataFrame!L522*'TABELA PONTUAÇÃO'!$E$7)+(DataFrame!M522*'TABELA PONTUAÇÃO'!$E$8)+(DataFrame!N522*'TABELA PONTUAÇÃO'!$E$9)+(DataFrame!O522*'TABELA PONTUAÇÃO'!$E$10)+(DataFrame!P522*'TABELA PONTUAÇÃO'!$E$11)+(DataFrame!Q522*'TABELA PONTUAÇÃO'!$E$12)+(DataFrame!R522*'TABELA PONTUAÇÃO'!$E$13)+(DataFrame!S522*'TABELA PONTUAÇÃO'!$E$14)+(DataFrame!T522*'TABELA PONTUAÇÃO'!$E$15))</f>
        <v>7.5</v>
      </c>
    </row>
    <row r="523" spans="1:22" x14ac:dyDescent="0.25">
      <c r="A523" s="2">
        <v>44970</v>
      </c>
      <c r="B523" s="5">
        <v>5</v>
      </c>
      <c r="C523" s="5">
        <v>44</v>
      </c>
      <c r="D523" s="3" t="s">
        <v>29</v>
      </c>
      <c r="E523" s="3" t="s">
        <v>60</v>
      </c>
      <c r="F523" s="3" t="s">
        <v>18</v>
      </c>
      <c r="G523" s="5">
        <v>1</v>
      </c>
      <c r="J523" s="5">
        <v>2</v>
      </c>
      <c r="L523" s="5">
        <v>1</v>
      </c>
      <c r="V523" s="5">
        <f>_xlfn.IFS(E523='TABELA PONTUAÇÃO'!$B$1,(DataFrame!G523*'TABELA PONTUAÇÃO'!$B$2)+(DataFrame!H523*'TABELA PONTUAÇÃO'!$B$3)+(DataFrame!I523*'TABELA PONTUAÇÃO'!$B$4)+(DataFrame!J523*'TABELA PONTUAÇÃO'!$B$5)+(DataFrame!K523*'TABELA PONTUAÇÃO'!$B$6)+(DataFrame!L523*'TABELA PONTUAÇÃO'!$B$7)+(DataFrame!M523*'TABELA PONTUAÇÃO'!$B$8)+(DataFrame!N523*'TABELA PONTUAÇÃO'!$B$9)+(DataFrame!O523*'TABELA PONTUAÇÃO'!$B$10)+(DataFrame!P523*'TABELA PONTUAÇÃO'!$B$11)+(DataFrame!Q523*'TABELA PONTUAÇÃO'!$B$12),DataFrame!E523='TABELA PONTUAÇÃO'!$C$1,(DataFrame!G523*'TABELA PONTUAÇÃO'!$C$2)+(DataFrame!H523*'TABELA PONTUAÇÃO'!$C$3)+(DataFrame!I523*'TABELA PONTUAÇÃO'!$C$4)+(DataFrame!J523*'TABELA PONTUAÇÃO'!$C$5)+(DataFrame!K523*'TABELA PONTUAÇÃO'!$C$6)+(DataFrame!L523*'TABELA PONTUAÇÃO'!$C$7)+(DataFrame!M523*'TABELA PONTUAÇÃO'!$C$8)+(DataFrame!N523*'TABELA PONTUAÇÃO'!$C$9)+(DataFrame!O523*'TABELA PONTUAÇÃO'!$C$10)+(DataFrame!P523*'TABELA PONTUAÇÃO'!$C$11)+(DataFrame!Q523*'TABELA PONTUAÇÃO'!$C$12),E523='TABELA PONTUAÇÃO'!$D$1,(DataFrame!G523*'TABELA PONTUAÇÃO'!$D$2)+(DataFrame!H523*'TABELA PONTUAÇÃO'!$D$3)+(DataFrame!I523*'TABELA PONTUAÇÃO'!$D$4)+(DataFrame!J523*'TABELA PONTUAÇÃO'!$D$5)+(DataFrame!K523*'TABELA PONTUAÇÃO'!$D$6)+(DataFrame!L523*'TABELA PONTUAÇÃO'!$D$7)+(DataFrame!M523*'TABELA PONTUAÇÃO'!$D$8)+(DataFrame!N523*'TABELA PONTUAÇÃO'!$D$9)+(DataFrame!O523*'TABELA PONTUAÇÃO'!$D$10)+(DataFrame!P523*'TABELA PONTUAÇÃO'!$D$11)+(DataFrame!Q523*'TABELA PONTUAÇÃO'!$D$12),E523='TABELA PONTUAÇÃO'!$E$1,(DataFrame!G523*'TABELA PONTUAÇÃO'!$E$2)+(DataFrame!H523*'TABELA PONTUAÇÃO'!$E$3)+(DataFrame!I523*'TABELA PONTUAÇÃO'!$E$4)+(DataFrame!J523*'TABELA PONTUAÇÃO'!$E$5)+(DataFrame!K523*'TABELA PONTUAÇÃO'!$E$6)+(DataFrame!L523*'TABELA PONTUAÇÃO'!$E$7)+(DataFrame!M523*'TABELA PONTUAÇÃO'!$E$8)+(DataFrame!N523*'TABELA PONTUAÇÃO'!$E$9)+(DataFrame!O523*'TABELA PONTUAÇÃO'!$E$10)+(DataFrame!P523*'TABELA PONTUAÇÃO'!$E$11)+(DataFrame!Q523*'TABELA PONTUAÇÃO'!$E$12)+(DataFrame!R523*'TABELA PONTUAÇÃO'!$E$13)+(DataFrame!S523*'TABELA PONTUAÇÃO'!$E$14)+(DataFrame!T523*'TABELA PONTUAÇÃO'!$E$15))</f>
        <v>25</v>
      </c>
    </row>
    <row r="524" spans="1:22" x14ac:dyDescent="0.25">
      <c r="A524" s="2">
        <v>44970</v>
      </c>
      <c r="B524" s="5">
        <v>5</v>
      </c>
      <c r="C524" s="5">
        <v>44</v>
      </c>
      <c r="D524" s="3" t="s">
        <v>63</v>
      </c>
      <c r="E524" s="3" t="s">
        <v>57</v>
      </c>
      <c r="F524" s="3" t="s">
        <v>24</v>
      </c>
      <c r="I524" s="5">
        <v>1</v>
      </c>
      <c r="R524" s="5">
        <v>2</v>
      </c>
      <c r="V524" s="5">
        <f>_xlfn.IFS(E524='TABELA PONTUAÇÃO'!$B$1,(DataFrame!G524*'TABELA PONTUAÇÃO'!$B$2)+(DataFrame!H524*'TABELA PONTUAÇÃO'!$B$3)+(DataFrame!I524*'TABELA PONTUAÇÃO'!$B$4)+(DataFrame!J524*'TABELA PONTUAÇÃO'!$B$5)+(DataFrame!K524*'TABELA PONTUAÇÃO'!$B$6)+(DataFrame!L524*'TABELA PONTUAÇÃO'!$B$7)+(DataFrame!M524*'TABELA PONTUAÇÃO'!$B$8)+(DataFrame!N524*'TABELA PONTUAÇÃO'!$B$9)+(DataFrame!O524*'TABELA PONTUAÇÃO'!$B$10)+(DataFrame!P524*'TABELA PONTUAÇÃO'!$B$11)+(DataFrame!Q524*'TABELA PONTUAÇÃO'!$B$12),DataFrame!E524='TABELA PONTUAÇÃO'!$C$1,(DataFrame!G524*'TABELA PONTUAÇÃO'!$C$2)+(DataFrame!H524*'TABELA PONTUAÇÃO'!$C$3)+(DataFrame!I524*'TABELA PONTUAÇÃO'!$C$4)+(DataFrame!J524*'TABELA PONTUAÇÃO'!$C$5)+(DataFrame!K524*'TABELA PONTUAÇÃO'!$C$6)+(DataFrame!L524*'TABELA PONTUAÇÃO'!$C$7)+(DataFrame!M524*'TABELA PONTUAÇÃO'!$C$8)+(DataFrame!N524*'TABELA PONTUAÇÃO'!$C$9)+(DataFrame!O524*'TABELA PONTUAÇÃO'!$C$10)+(DataFrame!P524*'TABELA PONTUAÇÃO'!$C$11)+(DataFrame!Q524*'TABELA PONTUAÇÃO'!$C$12),E524='TABELA PONTUAÇÃO'!$D$1,(DataFrame!G524*'TABELA PONTUAÇÃO'!$D$2)+(DataFrame!H524*'TABELA PONTUAÇÃO'!$D$3)+(DataFrame!I524*'TABELA PONTUAÇÃO'!$D$4)+(DataFrame!J524*'TABELA PONTUAÇÃO'!$D$5)+(DataFrame!K524*'TABELA PONTUAÇÃO'!$D$6)+(DataFrame!L524*'TABELA PONTUAÇÃO'!$D$7)+(DataFrame!M524*'TABELA PONTUAÇÃO'!$D$8)+(DataFrame!N524*'TABELA PONTUAÇÃO'!$D$9)+(DataFrame!O524*'TABELA PONTUAÇÃO'!$D$10)+(DataFrame!P524*'TABELA PONTUAÇÃO'!$D$11)+(DataFrame!Q524*'TABELA PONTUAÇÃO'!$D$12),E524='TABELA PONTUAÇÃO'!$E$1,(DataFrame!G524*'TABELA PONTUAÇÃO'!$E$2)+(DataFrame!H524*'TABELA PONTUAÇÃO'!$E$3)+(DataFrame!I524*'TABELA PONTUAÇÃO'!$E$4)+(DataFrame!J524*'TABELA PONTUAÇÃO'!$E$5)+(DataFrame!K524*'TABELA PONTUAÇÃO'!$E$6)+(DataFrame!L524*'TABELA PONTUAÇÃO'!$E$7)+(DataFrame!M524*'TABELA PONTUAÇÃO'!$E$8)+(DataFrame!N524*'TABELA PONTUAÇÃO'!$E$9)+(DataFrame!O524*'TABELA PONTUAÇÃO'!$E$10)+(DataFrame!P524*'TABELA PONTUAÇÃO'!$E$11)+(DataFrame!Q524*'TABELA PONTUAÇÃO'!$E$12)+(DataFrame!R524*'TABELA PONTUAÇÃO'!$E$13)+(DataFrame!S524*'TABELA PONTUAÇÃO'!$E$14)+(DataFrame!T524*'TABELA PONTUAÇÃO'!$E$15))</f>
        <v>-9</v>
      </c>
    </row>
    <row r="525" spans="1:22" x14ac:dyDescent="0.25">
      <c r="A525" s="2">
        <v>44970</v>
      </c>
      <c r="B525" s="5">
        <v>5</v>
      </c>
      <c r="C525" s="5">
        <v>44</v>
      </c>
      <c r="D525" s="3" t="s">
        <v>36</v>
      </c>
      <c r="E525" s="3" t="s">
        <v>58</v>
      </c>
      <c r="F525" s="3" t="s">
        <v>24</v>
      </c>
      <c r="I525" s="5">
        <v>1</v>
      </c>
      <c r="V525" s="5">
        <f>_xlfn.IFS(E525='TABELA PONTUAÇÃO'!$B$1,(DataFrame!G525*'TABELA PONTUAÇÃO'!$B$2)+(DataFrame!H525*'TABELA PONTUAÇÃO'!$B$3)+(DataFrame!I525*'TABELA PONTUAÇÃO'!$B$4)+(DataFrame!J525*'TABELA PONTUAÇÃO'!$B$5)+(DataFrame!K525*'TABELA PONTUAÇÃO'!$B$6)+(DataFrame!L525*'TABELA PONTUAÇÃO'!$B$7)+(DataFrame!M525*'TABELA PONTUAÇÃO'!$B$8)+(DataFrame!N525*'TABELA PONTUAÇÃO'!$B$9)+(DataFrame!O525*'TABELA PONTUAÇÃO'!$B$10)+(DataFrame!P525*'TABELA PONTUAÇÃO'!$B$11)+(DataFrame!Q525*'TABELA PONTUAÇÃO'!$B$12),DataFrame!E525='TABELA PONTUAÇÃO'!$C$1,(DataFrame!G525*'TABELA PONTUAÇÃO'!$C$2)+(DataFrame!H525*'TABELA PONTUAÇÃO'!$C$3)+(DataFrame!I525*'TABELA PONTUAÇÃO'!$C$4)+(DataFrame!J525*'TABELA PONTUAÇÃO'!$C$5)+(DataFrame!K525*'TABELA PONTUAÇÃO'!$C$6)+(DataFrame!L525*'TABELA PONTUAÇÃO'!$C$7)+(DataFrame!M525*'TABELA PONTUAÇÃO'!$C$8)+(DataFrame!N525*'TABELA PONTUAÇÃO'!$C$9)+(DataFrame!O525*'TABELA PONTUAÇÃO'!$C$10)+(DataFrame!P525*'TABELA PONTUAÇÃO'!$C$11)+(DataFrame!Q525*'TABELA PONTUAÇÃO'!$C$12),E525='TABELA PONTUAÇÃO'!$D$1,(DataFrame!G525*'TABELA PONTUAÇÃO'!$D$2)+(DataFrame!H525*'TABELA PONTUAÇÃO'!$D$3)+(DataFrame!I525*'TABELA PONTUAÇÃO'!$D$4)+(DataFrame!J525*'TABELA PONTUAÇÃO'!$D$5)+(DataFrame!K525*'TABELA PONTUAÇÃO'!$D$6)+(DataFrame!L525*'TABELA PONTUAÇÃO'!$D$7)+(DataFrame!M525*'TABELA PONTUAÇÃO'!$D$8)+(DataFrame!N525*'TABELA PONTUAÇÃO'!$D$9)+(DataFrame!O525*'TABELA PONTUAÇÃO'!$D$10)+(DataFrame!P525*'TABELA PONTUAÇÃO'!$D$11)+(DataFrame!Q525*'TABELA PONTUAÇÃO'!$D$12),E525='TABELA PONTUAÇÃO'!$E$1,(DataFrame!G525*'TABELA PONTUAÇÃO'!$E$2)+(DataFrame!H525*'TABELA PONTUAÇÃO'!$E$3)+(DataFrame!I525*'TABELA PONTUAÇÃO'!$E$4)+(DataFrame!J525*'TABELA PONTUAÇÃO'!$E$5)+(DataFrame!K525*'TABELA PONTUAÇÃO'!$E$6)+(DataFrame!L525*'TABELA PONTUAÇÃO'!$E$7)+(DataFrame!M525*'TABELA PONTUAÇÃO'!$E$8)+(DataFrame!N525*'TABELA PONTUAÇÃO'!$E$9)+(DataFrame!O525*'TABELA PONTUAÇÃO'!$E$10)+(DataFrame!P525*'TABELA PONTUAÇÃO'!$E$11)+(DataFrame!Q525*'TABELA PONTUAÇÃO'!$E$12)+(DataFrame!R525*'TABELA PONTUAÇÃO'!$E$13)+(DataFrame!S525*'TABELA PONTUAÇÃO'!$E$14)+(DataFrame!T525*'TABELA PONTUAÇÃO'!$E$15))</f>
        <v>-4</v>
      </c>
    </row>
    <row r="526" spans="1:22" x14ac:dyDescent="0.25">
      <c r="A526" s="2">
        <v>44970</v>
      </c>
      <c r="B526" s="5">
        <v>5</v>
      </c>
      <c r="C526" s="5">
        <v>44</v>
      </c>
      <c r="D526" s="3" t="s">
        <v>20</v>
      </c>
      <c r="E526" s="3" t="s">
        <v>58</v>
      </c>
      <c r="F526" s="3" t="s">
        <v>24</v>
      </c>
      <c r="I526" s="5">
        <v>1</v>
      </c>
      <c r="V526" s="5">
        <f>_xlfn.IFS(E526='TABELA PONTUAÇÃO'!$B$1,(DataFrame!G526*'TABELA PONTUAÇÃO'!$B$2)+(DataFrame!H526*'TABELA PONTUAÇÃO'!$B$3)+(DataFrame!I526*'TABELA PONTUAÇÃO'!$B$4)+(DataFrame!J526*'TABELA PONTUAÇÃO'!$B$5)+(DataFrame!K526*'TABELA PONTUAÇÃO'!$B$6)+(DataFrame!L526*'TABELA PONTUAÇÃO'!$B$7)+(DataFrame!M526*'TABELA PONTUAÇÃO'!$B$8)+(DataFrame!N526*'TABELA PONTUAÇÃO'!$B$9)+(DataFrame!O526*'TABELA PONTUAÇÃO'!$B$10)+(DataFrame!P526*'TABELA PONTUAÇÃO'!$B$11)+(DataFrame!Q526*'TABELA PONTUAÇÃO'!$B$12),DataFrame!E526='TABELA PONTUAÇÃO'!$C$1,(DataFrame!G526*'TABELA PONTUAÇÃO'!$C$2)+(DataFrame!H526*'TABELA PONTUAÇÃO'!$C$3)+(DataFrame!I526*'TABELA PONTUAÇÃO'!$C$4)+(DataFrame!J526*'TABELA PONTUAÇÃO'!$C$5)+(DataFrame!K526*'TABELA PONTUAÇÃO'!$C$6)+(DataFrame!L526*'TABELA PONTUAÇÃO'!$C$7)+(DataFrame!M526*'TABELA PONTUAÇÃO'!$C$8)+(DataFrame!N526*'TABELA PONTUAÇÃO'!$C$9)+(DataFrame!O526*'TABELA PONTUAÇÃO'!$C$10)+(DataFrame!P526*'TABELA PONTUAÇÃO'!$C$11)+(DataFrame!Q526*'TABELA PONTUAÇÃO'!$C$12),E526='TABELA PONTUAÇÃO'!$D$1,(DataFrame!G526*'TABELA PONTUAÇÃO'!$D$2)+(DataFrame!H526*'TABELA PONTUAÇÃO'!$D$3)+(DataFrame!I526*'TABELA PONTUAÇÃO'!$D$4)+(DataFrame!J526*'TABELA PONTUAÇÃO'!$D$5)+(DataFrame!K526*'TABELA PONTUAÇÃO'!$D$6)+(DataFrame!L526*'TABELA PONTUAÇÃO'!$D$7)+(DataFrame!M526*'TABELA PONTUAÇÃO'!$D$8)+(DataFrame!N526*'TABELA PONTUAÇÃO'!$D$9)+(DataFrame!O526*'TABELA PONTUAÇÃO'!$D$10)+(DataFrame!P526*'TABELA PONTUAÇÃO'!$D$11)+(DataFrame!Q526*'TABELA PONTUAÇÃO'!$D$12),E526='TABELA PONTUAÇÃO'!$E$1,(DataFrame!G526*'TABELA PONTUAÇÃO'!$E$2)+(DataFrame!H526*'TABELA PONTUAÇÃO'!$E$3)+(DataFrame!I526*'TABELA PONTUAÇÃO'!$E$4)+(DataFrame!J526*'TABELA PONTUAÇÃO'!$E$5)+(DataFrame!K526*'TABELA PONTUAÇÃO'!$E$6)+(DataFrame!L526*'TABELA PONTUAÇÃO'!$E$7)+(DataFrame!M526*'TABELA PONTUAÇÃO'!$E$8)+(DataFrame!N526*'TABELA PONTUAÇÃO'!$E$9)+(DataFrame!O526*'TABELA PONTUAÇÃO'!$E$10)+(DataFrame!P526*'TABELA PONTUAÇÃO'!$E$11)+(DataFrame!Q526*'TABELA PONTUAÇÃO'!$E$12)+(DataFrame!R526*'TABELA PONTUAÇÃO'!$E$13)+(DataFrame!S526*'TABELA PONTUAÇÃO'!$E$14)+(DataFrame!T526*'TABELA PONTUAÇÃO'!$E$15))</f>
        <v>-4</v>
      </c>
    </row>
    <row r="527" spans="1:22" x14ac:dyDescent="0.25">
      <c r="A527" s="2">
        <v>44970</v>
      </c>
      <c r="B527" s="5">
        <v>5</v>
      </c>
      <c r="C527" s="5">
        <v>44</v>
      </c>
      <c r="D527" s="3" t="s">
        <v>33</v>
      </c>
      <c r="E527" s="3" t="s">
        <v>59</v>
      </c>
      <c r="F527" s="3" t="s">
        <v>24</v>
      </c>
      <c r="I527" s="5">
        <v>1</v>
      </c>
      <c r="V527" s="5">
        <f>_xlfn.IFS(E527='TABELA PONTUAÇÃO'!$B$1,(DataFrame!G527*'TABELA PONTUAÇÃO'!$B$2)+(DataFrame!H527*'TABELA PONTUAÇÃO'!$B$3)+(DataFrame!I527*'TABELA PONTUAÇÃO'!$B$4)+(DataFrame!J527*'TABELA PONTUAÇÃO'!$B$5)+(DataFrame!K527*'TABELA PONTUAÇÃO'!$B$6)+(DataFrame!L527*'TABELA PONTUAÇÃO'!$B$7)+(DataFrame!M527*'TABELA PONTUAÇÃO'!$B$8)+(DataFrame!N527*'TABELA PONTUAÇÃO'!$B$9)+(DataFrame!O527*'TABELA PONTUAÇÃO'!$B$10)+(DataFrame!P527*'TABELA PONTUAÇÃO'!$B$11)+(DataFrame!Q527*'TABELA PONTUAÇÃO'!$B$12),DataFrame!E527='TABELA PONTUAÇÃO'!$C$1,(DataFrame!G527*'TABELA PONTUAÇÃO'!$C$2)+(DataFrame!H527*'TABELA PONTUAÇÃO'!$C$3)+(DataFrame!I527*'TABELA PONTUAÇÃO'!$C$4)+(DataFrame!J527*'TABELA PONTUAÇÃO'!$C$5)+(DataFrame!K527*'TABELA PONTUAÇÃO'!$C$6)+(DataFrame!L527*'TABELA PONTUAÇÃO'!$C$7)+(DataFrame!M527*'TABELA PONTUAÇÃO'!$C$8)+(DataFrame!N527*'TABELA PONTUAÇÃO'!$C$9)+(DataFrame!O527*'TABELA PONTUAÇÃO'!$C$10)+(DataFrame!P527*'TABELA PONTUAÇÃO'!$C$11)+(DataFrame!Q527*'TABELA PONTUAÇÃO'!$C$12),E527='TABELA PONTUAÇÃO'!$D$1,(DataFrame!G527*'TABELA PONTUAÇÃO'!$D$2)+(DataFrame!H527*'TABELA PONTUAÇÃO'!$D$3)+(DataFrame!I527*'TABELA PONTUAÇÃO'!$D$4)+(DataFrame!J527*'TABELA PONTUAÇÃO'!$D$5)+(DataFrame!K527*'TABELA PONTUAÇÃO'!$D$6)+(DataFrame!L527*'TABELA PONTUAÇÃO'!$D$7)+(DataFrame!M527*'TABELA PONTUAÇÃO'!$D$8)+(DataFrame!N527*'TABELA PONTUAÇÃO'!$D$9)+(DataFrame!O527*'TABELA PONTUAÇÃO'!$D$10)+(DataFrame!P527*'TABELA PONTUAÇÃO'!$D$11)+(DataFrame!Q527*'TABELA PONTUAÇÃO'!$D$12),E527='TABELA PONTUAÇÃO'!$E$1,(DataFrame!G527*'TABELA PONTUAÇÃO'!$E$2)+(DataFrame!H527*'TABELA PONTUAÇÃO'!$E$3)+(DataFrame!I527*'TABELA PONTUAÇÃO'!$E$4)+(DataFrame!J527*'TABELA PONTUAÇÃO'!$E$5)+(DataFrame!K527*'TABELA PONTUAÇÃO'!$E$6)+(DataFrame!L527*'TABELA PONTUAÇÃO'!$E$7)+(DataFrame!M527*'TABELA PONTUAÇÃO'!$E$8)+(DataFrame!N527*'TABELA PONTUAÇÃO'!$E$9)+(DataFrame!O527*'TABELA PONTUAÇÃO'!$E$10)+(DataFrame!P527*'TABELA PONTUAÇÃO'!$E$11)+(DataFrame!Q527*'TABELA PONTUAÇÃO'!$E$12)+(DataFrame!R527*'TABELA PONTUAÇÃO'!$E$13)+(DataFrame!S527*'TABELA PONTUAÇÃO'!$E$14)+(DataFrame!T527*'TABELA PONTUAÇÃO'!$E$15))</f>
        <v>-4</v>
      </c>
    </row>
    <row r="528" spans="1:22" x14ac:dyDescent="0.25">
      <c r="A528" s="2">
        <v>44970</v>
      </c>
      <c r="B528" s="5">
        <v>5</v>
      </c>
      <c r="C528" s="5">
        <v>44</v>
      </c>
      <c r="D528" s="3" t="s">
        <v>35</v>
      </c>
      <c r="E528" s="3" t="s">
        <v>59</v>
      </c>
      <c r="F528" s="3" t="s">
        <v>24</v>
      </c>
      <c r="I528" s="5">
        <v>1</v>
      </c>
      <c r="V528" s="5">
        <f>_xlfn.IFS(E528='TABELA PONTUAÇÃO'!$B$1,(DataFrame!G528*'TABELA PONTUAÇÃO'!$B$2)+(DataFrame!H528*'TABELA PONTUAÇÃO'!$B$3)+(DataFrame!I528*'TABELA PONTUAÇÃO'!$B$4)+(DataFrame!J528*'TABELA PONTUAÇÃO'!$B$5)+(DataFrame!K528*'TABELA PONTUAÇÃO'!$B$6)+(DataFrame!L528*'TABELA PONTUAÇÃO'!$B$7)+(DataFrame!M528*'TABELA PONTUAÇÃO'!$B$8)+(DataFrame!N528*'TABELA PONTUAÇÃO'!$B$9)+(DataFrame!O528*'TABELA PONTUAÇÃO'!$B$10)+(DataFrame!P528*'TABELA PONTUAÇÃO'!$B$11)+(DataFrame!Q528*'TABELA PONTUAÇÃO'!$B$12),DataFrame!E528='TABELA PONTUAÇÃO'!$C$1,(DataFrame!G528*'TABELA PONTUAÇÃO'!$C$2)+(DataFrame!H528*'TABELA PONTUAÇÃO'!$C$3)+(DataFrame!I528*'TABELA PONTUAÇÃO'!$C$4)+(DataFrame!J528*'TABELA PONTUAÇÃO'!$C$5)+(DataFrame!K528*'TABELA PONTUAÇÃO'!$C$6)+(DataFrame!L528*'TABELA PONTUAÇÃO'!$C$7)+(DataFrame!M528*'TABELA PONTUAÇÃO'!$C$8)+(DataFrame!N528*'TABELA PONTUAÇÃO'!$C$9)+(DataFrame!O528*'TABELA PONTUAÇÃO'!$C$10)+(DataFrame!P528*'TABELA PONTUAÇÃO'!$C$11)+(DataFrame!Q528*'TABELA PONTUAÇÃO'!$C$12),E528='TABELA PONTUAÇÃO'!$D$1,(DataFrame!G528*'TABELA PONTUAÇÃO'!$D$2)+(DataFrame!H528*'TABELA PONTUAÇÃO'!$D$3)+(DataFrame!I528*'TABELA PONTUAÇÃO'!$D$4)+(DataFrame!J528*'TABELA PONTUAÇÃO'!$D$5)+(DataFrame!K528*'TABELA PONTUAÇÃO'!$D$6)+(DataFrame!L528*'TABELA PONTUAÇÃO'!$D$7)+(DataFrame!M528*'TABELA PONTUAÇÃO'!$D$8)+(DataFrame!N528*'TABELA PONTUAÇÃO'!$D$9)+(DataFrame!O528*'TABELA PONTUAÇÃO'!$D$10)+(DataFrame!P528*'TABELA PONTUAÇÃO'!$D$11)+(DataFrame!Q528*'TABELA PONTUAÇÃO'!$D$12),E528='TABELA PONTUAÇÃO'!$E$1,(DataFrame!G528*'TABELA PONTUAÇÃO'!$E$2)+(DataFrame!H528*'TABELA PONTUAÇÃO'!$E$3)+(DataFrame!I528*'TABELA PONTUAÇÃO'!$E$4)+(DataFrame!J528*'TABELA PONTUAÇÃO'!$E$5)+(DataFrame!K528*'TABELA PONTUAÇÃO'!$E$6)+(DataFrame!L528*'TABELA PONTUAÇÃO'!$E$7)+(DataFrame!M528*'TABELA PONTUAÇÃO'!$E$8)+(DataFrame!N528*'TABELA PONTUAÇÃO'!$E$9)+(DataFrame!O528*'TABELA PONTUAÇÃO'!$E$10)+(DataFrame!P528*'TABELA PONTUAÇÃO'!$E$11)+(DataFrame!Q528*'TABELA PONTUAÇÃO'!$E$12)+(DataFrame!R528*'TABELA PONTUAÇÃO'!$E$13)+(DataFrame!S528*'TABELA PONTUAÇÃO'!$E$14)+(DataFrame!T528*'TABELA PONTUAÇÃO'!$E$15))</f>
        <v>-4</v>
      </c>
    </row>
    <row r="529" spans="1:22" x14ac:dyDescent="0.25">
      <c r="A529" s="2">
        <v>44970</v>
      </c>
      <c r="B529" s="5">
        <v>5</v>
      </c>
      <c r="C529" s="5">
        <v>44</v>
      </c>
      <c r="D529" s="3" t="s">
        <v>25</v>
      </c>
      <c r="E529" s="3" t="s">
        <v>60</v>
      </c>
      <c r="F529" s="3" t="s">
        <v>24</v>
      </c>
      <c r="I529" s="5">
        <v>1</v>
      </c>
      <c r="V529" s="5">
        <f>_xlfn.IFS(E529='TABELA PONTUAÇÃO'!$B$1,(DataFrame!G529*'TABELA PONTUAÇÃO'!$B$2)+(DataFrame!H529*'TABELA PONTUAÇÃO'!$B$3)+(DataFrame!I529*'TABELA PONTUAÇÃO'!$B$4)+(DataFrame!J529*'TABELA PONTUAÇÃO'!$B$5)+(DataFrame!K529*'TABELA PONTUAÇÃO'!$B$6)+(DataFrame!L529*'TABELA PONTUAÇÃO'!$B$7)+(DataFrame!M529*'TABELA PONTUAÇÃO'!$B$8)+(DataFrame!N529*'TABELA PONTUAÇÃO'!$B$9)+(DataFrame!O529*'TABELA PONTUAÇÃO'!$B$10)+(DataFrame!P529*'TABELA PONTUAÇÃO'!$B$11)+(DataFrame!Q529*'TABELA PONTUAÇÃO'!$B$12),DataFrame!E529='TABELA PONTUAÇÃO'!$C$1,(DataFrame!G529*'TABELA PONTUAÇÃO'!$C$2)+(DataFrame!H529*'TABELA PONTUAÇÃO'!$C$3)+(DataFrame!I529*'TABELA PONTUAÇÃO'!$C$4)+(DataFrame!J529*'TABELA PONTUAÇÃO'!$C$5)+(DataFrame!K529*'TABELA PONTUAÇÃO'!$C$6)+(DataFrame!L529*'TABELA PONTUAÇÃO'!$C$7)+(DataFrame!M529*'TABELA PONTUAÇÃO'!$C$8)+(DataFrame!N529*'TABELA PONTUAÇÃO'!$C$9)+(DataFrame!O529*'TABELA PONTUAÇÃO'!$C$10)+(DataFrame!P529*'TABELA PONTUAÇÃO'!$C$11)+(DataFrame!Q529*'TABELA PONTUAÇÃO'!$C$12),E529='TABELA PONTUAÇÃO'!$D$1,(DataFrame!G529*'TABELA PONTUAÇÃO'!$D$2)+(DataFrame!H529*'TABELA PONTUAÇÃO'!$D$3)+(DataFrame!I529*'TABELA PONTUAÇÃO'!$D$4)+(DataFrame!J529*'TABELA PONTUAÇÃO'!$D$5)+(DataFrame!K529*'TABELA PONTUAÇÃO'!$D$6)+(DataFrame!L529*'TABELA PONTUAÇÃO'!$D$7)+(DataFrame!M529*'TABELA PONTUAÇÃO'!$D$8)+(DataFrame!N529*'TABELA PONTUAÇÃO'!$D$9)+(DataFrame!O529*'TABELA PONTUAÇÃO'!$D$10)+(DataFrame!P529*'TABELA PONTUAÇÃO'!$D$11)+(DataFrame!Q529*'TABELA PONTUAÇÃO'!$D$12),E529='TABELA PONTUAÇÃO'!$E$1,(DataFrame!G529*'TABELA PONTUAÇÃO'!$E$2)+(DataFrame!H529*'TABELA PONTUAÇÃO'!$E$3)+(DataFrame!I529*'TABELA PONTUAÇÃO'!$E$4)+(DataFrame!J529*'TABELA PONTUAÇÃO'!$E$5)+(DataFrame!K529*'TABELA PONTUAÇÃO'!$E$6)+(DataFrame!L529*'TABELA PONTUAÇÃO'!$E$7)+(DataFrame!M529*'TABELA PONTUAÇÃO'!$E$8)+(DataFrame!N529*'TABELA PONTUAÇÃO'!$E$9)+(DataFrame!O529*'TABELA PONTUAÇÃO'!$E$10)+(DataFrame!P529*'TABELA PONTUAÇÃO'!$E$11)+(DataFrame!Q529*'TABELA PONTUAÇÃO'!$E$12)+(DataFrame!R529*'TABELA PONTUAÇÃO'!$E$13)+(DataFrame!S529*'TABELA PONTUAÇÃO'!$E$14)+(DataFrame!T529*'TABELA PONTUAÇÃO'!$E$15))</f>
        <v>-4</v>
      </c>
    </row>
    <row r="530" spans="1:22" x14ac:dyDescent="0.25">
      <c r="A530" s="2">
        <v>44970</v>
      </c>
      <c r="B530" s="5">
        <v>5</v>
      </c>
      <c r="C530" s="5">
        <v>45</v>
      </c>
      <c r="D530" s="3" t="s">
        <v>61</v>
      </c>
      <c r="E530" s="3" t="s">
        <v>57</v>
      </c>
      <c r="F530" s="3" t="s">
        <v>18</v>
      </c>
      <c r="I530" s="5">
        <v>1</v>
      </c>
      <c r="R530" s="5">
        <v>2</v>
      </c>
      <c r="V530" s="5">
        <f>_xlfn.IFS(E530='TABELA PONTUAÇÃO'!$B$1,(DataFrame!G530*'TABELA PONTUAÇÃO'!$B$2)+(DataFrame!H530*'TABELA PONTUAÇÃO'!$B$3)+(DataFrame!I530*'TABELA PONTUAÇÃO'!$B$4)+(DataFrame!J530*'TABELA PONTUAÇÃO'!$B$5)+(DataFrame!K530*'TABELA PONTUAÇÃO'!$B$6)+(DataFrame!L530*'TABELA PONTUAÇÃO'!$B$7)+(DataFrame!M530*'TABELA PONTUAÇÃO'!$B$8)+(DataFrame!N530*'TABELA PONTUAÇÃO'!$B$9)+(DataFrame!O530*'TABELA PONTUAÇÃO'!$B$10)+(DataFrame!P530*'TABELA PONTUAÇÃO'!$B$11)+(DataFrame!Q530*'TABELA PONTUAÇÃO'!$B$12),DataFrame!E530='TABELA PONTUAÇÃO'!$C$1,(DataFrame!G530*'TABELA PONTUAÇÃO'!$C$2)+(DataFrame!H530*'TABELA PONTUAÇÃO'!$C$3)+(DataFrame!I530*'TABELA PONTUAÇÃO'!$C$4)+(DataFrame!J530*'TABELA PONTUAÇÃO'!$C$5)+(DataFrame!K530*'TABELA PONTUAÇÃO'!$C$6)+(DataFrame!L530*'TABELA PONTUAÇÃO'!$C$7)+(DataFrame!M530*'TABELA PONTUAÇÃO'!$C$8)+(DataFrame!N530*'TABELA PONTUAÇÃO'!$C$9)+(DataFrame!O530*'TABELA PONTUAÇÃO'!$C$10)+(DataFrame!P530*'TABELA PONTUAÇÃO'!$C$11)+(DataFrame!Q530*'TABELA PONTUAÇÃO'!$C$12),E530='TABELA PONTUAÇÃO'!$D$1,(DataFrame!G530*'TABELA PONTUAÇÃO'!$D$2)+(DataFrame!H530*'TABELA PONTUAÇÃO'!$D$3)+(DataFrame!I530*'TABELA PONTUAÇÃO'!$D$4)+(DataFrame!J530*'TABELA PONTUAÇÃO'!$D$5)+(DataFrame!K530*'TABELA PONTUAÇÃO'!$D$6)+(DataFrame!L530*'TABELA PONTUAÇÃO'!$D$7)+(DataFrame!M530*'TABELA PONTUAÇÃO'!$D$8)+(DataFrame!N530*'TABELA PONTUAÇÃO'!$D$9)+(DataFrame!O530*'TABELA PONTUAÇÃO'!$D$10)+(DataFrame!P530*'TABELA PONTUAÇÃO'!$D$11)+(DataFrame!Q530*'TABELA PONTUAÇÃO'!$D$12),E530='TABELA PONTUAÇÃO'!$E$1,(DataFrame!G530*'TABELA PONTUAÇÃO'!$E$2)+(DataFrame!H530*'TABELA PONTUAÇÃO'!$E$3)+(DataFrame!I530*'TABELA PONTUAÇÃO'!$E$4)+(DataFrame!J530*'TABELA PONTUAÇÃO'!$E$5)+(DataFrame!K530*'TABELA PONTUAÇÃO'!$E$6)+(DataFrame!L530*'TABELA PONTUAÇÃO'!$E$7)+(DataFrame!M530*'TABELA PONTUAÇÃO'!$E$8)+(DataFrame!N530*'TABELA PONTUAÇÃO'!$E$9)+(DataFrame!O530*'TABELA PONTUAÇÃO'!$E$10)+(DataFrame!P530*'TABELA PONTUAÇÃO'!$E$11)+(DataFrame!Q530*'TABELA PONTUAÇÃO'!$E$12)+(DataFrame!R530*'TABELA PONTUAÇÃO'!$E$13)+(DataFrame!S530*'TABELA PONTUAÇÃO'!$E$14)+(DataFrame!T530*'TABELA PONTUAÇÃO'!$E$15))</f>
        <v>-9</v>
      </c>
    </row>
    <row r="531" spans="1:22" x14ac:dyDescent="0.25">
      <c r="A531" s="2">
        <v>44970</v>
      </c>
      <c r="B531" s="5">
        <v>5</v>
      </c>
      <c r="C531" s="5">
        <v>45</v>
      </c>
      <c r="D531" s="3" t="s">
        <v>32</v>
      </c>
      <c r="E531" s="3" t="s">
        <v>58</v>
      </c>
      <c r="F531" s="3" t="s">
        <v>18</v>
      </c>
      <c r="I531" s="5">
        <v>1</v>
      </c>
      <c r="V531" s="5">
        <f>_xlfn.IFS(E531='TABELA PONTUAÇÃO'!$B$1,(DataFrame!G531*'TABELA PONTUAÇÃO'!$B$2)+(DataFrame!H531*'TABELA PONTUAÇÃO'!$B$3)+(DataFrame!I531*'TABELA PONTUAÇÃO'!$B$4)+(DataFrame!J531*'TABELA PONTUAÇÃO'!$B$5)+(DataFrame!K531*'TABELA PONTUAÇÃO'!$B$6)+(DataFrame!L531*'TABELA PONTUAÇÃO'!$B$7)+(DataFrame!M531*'TABELA PONTUAÇÃO'!$B$8)+(DataFrame!N531*'TABELA PONTUAÇÃO'!$B$9)+(DataFrame!O531*'TABELA PONTUAÇÃO'!$B$10)+(DataFrame!P531*'TABELA PONTUAÇÃO'!$B$11)+(DataFrame!Q531*'TABELA PONTUAÇÃO'!$B$12),DataFrame!E531='TABELA PONTUAÇÃO'!$C$1,(DataFrame!G531*'TABELA PONTUAÇÃO'!$C$2)+(DataFrame!H531*'TABELA PONTUAÇÃO'!$C$3)+(DataFrame!I531*'TABELA PONTUAÇÃO'!$C$4)+(DataFrame!J531*'TABELA PONTUAÇÃO'!$C$5)+(DataFrame!K531*'TABELA PONTUAÇÃO'!$C$6)+(DataFrame!L531*'TABELA PONTUAÇÃO'!$C$7)+(DataFrame!M531*'TABELA PONTUAÇÃO'!$C$8)+(DataFrame!N531*'TABELA PONTUAÇÃO'!$C$9)+(DataFrame!O531*'TABELA PONTUAÇÃO'!$C$10)+(DataFrame!P531*'TABELA PONTUAÇÃO'!$C$11)+(DataFrame!Q531*'TABELA PONTUAÇÃO'!$C$12),E531='TABELA PONTUAÇÃO'!$D$1,(DataFrame!G531*'TABELA PONTUAÇÃO'!$D$2)+(DataFrame!H531*'TABELA PONTUAÇÃO'!$D$3)+(DataFrame!I531*'TABELA PONTUAÇÃO'!$D$4)+(DataFrame!J531*'TABELA PONTUAÇÃO'!$D$5)+(DataFrame!K531*'TABELA PONTUAÇÃO'!$D$6)+(DataFrame!L531*'TABELA PONTUAÇÃO'!$D$7)+(DataFrame!M531*'TABELA PONTUAÇÃO'!$D$8)+(DataFrame!N531*'TABELA PONTUAÇÃO'!$D$9)+(DataFrame!O531*'TABELA PONTUAÇÃO'!$D$10)+(DataFrame!P531*'TABELA PONTUAÇÃO'!$D$11)+(DataFrame!Q531*'TABELA PONTUAÇÃO'!$D$12),E531='TABELA PONTUAÇÃO'!$E$1,(DataFrame!G531*'TABELA PONTUAÇÃO'!$E$2)+(DataFrame!H531*'TABELA PONTUAÇÃO'!$E$3)+(DataFrame!I531*'TABELA PONTUAÇÃO'!$E$4)+(DataFrame!J531*'TABELA PONTUAÇÃO'!$E$5)+(DataFrame!K531*'TABELA PONTUAÇÃO'!$E$6)+(DataFrame!L531*'TABELA PONTUAÇÃO'!$E$7)+(DataFrame!M531*'TABELA PONTUAÇÃO'!$E$8)+(DataFrame!N531*'TABELA PONTUAÇÃO'!$E$9)+(DataFrame!O531*'TABELA PONTUAÇÃO'!$E$10)+(DataFrame!P531*'TABELA PONTUAÇÃO'!$E$11)+(DataFrame!Q531*'TABELA PONTUAÇÃO'!$E$12)+(DataFrame!R531*'TABELA PONTUAÇÃO'!$E$13)+(DataFrame!S531*'TABELA PONTUAÇÃO'!$E$14)+(DataFrame!T531*'TABELA PONTUAÇÃO'!$E$15))</f>
        <v>-4</v>
      </c>
    </row>
    <row r="532" spans="1:22" x14ac:dyDescent="0.25">
      <c r="A532" s="2">
        <v>44970</v>
      </c>
      <c r="B532" s="5">
        <v>5</v>
      </c>
      <c r="C532" s="5">
        <v>45</v>
      </c>
      <c r="D532" s="3" t="s">
        <v>41</v>
      </c>
      <c r="E532" s="3" t="s">
        <v>58</v>
      </c>
      <c r="F532" s="3" t="s">
        <v>18</v>
      </c>
      <c r="I532" s="5">
        <v>1</v>
      </c>
      <c r="V532" s="5">
        <f>_xlfn.IFS(E532='TABELA PONTUAÇÃO'!$B$1,(DataFrame!G532*'TABELA PONTUAÇÃO'!$B$2)+(DataFrame!H532*'TABELA PONTUAÇÃO'!$B$3)+(DataFrame!I532*'TABELA PONTUAÇÃO'!$B$4)+(DataFrame!J532*'TABELA PONTUAÇÃO'!$B$5)+(DataFrame!K532*'TABELA PONTUAÇÃO'!$B$6)+(DataFrame!L532*'TABELA PONTUAÇÃO'!$B$7)+(DataFrame!M532*'TABELA PONTUAÇÃO'!$B$8)+(DataFrame!N532*'TABELA PONTUAÇÃO'!$B$9)+(DataFrame!O532*'TABELA PONTUAÇÃO'!$B$10)+(DataFrame!P532*'TABELA PONTUAÇÃO'!$B$11)+(DataFrame!Q532*'TABELA PONTUAÇÃO'!$B$12),DataFrame!E532='TABELA PONTUAÇÃO'!$C$1,(DataFrame!G532*'TABELA PONTUAÇÃO'!$C$2)+(DataFrame!H532*'TABELA PONTUAÇÃO'!$C$3)+(DataFrame!I532*'TABELA PONTUAÇÃO'!$C$4)+(DataFrame!J532*'TABELA PONTUAÇÃO'!$C$5)+(DataFrame!K532*'TABELA PONTUAÇÃO'!$C$6)+(DataFrame!L532*'TABELA PONTUAÇÃO'!$C$7)+(DataFrame!M532*'TABELA PONTUAÇÃO'!$C$8)+(DataFrame!N532*'TABELA PONTUAÇÃO'!$C$9)+(DataFrame!O532*'TABELA PONTUAÇÃO'!$C$10)+(DataFrame!P532*'TABELA PONTUAÇÃO'!$C$11)+(DataFrame!Q532*'TABELA PONTUAÇÃO'!$C$12),E532='TABELA PONTUAÇÃO'!$D$1,(DataFrame!G532*'TABELA PONTUAÇÃO'!$D$2)+(DataFrame!H532*'TABELA PONTUAÇÃO'!$D$3)+(DataFrame!I532*'TABELA PONTUAÇÃO'!$D$4)+(DataFrame!J532*'TABELA PONTUAÇÃO'!$D$5)+(DataFrame!K532*'TABELA PONTUAÇÃO'!$D$6)+(DataFrame!L532*'TABELA PONTUAÇÃO'!$D$7)+(DataFrame!M532*'TABELA PONTUAÇÃO'!$D$8)+(DataFrame!N532*'TABELA PONTUAÇÃO'!$D$9)+(DataFrame!O532*'TABELA PONTUAÇÃO'!$D$10)+(DataFrame!P532*'TABELA PONTUAÇÃO'!$D$11)+(DataFrame!Q532*'TABELA PONTUAÇÃO'!$D$12),E532='TABELA PONTUAÇÃO'!$E$1,(DataFrame!G532*'TABELA PONTUAÇÃO'!$E$2)+(DataFrame!H532*'TABELA PONTUAÇÃO'!$E$3)+(DataFrame!I532*'TABELA PONTUAÇÃO'!$E$4)+(DataFrame!J532*'TABELA PONTUAÇÃO'!$E$5)+(DataFrame!K532*'TABELA PONTUAÇÃO'!$E$6)+(DataFrame!L532*'TABELA PONTUAÇÃO'!$E$7)+(DataFrame!M532*'TABELA PONTUAÇÃO'!$E$8)+(DataFrame!N532*'TABELA PONTUAÇÃO'!$E$9)+(DataFrame!O532*'TABELA PONTUAÇÃO'!$E$10)+(DataFrame!P532*'TABELA PONTUAÇÃO'!$E$11)+(DataFrame!Q532*'TABELA PONTUAÇÃO'!$E$12)+(DataFrame!R532*'TABELA PONTUAÇÃO'!$E$13)+(DataFrame!S532*'TABELA PONTUAÇÃO'!$E$14)+(DataFrame!T532*'TABELA PONTUAÇÃO'!$E$15))</f>
        <v>-4</v>
      </c>
    </row>
    <row r="533" spans="1:22" x14ac:dyDescent="0.25">
      <c r="A533" s="2">
        <v>44970</v>
      </c>
      <c r="B533" s="5">
        <v>5</v>
      </c>
      <c r="C533" s="5">
        <v>45</v>
      </c>
      <c r="D533" s="3" t="s">
        <v>62</v>
      </c>
      <c r="E533" s="3" t="s">
        <v>59</v>
      </c>
      <c r="F533" s="3" t="s">
        <v>18</v>
      </c>
      <c r="I533" s="5">
        <v>1</v>
      </c>
      <c r="V533" s="5">
        <f>_xlfn.IFS(E533='TABELA PONTUAÇÃO'!$B$1,(DataFrame!G533*'TABELA PONTUAÇÃO'!$B$2)+(DataFrame!H533*'TABELA PONTUAÇÃO'!$B$3)+(DataFrame!I533*'TABELA PONTUAÇÃO'!$B$4)+(DataFrame!J533*'TABELA PONTUAÇÃO'!$B$5)+(DataFrame!K533*'TABELA PONTUAÇÃO'!$B$6)+(DataFrame!L533*'TABELA PONTUAÇÃO'!$B$7)+(DataFrame!M533*'TABELA PONTUAÇÃO'!$B$8)+(DataFrame!N533*'TABELA PONTUAÇÃO'!$B$9)+(DataFrame!O533*'TABELA PONTUAÇÃO'!$B$10)+(DataFrame!P533*'TABELA PONTUAÇÃO'!$B$11)+(DataFrame!Q533*'TABELA PONTUAÇÃO'!$B$12),DataFrame!E533='TABELA PONTUAÇÃO'!$C$1,(DataFrame!G533*'TABELA PONTUAÇÃO'!$C$2)+(DataFrame!H533*'TABELA PONTUAÇÃO'!$C$3)+(DataFrame!I533*'TABELA PONTUAÇÃO'!$C$4)+(DataFrame!J533*'TABELA PONTUAÇÃO'!$C$5)+(DataFrame!K533*'TABELA PONTUAÇÃO'!$C$6)+(DataFrame!L533*'TABELA PONTUAÇÃO'!$C$7)+(DataFrame!M533*'TABELA PONTUAÇÃO'!$C$8)+(DataFrame!N533*'TABELA PONTUAÇÃO'!$C$9)+(DataFrame!O533*'TABELA PONTUAÇÃO'!$C$10)+(DataFrame!P533*'TABELA PONTUAÇÃO'!$C$11)+(DataFrame!Q533*'TABELA PONTUAÇÃO'!$C$12),E533='TABELA PONTUAÇÃO'!$D$1,(DataFrame!G533*'TABELA PONTUAÇÃO'!$D$2)+(DataFrame!H533*'TABELA PONTUAÇÃO'!$D$3)+(DataFrame!I533*'TABELA PONTUAÇÃO'!$D$4)+(DataFrame!J533*'TABELA PONTUAÇÃO'!$D$5)+(DataFrame!K533*'TABELA PONTUAÇÃO'!$D$6)+(DataFrame!L533*'TABELA PONTUAÇÃO'!$D$7)+(DataFrame!M533*'TABELA PONTUAÇÃO'!$D$8)+(DataFrame!N533*'TABELA PONTUAÇÃO'!$D$9)+(DataFrame!O533*'TABELA PONTUAÇÃO'!$D$10)+(DataFrame!P533*'TABELA PONTUAÇÃO'!$D$11)+(DataFrame!Q533*'TABELA PONTUAÇÃO'!$D$12),E533='TABELA PONTUAÇÃO'!$E$1,(DataFrame!G533*'TABELA PONTUAÇÃO'!$E$2)+(DataFrame!H533*'TABELA PONTUAÇÃO'!$E$3)+(DataFrame!I533*'TABELA PONTUAÇÃO'!$E$4)+(DataFrame!J533*'TABELA PONTUAÇÃO'!$E$5)+(DataFrame!K533*'TABELA PONTUAÇÃO'!$E$6)+(DataFrame!L533*'TABELA PONTUAÇÃO'!$E$7)+(DataFrame!M533*'TABELA PONTUAÇÃO'!$E$8)+(DataFrame!N533*'TABELA PONTUAÇÃO'!$E$9)+(DataFrame!O533*'TABELA PONTUAÇÃO'!$E$10)+(DataFrame!P533*'TABELA PONTUAÇÃO'!$E$11)+(DataFrame!Q533*'TABELA PONTUAÇÃO'!$E$12)+(DataFrame!R533*'TABELA PONTUAÇÃO'!$E$13)+(DataFrame!S533*'TABELA PONTUAÇÃO'!$E$14)+(DataFrame!T533*'TABELA PONTUAÇÃO'!$E$15))</f>
        <v>-4</v>
      </c>
    </row>
    <row r="534" spans="1:22" x14ac:dyDescent="0.25">
      <c r="A534" s="2">
        <v>44970</v>
      </c>
      <c r="B534" s="5">
        <v>5</v>
      </c>
      <c r="C534" s="5">
        <v>45</v>
      </c>
      <c r="D534" s="3" t="s">
        <v>27</v>
      </c>
      <c r="E534" s="3" t="s">
        <v>59</v>
      </c>
      <c r="F534" s="3" t="s">
        <v>18</v>
      </c>
      <c r="I534" s="5">
        <v>1</v>
      </c>
      <c r="V534" s="5">
        <f>_xlfn.IFS(E534='TABELA PONTUAÇÃO'!$B$1,(DataFrame!G534*'TABELA PONTUAÇÃO'!$B$2)+(DataFrame!H534*'TABELA PONTUAÇÃO'!$B$3)+(DataFrame!I534*'TABELA PONTUAÇÃO'!$B$4)+(DataFrame!J534*'TABELA PONTUAÇÃO'!$B$5)+(DataFrame!K534*'TABELA PONTUAÇÃO'!$B$6)+(DataFrame!L534*'TABELA PONTUAÇÃO'!$B$7)+(DataFrame!M534*'TABELA PONTUAÇÃO'!$B$8)+(DataFrame!N534*'TABELA PONTUAÇÃO'!$B$9)+(DataFrame!O534*'TABELA PONTUAÇÃO'!$B$10)+(DataFrame!P534*'TABELA PONTUAÇÃO'!$B$11)+(DataFrame!Q534*'TABELA PONTUAÇÃO'!$B$12),DataFrame!E534='TABELA PONTUAÇÃO'!$C$1,(DataFrame!G534*'TABELA PONTUAÇÃO'!$C$2)+(DataFrame!H534*'TABELA PONTUAÇÃO'!$C$3)+(DataFrame!I534*'TABELA PONTUAÇÃO'!$C$4)+(DataFrame!J534*'TABELA PONTUAÇÃO'!$C$5)+(DataFrame!K534*'TABELA PONTUAÇÃO'!$C$6)+(DataFrame!L534*'TABELA PONTUAÇÃO'!$C$7)+(DataFrame!M534*'TABELA PONTUAÇÃO'!$C$8)+(DataFrame!N534*'TABELA PONTUAÇÃO'!$C$9)+(DataFrame!O534*'TABELA PONTUAÇÃO'!$C$10)+(DataFrame!P534*'TABELA PONTUAÇÃO'!$C$11)+(DataFrame!Q534*'TABELA PONTUAÇÃO'!$C$12),E534='TABELA PONTUAÇÃO'!$D$1,(DataFrame!G534*'TABELA PONTUAÇÃO'!$D$2)+(DataFrame!H534*'TABELA PONTUAÇÃO'!$D$3)+(DataFrame!I534*'TABELA PONTUAÇÃO'!$D$4)+(DataFrame!J534*'TABELA PONTUAÇÃO'!$D$5)+(DataFrame!K534*'TABELA PONTUAÇÃO'!$D$6)+(DataFrame!L534*'TABELA PONTUAÇÃO'!$D$7)+(DataFrame!M534*'TABELA PONTUAÇÃO'!$D$8)+(DataFrame!N534*'TABELA PONTUAÇÃO'!$D$9)+(DataFrame!O534*'TABELA PONTUAÇÃO'!$D$10)+(DataFrame!P534*'TABELA PONTUAÇÃO'!$D$11)+(DataFrame!Q534*'TABELA PONTUAÇÃO'!$D$12),E534='TABELA PONTUAÇÃO'!$E$1,(DataFrame!G534*'TABELA PONTUAÇÃO'!$E$2)+(DataFrame!H534*'TABELA PONTUAÇÃO'!$E$3)+(DataFrame!I534*'TABELA PONTUAÇÃO'!$E$4)+(DataFrame!J534*'TABELA PONTUAÇÃO'!$E$5)+(DataFrame!K534*'TABELA PONTUAÇÃO'!$E$6)+(DataFrame!L534*'TABELA PONTUAÇÃO'!$E$7)+(DataFrame!M534*'TABELA PONTUAÇÃO'!$E$8)+(DataFrame!N534*'TABELA PONTUAÇÃO'!$E$9)+(DataFrame!O534*'TABELA PONTUAÇÃO'!$E$10)+(DataFrame!P534*'TABELA PONTUAÇÃO'!$E$11)+(DataFrame!Q534*'TABELA PONTUAÇÃO'!$E$12)+(DataFrame!R534*'TABELA PONTUAÇÃO'!$E$13)+(DataFrame!S534*'TABELA PONTUAÇÃO'!$E$14)+(DataFrame!T534*'TABELA PONTUAÇÃO'!$E$15))</f>
        <v>-4</v>
      </c>
    </row>
    <row r="535" spans="1:22" x14ac:dyDescent="0.25">
      <c r="A535" s="2">
        <v>44970</v>
      </c>
      <c r="B535" s="5">
        <v>5</v>
      </c>
      <c r="C535" s="5">
        <v>45</v>
      </c>
      <c r="D535" s="3" t="s">
        <v>29</v>
      </c>
      <c r="E535" s="3" t="s">
        <v>60</v>
      </c>
      <c r="F535" s="3" t="s">
        <v>18</v>
      </c>
      <c r="I535" s="5">
        <v>1</v>
      </c>
      <c r="V535" s="5">
        <f>_xlfn.IFS(E535='TABELA PONTUAÇÃO'!$B$1,(DataFrame!G535*'TABELA PONTUAÇÃO'!$B$2)+(DataFrame!H535*'TABELA PONTUAÇÃO'!$B$3)+(DataFrame!I535*'TABELA PONTUAÇÃO'!$B$4)+(DataFrame!J535*'TABELA PONTUAÇÃO'!$B$5)+(DataFrame!K535*'TABELA PONTUAÇÃO'!$B$6)+(DataFrame!L535*'TABELA PONTUAÇÃO'!$B$7)+(DataFrame!M535*'TABELA PONTUAÇÃO'!$B$8)+(DataFrame!N535*'TABELA PONTUAÇÃO'!$B$9)+(DataFrame!O535*'TABELA PONTUAÇÃO'!$B$10)+(DataFrame!P535*'TABELA PONTUAÇÃO'!$B$11)+(DataFrame!Q535*'TABELA PONTUAÇÃO'!$B$12),DataFrame!E535='TABELA PONTUAÇÃO'!$C$1,(DataFrame!G535*'TABELA PONTUAÇÃO'!$C$2)+(DataFrame!H535*'TABELA PONTUAÇÃO'!$C$3)+(DataFrame!I535*'TABELA PONTUAÇÃO'!$C$4)+(DataFrame!J535*'TABELA PONTUAÇÃO'!$C$5)+(DataFrame!K535*'TABELA PONTUAÇÃO'!$C$6)+(DataFrame!L535*'TABELA PONTUAÇÃO'!$C$7)+(DataFrame!M535*'TABELA PONTUAÇÃO'!$C$8)+(DataFrame!N535*'TABELA PONTUAÇÃO'!$C$9)+(DataFrame!O535*'TABELA PONTUAÇÃO'!$C$10)+(DataFrame!P535*'TABELA PONTUAÇÃO'!$C$11)+(DataFrame!Q535*'TABELA PONTUAÇÃO'!$C$12),E535='TABELA PONTUAÇÃO'!$D$1,(DataFrame!G535*'TABELA PONTUAÇÃO'!$D$2)+(DataFrame!H535*'TABELA PONTUAÇÃO'!$D$3)+(DataFrame!I535*'TABELA PONTUAÇÃO'!$D$4)+(DataFrame!J535*'TABELA PONTUAÇÃO'!$D$5)+(DataFrame!K535*'TABELA PONTUAÇÃO'!$D$6)+(DataFrame!L535*'TABELA PONTUAÇÃO'!$D$7)+(DataFrame!M535*'TABELA PONTUAÇÃO'!$D$8)+(DataFrame!N535*'TABELA PONTUAÇÃO'!$D$9)+(DataFrame!O535*'TABELA PONTUAÇÃO'!$D$10)+(DataFrame!P535*'TABELA PONTUAÇÃO'!$D$11)+(DataFrame!Q535*'TABELA PONTUAÇÃO'!$D$12),E535='TABELA PONTUAÇÃO'!$E$1,(DataFrame!G535*'TABELA PONTUAÇÃO'!$E$2)+(DataFrame!H535*'TABELA PONTUAÇÃO'!$E$3)+(DataFrame!I535*'TABELA PONTUAÇÃO'!$E$4)+(DataFrame!J535*'TABELA PONTUAÇÃO'!$E$5)+(DataFrame!K535*'TABELA PONTUAÇÃO'!$E$6)+(DataFrame!L535*'TABELA PONTUAÇÃO'!$E$7)+(DataFrame!M535*'TABELA PONTUAÇÃO'!$E$8)+(DataFrame!N535*'TABELA PONTUAÇÃO'!$E$9)+(DataFrame!O535*'TABELA PONTUAÇÃO'!$E$10)+(DataFrame!P535*'TABELA PONTUAÇÃO'!$E$11)+(DataFrame!Q535*'TABELA PONTUAÇÃO'!$E$12)+(DataFrame!R535*'TABELA PONTUAÇÃO'!$E$13)+(DataFrame!S535*'TABELA PONTUAÇÃO'!$E$14)+(DataFrame!T535*'TABELA PONTUAÇÃO'!$E$15))</f>
        <v>-4</v>
      </c>
    </row>
    <row r="536" spans="1:22" x14ac:dyDescent="0.25">
      <c r="A536" s="2">
        <v>44970</v>
      </c>
      <c r="B536" s="5">
        <v>5</v>
      </c>
      <c r="C536" s="5">
        <v>45</v>
      </c>
      <c r="D536" s="3" t="s">
        <v>17</v>
      </c>
      <c r="E536" s="3" t="s">
        <v>57</v>
      </c>
      <c r="F536" s="3" t="s">
        <v>31</v>
      </c>
      <c r="G536" s="5">
        <v>1</v>
      </c>
      <c r="L536" s="5">
        <v>1</v>
      </c>
      <c r="V536" s="5">
        <f>_xlfn.IFS(E536='TABELA PONTUAÇÃO'!$B$1,(DataFrame!G536*'TABELA PONTUAÇÃO'!$B$2)+(DataFrame!H536*'TABELA PONTUAÇÃO'!$B$3)+(DataFrame!I536*'TABELA PONTUAÇÃO'!$B$4)+(DataFrame!J536*'TABELA PONTUAÇÃO'!$B$5)+(DataFrame!K536*'TABELA PONTUAÇÃO'!$B$6)+(DataFrame!L536*'TABELA PONTUAÇÃO'!$B$7)+(DataFrame!M536*'TABELA PONTUAÇÃO'!$B$8)+(DataFrame!N536*'TABELA PONTUAÇÃO'!$B$9)+(DataFrame!O536*'TABELA PONTUAÇÃO'!$B$10)+(DataFrame!P536*'TABELA PONTUAÇÃO'!$B$11)+(DataFrame!Q536*'TABELA PONTUAÇÃO'!$B$12),DataFrame!E536='TABELA PONTUAÇÃO'!$C$1,(DataFrame!G536*'TABELA PONTUAÇÃO'!$C$2)+(DataFrame!H536*'TABELA PONTUAÇÃO'!$C$3)+(DataFrame!I536*'TABELA PONTUAÇÃO'!$C$4)+(DataFrame!J536*'TABELA PONTUAÇÃO'!$C$5)+(DataFrame!K536*'TABELA PONTUAÇÃO'!$C$6)+(DataFrame!L536*'TABELA PONTUAÇÃO'!$C$7)+(DataFrame!M536*'TABELA PONTUAÇÃO'!$C$8)+(DataFrame!N536*'TABELA PONTUAÇÃO'!$C$9)+(DataFrame!O536*'TABELA PONTUAÇÃO'!$C$10)+(DataFrame!P536*'TABELA PONTUAÇÃO'!$C$11)+(DataFrame!Q536*'TABELA PONTUAÇÃO'!$C$12),E536='TABELA PONTUAÇÃO'!$D$1,(DataFrame!G536*'TABELA PONTUAÇÃO'!$D$2)+(DataFrame!H536*'TABELA PONTUAÇÃO'!$D$3)+(DataFrame!I536*'TABELA PONTUAÇÃO'!$D$4)+(DataFrame!J536*'TABELA PONTUAÇÃO'!$D$5)+(DataFrame!K536*'TABELA PONTUAÇÃO'!$D$6)+(DataFrame!L536*'TABELA PONTUAÇÃO'!$D$7)+(DataFrame!M536*'TABELA PONTUAÇÃO'!$D$8)+(DataFrame!N536*'TABELA PONTUAÇÃO'!$D$9)+(DataFrame!O536*'TABELA PONTUAÇÃO'!$D$10)+(DataFrame!P536*'TABELA PONTUAÇÃO'!$D$11)+(DataFrame!Q536*'TABELA PONTUAÇÃO'!$D$12),E536='TABELA PONTUAÇÃO'!$E$1,(DataFrame!G536*'TABELA PONTUAÇÃO'!$E$2)+(DataFrame!H536*'TABELA PONTUAÇÃO'!$E$3)+(DataFrame!I536*'TABELA PONTUAÇÃO'!$E$4)+(DataFrame!J536*'TABELA PONTUAÇÃO'!$E$5)+(DataFrame!K536*'TABELA PONTUAÇÃO'!$E$6)+(DataFrame!L536*'TABELA PONTUAÇÃO'!$E$7)+(DataFrame!M536*'TABELA PONTUAÇÃO'!$E$8)+(DataFrame!N536*'TABELA PONTUAÇÃO'!$E$9)+(DataFrame!O536*'TABELA PONTUAÇÃO'!$E$10)+(DataFrame!P536*'TABELA PONTUAÇÃO'!$E$11)+(DataFrame!Q536*'TABELA PONTUAÇÃO'!$E$12)+(DataFrame!R536*'TABELA PONTUAÇÃO'!$E$13)+(DataFrame!S536*'TABELA PONTUAÇÃO'!$E$14)+(DataFrame!T536*'TABELA PONTUAÇÃO'!$E$15))</f>
        <v>8</v>
      </c>
    </row>
    <row r="537" spans="1:22" x14ac:dyDescent="0.25">
      <c r="A537" s="2">
        <v>44970</v>
      </c>
      <c r="B537" s="5">
        <v>5</v>
      </c>
      <c r="C537" s="5">
        <v>45</v>
      </c>
      <c r="D537" s="3" t="s">
        <v>26</v>
      </c>
      <c r="E537" s="3" t="s">
        <v>58</v>
      </c>
      <c r="F537" s="3" t="s">
        <v>31</v>
      </c>
      <c r="G537" s="5">
        <v>1</v>
      </c>
      <c r="L537" s="5">
        <v>1</v>
      </c>
      <c r="V537" s="5">
        <f>_xlfn.IFS(E537='TABELA PONTUAÇÃO'!$B$1,(DataFrame!G537*'TABELA PONTUAÇÃO'!$B$2)+(DataFrame!H537*'TABELA PONTUAÇÃO'!$B$3)+(DataFrame!I537*'TABELA PONTUAÇÃO'!$B$4)+(DataFrame!J537*'TABELA PONTUAÇÃO'!$B$5)+(DataFrame!K537*'TABELA PONTUAÇÃO'!$B$6)+(DataFrame!L537*'TABELA PONTUAÇÃO'!$B$7)+(DataFrame!M537*'TABELA PONTUAÇÃO'!$B$8)+(DataFrame!N537*'TABELA PONTUAÇÃO'!$B$9)+(DataFrame!O537*'TABELA PONTUAÇÃO'!$B$10)+(DataFrame!P537*'TABELA PONTUAÇÃO'!$B$11)+(DataFrame!Q537*'TABELA PONTUAÇÃO'!$B$12),DataFrame!E537='TABELA PONTUAÇÃO'!$C$1,(DataFrame!G537*'TABELA PONTUAÇÃO'!$C$2)+(DataFrame!H537*'TABELA PONTUAÇÃO'!$C$3)+(DataFrame!I537*'TABELA PONTUAÇÃO'!$C$4)+(DataFrame!J537*'TABELA PONTUAÇÃO'!$C$5)+(DataFrame!K537*'TABELA PONTUAÇÃO'!$C$6)+(DataFrame!L537*'TABELA PONTUAÇÃO'!$C$7)+(DataFrame!M537*'TABELA PONTUAÇÃO'!$C$8)+(DataFrame!N537*'TABELA PONTUAÇÃO'!$C$9)+(DataFrame!O537*'TABELA PONTUAÇÃO'!$C$10)+(DataFrame!P537*'TABELA PONTUAÇÃO'!$C$11)+(DataFrame!Q537*'TABELA PONTUAÇÃO'!$C$12),E537='TABELA PONTUAÇÃO'!$D$1,(DataFrame!G537*'TABELA PONTUAÇÃO'!$D$2)+(DataFrame!H537*'TABELA PONTUAÇÃO'!$D$3)+(DataFrame!I537*'TABELA PONTUAÇÃO'!$D$4)+(DataFrame!J537*'TABELA PONTUAÇÃO'!$D$5)+(DataFrame!K537*'TABELA PONTUAÇÃO'!$D$6)+(DataFrame!L537*'TABELA PONTUAÇÃO'!$D$7)+(DataFrame!M537*'TABELA PONTUAÇÃO'!$D$8)+(DataFrame!N537*'TABELA PONTUAÇÃO'!$D$9)+(DataFrame!O537*'TABELA PONTUAÇÃO'!$D$10)+(DataFrame!P537*'TABELA PONTUAÇÃO'!$D$11)+(DataFrame!Q537*'TABELA PONTUAÇÃO'!$D$12),E537='TABELA PONTUAÇÃO'!$E$1,(DataFrame!G537*'TABELA PONTUAÇÃO'!$E$2)+(DataFrame!H537*'TABELA PONTUAÇÃO'!$E$3)+(DataFrame!I537*'TABELA PONTUAÇÃO'!$E$4)+(DataFrame!J537*'TABELA PONTUAÇÃO'!$E$5)+(DataFrame!K537*'TABELA PONTUAÇÃO'!$E$6)+(DataFrame!L537*'TABELA PONTUAÇÃO'!$E$7)+(DataFrame!M537*'TABELA PONTUAÇÃO'!$E$8)+(DataFrame!N537*'TABELA PONTUAÇÃO'!$E$9)+(DataFrame!O537*'TABELA PONTUAÇÃO'!$E$10)+(DataFrame!P537*'TABELA PONTUAÇÃO'!$E$11)+(DataFrame!Q537*'TABELA PONTUAÇÃO'!$E$12)+(DataFrame!R537*'TABELA PONTUAÇÃO'!$E$13)+(DataFrame!S537*'TABELA PONTUAÇÃO'!$E$14)+(DataFrame!T537*'TABELA PONTUAÇÃO'!$E$15))</f>
        <v>8</v>
      </c>
    </row>
    <row r="538" spans="1:22" x14ac:dyDescent="0.25">
      <c r="A538" s="2">
        <v>44970</v>
      </c>
      <c r="B538" s="5">
        <v>5</v>
      </c>
      <c r="C538" s="5">
        <v>45</v>
      </c>
      <c r="D538" s="3" t="s">
        <v>12</v>
      </c>
      <c r="E538" s="3" t="s">
        <v>59</v>
      </c>
      <c r="F538" s="3" t="s">
        <v>31</v>
      </c>
      <c r="G538" s="5">
        <v>1</v>
      </c>
      <c r="L538" s="5">
        <v>1</v>
      </c>
      <c r="V538" s="5">
        <f>_xlfn.IFS(E538='TABELA PONTUAÇÃO'!$B$1,(DataFrame!G538*'TABELA PONTUAÇÃO'!$B$2)+(DataFrame!H538*'TABELA PONTUAÇÃO'!$B$3)+(DataFrame!I538*'TABELA PONTUAÇÃO'!$B$4)+(DataFrame!J538*'TABELA PONTUAÇÃO'!$B$5)+(DataFrame!K538*'TABELA PONTUAÇÃO'!$B$6)+(DataFrame!L538*'TABELA PONTUAÇÃO'!$B$7)+(DataFrame!M538*'TABELA PONTUAÇÃO'!$B$8)+(DataFrame!N538*'TABELA PONTUAÇÃO'!$B$9)+(DataFrame!O538*'TABELA PONTUAÇÃO'!$B$10)+(DataFrame!P538*'TABELA PONTUAÇÃO'!$B$11)+(DataFrame!Q538*'TABELA PONTUAÇÃO'!$B$12),DataFrame!E538='TABELA PONTUAÇÃO'!$C$1,(DataFrame!G538*'TABELA PONTUAÇÃO'!$C$2)+(DataFrame!H538*'TABELA PONTUAÇÃO'!$C$3)+(DataFrame!I538*'TABELA PONTUAÇÃO'!$C$4)+(DataFrame!J538*'TABELA PONTUAÇÃO'!$C$5)+(DataFrame!K538*'TABELA PONTUAÇÃO'!$C$6)+(DataFrame!L538*'TABELA PONTUAÇÃO'!$C$7)+(DataFrame!M538*'TABELA PONTUAÇÃO'!$C$8)+(DataFrame!N538*'TABELA PONTUAÇÃO'!$C$9)+(DataFrame!O538*'TABELA PONTUAÇÃO'!$C$10)+(DataFrame!P538*'TABELA PONTUAÇÃO'!$C$11)+(DataFrame!Q538*'TABELA PONTUAÇÃO'!$C$12),E538='TABELA PONTUAÇÃO'!$D$1,(DataFrame!G538*'TABELA PONTUAÇÃO'!$D$2)+(DataFrame!H538*'TABELA PONTUAÇÃO'!$D$3)+(DataFrame!I538*'TABELA PONTUAÇÃO'!$D$4)+(DataFrame!J538*'TABELA PONTUAÇÃO'!$D$5)+(DataFrame!K538*'TABELA PONTUAÇÃO'!$D$6)+(DataFrame!L538*'TABELA PONTUAÇÃO'!$D$7)+(DataFrame!M538*'TABELA PONTUAÇÃO'!$D$8)+(DataFrame!N538*'TABELA PONTUAÇÃO'!$D$9)+(DataFrame!O538*'TABELA PONTUAÇÃO'!$D$10)+(DataFrame!P538*'TABELA PONTUAÇÃO'!$D$11)+(DataFrame!Q538*'TABELA PONTUAÇÃO'!$D$12),E538='TABELA PONTUAÇÃO'!$E$1,(DataFrame!G538*'TABELA PONTUAÇÃO'!$E$2)+(DataFrame!H538*'TABELA PONTUAÇÃO'!$E$3)+(DataFrame!I538*'TABELA PONTUAÇÃO'!$E$4)+(DataFrame!J538*'TABELA PONTUAÇÃO'!$E$5)+(DataFrame!K538*'TABELA PONTUAÇÃO'!$E$6)+(DataFrame!L538*'TABELA PONTUAÇÃO'!$E$7)+(DataFrame!M538*'TABELA PONTUAÇÃO'!$E$8)+(DataFrame!N538*'TABELA PONTUAÇÃO'!$E$9)+(DataFrame!O538*'TABELA PONTUAÇÃO'!$E$10)+(DataFrame!P538*'TABELA PONTUAÇÃO'!$E$11)+(DataFrame!Q538*'TABELA PONTUAÇÃO'!$E$12)+(DataFrame!R538*'TABELA PONTUAÇÃO'!$E$13)+(DataFrame!S538*'TABELA PONTUAÇÃO'!$E$14)+(DataFrame!T538*'TABELA PONTUAÇÃO'!$E$15))</f>
        <v>7.5</v>
      </c>
    </row>
    <row r="539" spans="1:22" x14ac:dyDescent="0.25">
      <c r="A539" s="2">
        <v>44970</v>
      </c>
      <c r="B539" s="5">
        <v>5</v>
      </c>
      <c r="C539" s="5">
        <v>45</v>
      </c>
      <c r="D539" s="3" t="s">
        <v>38</v>
      </c>
      <c r="E539" s="3" t="s">
        <v>59</v>
      </c>
      <c r="F539" s="3" t="s">
        <v>31</v>
      </c>
      <c r="G539" s="5">
        <v>1</v>
      </c>
      <c r="K539" s="5">
        <v>2</v>
      </c>
      <c r="L539" s="5">
        <v>1</v>
      </c>
      <c r="V539" s="5">
        <f>_xlfn.IFS(E539='TABELA PONTUAÇÃO'!$B$1,(DataFrame!G539*'TABELA PONTUAÇÃO'!$B$2)+(DataFrame!H539*'TABELA PONTUAÇÃO'!$B$3)+(DataFrame!I539*'TABELA PONTUAÇÃO'!$B$4)+(DataFrame!J539*'TABELA PONTUAÇÃO'!$B$5)+(DataFrame!K539*'TABELA PONTUAÇÃO'!$B$6)+(DataFrame!L539*'TABELA PONTUAÇÃO'!$B$7)+(DataFrame!M539*'TABELA PONTUAÇÃO'!$B$8)+(DataFrame!N539*'TABELA PONTUAÇÃO'!$B$9)+(DataFrame!O539*'TABELA PONTUAÇÃO'!$B$10)+(DataFrame!P539*'TABELA PONTUAÇÃO'!$B$11)+(DataFrame!Q539*'TABELA PONTUAÇÃO'!$B$12),DataFrame!E539='TABELA PONTUAÇÃO'!$C$1,(DataFrame!G539*'TABELA PONTUAÇÃO'!$C$2)+(DataFrame!H539*'TABELA PONTUAÇÃO'!$C$3)+(DataFrame!I539*'TABELA PONTUAÇÃO'!$C$4)+(DataFrame!J539*'TABELA PONTUAÇÃO'!$C$5)+(DataFrame!K539*'TABELA PONTUAÇÃO'!$C$6)+(DataFrame!L539*'TABELA PONTUAÇÃO'!$C$7)+(DataFrame!M539*'TABELA PONTUAÇÃO'!$C$8)+(DataFrame!N539*'TABELA PONTUAÇÃO'!$C$9)+(DataFrame!O539*'TABELA PONTUAÇÃO'!$C$10)+(DataFrame!P539*'TABELA PONTUAÇÃO'!$C$11)+(DataFrame!Q539*'TABELA PONTUAÇÃO'!$C$12),E539='TABELA PONTUAÇÃO'!$D$1,(DataFrame!G539*'TABELA PONTUAÇÃO'!$D$2)+(DataFrame!H539*'TABELA PONTUAÇÃO'!$D$3)+(DataFrame!I539*'TABELA PONTUAÇÃO'!$D$4)+(DataFrame!J539*'TABELA PONTUAÇÃO'!$D$5)+(DataFrame!K539*'TABELA PONTUAÇÃO'!$D$6)+(DataFrame!L539*'TABELA PONTUAÇÃO'!$D$7)+(DataFrame!M539*'TABELA PONTUAÇÃO'!$D$8)+(DataFrame!N539*'TABELA PONTUAÇÃO'!$D$9)+(DataFrame!O539*'TABELA PONTUAÇÃO'!$D$10)+(DataFrame!P539*'TABELA PONTUAÇÃO'!$D$11)+(DataFrame!Q539*'TABELA PONTUAÇÃO'!$D$12),E539='TABELA PONTUAÇÃO'!$E$1,(DataFrame!G539*'TABELA PONTUAÇÃO'!$E$2)+(DataFrame!H539*'TABELA PONTUAÇÃO'!$E$3)+(DataFrame!I539*'TABELA PONTUAÇÃO'!$E$4)+(DataFrame!J539*'TABELA PONTUAÇÃO'!$E$5)+(DataFrame!K539*'TABELA PONTUAÇÃO'!$E$6)+(DataFrame!L539*'TABELA PONTUAÇÃO'!$E$7)+(DataFrame!M539*'TABELA PONTUAÇÃO'!$E$8)+(DataFrame!N539*'TABELA PONTUAÇÃO'!$E$9)+(DataFrame!O539*'TABELA PONTUAÇÃO'!$E$10)+(DataFrame!P539*'TABELA PONTUAÇÃO'!$E$11)+(DataFrame!Q539*'TABELA PONTUAÇÃO'!$E$12)+(DataFrame!R539*'TABELA PONTUAÇÃO'!$E$13)+(DataFrame!S539*'TABELA PONTUAÇÃO'!$E$14)+(DataFrame!T539*'TABELA PONTUAÇÃO'!$E$15))</f>
        <v>21.5</v>
      </c>
    </row>
    <row r="540" spans="1:22" x14ac:dyDescent="0.25">
      <c r="A540" s="2">
        <v>44970</v>
      </c>
      <c r="B540" s="5">
        <v>5</v>
      </c>
      <c r="C540" s="5">
        <v>45</v>
      </c>
      <c r="D540" s="3" t="s">
        <v>42</v>
      </c>
      <c r="E540" s="3" t="s">
        <v>59</v>
      </c>
      <c r="F540" s="3" t="s">
        <v>31</v>
      </c>
      <c r="G540" s="5">
        <v>1</v>
      </c>
      <c r="J540" s="5">
        <v>2</v>
      </c>
      <c r="L540" s="5">
        <v>1</v>
      </c>
      <c r="V540" s="5">
        <f>_xlfn.IFS(E540='TABELA PONTUAÇÃO'!$B$1,(DataFrame!G540*'TABELA PONTUAÇÃO'!$B$2)+(DataFrame!H540*'TABELA PONTUAÇÃO'!$B$3)+(DataFrame!I540*'TABELA PONTUAÇÃO'!$B$4)+(DataFrame!J540*'TABELA PONTUAÇÃO'!$B$5)+(DataFrame!K540*'TABELA PONTUAÇÃO'!$B$6)+(DataFrame!L540*'TABELA PONTUAÇÃO'!$B$7)+(DataFrame!M540*'TABELA PONTUAÇÃO'!$B$8)+(DataFrame!N540*'TABELA PONTUAÇÃO'!$B$9)+(DataFrame!O540*'TABELA PONTUAÇÃO'!$B$10)+(DataFrame!P540*'TABELA PONTUAÇÃO'!$B$11)+(DataFrame!Q540*'TABELA PONTUAÇÃO'!$B$12),DataFrame!E540='TABELA PONTUAÇÃO'!$C$1,(DataFrame!G540*'TABELA PONTUAÇÃO'!$C$2)+(DataFrame!H540*'TABELA PONTUAÇÃO'!$C$3)+(DataFrame!I540*'TABELA PONTUAÇÃO'!$C$4)+(DataFrame!J540*'TABELA PONTUAÇÃO'!$C$5)+(DataFrame!K540*'TABELA PONTUAÇÃO'!$C$6)+(DataFrame!L540*'TABELA PONTUAÇÃO'!$C$7)+(DataFrame!M540*'TABELA PONTUAÇÃO'!$C$8)+(DataFrame!N540*'TABELA PONTUAÇÃO'!$C$9)+(DataFrame!O540*'TABELA PONTUAÇÃO'!$C$10)+(DataFrame!P540*'TABELA PONTUAÇÃO'!$C$11)+(DataFrame!Q540*'TABELA PONTUAÇÃO'!$C$12),E540='TABELA PONTUAÇÃO'!$D$1,(DataFrame!G540*'TABELA PONTUAÇÃO'!$D$2)+(DataFrame!H540*'TABELA PONTUAÇÃO'!$D$3)+(DataFrame!I540*'TABELA PONTUAÇÃO'!$D$4)+(DataFrame!J540*'TABELA PONTUAÇÃO'!$D$5)+(DataFrame!K540*'TABELA PONTUAÇÃO'!$D$6)+(DataFrame!L540*'TABELA PONTUAÇÃO'!$D$7)+(DataFrame!M540*'TABELA PONTUAÇÃO'!$D$8)+(DataFrame!N540*'TABELA PONTUAÇÃO'!$D$9)+(DataFrame!O540*'TABELA PONTUAÇÃO'!$D$10)+(DataFrame!P540*'TABELA PONTUAÇÃO'!$D$11)+(DataFrame!Q540*'TABELA PONTUAÇÃO'!$D$12),E540='TABELA PONTUAÇÃO'!$E$1,(DataFrame!G540*'TABELA PONTUAÇÃO'!$E$2)+(DataFrame!H540*'TABELA PONTUAÇÃO'!$E$3)+(DataFrame!I540*'TABELA PONTUAÇÃO'!$E$4)+(DataFrame!J540*'TABELA PONTUAÇÃO'!$E$5)+(DataFrame!K540*'TABELA PONTUAÇÃO'!$E$6)+(DataFrame!L540*'TABELA PONTUAÇÃO'!$E$7)+(DataFrame!M540*'TABELA PONTUAÇÃO'!$E$8)+(DataFrame!N540*'TABELA PONTUAÇÃO'!$E$9)+(DataFrame!O540*'TABELA PONTUAÇÃO'!$E$10)+(DataFrame!P540*'TABELA PONTUAÇÃO'!$E$11)+(DataFrame!Q540*'TABELA PONTUAÇÃO'!$E$12)+(DataFrame!R540*'TABELA PONTUAÇÃO'!$E$13)+(DataFrame!S540*'TABELA PONTUAÇÃO'!$E$14)+(DataFrame!T540*'TABELA PONTUAÇÃO'!$E$15))</f>
        <v>28.5</v>
      </c>
    </row>
    <row r="541" spans="1:22" x14ac:dyDescent="0.25">
      <c r="A541" s="2">
        <v>44970</v>
      </c>
      <c r="B541" s="5">
        <v>5</v>
      </c>
      <c r="C541" s="5">
        <v>45</v>
      </c>
      <c r="D541" s="3" t="s">
        <v>73</v>
      </c>
      <c r="E541" s="3" t="s">
        <v>60</v>
      </c>
      <c r="F541" s="3" t="s">
        <v>31</v>
      </c>
      <c r="G541" s="5">
        <v>1</v>
      </c>
      <c r="L541" s="5">
        <v>1</v>
      </c>
      <c r="V541" s="5">
        <f>_xlfn.IFS(E541='TABELA PONTUAÇÃO'!$B$1,(DataFrame!G541*'TABELA PONTUAÇÃO'!$B$2)+(DataFrame!H541*'TABELA PONTUAÇÃO'!$B$3)+(DataFrame!I541*'TABELA PONTUAÇÃO'!$B$4)+(DataFrame!J541*'TABELA PONTUAÇÃO'!$B$5)+(DataFrame!K541*'TABELA PONTUAÇÃO'!$B$6)+(DataFrame!L541*'TABELA PONTUAÇÃO'!$B$7)+(DataFrame!M541*'TABELA PONTUAÇÃO'!$B$8)+(DataFrame!N541*'TABELA PONTUAÇÃO'!$B$9)+(DataFrame!O541*'TABELA PONTUAÇÃO'!$B$10)+(DataFrame!P541*'TABELA PONTUAÇÃO'!$B$11)+(DataFrame!Q541*'TABELA PONTUAÇÃO'!$B$12),DataFrame!E541='TABELA PONTUAÇÃO'!$C$1,(DataFrame!G541*'TABELA PONTUAÇÃO'!$C$2)+(DataFrame!H541*'TABELA PONTUAÇÃO'!$C$3)+(DataFrame!I541*'TABELA PONTUAÇÃO'!$C$4)+(DataFrame!J541*'TABELA PONTUAÇÃO'!$C$5)+(DataFrame!K541*'TABELA PONTUAÇÃO'!$C$6)+(DataFrame!L541*'TABELA PONTUAÇÃO'!$C$7)+(DataFrame!M541*'TABELA PONTUAÇÃO'!$C$8)+(DataFrame!N541*'TABELA PONTUAÇÃO'!$C$9)+(DataFrame!O541*'TABELA PONTUAÇÃO'!$C$10)+(DataFrame!P541*'TABELA PONTUAÇÃO'!$C$11)+(DataFrame!Q541*'TABELA PONTUAÇÃO'!$C$12),E541='TABELA PONTUAÇÃO'!$D$1,(DataFrame!G541*'TABELA PONTUAÇÃO'!$D$2)+(DataFrame!H541*'TABELA PONTUAÇÃO'!$D$3)+(DataFrame!I541*'TABELA PONTUAÇÃO'!$D$4)+(DataFrame!J541*'TABELA PONTUAÇÃO'!$D$5)+(DataFrame!K541*'TABELA PONTUAÇÃO'!$D$6)+(DataFrame!L541*'TABELA PONTUAÇÃO'!$D$7)+(DataFrame!M541*'TABELA PONTUAÇÃO'!$D$8)+(DataFrame!N541*'TABELA PONTUAÇÃO'!$D$9)+(DataFrame!O541*'TABELA PONTUAÇÃO'!$D$10)+(DataFrame!P541*'TABELA PONTUAÇÃO'!$D$11)+(DataFrame!Q541*'TABELA PONTUAÇÃO'!$D$12),E541='TABELA PONTUAÇÃO'!$E$1,(DataFrame!G541*'TABELA PONTUAÇÃO'!$E$2)+(DataFrame!H541*'TABELA PONTUAÇÃO'!$E$3)+(DataFrame!I541*'TABELA PONTUAÇÃO'!$E$4)+(DataFrame!J541*'TABELA PONTUAÇÃO'!$E$5)+(DataFrame!K541*'TABELA PONTUAÇÃO'!$E$6)+(DataFrame!L541*'TABELA PONTUAÇÃO'!$E$7)+(DataFrame!M541*'TABELA PONTUAÇÃO'!$E$8)+(DataFrame!N541*'TABELA PONTUAÇÃO'!$E$9)+(DataFrame!O541*'TABELA PONTUAÇÃO'!$E$10)+(DataFrame!P541*'TABELA PONTUAÇÃO'!$E$11)+(DataFrame!Q541*'TABELA PONTUAÇÃO'!$E$12)+(DataFrame!R541*'TABELA PONTUAÇÃO'!$E$13)+(DataFrame!S541*'TABELA PONTUAÇÃO'!$E$14)+(DataFrame!T541*'TABELA PONTUAÇÃO'!$E$15))</f>
        <v>7</v>
      </c>
    </row>
    <row r="542" spans="1:22" x14ac:dyDescent="0.25">
      <c r="A542" s="2">
        <v>44970</v>
      </c>
      <c r="B542" s="5">
        <v>5</v>
      </c>
      <c r="C542" s="5">
        <v>46</v>
      </c>
      <c r="D542" s="3" t="s">
        <v>63</v>
      </c>
      <c r="E542" s="3" t="s">
        <v>57</v>
      </c>
      <c r="F542" s="3" t="s">
        <v>11</v>
      </c>
      <c r="H542" s="5">
        <v>1</v>
      </c>
      <c r="L542" s="5">
        <v>1</v>
      </c>
      <c r="V542" s="5">
        <f>_xlfn.IFS(E542='TABELA PONTUAÇÃO'!$B$1,(DataFrame!G542*'TABELA PONTUAÇÃO'!$B$2)+(DataFrame!H542*'TABELA PONTUAÇÃO'!$B$3)+(DataFrame!I542*'TABELA PONTUAÇÃO'!$B$4)+(DataFrame!J542*'TABELA PONTUAÇÃO'!$B$5)+(DataFrame!K542*'TABELA PONTUAÇÃO'!$B$6)+(DataFrame!L542*'TABELA PONTUAÇÃO'!$B$7)+(DataFrame!M542*'TABELA PONTUAÇÃO'!$B$8)+(DataFrame!N542*'TABELA PONTUAÇÃO'!$B$9)+(DataFrame!O542*'TABELA PONTUAÇÃO'!$B$10)+(DataFrame!P542*'TABELA PONTUAÇÃO'!$B$11)+(DataFrame!Q542*'TABELA PONTUAÇÃO'!$B$12),DataFrame!E542='TABELA PONTUAÇÃO'!$C$1,(DataFrame!G542*'TABELA PONTUAÇÃO'!$C$2)+(DataFrame!H542*'TABELA PONTUAÇÃO'!$C$3)+(DataFrame!I542*'TABELA PONTUAÇÃO'!$C$4)+(DataFrame!J542*'TABELA PONTUAÇÃO'!$C$5)+(DataFrame!K542*'TABELA PONTUAÇÃO'!$C$6)+(DataFrame!L542*'TABELA PONTUAÇÃO'!$C$7)+(DataFrame!M542*'TABELA PONTUAÇÃO'!$C$8)+(DataFrame!N542*'TABELA PONTUAÇÃO'!$C$9)+(DataFrame!O542*'TABELA PONTUAÇÃO'!$C$10)+(DataFrame!P542*'TABELA PONTUAÇÃO'!$C$11)+(DataFrame!Q542*'TABELA PONTUAÇÃO'!$C$12),E542='TABELA PONTUAÇÃO'!$D$1,(DataFrame!G542*'TABELA PONTUAÇÃO'!$D$2)+(DataFrame!H542*'TABELA PONTUAÇÃO'!$D$3)+(DataFrame!I542*'TABELA PONTUAÇÃO'!$D$4)+(DataFrame!J542*'TABELA PONTUAÇÃO'!$D$5)+(DataFrame!K542*'TABELA PONTUAÇÃO'!$D$6)+(DataFrame!L542*'TABELA PONTUAÇÃO'!$D$7)+(DataFrame!M542*'TABELA PONTUAÇÃO'!$D$8)+(DataFrame!N542*'TABELA PONTUAÇÃO'!$D$9)+(DataFrame!O542*'TABELA PONTUAÇÃO'!$D$10)+(DataFrame!P542*'TABELA PONTUAÇÃO'!$D$11)+(DataFrame!Q542*'TABELA PONTUAÇÃO'!$D$12),E542='TABELA PONTUAÇÃO'!$E$1,(DataFrame!G542*'TABELA PONTUAÇÃO'!$E$2)+(DataFrame!H542*'TABELA PONTUAÇÃO'!$E$3)+(DataFrame!I542*'TABELA PONTUAÇÃO'!$E$4)+(DataFrame!J542*'TABELA PONTUAÇÃO'!$E$5)+(DataFrame!K542*'TABELA PONTUAÇÃO'!$E$6)+(DataFrame!L542*'TABELA PONTUAÇÃO'!$E$7)+(DataFrame!M542*'TABELA PONTUAÇÃO'!$E$8)+(DataFrame!N542*'TABELA PONTUAÇÃO'!$E$9)+(DataFrame!O542*'TABELA PONTUAÇÃO'!$E$10)+(DataFrame!P542*'TABELA PONTUAÇÃO'!$E$11)+(DataFrame!Q542*'TABELA PONTUAÇÃO'!$E$12)+(DataFrame!R542*'TABELA PONTUAÇÃO'!$E$13)+(DataFrame!S542*'TABELA PONTUAÇÃO'!$E$14)+(DataFrame!T542*'TABELA PONTUAÇÃO'!$E$15))</f>
        <v>4</v>
      </c>
    </row>
    <row r="543" spans="1:22" x14ac:dyDescent="0.25">
      <c r="A543" s="2">
        <v>44970</v>
      </c>
      <c r="B543" s="5">
        <v>5</v>
      </c>
      <c r="C543" s="5">
        <v>46</v>
      </c>
      <c r="D543" s="3" t="s">
        <v>21</v>
      </c>
      <c r="E543" s="3" t="s">
        <v>58</v>
      </c>
      <c r="F543" s="3" t="s">
        <v>11</v>
      </c>
      <c r="H543" s="5">
        <v>1</v>
      </c>
      <c r="L543" s="5">
        <v>1</v>
      </c>
      <c r="V543" s="5">
        <f>_xlfn.IFS(E543='TABELA PONTUAÇÃO'!$B$1,(DataFrame!G543*'TABELA PONTUAÇÃO'!$B$2)+(DataFrame!H543*'TABELA PONTUAÇÃO'!$B$3)+(DataFrame!I543*'TABELA PONTUAÇÃO'!$B$4)+(DataFrame!J543*'TABELA PONTUAÇÃO'!$B$5)+(DataFrame!K543*'TABELA PONTUAÇÃO'!$B$6)+(DataFrame!L543*'TABELA PONTUAÇÃO'!$B$7)+(DataFrame!M543*'TABELA PONTUAÇÃO'!$B$8)+(DataFrame!N543*'TABELA PONTUAÇÃO'!$B$9)+(DataFrame!O543*'TABELA PONTUAÇÃO'!$B$10)+(DataFrame!P543*'TABELA PONTUAÇÃO'!$B$11)+(DataFrame!Q543*'TABELA PONTUAÇÃO'!$B$12),DataFrame!E543='TABELA PONTUAÇÃO'!$C$1,(DataFrame!G543*'TABELA PONTUAÇÃO'!$C$2)+(DataFrame!H543*'TABELA PONTUAÇÃO'!$C$3)+(DataFrame!I543*'TABELA PONTUAÇÃO'!$C$4)+(DataFrame!J543*'TABELA PONTUAÇÃO'!$C$5)+(DataFrame!K543*'TABELA PONTUAÇÃO'!$C$6)+(DataFrame!L543*'TABELA PONTUAÇÃO'!$C$7)+(DataFrame!M543*'TABELA PONTUAÇÃO'!$C$8)+(DataFrame!N543*'TABELA PONTUAÇÃO'!$C$9)+(DataFrame!O543*'TABELA PONTUAÇÃO'!$C$10)+(DataFrame!P543*'TABELA PONTUAÇÃO'!$C$11)+(DataFrame!Q543*'TABELA PONTUAÇÃO'!$C$12),E543='TABELA PONTUAÇÃO'!$D$1,(DataFrame!G543*'TABELA PONTUAÇÃO'!$D$2)+(DataFrame!H543*'TABELA PONTUAÇÃO'!$D$3)+(DataFrame!I543*'TABELA PONTUAÇÃO'!$D$4)+(DataFrame!J543*'TABELA PONTUAÇÃO'!$D$5)+(DataFrame!K543*'TABELA PONTUAÇÃO'!$D$6)+(DataFrame!L543*'TABELA PONTUAÇÃO'!$D$7)+(DataFrame!M543*'TABELA PONTUAÇÃO'!$D$8)+(DataFrame!N543*'TABELA PONTUAÇÃO'!$D$9)+(DataFrame!O543*'TABELA PONTUAÇÃO'!$D$10)+(DataFrame!P543*'TABELA PONTUAÇÃO'!$D$11)+(DataFrame!Q543*'TABELA PONTUAÇÃO'!$D$12),E543='TABELA PONTUAÇÃO'!$E$1,(DataFrame!G543*'TABELA PONTUAÇÃO'!$E$2)+(DataFrame!H543*'TABELA PONTUAÇÃO'!$E$3)+(DataFrame!I543*'TABELA PONTUAÇÃO'!$E$4)+(DataFrame!J543*'TABELA PONTUAÇÃO'!$E$5)+(DataFrame!K543*'TABELA PONTUAÇÃO'!$E$6)+(DataFrame!L543*'TABELA PONTUAÇÃO'!$E$7)+(DataFrame!M543*'TABELA PONTUAÇÃO'!$E$8)+(DataFrame!N543*'TABELA PONTUAÇÃO'!$E$9)+(DataFrame!O543*'TABELA PONTUAÇÃO'!$E$10)+(DataFrame!P543*'TABELA PONTUAÇÃO'!$E$11)+(DataFrame!Q543*'TABELA PONTUAÇÃO'!$E$12)+(DataFrame!R543*'TABELA PONTUAÇÃO'!$E$13)+(DataFrame!S543*'TABELA PONTUAÇÃO'!$E$14)+(DataFrame!T543*'TABELA PONTUAÇÃO'!$E$15))</f>
        <v>3</v>
      </c>
    </row>
    <row r="544" spans="1:22" x14ac:dyDescent="0.25">
      <c r="A544" s="2">
        <v>44970</v>
      </c>
      <c r="B544" s="5">
        <v>5</v>
      </c>
      <c r="C544" s="5">
        <v>46</v>
      </c>
      <c r="D544" s="3" t="s">
        <v>28</v>
      </c>
      <c r="E544" s="3" t="s">
        <v>59</v>
      </c>
      <c r="F544" s="3" t="s">
        <v>11</v>
      </c>
      <c r="H544" s="5">
        <v>1</v>
      </c>
      <c r="L544" s="5">
        <v>1</v>
      </c>
      <c r="V544" s="5">
        <f>_xlfn.IFS(E544='TABELA PONTUAÇÃO'!$B$1,(DataFrame!G544*'TABELA PONTUAÇÃO'!$B$2)+(DataFrame!H544*'TABELA PONTUAÇÃO'!$B$3)+(DataFrame!I544*'TABELA PONTUAÇÃO'!$B$4)+(DataFrame!J544*'TABELA PONTUAÇÃO'!$B$5)+(DataFrame!K544*'TABELA PONTUAÇÃO'!$B$6)+(DataFrame!L544*'TABELA PONTUAÇÃO'!$B$7)+(DataFrame!M544*'TABELA PONTUAÇÃO'!$B$8)+(DataFrame!N544*'TABELA PONTUAÇÃO'!$B$9)+(DataFrame!O544*'TABELA PONTUAÇÃO'!$B$10)+(DataFrame!P544*'TABELA PONTUAÇÃO'!$B$11)+(DataFrame!Q544*'TABELA PONTUAÇÃO'!$B$12),DataFrame!E544='TABELA PONTUAÇÃO'!$C$1,(DataFrame!G544*'TABELA PONTUAÇÃO'!$C$2)+(DataFrame!H544*'TABELA PONTUAÇÃO'!$C$3)+(DataFrame!I544*'TABELA PONTUAÇÃO'!$C$4)+(DataFrame!J544*'TABELA PONTUAÇÃO'!$C$5)+(DataFrame!K544*'TABELA PONTUAÇÃO'!$C$6)+(DataFrame!L544*'TABELA PONTUAÇÃO'!$C$7)+(DataFrame!M544*'TABELA PONTUAÇÃO'!$C$8)+(DataFrame!N544*'TABELA PONTUAÇÃO'!$C$9)+(DataFrame!O544*'TABELA PONTUAÇÃO'!$C$10)+(DataFrame!P544*'TABELA PONTUAÇÃO'!$C$11)+(DataFrame!Q544*'TABELA PONTUAÇÃO'!$C$12),E544='TABELA PONTUAÇÃO'!$D$1,(DataFrame!G544*'TABELA PONTUAÇÃO'!$D$2)+(DataFrame!H544*'TABELA PONTUAÇÃO'!$D$3)+(DataFrame!I544*'TABELA PONTUAÇÃO'!$D$4)+(DataFrame!J544*'TABELA PONTUAÇÃO'!$D$5)+(DataFrame!K544*'TABELA PONTUAÇÃO'!$D$6)+(DataFrame!L544*'TABELA PONTUAÇÃO'!$D$7)+(DataFrame!M544*'TABELA PONTUAÇÃO'!$D$8)+(DataFrame!N544*'TABELA PONTUAÇÃO'!$D$9)+(DataFrame!O544*'TABELA PONTUAÇÃO'!$D$10)+(DataFrame!P544*'TABELA PONTUAÇÃO'!$D$11)+(DataFrame!Q544*'TABELA PONTUAÇÃO'!$D$12),E544='TABELA PONTUAÇÃO'!$E$1,(DataFrame!G544*'TABELA PONTUAÇÃO'!$E$2)+(DataFrame!H544*'TABELA PONTUAÇÃO'!$E$3)+(DataFrame!I544*'TABELA PONTUAÇÃO'!$E$4)+(DataFrame!J544*'TABELA PONTUAÇÃO'!$E$5)+(DataFrame!K544*'TABELA PONTUAÇÃO'!$E$6)+(DataFrame!L544*'TABELA PONTUAÇÃO'!$E$7)+(DataFrame!M544*'TABELA PONTUAÇÃO'!$E$8)+(DataFrame!N544*'TABELA PONTUAÇÃO'!$E$9)+(DataFrame!O544*'TABELA PONTUAÇÃO'!$E$10)+(DataFrame!P544*'TABELA PONTUAÇÃO'!$E$11)+(DataFrame!Q544*'TABELA PONTUAÇÃO'!$E$12)+(DataFrame!R544*'TABELA PONTUAÇÃO'!$E$13)+(DataFrame!S544*'TABELA PONTUAÇÃO'!$E$14)+(DataFrame!T544*'TABELA PONTUAÇÃO'!$E$15))</f>
        <v>2.5</v>
      </c>
    </row>
    <row r="545" spans="1:22" x14ac:dyDescent="0.25">
      <c r="A545" s="2">
        <v>44970</v>
      </c>
      <c r="B545" s="5">
        <v>5</v>
      </c>
      <c r="C545" s="5">
        <v>46</v>
      </c>
      <c r="D545" s="3" t="s">
        <v>44</v>
      </c>
      <c r="E545" s="3" t="s">
        <v>59</v>
      </c>
      <c r="F545" s="3" t="s">
        <v>11</v>
      </c>
      <c r="H545" s="5">
        <v>1</v>
      </c>
      <c r="L545" s="5">
        <v>1</v>
      </c>
      <c r="V545" s="5">
        <f>_xlfn.IFS(E545='TABELA PONTUAÇÃO'!$B$1,(DataFrame!G545*'TABELA PONTUAÇÃO'!$B$2)+(DataFrame!H545*'TABELA PONTUAÇÃO'!$B$3)+(DataFrame!I545*'TABELA PONTUAÇÃO'!$B$4)+(DataFrame!J545*'TABELA PONTUAÇÃO'!$B$5)+(DataFrame!K545*'TABELA PONTUAÇÃO'!$B$6)+(DataFrame!L545*'TABELA PONTUAÇÃO'!$B$7)+(DataFrame!M545*'TABELA PONTUAÇÃO'!$B$8)+(DataFrame!N545*'TABELA PONTUAÇÃO'!$B$9)+(DataFrame!O545*'TABELA PONTUAÇÃO'!$B$10)+(DataFrame!P545*'TABELA PONTUAÇÃO'!$B$11)+(DataFrame!Q545*'TABELA PONTUAÇÃO'!$B$12),DataFrame!E545='TABELA PONTUAÇÃO'!$C$1,(DataFrame!G545*'TABELA PONTUAÇÃO'!$C$2)+(DataFrame!H545*'TABELA PONTUAÇÃO'!$C$3)+(DataFrame!I545*'TABELA PONTUAÇÃO'!$C$4)+(DataFrame!J545*'TABELA PONTUAÇÃO'!$C$5)+(DataFrame!K545*'TABELA PONTUAÇÃO'!$C$6)+(DataFrame!L545*'TABELA PONTUAÇÃO'!$C$7)+(DataFrame!M545*'TABELA PONTUAÇÃO'!$C$8)+(DataFrame!N545*'TABELA PONTUAÇÃO'!$C$9)+(DataFrame!O545*'TABELA PONTUAÇÃO'!$C$10)+(DataFrame!P545*'TABELA PONTUAÇÃO'!$C$11)+(DataFrame!Q545*'TABELA PONTUAÇÃO'!$C$12),E545='TABELA PONTUAÇÃO'!$D$1,(DataFrame!G545*'TABELA PONTUAÇÃO'!$D$2)+(DataFrame!H545*'TABELA PONTUAÇÃO'!$D$3)+(DataFrame!I545*'TABELA PONTUAÇÃO'!$D$4)+(DataFrame!J545*'TABELA PONTUAÇÃO'!$D$5)+(DataFrame!K545*'TABELA PONTUAÇÃO'!$D$6)+(DataFrame!L545*'TABELA PONTUAÇÃO'!$D$7)+(DataFrame!M545*'TABELA PONTUAÇÃO'!$D$8)+(DataFrame!N545*'TABELA PONTUAÇÃO'!$D$9)+(DataFrame!O545*'TABELA PONTUAÇÃO'!$D$10)+(DataFrame!P545*'TABELA PONTUAÇÃO'!$D$11)+(DataFrame!Q545*'TABELA PONTUAÇÃO'!$D$12),E545='TABELA PONTUAÇÃO'!$E$1,(DataFrame!G545*'TABELA PONTUAÇÃO'!$E$2)+(DataFrame!H545*'TABELA PONTUAÇÃO'!$E$3)+(DataFrame!I545*'TABELA PONTUAÇÃO'!$E$4)+(DataFrame!J545*'TABELA PONTUAÇÃO'!$E$5)+(DataFrame!K545*'TABELA PONTUAÇÃO'!$E$6)+(DataFrame!L545*'TABELA PONTUAÇÃO'!$E$7)+(DataFrame!M545*'TABELA PONTUAÇÃO'!$E$8)+(DataFrame!N545*'TABELA PONTUAÇÃO'!$E$9)+(DataFrame!O545*'TABELA PONTUAÇÃO'!$E$10)+(DataFrame!P545*'TABELA PONTUAÇÃO'!$E$11)+(DataFrame!Q545*'TABELA PONTUAÇÃO'!$E$12)+(DataFrame!R545*'TABELA PONTUAÇÃO'!$E$13)+(DataFrame!S545*'TABELA PONTUAÇÃO'!$E$14)+(DataFrame!T545*'TABELA PONTUAÇÃO'!$E$15))</f>
        <v>2.5</v>
      </c>
    </row>
    <row r="546" spans="1:22" x14ac:dyDescent="0.25">
      <c r="A546" s="2">
        <v>44970</v>
      </c>
      <c r="B546" s="5">
        <v>5</v>
      </c>
      <c r="C546" s="5">
        <v>46</v>
      </c>
      <c r="D546" s="3" t="s">
        <v>14</v>
      </c>
      <c r="E546" s="3" t="s">
        <v>60</v>
      </c>
      <c r="F546" s="3" t="s">
        <v>11</v>
      </c>
      <c r="H546" s="5">
        <v>1</v>
      </c>
      <c r="L546" s="5">
        <v>1</v>
      </c>
      <c r="V546" s="5">
        <f>_xlfn.IFS(E546='TABELA PONTUAÇÃO'!$B$1,(DataFrame!G546*'TABELA PONTUAÇÃO'!$B$2)+(DataFrame!H546*'TABELA PONTUAÇÃO'!$B$3)+(DataFrame!I546*'TABELA PONTUAÇÃO'!$B$4)+(DataFrame!J546*'TABELA PONTUAÇÃO'!$B$5)+(DataFrame!K546*'TABELA PONTUAÇÃO'!$B$6)+(DataFrame!L546*'TABELA PONTUAÇÃO'!$B$7)+(DataFrame!M546*'TABELA PONTUAÇÃO'!$B$8)+(DataFrame!N546*'TABELA PONTUAÇÃO'!$B$9)+(DataFrame!O546*'TABELA PONTUAÇÃO'!$B$10)+(DataFrame!P546*'TABELA PONTUAÇÃO'!$B$11)+(DataFrame!Q546*'TABELA PONTUAÇÃO'!$B$12),DataFrame!E546='TABELA PONTUAÇÃO'!$C$1,(DataFrame!G546*'TABELA PONTUAÇÃO'!$C$2)+(DataFrame!H546*'TABELA PONTUAÇÃO'!$C$3)+(DataFrame!I546*'TABELA PONTUAÇÃO'!$C$4)+(DataFrame!J546*'TABELA PONTUAÇÃO'!$C$5)+(DataFrame!K546*'TABELA PONTUAÇÃO'!$C$6)+(DataFrame!L546*'TABELA PONTUAÇÃO'!$C$7)+(DataFrame!M546*'TABELA PONTUAÇÃO'!$C$8)+(DataFrame!N546*'TABELA PONTUAÇÃO'!$C$9)+(DataFrame!O546*'TABELA PONTUAÇÃO'!$C$10)+(DataFrame!P546*'TABELA PONTUAÇÃO'!$C$11)+(DataFrame!Q546*'TABELA PONTUAÇÃO'!$C$12),E546='TABELA PONTUAÇÃO'!$D$1,(DataFrame!G546*'TABELA PONTUAÇÃO'!$D$2)+(DataFrame!H546*'TABELA PONTUAÇÃO'!$D$3)+(DataFrame!I546*'TABELA PONTUAÇÃO'!$D$4)+(DataFrame!J546*'TABELA PONTUAÇÃO'!$D$5)+(DataFrame!K546*'TABELA PONTUAÇÃO'!$D$6)+(DataFrame!L546*'TABELA PONTUAÇÃO'!$D$7)+(DataFrame!M546*'TABELA PONTUAÇÃO'!$D$8)+(DataFrame!N546*'TABELA PONTUAÇÃO'!$D$9)+(DataFrame!O546*'TABELA PONTUAÇÃO'!$D$10)+(DataFrame!P546*'TABELA PONTUAÇÃO'!$D$11)+(DataFrame!Q546*'TABELA PONTUAÇÃO'!$D$12),E546='TABELA PONTUAÇÃO'!$E$1,(DataFrame!G546*'TABELA PONTUAÇÃO'!$E$2)+(DataFrame!H546*'TABELA PONTUAÇÃO'!$E$3)+(DataFrame!I546*'TABELA PONTUAÇÃO'!$E$4)+(DataFrame!J546*'TABELA PONTUAÇÃO'!$E$5)+(DataFrame!K546*'TABELA PONTUAÇÃO'!$E$6)+(DataFrame!L546*'TABELA PONTUAÇÃO'!$E$7)+(DataFrame!M546*'TABELA PONTUAÇÃO'!$E$8)+(DataFrame!N546*'TABELA PONTUAÇÃO'!$E$9)+(DataFrame!O546*'TABELA PONTUAÇÃO'!$E$10)+(DataFrame!P546*'TABELA PONTUAÇÃO'!$E$11)+(DataFrame!Q546*'TABELA PONTUAÇÃO'!$E$12)+(DataFrame!R546*'TABELA PONTUAÇÃO'!$E$13)+(DataFrame!S546*'TABELA PONTUAÇÃO'!$E$14)+(DataFrame!T546*'TABELA PONTUAÇÃO'!$E$15))</f>
        <v>2</v>
      </c>
    </row>
    <row r="547" spans="1:22" x14ac:dyDescent="0.25">
      <c r="A547" s="2">
        <v>44970</v>
      </c>
      <c r="B547" s="5">
        <v>5</v>
      </c>
      <c r="C547" s="5">
        <v>46</v>
      </c>
      <c r="D547" s="3" t="s">
        <v>19</v>
      </c>
      <c r="E547" s="3" t="s">
        <v>60</v>
      </c>
      <c r="F547" s="3" t="s">
        <v>11</v>
      </c>
      <c r="H547" s="5">
        <v>1</v>
      </c>
      <c r="L547" s="5">
        <v>1</v>
      </c>
      <c r="V547" s="5">
        <f>_xlfn.IFS(E547='TABELA PONTUAÇÃO'!$B$1,(DataFrame!G547*'TABELA PONTUAÇÃO'!$B$2)+(DataFrame!H547*'TABELA PONTUAÇÃO'!$B$3)+(DataFrame!I547*'TABELA PONTUAÇÃO'!$B$4)+(DataFrame!J547*'TABELA PONTUAÇÃO'!$B$5)+(DataFrame!K547*'TABELA PONTUAÇÃO'!$B$6)+(DataFrame!L547*'TABELA PONTUAÇÃO'!$B$7)+(DataFrame!M547*'TABELA PONTUAÇÃO'!$B$8)+(DataFrame!N547*'TABELA PONTUAÇÃO'!$B$9)+(DataFrame!O547*'TABELA PONTUAÇÃO'!$B$10)+(DataFrame!P547*'TABELA PONTUAÇÃO'!$B$11)+(DataFrame!Q547*'TABELA PONTUAÇÃO'!$B$12),DataFrame!E547='TABELA PONTUAÇÃO'!$C$1,(DataFrame!G547*'TABELA PONTUAÇÃO'!$C$2)+(DataFrame!H547*'TABELA PONTUAÇÃO'!$C$3)+(DataFrame!I547*'TABELA PONTUAÇÃO'!$C$4)+(DataFrame!J547*'TABELA PONTUAÇÃO'!$C$5)+(DataFrame!K547*'TABELA PONTUAÇÃO'!$C$6)+(DataFrame!L547*'TABELA PONTUAÇÃO'!$C$7)+(DataFrame!M547*'TABELA PONTUAÇÃO'!$C$8)+(DataFrame!N547*'TABELA PONTUAÇÃO'!$C$9)+(DataFrame!O547*'TABELA PONTUAÇÃO'!$C$10)+(DataFrame!P547*'TABELA PONTUAÇÃO'!$C$11)+(DataFrame!Q547*'TABELA PONTUAÇÃO'!$C$12),E547='TABELA PONTUAÇÃO'!$D$1,(DataFrame!G547*'TABELA PONTUAÇÃO'!$D$2)+(DataFrame!H547*'TABELA PONTUAÇÃO'!$D$3)+(DataFrame!I547*'TABELA PONTUAÇÃO'!$D$4)+(DataFrame!J547*'TABELA PONTUAÇÃO'!$D$5)+(DataFrame!K547*'TABELA PONTUAÇÃO'!$D$6)+(DataFrame!L547*'TABELA PONTUAÇÃO'!$D$7)+(DataFrame!M547*'TABELA PONTUAÇÃO'!$D$8)+(DataFrame!N547*'TABELA PONTUAÇÃO'!$D$9)+(DataFrame!O547*'TABELA PONTUAÇÃO'!$D$10)+(DataFrame!P547*'TABELA PONTUAÇÃO'!$D$11)+(DataFrame!Q547*'TABELA PONTUAÇÃO'!$D$12),E547='TABELA PONTUAÇÃO'!$E$1,(DataFrame!G547*'TABELA PONTUAÇÃO'!$E$2)+(DataFrame!H547*'TABELA PONTUAÇÃO'!$E$3)+(DataFrame!I547*'TABELA PONTUAÇÃO'!$E$4)+(DataFrame!J547*'TABELA PONTUAÇÃO'!$E$5)+(DataFrame!K547*'TABELA PONTUAÇÃO'!$E$6)+(DataFrame!L547*'TABELA PONTUAÇÃO'!$E$7)+(DataFrame!M547*'TABELA PONTUAÇÃO'!$E$8)+(DataFrame!N547*'TABELA PONTUAÇÃO'!$E$9)+(DataFrame!O547*'TABELA PONTUAÇÃO'!$E$10)+(DataFrame!P547*'TABELA PONTUAÇÃO'!$E$11)+(DataFrame!Q547*'TABELA PONTUAÇÃO'!$E$12)+(DataFrame!R547*'TABELA PONTUAÇÃO'!$E$13)+(DataFrame!S547*'TABELA PONTUAÇÃO'!$E$14)+(DataFrame!T547*'TABELA PONTUAÇÃO'!$E$15))</f>
        <v>2</v>
      </c>
    </row>
    <row r="548" spans="1:22" x14ac:dyDescent="0.25">
      <c r="A548" s="2">
        <v>44970</v>
      </c>
      <c r="B548" s="5">
        <v>5</v>
      </c>
      <c r="C548" s="5">
        <v>46</v>
      </c>
      <c r="D548" s="3" t="s">
        <v>17</v>
      </c>
      <c r="E548" s="3" t="s">
        <v>57</v>
      </c>
      <c r="F548" s="3" t="s">
        <v>31</v>
      </c>
      <c r="H548" s="5">
        <v>1</v>
      </c>
      <c r="L548" s="5">
        <v>1</v>
      </c>
      <c r="S548" s="5">
        <v>2</v>
      </c>
      <c r="V548" s="5">
        <f>_xlfn.IFS(E548='TABELA PONTUAÇÃO'!$B$1,(DataFrame!G548*'TABELA PONTUAÇÃO'!$B$2)+(DataFrame!H548*'TABELA PONTUAÇÃO'!$B$3)+(DataFrame!I548*'TABELA PONTUAÇÃO'!$B$4)+(DataFrame!J548*'TABELA PONTUAÇÃO'!$B$5)+(DataFrame!K548*'TABELA PONTUAÇÃO'!$B$6)+(DataFrame!L548*'TABELA PONTUAÇÃO'!$B$7)+(DataFrame!M548*'TABELA PONTUAÇÃO'!$B$8)+(DataFrame!N548*'TABELA PONTUAÇÃO'!$B$9)+(DataFrame!O548*'TABELA PONTUAÇÃO'!$B$10)+(DataFrame!P548*'TABELA PONTUAÇÃO'!$B$11)+(DataFrame!Q548*'TABELA PONTUAÇÃO'!$B$12),DataFrame!E548='TABELA PONTUAÇÃO'!$C$1,(DataFrame!G548*'TABELA PONTUAÇÃO'!$C$2)+(DataFrame!H548*'TABELA PONTUAÇÃO'!$C$3)+(DataFrame!I548*'TABELA PONTUAÇÃO'!$C$4)+(DataFrame!J548*'TABELA PONTUAÇÃO'!$C$5)+(DataFrame!K548*'TABELA PONTUAÇÃO'!$C$6)+(DataFrame!L548*'TABELA PONTUAÇÃO'!$C$7)+(DataFrame!M548*'TABELA PONTUAÇÃO'!$C$8)+(DataFrame!N548*'TABELA PONTUAÇÃO'!$C$9)+(DataFrame!O548*'TABELA PONTUAÇÃO'!$C$10)+(DataFrame!P548*'TABELA PONTUAÇÃO'!$C$11)+(DataFrame!Q548*'TABELA PONTUAÇÃO'!$C$12),E548='TABELA PONTUAÇÃO'!$D$1,(DataFrame!G548*'TABELA PONTUAÇÃO'!$D$2)+(DataFrame!H548*'TABELA PONTUAÇÃO'!$D$3)+(DataFrame!I548*'TABELA PONTUAÇÃO'!$D$4)+(DataFrame!J548*'TABELA PONTUAÇÃO'!$D$5)+(DataFrame!K548*'TABELA PONTUAÇÃO'!$D$6)+(DataFrame!L548*'TABELA PONTUAÇÃO'!$D$7)+(DataFrame!M548*'TABELA PONTUAÇÃO'!$D$8)+(DataFrame!N548*'TABELA PONTUAÇÃO'!$D$9)+(DataFrame!O548*'TABELA PONTUAÇÃO'!$D$10)+(DataFrame!P548*'TABELA PONTUAÇÃO'!$D$11)+(DataFrame!Q548*'TABELA PONTUAÇÃO'!$D$12),E548='TABELA PONTUAÇÃO'!$E$1,(DataFrame!G548*'TABELA PONTUAÇÃO'!$E$2)+(DataFrame!H548*'TABELA PONTUAÇÃO'!$E$3)+(DataFrame!I548*'TABELA PONTUAÇÃO'!$E$4)+(DataFrame!J548*'TABELA PONTUAÇÃO'!$E$5)+(DataFrame!K548*'TABELA PONTUAÇÃO'!$E$6)+(DataFrame!L548*'TABELA PONTUAÇÃO'!$E$7)+(DataFrame!M548*'TABELA PONTUAÇÃO'!$E$8)+(DataFrame!N548*'TABELA PONTUAÇÃO'!$E$9)+(DataFrame!O548*'TABELA PONTUAÇÃO'!$E$10)+(DataFrame!P548*'TABELA PONTUAÇÃO'!$E$11)+(DataFrame!Q548*'TABELA PONTUAÇÃO'!$E$12)+(DataFrame!R548*'TABELA PONTUAÇÃO'!$E$13)+(DataFrame!S548*'TABELA PONTUAÇÃO'!$E$14)+(DataFrame!T548*'TABELA PONTUAÇÃO'!$E$15))</f>
        <v>14</v>
      </c>
    </row>
    <row r="549" spans="1:22" x14ac:dyDescent="0.25">
      <c r="A549" s="2">
        <v>44970</v>
      </c>
      <c r="B549" s="5">
        <v>5</v>
      </c>
      <c r="C549" s="5">
        <v>46</v>
      </c>
      <c r="D549" s="3" t="s">
        <v>26</v>
      </c>
      <c r="E549" s="3" t="s">
        <v>58</v>
      </c>
      <c r="F549" s="3" t="s">
        <v>31</v>
      </c>
      <c r="H549" s="5">
        <v>1</v>
      </c>
      <c r="L549" s="5">
        <v>1</v>
      </c>
      <c r="V549" s="5">
        <f>_xlfn.IFS(E549='TABELA PONTUAÇÃO'!$B$1,(DataFrame!G549*'TABELA PONTUAÇÃO'!$B$2)+(DataFrame!H549*'TABELA PONTUAÇÃO'!$B$3)+(DataFrame!I549*'TABELA PONTUAÇÃO'!$B$4)+(DataFrame!J549*'TABELA PONTUAÇÃO'!$B$5)+(DataFrame!K549*'TABELA PONTUAÇÃO'!$B$6)+(DataFrame!L549*'TABELA PONTUAÇÃO'!$B$7)+(DataFrame!M549*'TABELA PONTUAÇÃO'!$B$8)+(DataFrame!N549*'TABELA PONTUAÇÃO'!$B$9)+(DataFrame!O549*'TABELA PONTUAÇÃO'!$B$10)+(DataFrame!P549*'TABELA PONTUAÇÃO'!$B$11)+(DataFrame!Q549*'TABELA PONTUAÇÃO'!$B$12),DataFrame!E549='TABELA PONTUAÇÃO'!$C$1,(DataFrame!G549*'TABELA PONTUAÇÃO'!$C$2)+(DataFrame!H549*'TABELA PONTUAÇÃO'!$C$3)+(DataFrame!I549*'TABELA PONTUAÇÃO'!$C$4)+(DataFrame!J549*'TABELA PONTUAÇÃO'!$C$5)+(DataFrame!K549*'TABELA PONTUAÇÃO'!$C$6)+(DataFrame!L549*'TABELA PONTUAÇÃO'!$C$7)+(DataFrame!M549*'TABELA PONTUAÇÃO'!$C$8)+(DataFrame!N549*'TABELA PONTUAÇÃO'!$C$9)+(DataFrame!O549*'TABELA PONTUAÇÃO'!$C$10)+(DataFrame!P549*'TABELA PONTUAÇÃO'!$C$11)+(DataFrame!Q549*'TABELA PONTUAÇÃO'!$C$12),E549='TABELA PONTUAÇÃO'!$D$1,(DataFrame!G549*'TABELA PONTUAÇÃO'!$D$2)+(DataFrame!H549*'TABELA PONTUAÇÃO'!$D$3)+(DataFrame!I549*'TABELA PONTUAÇÃO'!$D$4)+(DataFrame!J549*'TABELA PONTUAÇÃO'!$D$5)+(DataFrame!K549*'TABELA PONTUAÇÃO'!$D$6)+(DataFrame!L549*'TABELA PONTUAÇÃO'!$D$7)+(DataFrame!M549*'TABELA PONTUAÇÃO'!$D$8)+(DataFrame!N549*'TABELA PONTUAÇÃO'!$D$9)+(DataFrame!O549*'TABELA PONTUAÇÃO'!$D$10)+(DataFrame!P549*'TABELA PONTUAÇÃO'!$D$11)+(DataFrame!Q549*'TABELA PONTUAÇÃO'!$D$12),E549='TABELA PONTUAÇÃO'!$E$1,(DataFrame!G549*'TABELA PONTUAÇÃO'!$E$2)+(DataFrame!H549*'TABELA PONTUAÇÃO'!$E$3)+(DataFrame!I549*'TABELA PONTUAÇÃO'!$E$4)+(DataFrame!J549*'TABELA PONTUAÇÃO'!$E$5)+(DataFrame!K549*'TABELA PONTUAÇÃO'!$E$6)+(DataFrame!L549*'TABELA PONTUAÇÃO'!$E$7)+(DataFrame!M549*'TABELA PONTUAÇÃO'!$E$8)+(DataFrame!N549*'TABELA PONTUAÇÃO'!$E$9)+(DataFrame!O549*'TABELA PONTUAÇÃO'!$E$10)+(DataFrame!P549*'TABELA PONTUAÇÃO'!$E$11)+(DataFrame!Q549*'TABELA PONTUAÇÃO'!$E$12)+(DataFrame!R549*'TABELA PONTUAÇÃO'!$E$13)+(DataFrame!S549*'TABELA PONTUAÇÃO'!$E$14)+(DataFrame!T549*'TABELA PONTUAÇÃO'!$E$15))</f>
        <v>3</v>
      </c>
    </row>
    <row r="550" spans="1:22" x14ac:dyDescent="0.25">
      <c r="A550" s="2">
        <v>44970</v>
      </c>
      <c r="B550" s="5">
        <v>5</v>
      </c>
      <c r="C550" s="5">
        <v>46</v>
      </c>
      <c r="D550" s="3" t="s">
        <v>12</v>
      </c>
      <c r="E550" s="3" t="s">
        <v>59</v>
      </c>
      <c r="F550" s="3" t="s">
        <v>31</v>
      </c>
      <c r="H550" s="5">
        <v>1</v>
      </c>
      <c r="L550" s="5">
        <v>1</v>
      </c>
      <c r="V550" s="5">
        <f>_xlfn.IFS(E550='TABELA PONTUAÇÃO'!$B$1,(DataFrame!G550*'TABELA PONTUAÇÃO'!$B$2)+(DataFrame!H550*'TABELA PONTUAÇÃO'!$B$3)+(DataFrame!I550*'TABELA PONTUAÇÃO'!$B$4)+(DataFrame!J550*'TABELA PONTUAÇÃO'!$B$5)+(DataFrame!K550*'TABELA PONTUAÇÃO'!$B$6)+(DataFrame!L550*'TABELA PONTUAÇÃO'!$B$7)+(DataFrame!M550*'TABELA PONTUAÇÃO'!$B$8)+(DataFrame!N550*'TABELA PONTUAÇÃO'!$B$9)+(DataFrame!O550*'TABELA PONTUAÇÃO'!$B$10)+(DataFrame!P550*'TABELA PONTUAÇÃO'!$B$11)+(DataFrame!Q550*'TABELA PONTUAÇÃO'!$B$12),DataFrame!E550='TABELA PONTUAÇÃO'!$C$1,(DataFrame!G550*'TABELA PONTUAÇÃO'!$C$2)+(DataFrame!H550*'TABELA PONTUAÇÃO'!$C$3)+(DataFrame!I550*'TABELA PONTUAÇÃO'!$C$4)+(DataFrame!J550*'TABELA PONTUAÇÃO'!$C$5)+(DataFrame!K550*'TABELA PONTUAÇÃO'!$C$6)+(DataFrame!L550*'TABELA PONTUAÇÃO'!$C$7)+(DataFrame!M550*'TABELA PONTUAÇÃO'!$C$8)+(DataFrame!N550*'TABELA PONTUAÇÃO'!$C$9)+(DataFrame!O550*'TABELA PONTUAÇÃO'!$C$10)+(DataFrame!P550*'TABELA PONTUAÇÃO'!$C$11)+(DataFrame!Q550*'TABELA PONTUAÇÃO'!$C$12),E550='TABELA PONTUAÇÃO'!$D$1,(DataFrame!G550*'TABELA PONTUAÇÃO'!$D$2)+(DataFrame!H550*'TABELA PONTUAÇÃO'!$D$3)+(DataFrame!I550*'TABELA PONTUAÇÃO'!$D$4)+(DataFrame!J550*'TABELA PONTUAÇÃO'!$D$5)+(DataFrame!K550*'TABELA PONTUAÇÃO'!$D$6)+(DataFrame!L550*'TABELA PONTUAÇÃO'!$D$7)+(DataFrame!M550*'TABELA PONTUAÇÃO'!$D$8)+(DataFrame!N550*'TABELA PONTUAÇÃO'!$D$9)+(DataFrame!O550*'TABELA PONTUAÇÃO'!$D$10)+(DataFrame!P550*'TABELA PONTUAÇÃO'!$D$11)+(DataFrame!Q550*'TABELA PONTUAÇÃO'!$D$12),E550='TABELA PONTUAÇÃO'!$E$1,(DataFrame!G550*'TABELA PONTUAÇÃO'!$E$2)+(DataFrame!H550*'TABELA PONTUAÇÃO'!$E$3)+(DataFrame!I550*'TABELA PONTUAÇÃO'!$E$4)+(DataFrame!J550*'TABELA PONTUAÇÃO'!$E$5)+(DataFrame!K550*'TABELA PONTUAÇÃO'!$E$6)+(DataFrame!L550*'TABELA PONTUAÇÃO'!$E$7)+(DataFrame!M550*'TABELA PONTUAÇÃO'!$E$8)+(DataFrame!N550*'TABELA PONTUAÇÃO'!$E$9)+(DataFrame!O550*'TABELA PONTUAÇÃO'!$E$10)+(DataFrame!P550*'TABELA PONTUAÇÃO'!$E$11)+(DataFrame!Q550*'TABELA PONTUAÇÃO'!$E$12)+(DataFrame!R550*'TABELA PONTUAÇÃO'!$E$13)+(DataFrame!S550*'TABELA PONTUAÇÃO'!$E$14)+(DataFrame!T550*'TABELA PONTUAÇÃO'!$E$15))</f>
        <v>2.5</v>
      </c>
    </row>
    <row r="551" spans="1:22" x14ac:dyDescent="0.25">
      <c r="A551" s="2">
        <v>44970</v>
      </c>
      <c r="B551" s="5">
        <v>5</v>
      </c>
      <c r="C551" s="5">
        <v>46</v>
      </c>
      <c r="D551" s="3" t="s">
        <v>38</v>
      </c>
      <c r="E551" s="3" t="s">
        <v>59</v>
      </c>
      <c r="F551" s="3" t="s">
        <v>31</v>
      </c>
      <c r="H551" s="5">
        <v>1</v>
      </c>
      <c r="L551" s="5">
        <v>1</v>
      </c>
      <c r="V551" s="5">
        <f>_xlfn.IFS(E551='TABELA PONTUAÇÃO'!$B$1,(DataFrame!G551*'TABELA PONTUAÇÃO'!$B$2)+(DataFrame!H551*'TABELA PONTUAÇÃO'!$B$3)+(DataFrame!I551*'TABELA PONTUAÇÃO'!$B$4)+(DataFrame!J551*'TABELA PONTUAÇÃO'!$B$5)+(DataFrame!K551*'TABELA PONTUAÇÃO'!$B$6)+(DataFrame!L551*'TABELA PONTUAÇÃO'!$B$7)+(DataFrame!M551*'TABELA PONTUAÇÃO'!$B$8)+(DataFrame!N551*'TABELA PONTUAÇÃO'!$B$9)+(DataFrame!O551*'TABELA PONTUAÇÃO'!$B$10)+(DataFrame!P551*'TABELA PONTUAÇÃO'!$B$11)+(DataFrame!Q551*'TABELA PONTUAÇÃO'!$B$12),DataFrame!E551='TABELA PONTUAÇÃO'!$C$1,(DataFrame!G551*'TABELA PONTUAÇÃO'!$C$2)+(DataFrame!H551*'TABELA PONTUAÇÃO'!$C$3)+(DataFrame!I551*'TABELA PONTUAÇÃO'!$C$4)+(DataFrame!J551*'TABELA PONTUAÇÃO'!$C$5)+(DataFrame!K551*'TABELA PONTUAÇÃO'!$C$6)+(DataFrame!L551*'TABELA PONTUAÇÃO'!$C$7)+(DataFrame!M551*'TABELA PONTUAÇÃO'!$C$8)+(DataFrame!N551*'TABELA PONTUAÇÃO'!$C$9)+(DataFrame!O551*'TABELA PONTUAÇÃO'!$C$10)+(DataFrame!P551*'TABELA PONTUAÇÃO'!$C$11)+(DataFrame!Q551*'TABELA PONTUAÇÃO'!$C$12),E551='TABELA PONTUAÇÃO'!$D$1,(DataFrame!G551*'TABELA PONTUAÇÃO'!$D$2)+(DataFrame!H551*'TABELA PONTUAÇÃO'!$D$3)+(DataFrame!I551*'TABELA PONTUAÇÃO'!$D$4)+(DataFrame!J551*'TABELA PONTUAÇÃO'!$D$5)+(DataFrame!K551*'TABELA PONTUAÇÃO'!$D$6)+(DataFrame!L551*'TABELA PONTUAÇÃO'!$D$7)+(DataFrame!M551*'TABELA PONTUAÇÃO'!$D$8)+(DataFrame!N551*'TABELA PONTUAÇÃO'!$D$9)+(DataFrame!O551*'TABELA PONTUAÇÃO'!$D$10)+(DataFrame!P551*'TABELA PONTUAÇÃO'!$D$11)+(DataFrame!Q551*'TABELA PONTUAÇÃO'!$D$12),E551='TABELA PONTUAÇÃO'!$E$1,(DataFrame!G551*'TABELA PONTUAÇÃO'!$E$2)+(DataFrame!H551*'TABELA PONTUAÇÃO'!$E$3)+(DataFrame!I551*'TABELA PONTUAÇÃO'!$E$4)+(DataFrame!J551*'TABELA PONTUAÇÃO'!$E$5)+(DataFrame!K551*'TABELA PONTUAÇÃO'!$E$6)+(DataFrame!L551*'TABELA PONTUAÇÃO'!$E$7)+(DataFrame!M551*'TABELA PONTUAÇÃO'!$E$8)+(DataFrame!N551*'TABELA PONTUAÇÃO'!$E$9)+(DataFrame!O551*'TABELA PONTUAÇÃO'!$E$10)+(DataFrame!P551*'TABELA PONTUAÇÃO'!$E$11)+(DataFrame!Q551*'TABELA PONTUAÇÃO'!$E$12)+(DataFrame!R551*'TABELA PONTUAÇÃO'!$E$13)+(DataFrame!S551*'TABELA PONTUAÇÃO'!$E$14)+(DataFrame!T551*'TABELA PONTUAÇÃO'!$E$15))</f>
        <v>2.5</v>
      </c>
    </row>
    <row r="552" spans="1:22" x14ac:dyDescent="0.25">
      <c r="A552" s="2">
        <v>44970</v>
      </c>
      <c r="B552" s="5">
        <v>5</v>
      </c>
      <c r="C552" s="5">
        <v>46</v>
      </c>
      <c r="D552" s="3" t="s">
        <v>42</v>
      </c>
      <c r="E552" s="3" t="s">
        <v>59</v>
      </c>
      <c r="F552" s="3" t="s">
        <v>31</v>
      </c>
      <c r="H552" s="5">
        <v>1</v>
      </c>
      <c r="L552" s="5">
        <v>1</v>
      </c>
      <c r="V552" s="5">
        <f>_xlfn.IFS(E552='TABELA PONTUAÇÃO'!$B$1,(DataFrame!G552*'TABELA PONTUAÇÃO'!$B$2)+(DataFrame!H552*'TABELA PONTUAÇÃO'!$B$3)+(DataFrame!I552*'TABELA PONTUAÇÃO'!$B$4)+(DataFrame!J552*'TABELA PONTUAÇÃO'!$B$5)+(DataFrame!K552*'TABELA PONTUAÇÃO'!$B$6)+(DataFrame!L552*'TABELA PONTUAÇÃO'!$B$7)+(DataFrame!M552*'TABELA PONTUAÇÃO'!$B$8)+(DataFrame!N552*'TABELA PONTUAÇÃO'!$B$9)+(DataFrame!O552*'TABELA PONTUAÇÃO'!$B$10)+(DataFrame!P552*'TABELA PONTUAÇÃO'!$B$11)+(DataFrame!Q552*'TABELA PONTUAÇÃO'!$B$12),DataFrame!E552='TABELA PONTUAÇÃO'!$C$1,(DataFrame!G552*'TABELA PONTUAÇÃO'!$C$2)+(DataFrame!H552*'TABELA PONTUAÇÃO'!$C$3)+(DataFrame!I552*'TABELA PONTUAÇÃO'!$C$4)+(DataFrame!J552*'TABELA PONTUAÇÃO'!$C$5)+(DataFrame!K552*'TABELA PONTUAÇÃO'!$C$6)+(DataFrame!L552*'TABELA PONTUAÇÃO'!$C$7)+(DataFrame!M552*'TABELA PONTUAÇÃO'!$C$8)+(DataFrame!N552*'TABELA PONTUAÇÃO'!$C$9)+(DataFrame!O552*'TABELA PONTUAÇÃO'!$C$10)+(DataFrame!P552*'TABELA PONTUAÇÃO'!$C$11)+(DataFrame!Q552*'TABELA PONTUAÇÃO'!$C$12),E552='TABELA PONTUAÇÃO'!$D$1,(DataFrame!G552*'TABELA PONTUAÇÃO'!$D$2)+(DataFrame!H552*'TABELA PONTUAÇÃO'!$D$3)+(DataFrame!I552*'TABELA PONTUAÇÃO'!$D$4)+(DataFrame!J552*'TABELA PONTUAÇÃO'!$D$5)+(DataFrame!K552*'TABELA PONTUAÇÃO'!$D$6)+(DataFrame!L552*'TABELA PONTUAÇÃO'!$D$7)+(DataFrame!M552*'TABELA PONTUAÇÃO'!$D$8)+(DataFrame!N552*'TABELA PONTUAÇÃO'!$D$9)+(DataFrame!O552*'TABELA PONTUAÇÃO'!$D$10)+(DataFrame!P552*'TABELA PONTUAÇÃO'!$D$11)+(DataFrame!Q552*'TABELA PONTUAÇÃO'!$D$12),E552='TABELA PONTUAÇÃO'!$E$1,(DataFrame!G552*'TABELA PONTUAÇÃO'!$E$2)+(DataFrame!H552*'TABELA PONTUAÇÃO'!$E$3)+(DataFrame!I552*'TABELA PONTUAÇÃO'!$E$4)+(DataFrame!J552*'TABELA PONTUAÇÃO'!$E$5)+(DataFrame!K552*'TABELA PONTUAÇÃO'!$E$6)+(DataFrame!L552*'TABELA PONTUAÇÃO'!$E$7)+(DataFrame!M552*'TABELA PONTUAÇÃO'!$E$8)+(DataFrame!N552*'TABELA PONTUAÇÃO'!$E$9)+(DataFrame!O552*'TABELA PONTUAÇÃO'!$E$10)+(DataFrame!P552*'TABELA PONTUAÇÃO'!$E$11)+(DataFrame!Q552*'TABELA PONTUAÇÃO'!$E$12)+(DataFrame!R552*'TABELA PONTUAÇÃO'!$E$13)+(DataFrame!S552*'TABELA PONTUAÇÃO'!$E$14)+(DataFrame!T552*'TABELA PONTUAÇÃO'!$E$15))</f>
        <v>2.5</v>
      </c>
    </row>
    <row r="553" spans="1:22" x14ac:dyDescent="0.25">
      <c r="A553" s="2">
        <v>44970</v>
      </c>
      <c r="B553" s="5">
        <v>5</v>
      </c>
      <c r="C553" s="5">
        <v>46</v>
      </c>
      <c r="D553" s="3" t="s">
        <v>73</v>
      </c>
      <c r="E553" s="3" t="s">
        <v>60</v>
      </c>
      <c r="F553" s="3" t="s">
        <v>31</v>
      </c>
      <c r="H553" s="5">
        <v>1</v>
      </c>
      <c r="L553" s="5">
        <v>1</v>
      </c>
      <c r="V553" s="5">
        <f>_xlfn.IFS(E553='TABELA PONTUAÇÃO'!$B$1,(DataFrame!G553*'TABELA PONTUAÇÃO'!$B$2)+(DataFrame!H553*'TABELA PONTUAÇÃO'!$B$3)+(DataFrame!I553*'TABELA PONTUAÇÃO'!$B$4)+(DataFrame!J553*'TABELA PONTUAÇÃO'!$B$5)+(DataFrame!K553*'TABELA PONTUAÇÃO'!$B$6)+(DataFrame!L553*'TABELA PONTUAÇÃO'!$B$7)+(DataFrame!M553*'TABELA PONTUAÇÃO'!$B$8)+(DataFrame!N553*'TABELA PONTUAÇÃO'!$B$9)+(DataFrame!O553*'TABELA PONTUAÇÃO'!$B$10)+(DataFrame!P553*'TABELA PONTUAÇÃO'!$B$11)+(DataFrame!Q553*'TABELA PONTUAÇÃO'!$B$12),DataFrame!E553='TABELA PONTUAÇÃO'!$C$1,(DataFrame!G553*'TABELA PONTUAÇÃO'!$C$2)+(DataFrame!H553*'TABELA PONTUAÇÃO'!$C$3)+(DataFrame!I553*'TABELA PONTUAÇÃO'!$C$4)+(DataFrame!J553*'TABELA PONTUAÇÃO'!$C$5)+(DataFrame!K553*'TABELA PONTUAÇÃO'!$C$6)+(DataFrame!L553*'TABELA PONTUAÇÃO'!$C$7)+(DataFrame!M553*'TABELA PONTUAÇÃO'!$C$8)+(DataFrame!N553*'TABELA PONTUAÇÃO'!$C$9)+(DataFrame!O553*'TABELA PONTUAÇÃO'!$C$10)+(DataFrame!P553*'TABELA PONTUAÇÃO'!$C$11)+(DataFrame!Q553*'TABELA PONTUAÇÃO'!$C$12),E553='TABELA PONTUAÇÃO'!$D$1,(DataFrame!G553*'TABELA PONTUAÇÃO'!$D$2)+(DataFrame!H553*'TABELA PONTUAÇÃO'!$D$3)+(DataFrame!I553*'TABELA PONTUAÇÃO'!$D$4)+(DataFrame!J553*'TABELA PONTUAÇÃO'!$D$5)+(DataFrame!K553*'TABELA PONTUAÇÃO'!$D$6)+(DataFrame!L553*'TABELA PONTUAÇÃO'!$D$7)+(DataFrame!M553*'TABELA PONTUAÇÃO'!$D$8)+(DataFrame!N553*'TABELA PONTUAÇÃO'!$D$9)+(DataFrame!O553*'TABELA PONTUAÇÃO'!$D$10)+(DataFrame!P553*'TABELA PONTUAÇÃO'!$D$11)+(DataFrame!Q553*'TABELA PONTUAÇÃO'!$D$12),E553='TABELA PONTUAÇÃO'!$E$1,(DataFrame!G553*'TABELA PONTUAÇÃO'!$E$2)+(DataFrame!H553*'TABELA PONTUAÇÃO'!$E$3)+(DataFrame!I553*'TABELA PONTUAÇÃO'!$E$4)+(DataFrame!J553*'TABELA PONTUAÇÃO'!$E$5)+(DataFrame!K553*'TABELA PONTUAÇÃO'!$E$6)+(DataFrame!L553*'TABELA PONTUAÇÃO'!$E$7)+(DataFrame!M553*'TABELA PONTUAÇÃO'!$E$8)+(DataFrame!N553*'TABELA PONTUAÇÃO'!$E$9)+(DataFrame!O553*'TABELA PONTUAÇÃO'!$E$10)+(DataFrame!P553*'TABELA PONTUAÇÃO'!$E$11)+(DataFrame!Q553*'TABELA PONTUAÇÃO'!$E$12)+(DataFrame!R553*'TABELA PONTUAÇÃO'!$E$13)+(DataFrame!S553*'TABELA PONTUAÇÃO'!$E$14)+(DataFrame!T553*'TABELA PONTUAÇÃO'!$E$15))</f>
        <v>2</v>
      </c>
    </row>
    <row r="554" spans="1:22" x14ac:dyDescent="0.25">
      <c r="A554" s="2">
        <v>44970</v>
      </c>
      <c r="B554" s="5">
        <v>5</v>
      </c>
      <c r="C554" s="5">
        <v>47</v>
      </c>
      <c r="D554" s="3" t="s">
        <v>63</v>
      </c>
      <c r="E554" s="3" t="s">
        <v>57</v>
      </c>
      <c r="F554" s="3" t="s">
        <v>24</v>
      </c>
      <c r="G554" s="5">
        <v>1</v>
      </c>
      <c r="R554" s="5">
        <v>1</v>
      </c>
      <c r="V554" s="5">
        <f>_xlfn.IFS(E554='TABELA PONTUAÇÃO'!$B$1,(DataFrame!G554*'TABELA PONTUAÇÃO'!$B$2)+(DataFrame!H554*'TABELA PONTUAÇÃO'!$B$3)+(DataFrame!I554*'TABELA PONTUAÇÃO'!$B$4)+(DataFrame!J554*'TABELA PONTUAÇÃO'!$B$5)+(DataFrame!K554*'TABELA PONTUAÇÃO'!$B$6)+(DataFrame!L554*'TABELA PONTUAÇÃO'!$B$7)+(DataFrame!M554*'TABELA PONTUAÇÃO'!$B$8)+(DataFrame!N554*'TABELA PONTUAÇÃO'!$B$9)+(DataFrame!O554*'TABELA PONTUAÇÃO'!$B$10)+(DataFrame!P554*'TABELA PONTUAÇÃO'!$B$11)+(DataFrame!Q554*'TABELA PONTUAÇÃO'!$B$12),DataFrame!E554='TABELA PONTUAÇÃO'!$C$1,(DataFrame!G554*'TABELA PONTUAÇÃO'!$C$2)+(DataFrame!H554*'TABELA PONTUAÇÃO'!$C$3)+(DataFrame!I554*'TABELA PONTUAÇÃO'!$C$4)+(DataFrame!J554*'TABELA PONTUAÇÃO'!$C$5)+(DataFrame!K554*'TABELA PONTUAÇÃO'!$C$6)+(DataFrame!L554*'TABELA PONTUAÇÃO'!$C$7)+(DataFrame!M554*'TABELA PONTUAÇÃO'!$C$8)+(DataFrame!N554*'TABELA PONTUAÇÃO'!$C$9)+(DataFrame!O554*'TABELA PONTUAÇÃO'!$C$10)+(DataFrame!P554*'TABELA PONTUAÇÃO'!$C$11)+(DataFrame!Q554*'TABELA PONTUAÇÃO'!$C$12),E554='TABELA PONTUAÇÃO'!$D$1,(DataFrame!G554*'TABELA PONTUAÇÃO'!$D$2)+(DataFrame!H554*'TABELA PONTUAÇÃO'!$D$3)+(DataFrame!I554*'TABELA PONTUAÇÃO'!$D$4)+(DataFrame!J554*'TABELA PONTUAÇÃO'!$D$5)+(DataFrame!K554*'TABELA PONTUAÇÃO'!$D$6)+(DataFrame!L554*'TABELA PONTUAÇÃO'!$D$7)+(DataFrame!M554*'TABELA PONTUAÇÃO'!$D$8)+(DataFrame!N554*'TABELA PONTUAÇÃO'!$D$9)+(DataFrame!O554*'TABELA PONTUAÇÃO'!$D$10)+(DataFrame!P554*'TABELA PONTUAÇÃO'!$D$11)+(DataFrame!Q554*'TABELA PONTUAÇÃO'!$D$12),E554='TABELA PONTUAÇÃO'!$E$1,(DataFrame!G554*'TABELA PONTUAÇÃO'!$E$2)+(DataFrame!H554*'TABELA PONTUAÇÃO'!$E$3)+(DataFrame!I554*'TABELA PONTUAÇÃO'!$E$4)+(DataFrame!J554*'TABELA PONTUAÇÃO'!$E$5)+(DataFrame!K554*'TABELA PONTUAÇÃO'!$E$6)+(DataFrame!L554*'TABELA PONTUAÇÃO'!$E$7)+(DataFrame!M554*'TABELA PONTUAÇÃO'!$E$8)+(DataFrame!N554*'TABELA PONTUAÇÃO'!$E$9)+(DataFrame!O554*'TABELA PONTUAÇÃO'!$E$10)+(DataFrame!P554*'TABELA PONTUAÇÃO'!$E$11)+(DataFrame!Q554*'TABELA PONTUAÇÃO'!$E$12)+(DataFrame!R554*'TABELA PONTUAÇÃO'!$E$13)+(DataFrame!S554*'TABELA PONTUAÇÃO'!$E$14)+(DataFrame!T554*'TABELA PONTUAÇÃO'!$E$15))</f>
        <v>1</v>
      </c>
    </row>
    <row r="555" spans="1:22" x14ac:dyDescent="0.25">
      <c r="A555" s="2">
        <v>44970</v>
      </c>
      <c r="B555" s="5">
        <v>5</v>
      </c>
      <c r="C555" s="5">
        <v>47</v>
      </c>
      <c r="D555" s="3" t="s">
        <v>36</v>
      </c>
      <c r="E555" s="3" t="s">
        <v>58</v>
      </c>
      <c r="F555" s="3" t="s">
        <v>24</v>
      </c>
      <c r="G555" s="5">
        <v>1</v>
      </c>
      <c r="V555" s="5">
        <f>_xlfn.IFS(E555='TABELA PONTUAÇÃO'!$B$1,(DataFrame!G555*'TABELA PONTUAÇÃO'!$B$2)+(DataFrame!H555*'TABELA PONTUAÇÃO'!$B$3)+(DataFrame!I555*'TABELA PONTUAÇÃO'!$B$4)+(DataFrame!J555*'TABELA PONTUAÇÃO'!$B$5)+(DataFrame!K555*'TABELA PONTUAÇÃO'!$B$6)+(DataFrame!L555*'TABELA PONTUAÇÃO'!$B$7)+(DataFrame!M555*'TABELA PONTUAÇÃO'!$B$8)+(DataFrame!N555*'TABELA PONTUAÇÃO'!$B$9)+(DataFrame!O555*'TABELA PONTUAÇÃO'!$B$10)+(DataFrame!P555*'TABELA PONTUAÇÃO'!$B$11)+(DataFrame!Q555*'TABELA PONTUAÇÃO'!$B$12),DataFrame!E555='TABELA PONTUAÇÃO'!$C$1,(DataFrame!G555*'TABELA PONTUAÇÃO'!$C$2)+(DataFrame!H555*'TABELA PONTUAÇÃO'!$C$3)+(DataFrame!I555*'TABELA PONTUAÇÃO'!$C$4)+(DataFrame!J555*'TABELA PONTUAÇÃO'!$C$5)+(DataFrame!K555*'TABELA PONTUAÇÃO'!$C$6)+(DataFrame!L555*'TABELA PONTUAÇÃO'!$C$7)+(DataFrame!M555*'TABELA PONTUAÇÃO'!$C$8)+(DataFrame!N555*'TABELA PONTUAÇÃO'!$C$9)+(DataFrame!O555*'TABELA PONTUAÇÃO'!$C$10)+(DataFrame!P555*'TABELA PONTUAÇÃO'!$C$11)+(DataFrame!Q555*'TABELA PONTUAÇÃO'!$C$12),E555='TABELA PONTUAÇÃO'!$D$1,(DataFrame!G555*'TABELA PONTUAÇÃO'!$D$2)+(DataFrame!H555*'TABELA PONTUAÇÃO'!$D$3)+(DataFrame!I555*'TABELA PONTUAÇÃO'!$D$4)+(DataFrame!J555*'TABELA PONTUAÇÃO'!$D$5)+(DataFrame!K555*'TABELA PONTUAÇÃO'!$D$6)+(DataFrame!L555*'TABELA PONTUAÇÃO'!$D$7)+(DataFrame!M555*'TABELA PONTUAÇÃO'!$D$8)+(DataFrame!N555*'TABELA PONTUAÇÃO'!$D$9)+(DataFrame!O555*'TABELA PONTUAÇÃO'!$D$10)+(DataFrame!P555*'TABELA PONTUAÇÃO'!$D$11)+(DataFrame!Q555*'TABELA PONTUAÇÃO'!$D$12),E555='TABELA PONTUAÇÃO'!$E$1,(DataFrame!G555*'TABELA PONTUAÇÃO'!$E$2)+(DataFrame!H555*'TABELA PONTUAÇÃO'!$E$3)+(DataFrame!I555*'TABELA PONTUAÇÃO'!$E$4)+(DataFrame!J555*'TABELA PONTUAÇÃO'!$E$5)+(DataFrame!K555*'TABELA PONTUAÇÃO'!$E$6)+(DataFrame!L555*'TABELA PONTUAÇÃO'!$E$7)+(DataFrame!M555*'TABELA PONTUAÇÃO'!$E$8)+(DataFrame!N555*'TABELA PONTUAÇÃO'!$E$9)+(DataFrame!O555*'TABELA PONTUAÇÃO'!$E$10)+(DataFrame!P555*'TABELA PONTUAÇÃO'!$E$11)+(DataFrame!Q555*'TABELA PONTUAÇÃO'!$E$12)+(DataFrame!R555*'TABELA PONTUAÇÃO'!$E$13)+(DataFrame!S555*'TABELA PONTUAÇÃO'!$E$14)+(DataFrame!T555*'TABELA PONTUAÇÃO'!$E$15))</f>
        <v>5</v>
      </c>
    </row>
    <row r="556" spans="1:22" x14ac:dyDescent="0.25">
      <c r="A556" s="2">
        <v>44970</v>
      </c>
      <c r="B556" s="5">
        <v>5</v>
      </c>
      <c r="C556" s="5">
        <v>47</v>
      </c>
      <c r="D556" s="3" t="s">
        <v>20</v>
      </c>
      <c r="E556" s="3" t="s">
        <v>58</v>
      </c>
      <c r="F556" s="3" t="s">
        <v>24</v>
      </c>
      <c r="G556" s="5">
        <v>1</v>
      </c>
      <c r="V556" s="5">
        <f>_xlfn.IFS(E556='TABELA PONTUAÇÃO'!$B$1,(DataFrame!G556*'TABELA PONTUAÇÃO'!$B$2)+(DataFrame!H556*'TABELA PONTUAÇÃO'!$B$3)+(DataFrame!I556*'TABELA PONTUAÇÃO'!$B$4)+(DataFrame!J556*'TABELA PONTUAÇÃO'!$B$5)+(DataFrame!K556*'TABELA PONTUAÇÃO'!$B$6)+(DataFrame!L556*'TABELA PONTUAÇÃO'!$B$7)+(DataFrame!M556*'TABELA PONTUAÇÃO'!$B$8)+(DataFrame!N556*'TABELA PONTUAÇÃO'!$B$9)+(DataFrame!O556*'TABELA PONTUAÇÃO'!$B$10)+(DataFrame!P556*'TABELA PONTUAÇÃO'!$B$11)+(DataFrame!Q556*'TABELA PONTUAÇÃO'!$B$12),DataFrame!E556='TABELA PONTUAÇÃO'!$C$1,(DataFrame!G556*'TABELA PONTUAÇÃO'!$C$2)+(DataFrame!H556*'TABELA PONTUAÇÃO'!$C$3)+(DataFrame!I556*'TABELA PONTUAÇÃO'!$C$4)+(DataFrame!J556*'TABELA PONTUAÇÃO'!$C$5)+(DataFrame!K556*'TABELA PONTUAÇÃO'!$C$6)+(DataFrame!L556*'TABELA PONTUAÇÃO'!$C$7)+(DataFrame!M556*'TABELA PONTUAÇÃO'!$C$8)+(DataFrame!N556*'TABELA PONTUAÇÃO'!$C$9)+(DataFrame!O556*'TABELA PONTUAÇÃO'!$C$10)+(DataFrame!P556*'TABELA PONTUAÇÃO'!$C$11)+(DataFrame!Q556*'TABELA PONTUAÇÃO'!$C$12),E556='TABELA PONTUAÇÃO'!$D$1,(DataFrame!G556*'TABELA PONTUAÇÃO'!$D$2)+(DataFrame!H556*'TABELA PONTUAÇÃO'!$D$3)+(DataFrame!I556*'TABELA PONTUAÇÃO'!$D$4)+(DataFrame!J556*'TABELA PONTUAÇÃO'!$D$5)+(DataFrame!K556*'TABELA PONTUAÇÃO'!$D$6)+(DataFrame!L556*'TABELA PONTUAÇÃO'!$D$7)+(DataFrame!M556*'TABELA PONTUAÇÃO'!$D$8)+(DataFrame!N556*'TABELA PONTUAÇÃO'!$D$9)+(DataFrame!O556*'TABELA PONTUAÇÃO'!$D$10)+(DataFrame!P556*'TABELA PONTUAÇÃO'!$D$11)+(DataFrame!Q556*'TABELA PONTUAÇÃO'!$D$12),E556='TABELA PONTUAÇÃO'!$E$1,(DataFrame!G556*'TABELA PONTUAÇÃO'!$E$2)+(DataFrame!H556*'TABELA PONTUAÇÃO'!$E$3)+(DataFrame!I556*'TABELA PONTUAÇÃO'!$E$4)+(DataFrame!J556*'TABELA PONTUAÇÃO'!$E$5)+(DataFrame!K556*'TABELA PONTUAÇÃO'!$E$6)+(DataFrame!L556*'TABELA PONTUAÇÃO'!$E$7)+(DataFrame!M556*'TABELA PONTUAÇÃO'!$E$8)+(DataFrame!N556*'TABELA PONTUAÇÃO'!$E$9)+(DataFrame!O556*'TABELA PONTUAÇÃO'!$E$10)+(DataFrame!P556*'TABELA PONTUAÇÃO'!$E$11)+(DataFrame!Q556*'TABELA PONTUAÇÃO'!$E$12)+(DataFrame!R556*'TABELA PONTUAÇÃO'!$E$13)+(DataFrame!S556*'TABELA PONTUAÇÃO'!$E$14)+(DataFrame!T556*'TABELA PONTUAÇÃO'!$E$15))</f>
        <v>5</v>
      </c>
    </row>
    <row r="557" spans="1:22" x14ac:dyDescent="0.25">
      <c r="A557" s="2">
        <v>44970</v>
      </c>
      <c r="B557" s="5">
        <v>5</v>
      </c>
      <c r="C557" s="5">
        <v>47</v>
      </c>
      <c r="D557" s="3" t="s">
        <v>33</v>
      </c>
      <c r="E557" s="3" t="s">
        <v>59</v>
      </c>
      <c r="F557" s="3" t="s">
        <v>24</v>
      </c>
      <c r="G557" s="5">
        <v>1</v>
      </c>
      <c r="V557" s="5">
        <f>_xlfn.IFS(E557='TABELA PONTUAÇÃO'!$B$1,(DataFrame!G557*'TABELA PONTUAÇÃO'!$B$2)+(DataFrame!H557*'TABELA PONTUAÇÃO'!$B$3)+(DataFrame!I557*'TABELA PONTUAÇÃO'!$B$4)+(DataFrame!J557*'TABELA PONTUAÇÃO'!$B$5)+(DataFrame!K557*'TABELA PONTUAÇÃO'!$B$6)+(DataFrame!L557*'TABELA PONTUAÇÃO'!$B$7)+(DataFrame!M557*'TABELA PONTUAÇÃO'!$B$8)+(DataFrame!N557*'TABELA PONTUAÇÃO'!$B$9)+(DataFrame!O557*'TABELA PONTUAÇÃO'!$B$10)+(DataFrame!P557*'TABELA PONTUAÇÃO'!$B$11)+(DataFrame!Q557*'TABELA PONTUAÇÃO'!$B$12),DataFrame!E557='TABELA PONTUAÇÃO'!$C$1,(DataFrame!G557*'TABELA PONTUAÇÃO'!$C$2)+(DataFrame!H557*'TABELA PONTUAÇÃO'!$C$3)+(DataFrame!I557*'TABELA PONTUAÇÃO'!$C$4)+(DataFrame!J557*'TABELA PONTUAÇÃO'!$C$5)+(DataFrame!K557*'TABELA PONTUAÇÃO'!$C$6)+(DataFrame!L557*'TABELA PONTUAÇÃO'!$C$7)+(DataFrame!M557*'TABELA PONTUAÇÃO'!$C$8)+(DataFrame!N557*'TABELA PONTUAÇÃO'!$C$9)+(DataFrame!O557*'TABELA PONTUAÇÃO'!$C$10)+(DataFrame!P557*'TABELA PONTUAÇÃO'!$C$11)+(DataFrame!Q557*'TABELA PONTUAÇÃO'!$C$12),E557='TABELA PONTUAÇÃO'!$D$1,(DataFrame!G557*'TABELA PONTUAÇÃO'!$D$2)+(DataFrame!H557*'TABELA PONTUAÇÃO'!$D$3)+(DataFrame!I557*'TABELA PONTUAÇÃO'!$D$4)+(DataFrame!J557*'TABELA PONTUAÇÃO'!$D$5)+(DataFrame!K557*'TABELA PONTUAÇÃO'!$D$6)+(DataFrame!L557*'TABELA PONTUAÇÃO'!$D$7)+(DataFrame!M557*'TABELA PONTUAÇÃO'!$D$8)+(DataFrame!N557*'TABELA PONTUAÇÃO'!$D$9)+(DataFrame!O557*'TABELA PONTUAÇÃO'!$D$10)+(DataFrame!P557*'TABELA PONTUAÇÃO'!$D$11)+(DataFrame!Q557*'TABELA PONTUAÇÃO'!$D$12),E557='TABELA PONTUAÇÃO'!$E$1,(DataFrame!G557*'TABELA PONTUAÇÃO'!$E$2)+(DataFrame!H557*'TABELA PONTUAÇÃO'!$E$3)+(DataFrame!I557*'TABELA PONTUAÇÃO'!$E$4)+(DataFrame!J557*'TABELA PONTUAÇÃO'!$E$5)+(DataFrame!K557*'TABELA PONTUAÇÃO'!$E$6)+(DataFrame!L557*'TABELA PONTUAÇÃO'!$E$7)+(DataFrame!M557*'TABELA PONTUAÇÃO'!$E$8)+(DataFrame!N557*'TABELA PONTUAÇÃO'!$E$9)+(DataFrame!O557*'TABELA PONTUAÇÃO'!$E$10)+(DataFrame!P557*'TABELA PONTUAÇÃO'!$E$11)+(DataFrame!Q557*'TABELA PONTUAÇÃO'!$E$12)+(DataFrame!R557*'TABELA PONTUAÇÃO'!$E$13)+(DataFrame!S557*'TABELA PONTUAÇÃO'!$E$14)+(DataFrame!T557*'TABELA PONTUAÇÃO'!$E$15))</f>
        <v>5</v>
      </c>
    </row>
    <row r="558" spans="1:22" x14ac:dyDescent="0.25">
      <c r="A558" s="2">
        <v>44970</v>
      </c>
      <c r="B558" s="5">
        <v>5</v>
      </c>
      <c r="C558" s="5">
        <v>47</v>
      </c>
      <c r="D558" s="3" t="s">
        <v>35</v>
      </c>
      <c r="E558" s="3" t="s">
        <v>59</v>
      </c>
      <c r="F558" s="3" t="s">
        <v>24</v>
      </c>
      <c r="G558" s="5">
        <v>1</v>
      </c>
      <c r="J558" s="5">
        <v>2</v>
      </c>
      <c r="V558" s="5">
        <f>_xlfn.IFS(E558='TABELA PONTUAÇÃO'!$B$1,(DataFrame!G558*'TABELA PONTUAÇÃO'!$B$2)+(DataFrame!H558*'TABELA PONTUAÇÃO'!$B$3)+(DataFrame!I558*'TABELA PONTUAÇÃO'!$B$4)+(DataFrame!J558*'TABELA PONTUAÇÃO'!$B$5)+(DataFrame!K558*'TABELA PONTUAÇÃO'!$B$6)+(DataFrame!L558*'TABELA PONTUAÇÃO'!$B$7)+(DataFrame!M558*'TABELA PONTUAÇÃO'!$B$8)+(DataFrame!N558*'TABELA PONTUAÇÃO'!$B$9)+(DataFrame!O558*'TABELA PONTUAÇÃO'!$B$10)+(DataFrame!P558*'TABELA PONTUAÇÃO'!$B$11)+(DataFrame!Q558*'TABELA PONTUAÇÃO'!$B$12),DataFrame!E558='TABELA PONTUAÇÃO'!$C$1,(DataFrame!G558*'TABELA PONTUAÇÃO'!$C$2)+(DataFrame!H558*'TABELA PONTUAÇÃO'!$C$3)+(DataFrame!I558*'TABELA PONTUAÇÃO'!$C$4)+(DataFrame!J558*'TABELA PONTUAÇÃO'!$C$5)+(DataFrame!K558*'TABELA PONTUAÇÃO'!$C$6)+(DataFrame!L558*'TABELA PONTUAÇÃO'!$C$7)+(DataFrame!M558*'TABELA PONTUAÇÃO'!$C$8)+(DataFrame!N558*'TABELA PONTUAÇÃO'!$C$9)+(DataFrame!O558*'TABELA PONTUAÇÃO'!$C$10)+(DataFrame!P558*'TABELA PONTUAÇÃO'!$C$11)+(DataFrame!Q558*'TABELA PONTUAÇÃO'!$C$12),E558='TABELA PONTUAÇÃO'!$D$1,(DataFrame!G558*'TABELA PONTUAÇÃO'!$D$2)+(DataFrame!H558*'TABELA PONTUAÇÃO'!$D$3)+(DataFrame!I558*'TABELA PONTUAÇÃO'!$D$4)+(DataFrame!J558*'TABELA PONTUAÇÃO'!$D$5)+(DataFrame!K558*'TABELA PONTUAÇÃO'!$D$6)+(DataFrame!L558*'TABELA PONTUAÇÃO'!$D$7)+(DataFrame!M558*'TABELA PONTUAÇÃO'!$D$8)+(DataFrame!N558*'TABELA PONTUAÇÃO'!$D$9)+(DataFrame!O558*'TABELA PONTUAÇÃO'!$D$10)+(DataFrame!P558*'TABELA PONTUAÇÃO'!$D$11)+(DataFrame!Q558*'TABELA PONTUAÇÃO'!$D$12),E558='TABELA PONTUAÇÃO'!$E$1,(DataFrame!G558*'TABELA PONTUAÇÃO'!$E$2)+(DataFrame!H558*'TABELA PONTUAÇÃO'!$E$3)+(DataFrame!I558*'TABELA PONTUAÇÃO'!$E$4)+(DataFrame!J558*'TABELA PONTUAÇÃO'!$E$5)+(DataFrame!K558*'TABELA PONTUAÇÃO'!$E$6)+(DataFrame!L558*'TABELA PONTUAÇÃO'!$E$7)+(DataFrame!M558*'TABELA PONTUAÇÃO'!$E$8)+(DataFrame!N558*'TABELA PONTUAÇÃO'!$E$9)+(DataFrame!O558*'TABELA PONTUAÇÃO'!$E$10)+(DataFrame!P558*'TABELA PONTUAÇÃO'!$E$11)+(DataFrame!Q558*'TABELA PONTUAÇÃO'!$E$12)+(DataFrame!R558*'TABELA PONTUAÇÃO'!$E$13)+(DataFrame!S558*'TABELA PONTUAÇÃO'!$E$14)+(DataFrame!T558*'TABELA PONTUAÇÃO'!$E$15))</f>
        <v>26</v>
      </c>
    </row>
    <row r="559" spans="1:22" x14ac:dyDescent="0.25">
      <c r="A559" s="2">
        <v>44970</v>
      </c>
      <c r="B559" s="5">
        <v>5</v>
      </c>
      <c r="C559" s="5">
        <v>47</v>
      </c>
      <c r="D559" s="3" t="s">
        <v>25</v>
      </c>
      <c r="E559" s="3" t="s">
        <v>60</v>
      </c>
      <c r="F559" s="3" t="s">
        <v>24</v>
      </c>
      <c r="G559" s="5">
        <v>1</v>
      </c>
      <c r="K559" s="5">
        <v>1</v>
      </c>
      <c r="V559" s="5">
        <f>_xlfn.IFS(E559='TABELA PONTUAÇÃO'!$B$1,(DataFrame!G559*'TABELA PONTUAÇÃO'!$B$2)+(DataFrame!H559*'TABELA PONTUAÇÃO'!$B$3)+(DataFrame!I559*'TABELA PONTUAÇÃO'!$B$4)+(DataFrame!J559*'TABELA PONTUAÇÃO'!$B$5)+(DataFrame!K559*'TABELA PONTUAÇÃO'!$B$6)+(DataFrame!L559*'TABELA PONTUAÇÃO'!$B$7)+(DataFrame!M559*'TABELA PONTUAÇÃO'!$B$8)+(DataFrame!N559*'TABELA PONTUAÇÃO'!$B$9)+(DataFrame!O559*'TABELA PONTUAÇÃO'!$B$10)+(DataFrame!P559*'TABELA PONTUAÇÃO'!$B$11)+(DataFrame!Q559*'TABELA PONTUAÇÃO'!$B$12),DataFrame!E559='TABELA PONTUAÇÃO'!$C$1,(DataFrame!G559*'TABELA PONTUAÇÃO'!$C$2)+(DataFrame!H559*'TABELA PONTUAÇÃO'!$C$3)+(DataFrame!I559*'TABELA PONTUAÇÃO'!$C$4)+(DataFrame!J559*'TABELA PONTUAÇÃO'!$C$5)+(DataFrame!K559*'TABELA PONTUAÇÃO'!$C$6)+(DataFrame!L559*'TABELA PONTUAÇÃO'!$C$7)+(DataFrame!M559*'TABELA PONTUAÇÃO'!$C$8)+(DataFrame!N559*'TABELA PONTUAÇÃO'!$C$9)+(DataFrame!O559*'TABELA PONTUAÇÃO'!$C$10)+(DataFrame!P559*'TABELA PONTUAÇÃO'!$C$11)+(DataFrame!Q559*'TABELA PONTUAÇÃO'!$C$12),E559='TABELA PONTUAÇÃO'!$D$1,(DataFrame!G559*'TABELA PONTUAÇÃO'!$D$2)+(DataFrame!H559*'TABELA PONTUAÇÃO'!$D$3)+(DataFrame!I559*'TABELA PONTUAÇÃO'!$D$4)+(DataFrame!J559*'TABELA PONTUAÇÃO'!$D$5)+(DataFrame!K559*'TABELA PONTUAÇÃO'!$D$6)+(DataFrame!L559*'TABELA PONTUAÇÃO'!$D$7)+(DataFrame!M559*'TABELA PONTUAÇÃO'!$D$8)+(DataFrame!N559*'TABELA PONTUAÇÃO'!$D$9)+(DataFrame!O559*'TABELA PONTUAÇÃO'!$D$10)+(DataFrame!P559*'TABELA PONTUAÇÃO'!$D$11)+(DataFrame!Q559*'TABELA PONTUAÇÃO'!$D$12),E559='TABELA PONTUAÇÃO'!$E$1,(DataFrame!G559*'TABELA PONTUAÇÃO'!$E$2)+(DataFrame!H559*'TABELA PONTUAÇÃO'!$E$3)+(DataFrame!I559*'TABELA PONTUAÇÃO'!$E$4)+(DataFrame!J559*'TABELA PONTUAÇÃO'!$E$5)+(DataFrame!K559*'TABELA PONTUAÇÃO'!$E$6)+(DataFrame!L559*'TABELA PONTUAÇÃO'!$E$7)+(DataFrame!M559*'TABELA PONTUAÇÃO'!$E$8)+(DataFrame!N559*'TABELA PONTUAÇÃO'!$E$9)+(DataFrame!O559*'TABELA PONTUAÇÃO'!$E$10)+(DataFrame!P559*'TABELA PONTUAÇÃO'!$E$11)+(DataFrame!Q559*'TABELA PONTUAÇÃO'!$E$12)+(DataFrame!R559*'TABELA PONTUAÇÃO'!$E$13)+(DataFrame!S559*'TABELA PONTUAÇÃO'!$E$14)+(DataFrame!T559*'TABELA PONTUAÇÃO'!$E$15))</f>
        <v>11</v>
      </c>
    </row>
    <row r="560" spans="1:22" x14ac:dyDescent="0.25">
      <c r="A560" s="2">
        <v>44970</v>
      </c>
      <c r="B560" s="5">
        <v>5</v>
      </c>
      <c r="C560" s="5">
        <v>47</v>
      </c>
      <c r="D560" s="3" t="s">
        <v>61</v>
      </c>
      <c r="E560" s="3" t="s">
        <v>57</v>
      </c>
      <c r="F560" s="3" t="s">
        <v>18</v>
      </c>
      <c r="I560" s="5">
        <v>1</v>
      </c>
      <c r="R560" s="5">
        <v>2</v>
      </c>
      <c r="V560" s="5">
        <f>_xlfn.IFS(E560='TABELA PONTUAÇÃO'!$B$1,(DataFrame!G560*'TABELA PONTUAÇÃO'!$B$2)+(DataFrame!H560*'TABELA PONTUAÇÃO'!$B$3)+(DataFrame!I560*'TABELA PONTUAÇÃO'!$B$4)+(DataFrame!J560*'TABELA PONTUAÇÃO'!$B$5)+(DataFrame!K560*'TABELA PONTUAÇÃO'!$B$6)+(DataFrame!L560*'TABELA PONTUAÇÃO'!$B$7)+(DataFrame!M560*'TABELA PONTUAÇÃO'!$B$8)+(DataFrame!N560*'TABELA PONTUAÇÃO'!$B$9)+(DataFrame!O560*'TABELA PONTUAÇÃO'!$B$10)+(DataFrame!P560*'TABELA PONTUAÇÃO'!$B$11)+(DataFrame!Q560*'TABELA PONTUAÇÃO'!$B$12),DataFrame!E560='TABELA PONTUAÇÃO'!$C$1,(DataFrame!G560*'TABELA PONTUAÇÃO'!$C$2)+(DataFrame!H560*'TABELA PONTUAÇÃO'!$C$3)+(DataFrame!I560*'TABELA PONTUAÇÃO'!$C$4)+(DataFrame!J560*'TABELA PONTUAÇÃO'!$C$5)+(DataFrame!K560*'TABELA PONTUAÇÃO'!$C$6)+(DataFrame!L560*'TABELA PONTUAÇÃO'!$C$7)+(DataFrame!M560*'TABELA PONTUAÇÃO'!$C$8)+(DataFrame!N560*'TABELA PONTUAÇÃO'!$C$9)+(DataFrame!O560*'TABELA PONTUAÇÃO'!$C$10)+(DataFrame!P560*'TABELA PONTUAÇÃO'!$C$11)+(DataFrame!Q560*'TABELA PONTUAÇÃO'!$C$12),E560='TABELA PONTUAÇÃO'!$D$1,(DataFrame!G560*'TABELA PONTUAÇÃO'!$D$2)+(DataFrame!H560*'TABELA PONTUAÇÃO'!$D$3)+(DataFrame!I560*'TABELA PONTUAÇÃO'!$D$4)+(DataFrame!J560*'TABELA PONTUAÇÃO'!$D$5)+(DataFrame!K560*'TABELA PONTUAÇÃO'!$D$6)+(DataFrame!L560*'TABELA PONTUAÇÃO'!$D$7)+(DataFrame!M560*'TABELA PONTUAÇÃO'!$D$8)+(DataFrame!N560*'TABELA PONTUAÇÃO'!$D$9)+(DataFrame!O560*'TABELA PONTUAÇÃO'!$D$10)+(DataFrame!P560*'TABELA PONTUAÇÃO'!$D$11)+(DataFrame!Q560*'TABELA PONTUAÇÃO'!$D$12),E560='TABELA PONTUAÇÃO'!$E$1,(DataFrame!G560*'TABELA PONTUAÇÃO'!$E$2)+(DataFrame!H560*'TABELA PONTUAÇÃO'!$E$3)+(DataFrame!I560*'TABELA PONTUAÇÃO'!$E$4)+(DataFrame!J560*'TABELA PONTUAÇÃO'!$E$5)+(DataFrame!K560*'TABELA PONTUAÇÃO'!$E$6)+(DataFrame!L560*'TABELA PONTUAÇÃO'!$E$7)+(DataFrame!M560*'TABELA PONTUAÇÃO'!$E$8)+(DataFrame!N560*'TABELA PONTUAÇÃO'!$E$9)+(DataFrame!O560*'TABELA PONTUAÇÃO'!$E$10)+(DataFrame!P560*'TABELA PONTUAÇÃO'!$E$11)+(DataFrame!Q560*'TABELA PONTUAÇÃO'!$E$12)+(DataFrame!R560*'TABELA PONTUAÇÃO'!$E$13)+(DataFrame!S560*'TABELA PONTUAÇÃO'!$E$14)+(DataFrame!T560*'TABELA PONTUAÇÃO'!$E$15))</f>
        <v>-9</v>
      </c>
    </row>
    <row r="561" spans="1:22" x14ac:dyDescent="0.25">
      <c r="A561" s="2">
        <v>44970</v>
      </c>
      <c r="B561" s="5">
        <v>5</v>
      </c>
      <c r="C561" s="5">
        <v>47</v>
      </c>
      <c r="D561" s="3" t="s">
        <v>32</v>
      </c>
      <c r="E561" s="3" t="s">
        <v>58</v>
      </c>
      <c r="F561" s="3" t="s">
        <v>18</v>
      </c>
      <c r="I561" s="5">
        <v>1</v>
      </c>
      <c r="V561" s="5">
        <f>_xlfn.IFS(E561='TABELA PONTUAÇÃO'!$B$1,(DataFrame!G561*'TABELA PONTUAÇÃO'!$B$2)+(DataFrame!H561*'TABELA PONTUAÇÃO'!$B$3)+(DataFrame!I561*'TABELA PONTUAÇÃO'!$B$4)+(DataFrame!J561*'TABELA PONTUAÇÃO'!$B$5)+(DataFrame!K561*'TABELA PONTUAÇÃO'!$B$6)+(DataFrame!L561*'TABELA PONTUAÇÃO'!$B$7)+(DataFrame!M561*'TABELA PONTUAÇÃO'!$B$8)+(DataFrame!N561*'TABELA PONTUAÇÃO'!$B$9)+(DataFrame!O561*'TABELA PONTUAÇÃO'!$B$10)+(DataFrame!P561*'TABELA PONTUAÇÃO'!$B$11)+(DataFrame!Q561*'TABELA PONTUAÇÃO'!$B$12),DataFrame!E561='TABELA PONTUAÇÃO'!$C$1,(DataFrame!G561*'TABELA PONTUAÇÃO'!$C$2)+(DataFrame!H561*'TABELA PONTUAÇÃO'!$C$3)+(DataFrame!I561*'TABELA PONTUAÇÃO'!$C$4)+(DataFrame!J561*'TABELA PONTUAÇÃO'!$C$5)+(DataFrame!K561*'TABELA PONTUAÇÃO'!$C$6)+(DataFrame!L561*'TABELA PONTUAÇÃO'!$C$7)+(DataFrame!M561*'TABELA PONTUAÇÃO'!$C$8)+(DataFrame!N561*'TABELA PONTUAÇÃO'!$C$9)+(DataFrame!O561*'TABELA PONTUAÇÃO'!$C$10)+(DataFrame!P561*'TABELA PONTUAÇÃO'!$C$11)+(DataFrame!Q561*'TABELA PONTUAÇÃO'!$C$12),E561='TABELA PONTUAÇÃO'!$D$1,(DataFrame!G561*'TABELA PONTUAÇÃO'!$D$2)+(DataFrame!H561*'TABELA PONTUAÇÃO'!$D$3)+(DataFrame!I561*'TABELA PONTUAÇÃO'!$D$4)+(DataFrame!J561*'TABELA PONTUAÇÃO'!$D$5)+(DataFrame!K561*'TABELA PONTUAÇÃO'!$D$6)+(DataFrame!L561*'TABELA PONTUAÇÃO'!$D$7)+(DataFrame!M561*'TABELA PONTUAÇÃO'!$D$8)+(DataFrame!N561*'TABELA PONTUAÇÃO'!$D$9)+(DataFrame!O561*'TABELA PONTUAÇÃO'!$D$10)+(DataFrame!P561*'TABELA PONTUAÇÃO'!$D$11)+(DataFrame!Q561*'TABELA PONTUAÇÃO'!$D$12),E561='TABELA PONTUAÇÃO'!$E$1,(DataFrame!G561*'TABELA PONTUAÇÃO'!$E$2)+(DataFrame!H561*'TABELA PONTUAÇÃO'!$E$3)+(DataFrame!I561*'TABELA PONTUAÇÃO'!$E$4)+(DataFrame!J561*'TABELA PONTUAÇÃO'!$E$5)+(DataFrame!K561*'TABELA PONTUAÇÃO'!$E$6)+(DataFrame!L561*'TABELA PONTUAÇÃO'!$E$7)+(DataFrame!M561*'TABELA PONTUAÇÃO'!$E$8)+(DataFrame!N561*'TABELA PONTUAÇÃO'!$E$9)+(DataFrame!O561*'TABELA PONTUAÇÃO'!$E$10)+(DataFrame!P561*'TABELA PONTUAÇÃO'!$E$11)+(DataFrame!Q561*'TABELA PONTUAÇÃO'!$E$12)+(DataFrame!R561*'TABELA PONTUAÇÃO'!$E$13)+(DataFrame!S561*'TABELA PONTUAÇÃO'!$E$14)+(DataFrame!T561*'TABELA PONTUAÇÃO'!$E$15))</f>
        <v>-4</v>
      </c>
    </row>
    <row r="562" spans="1:22" x14ac:dyDescent="0.25">
      <c r="A562" s="2">
        <v>44970</v>
      </c>
      <c r="B562" s="5">
        <v>5</v>
      </c>
      <c r="C562" s="5">
        <v>47</v>
      </c>
      <c r="D562" s="3" t="s">
        <v>41</v>
      </c>
      <c r="E562" s="3" t="s">
        <v>58</v>
      </c>
      <c r="F562" s="3" t="s">
        <v>18</v>
      </c>
      <c r="I562" s="5">
        <v>1</v>
      </c>
      <c r="K562" s="5">
        <v>1</v>
      </c>
      <c r="V562" s="5">
        <f>_xlfn.IFS(E562='TABELA PONTUAÇÃO'!$B$1,(DataFrame!G562*'TABELA PONTUAÇÃO'!$B$2)+(DataFrame!H562*'TABELA PONTUAÇÃO'!$B$3)+(DataFrame!I562*'TABELA PONTUAÇÃO'!$B$4)+(DataFrame!J562*'TABELA PONTUAÇÃO'!$B$5)+(DataFrame!K562*'TABELA PONTUAÇÃO'!$B$6)+(DataFrame!L562*'TABELA PONTUAÇÃO'!$B$7)+(DataFrame!M562*'TABELA PONTUAÇÃO'!$B$8)+(DataFrame!N562*'TABELA PONTUAÇÃO'!$B$9)+(DataFrame!O562*'TABELA PONTUAÇÃO'!$B$10)+(DataFrame!P562*'TABELA PONTUAÇÃO'!$B$11)+(DataFrame!Q562*'TABELA PONTUAÇÃO'!$B$12),DataFrame!E562='TABELA PONTUAÇÃO'!$C$1,(DataFrame!G562*'TABELA PONTUAÇÃO'!$C$2)+(DataFrame!H562*'TABELA PONTUAÇÃO'!$C$3)+(DataFrame!I562*'TABELA PONTUAÇÃO'!$C$4)+(DataFrame!J562*'TABELA PONTUAÇÃO'!$C$5)+(DataFrame!K562*'TABELA PONTUAÇÃO'!$C$6)+(DataFrame!L562*'TABELA PONTUAÇÃO'!$C$7)+(DataFrame!M562*'TABELA PONTUAÇÃO'!$C$8)+(DataFrame!N562*'TABELA PONTUAÇÃO'!$C$9)+(DataFrame!O562*'TABELA PONTUAÇÃO'!$C$10)+(DataFrame!P562*'TABELA PONTUAÇÃO'!$C$11)+(DataFrame!Q562*'TABELA PONTUAÇÃO'!$C$12),E562='TABELA PONTUAÇÃO'!$D$1,(DataFrame!G562*'TABELA PONTUAÇÃO'!$D$2)+(DataFrame!H562*'TABELA PONTUAÇÃO'!$D$3)+(DataFrame!I562*'TABELA PONTUAÇÃO'!$D$4)+(DataFrame!J562*'TABELA PONTUAÇÃO'!$D$5)+(DataFrame!K562*'TABELA PONTUAÇÃO'!$D$6)+(DataFrame!L562*'TABELA PONTUAÇÃO'!$D$7)+(DataFrame!M562*'TABELA PONTUAÇÃO'!$D$8)+(DataFrame!N562*'TABELA PONTUAÇÃO'!$D$9)+(DataFrame!O562*'TABELA PONTUAÇÃO'!$D$10)+(DataFrame!P562*'TABELA PONTUAÇÃO'!$D$11)+(DataFrame!Q562*'TABELA PONTUAÇÃO'!$D$12),E562='TABELA PONTUAÇÃO'!$E$1,(DataFrame!G562*'TABELA PONTUAÇÃO'!$E$2)+(DataFrame!H562*'TABELA PONTUAÇÃO'!$E$3)+(DataFrame!I562*'TABELA PONTUAÇÃO'!$E$4)+(DataFrame!J562*'TABELA PONTUAÇÃO'!$E$5)+(DataFrame!K562*'TABELA PONTUAÇÃO'!$E$6)+(DataFrame!L562*'TABELA PONTUAÇÃO'!$E$7)+(DataFrame!M562*'TABELA PONTUAÇÃO'!$E$8)+(DataFrame!N562*'TABELA PONTUAÇÃO'!$E$9)+(DataFrame!O562*'TABELA PONTUAÇÃO'!$E$10)+(DataFrame!P562*'TABELA PONTUAÇÃO'!$E$11)+(DataFrame!Q562*'TABELA PONTUAÇÃO'!$E$12)+(DataFrame!R562*'TABELA PONTUAÇÃO'!$E$13)+(DataFrame!S562*'TABELA PONTUAÇÃO'!$E$14)+(DataFrame!T562*'TABELA PONTUAÇÃO'!$E$15))</f>
        <v>4</v>
      </c>
    </row>
    <row r="563" spans="1:22" x14ac:dyDescent="0.25">
      <c r="A563" s="2">
        <v>44970</v>
      </c>
      <c r="B563" s="5">
        <v>5</v>
      </c>
      <c r="C563" s="5">
        <v>47</v>
      </c>
      <c r="D563" s="3" t="s">
        <v>62</v>
      </c>
      <c r="E563" s="3" t="s">
        <v>59</v>
      </c>
      <c r="F563" s="3" t="s">
        <v>18</v>
      </c>
      <c r="I563" s="5">
        <v>1</v>
      </c>
      <c r="V563" s="5">
        <f>_xlfn.IFS(E563='TABELA PONTUAÇÃO'!$B$1,(DataFrame!G563*'TABELA PONTUAÇÃO'!$B$2)+(DataFrame!H563*'TABELA PONTUAÇÃO'!$B$3)+(DataFrame!I563*'TABELA PONTUAÇÃO'!$B$4)+(DataFrame!J563*'TABELA PONTUAÇÃO'!$B$5)+(DataFrame!K563*'TABELA PONTUAÇÃO'!$B$6)+(DataFrame!L563*'TABELA PONTUAÇÃO'!$B$7)+(DataFrame!M563*'TABELA PONTUAÇÃO'!$B$8)+(DataFrame!N563*'TABELA PONTUAÇÃO'!$B$9)+(DataFrame!O563*'TABELA PONTUAÇÃO'!$B$10)+(DataFrame!P563*'TABELA PONTUAÇÃO'!$B$11)+(DataFrame!Q563*'TABELA PONTUAÇÃO'!$B$12),DataFrame!E563='TABELA PONTUAÇÃO'!$C$1,(DataFrame!G563*'TABELA PONTUAÇÃO'!$C$2)+(DataFrame!H563*'TABELA PONTUAÇÃO'!$C$3)+(DataFrame!I563*'TABELA PONTUAÇÃO'!$C$4)+(DataFrame!J563*'TABELA PONTUAÇÃO'!$C$5)+(DataFrame!K563*'TABELA PONTUAÇÃO'!$C$6)+(DataFrame!L563*'TABELA PONTUAÇÃO'!$C$7)+(DataFrame!M563*'TABELA PONTUAÇÃO'!$C$8)+(DataFrame!N563*'TABELA PONTUAÇÃO'!$C$9)+(DataFrame!O563*'TABELA PONTUAÇÃO'!$C$10)+(DataFrame!P563*'TABELA PONTUAÇÃO'!$C$11)+(DataFrame!Q563*'TABELA PONTUAÇÃO'!$C$12),E563='TABELA PONTUAÇÃO'!$D$1,(DataFrame!G563*'TABELA PONTUAÇÃO'!$D$2)+(DataFrame!H563*'TABELA PONTUAÇÃO'!$D$3)+(DataFrame!I563*'TABELA PONTUAÇÃO'!$D$4)+(DataFrame!J563*'TABELA PONTUAÇÃO'!$D$5)+(DataFrame!K563*'TABELA PONTUAÇÃO'!$D$6)+(DataFrame!L563*'TABELA PONTUAÇÃO'!$D$7)+(DataFrame!M563*'TABELA PONTUAÇÃO'!$D$8)+(DataFrame!N563*'TABELA PONTUAÇÃO'!$D$9)+(DataFrame!O563*'TABELA PONTUAÇÃO'!$D$10)+(DataFrame!P563*'TABELA PONTUAÇÃO'!$D$11)+(DataFrame!Q563*'TABELA PONTUAÇÃO'!$D$12),E563='TABELA PONTUAÇÃO'!$E$1,(DataFrame!G563*'TABELA PONTUAÇÃO'!$E$2)+(DataFrame!H563*'TABELA PONTUAÇÃO'!$E$3)+(DataFrame!I563*'TABELA PONTUAÇÃO'!$E$4)+(DataFrame!J563*'TABELA PONTUAÇÃO'!$E$5)+(DataFrame!K563*'TABELA PONTUAÇÃO'!$E$6)+(DataFrame!L563*'TABELA PONTUAÇÃO'!$E$7)+(DataFrame!M563*'TABELA PONTUAÇÃO'!$E$8)+(DataFrame!N563*'TABELA PONTUAÇÃO'!$E$9)+(DataFrame!O563*'TABELA PONTUAÇÃO'!$E$10)+(DataFrame!P563*'TABELA PONTUAÇÃO'!$E$11)+(DataFrame!Q563*'TABELA PONTUAÇÃO'!$E$12)+(DataFrame!R563*'TABELA PONTUAÇÃO'!$E$13)+(DataFrame!S563*'TABELA PONTUAÇÃO'!$E$14)+(DataFrame!T563*'TABELA PONTUAÇÃO'!$E$15))</f>
        <v>-4</v>
      </c>
    </row>
    <row r="564" spans="1:22" x14ac:dyDescent="0.25">
      <c r="A564" s="2">
        <v>44970</v>
      </c>
      <c r="B564" s="5">
        <v>5</v>
      </c>
      <c r="C564" s="5">
        <v>47</v>
      </c>
      <c r="D564" s="3" t="s">
        <v>27</v>
      </c>
      <c r="E564" s="3" t="s">
        <v>59</v>
      </c>
      <c r="F564" s="3" t="s">
        <v>18</v>
      </c>
      <c r="I564" s="5">
        <v>1</v>
      </c>
      <c r="V564" s="5">
        <f>_xlfn.IFS(E564='TABELA PONTUAÇÃO'!$B$1,(DataFrame!G564*'TABELA PONTUAÇÃO'!$B$2)+(DataFrame!H564*'TABELA PONTUAÇÃO'!$B$3)+(DataFrame!I564*'TABELA PONTUAÇÃO'!$B$4)+(DataFrame!J564*'TABELA PONTUAÇÃO'!$B$5)+(DataFrame!K564*'TABELA PONTUAÇÃO'!$B$6)+(DataFrame!L564*'TABELA PONTUAÇÃO'!$B$7)+(DataFrame!M564*'TABELA PONTUAÇÃO'!$B$8)+(DataFrame!N564*'TABELA PONTUAÇÃO'!$B$9)+(DataFrame!O564*'TABELA PONTUAÇÃO'!$B$10)+(DataFrame!P564*'TABELA PONTUAÇÃO'!$B$11)+(DataFrame!Q564*'TABELA PONTUAÇÃO'!$B$12),DataFrame!E564='TABELA PONTUAÇÃO'!$C$1,(DataFrame!G564*'TABELA PONTUAÇÃO'!$C$2)+(DataFrame!H564*'TABELA PONTUAÇÃO'!$C$3)+(DataFrame!I564*'TABELA PONTUAÇÃO'!$C$4)+(DataFrame!J564*'TABELA PONTUAÇÃO'!$C$5)+(DataFrame!K564*'TABELA PONTUAÇÃO'!$C$6)+(DataFrame!L564*'TABELA PONTUAÇÃO'!$C$7)+(DataFrame!M564*'TABELA PONTUAÇÃO'!$C$8)+(DataFrame!N564*'TABELA PONTUAÇÃO'!$C$9)+(DataFrame!O564*'TABELA PONTUAÇÃO'!$C$10)+(DataFrame!P564*'TABELA PONTUAÇÃO'!$C$11)+(DataFrame!Q564*'TABELA PONTUAÇÃO'!$C$12),E564='TABELA PONTUAÇÃO'!$D$1,(DataFrame!G564*'TABELA PONTUAÇÃO'!$D$2)+(DataFrame!H564*'TABELA PONTUAÇÃO'!$D$3)+(DataFrame!I564*'TABELA PONTUAÇÃO'!$D$4)+(DataFrame!J564*'TABELA PONTUAÇÃO'!$D$5)+(DataFrame!K564*'TABELA PONTUAÇÃO'!$D$6)+(DataFrame!L564*'TABELA PONTUAÇÃO'!$D$7)+(DataFrame!M564*'TABELA PONTUAÇÃO'!$D$8)+(DataFrame!N564*'TABELA PONTUAÇÃO'!$D$9)+(DataFrame!O564*'TABELA PONTUAÇÃO'!$D$10)+(DataFrame!P564*'TABELA PONTUAÇÃO'!$D$11)+(DataFrame!Q564*'TABELA PONTUAÇÃO'!$D$12),E564='TABELA PONTUAÇÃO'!$E$1,(DataFrame!G564*'TABELA PONTUAÇÃO'!$E$2)+(DataFrame!H564*'TABELA PONTUAÇÃO'!$E$3)+(DataFrame!I564*'TABELA PONTUAÇÃO'!$E$4)+(DataFrame!J564*'TABELA PONTUAÇÃO'!$E$5)+(DataFrame!K564*'TABELA PONTUAÇÃO'!$E$6)+(DataFrame!L564*'TABELA PONTUAÇÃO'!$E$7)+(DataFrame!M564*'TABELA PONTUAÇÃO'!$E$8)+(DataFrame!N564*'TABELA PONTUAÇÃO'!$E$9)+(DataFrame!O564*'TABELA PONTUAÇÃO'!$E$10)+(DataFrame!P564*'TABELA PONTUAÇÃO'!$E$11)+(DataFrame!Q564*'TABELA PONTUAÇÃO'!$E$12)+(DataFrame!R564*'TABELA PONTUAÇÃO'!$E$13)+(DataFrame!S564*'TABELA PONTUAÇÃO'!$E$14)+(DataFrame!T564*'TABELA PONTUAÇÃO'!$E$15))</f>
        <v>-4</v>
      </c>
    </row>
    <row r="565" spans="1:22" x14ac:dyDescent="0.25">
      <c r="A565" s="2">
        <v>44970</v>
      </c>
      <c r="B565" s="5">
        <v>5</v>
      </c>
      <c r="C565" s="5">
        <v>47</v>
      </c>
      <c r="D565" s="3" t="s">
        <v>29</v>
      </c>
      <c r="E565" s="3" t="s">
        <v>60</v>
      </c>
      <c r="F565" s="3" t="s">
        <v>18</v>
      </c>
      <c r="I565" s="5">
        <v>1</v>
      </c>
      <c r="J565" s="5">
        <v>1</v>
      </c>
      <c r="V565" s="5">
        <f>_xlfn.IFS(E565='TABELA PONTUAÇÃO'!$B$1,(DataFrame!G565*'TABELA PONTUAÇÃO'!$B$2)+(DataFrame!H565*'TABELA PONTUAÇÃO'!$B$3)+(DataFrame!I565*'TABELA PONTUAÇÃO'!$B$4)+(DataFrame!J565*'TABELA PONTUAÇÃO'!$B$5)+(DataFrame!K565*'TABELA PONTUAÇÃO'!$B$6)+(DataFrame!L565*'TABELA PONTUAÇÃO'!$B$7)+(DataFrame!M565*'TABELA PONTUAÇÃO'!$B$8)+(DataFrame!N565*'TABELA PONTUAÇÃO'!$B$9)+(DataFrame!O565*'TABELA PONTUAÇÃO'!$B$10)+(DataFrame!P565*'TABELA PONTUAÇÃO'!$B$11)+(DataFrame!Q565*'TABELA PONTUAÇÃO'!$B$12),DataFrame!E565='TABELA PONTUAÇÃO'!$C$1,(DataFrame!G565*'TABELA PONTUAÇÃO'!$C$2)+(DataFrame!H565*'TABELA PONTUAÇÃO'!$C$3)+(DataFrame!I565*'TABELA PONTUAÇÃO'!$C$4)+(DataFrame!J565*'TABELA PONTUAÇÃO'!$C$5)+(DataFrame!K565*'TABELA PONTUAÇÃO'!$C$6)+(DataFrame!L565*'TABELA PONTUAÇÃO'!$C$7)+(DataFrame!M565*'TABELA PONTUAÇÃO'!$C$8)+(DataFrame!N565*'TABELA PONTUAÇÃO'!$C$9)+(DataFrame!O565*'TABELA PONTUAÇÃO'!$C$10)+(DataFrame!P565*'TABELA PONTUAÇÃO'!$C$11)+(DataFrame!Q565*'TABELA PONTUAÇÃO'!$C$12),E565='TABELA PONTUAÇÃO'!$D$1,(DataFrame!G565*'TABELA PONTUAÇÃO'!$D$2)+(DataFrame!H565*'TABELA PONTUAÇÃO'!$D$3)+(DataFrame!I565*'TABELA PONTUAÇÃO'!$D$4)+(DataFrame!J565*'TABELA PONTUAÇÃO'!$D$5)+(DataFrame!K565*'TABELA PONTUAÇÃO'!$D$6)+(DataFrame!L565*'TABELA PONTUAÇÃO'!$D$7)+(DataFrame!M565*'TABELA PONTUAÇÃO'!$D$8)+(DataFrame!N565*'TABELA PONTUAÇÃO'!$D$9)+(DataFrame!O565*'TABELA PONTUAÇÃO'!$D$10)+(DataFrame!P565*'TABELA PONTUAÇÃO'!$D$11)+(DataFrame!Q565*'TABELA PONTUAÇÃO'!$D$12),E565='TABELA PONTUAÇÃO'!$E$1,(DataFrame!G565*'TABELA PONTUAÇÃO'!$E$2)+(DataFrame!H565*'TABELA PONTUAÇÃO'!$E$3)+(DataFrame!I565*'TABELA PONTUAÇÃO'!$E$4)+(DataFrame!J565*'TABELA PONTUAÇÃO'!$E$5)+(DataFrame!K565*'TABELA PONTUAÇÃO'!$E$6)+(DataFrame!L565*'TABELA PONTUAÇÃO'!$E$7)+(DataFrame!M565*'TABELA PONTUAÇÃO'!$E$8)+(DataFrame!N565*'TABELA PONTUAÇÃO'!$E$9)+(DataFrame!O565*'TABELA PONTUAÇÃO'!$E$10)+(DataFrame!P565*'TABELA PONTUAÇÃO'!$E$11)+(DataFrame!Q565*'TABELA PONTUAÇÃO'!$E$12)+(DataFrame!R565*'TABELA PONTUAÇÃO'!$E$13)+(DataFrame!S565*'TABELA PONTUAÇÃO'!$E$14)+(DataFrame!T565*'TABELA PONTUAÇÃO'!$E$15))</f>
        <v>5</v>
      </c>
    </row>
    <row r="566" spans="1:22" x14ac:dyDescent="0.25">
      <c r="A566" s="2">
        <v>44970</v>
      </c>
      <c r="B566" s="5">
        <v>5</v>
      </c>
      <c r="C566" s="5">
        <v>48</v>
      </c>
      <c r="D566" s="3" t="s">
        <v>63</v>
      </c>
      <c r="E566" s="3" t="s">
        <v>57</v>
      </c>
      <c r="F566" s="3" t="s">
        <v>24</v>
      </c>
      <c r="G566" s="5">
        <v>1</v>
      </c>
      <c r="L566" s="5">
        <v>1</v>
      </c>
      <c r="V566" s="5">
        <f>_xlfn.IFS(E566='TABELA PONTUAÇÃO'!$B$1,(DataFrame!G566*'TABELA PONTUAÇÃO'!$B$2)+(DataFrame!H566*'TABELA PONTUAÇÃO'!$B$3)+(DataFrame!I566*'TABELA PONTUAÇÃO'!$B$4)+(DataFrame!J566*'TABELA PONTUAÇÃO'!$B$5)+(DataFrame!K566*'TABELA PONTUAÇÃO'!$B$6)+(DataFrame!L566*'TABELA PONTUAÇÃO'!$B$7)+(DataFrame!M566*'TABELA PONTUAÇÃO'!$B$8)+(DataFrame!N566*'TABELA PONTUAÇÃO'!$B$9)+(DataFrame!O566*'TABELA PONTUAÇÃO'!$B$10)+(DataFrame!P566*'TABELA PONTUAÇÃO'!$B$11)+(DataFrame!Q566*'TABELA PONTUAÇÃO'!$B$12),DataFrame!E566='TABELA PONTUAÇÃO'!$C$1,(DataFrame!G566*'TABELA PONTUAÇÃO'!$C$2)+(DataFrame!H566*'TABELA PONTUAÇÃO'!$C$3)+(DataFrame!I566*'TABELA PONTUAÇÃO'!$C$4)+(DataFrame!J566*'TABELA PONTUAÇÃO'!$C$5)+(DataFrame!K566*'TABELA PONTUAÇÃO'!$C$6)+(DataFrame!L566*'TABELA PONTUAÇÃO'!$C$7)+(DataFrame!M566*'TABELA PONTUAÇÃO'!$C$8)+(DataFrame!N566*'TABELA PONTUAÇÃO'!$C$9)+(DataFrame!O566*'TABELA PONTUAÇÃO'!$C$10)+(DataFrame!P566*'TABELA PONTUAÇÃO'!$C$11)+(DataFrame!Q566*'TABELA PONTUAÇÃO'!$C$12),E566='TABELA PONTUAÇÃO'!$D$1,(DataFrame!G566*'TABELA PONTUAÇÃO'!$D$2)+(DataFrame!H566*'TABELA PONTUAÇÃO'!$D$3)+(DataFrame!I566*'TABELA PONTUAÇÃO'!$D$4)+(DataFrame!J566*'TABELA PONTUAÇÃO'!$D$5)+(DataFrame!K566*'TABELA PONTUAÇÃO'!$D$6)+(DataFrame!L566*'TABELA PONTUAÇÃO'!$D$7)+(DataFrame!M566*'TABELA PONTUAÇÃO'!$D$8)+(DataFrame!N566*'TABELA PONTUAÇÃO'!$D$9)+(DataFrame!O566*'TABELA PONTUAÇÃO'!$D$10)+(DataFrame!P566*'TABELA PONTUAÇÃO'!$D$11)+(DataFrame!Q566*'TABELA PONTUAÇÃO'!$D$12),E566='TABELA PONTUAÇÃO'!$E$1,(DataFrame!G566*'TABELA PONTUAÇÃO'!$E$2)+(DataFrame!H566*'TABELA PONTUAÇÃO'!$E$3)+(DataFrame!I566*'TABELA PONTUAÇÃO'!$E$4)+(DataFrame!J566*'TABELA PONTUAÇÃO'!$E$5)+(DataFrame!K566*'TABELA PONTUAÇÃO'!$E$6)+(DataFrame!L566*'TABELA PONTUAÇÃO'!$E$7)+(DataFrame!M566*'TABELA PONTUAÇÃO'!$E$8)+(DataFrame!N566*'TABELA PONTUAÇÃO'!$E$9)+(DataFrame!O566*'TABELA PONTUAÇÃO'!$E$10)+(DataFrame!P566*'TABELA PONTUAÇÃO'!$E$11)+(DataFrame!Q566*'TABELA PONTUAÇÃO'!$E$12)+(DataFrame!R566*'TABELA PONTUAÇÃO'!$E$13)+(DataFrame!S566*'TABELA PONTUAÇÃO'!$E$14)+(DataFrame!T566*'TABELA PONTUAÇÃO'!$E$15))</f>
        <v>8</v>
      </c>
    </row>
    <row r="567" spans="1:22" x14ac:dyDescent="0.25">
      <c r="A567" s="2">
        <v>44970</v>
      </c>
      <c r="B567" s="5">
        <v>5</v>
      </c>
      <c r="C567" s="5">
        <v>48</v>
      </c>
      <c r="D567" s="3" t="s">
        <v>36</v>
      </c>
      <c r="E567" s="3" t="s">
        <v>58</v>
      </c>
      <c r="F567" s="3" t="s">
        <v>24</v>
      </c>
      <c r="G567" s="5">
        <v>1</v>
      </c>
      <c r="L567" s="5">
        <v>1</v>
      </c>
      <c r="V567" s="5">
        <f>_xlfn.IFS(E567='TABELA PONTUAÇÃO'!$B$1,(DataFrame!G567*'TABELA PONTUAÇÃO'!$B$2)+(DataFrame!H567*'TABELA PONTUAÇÃO'!$B$3)+(DataFrame!I567*'TABELA PONTUAÇÃO'!$B$4)+(DataFrame!J567*'TABELA PONTUAÇÃO'!$B$5)+(DataFrame!K567*'TABELA PONTUAÇÃO'!$B$6)+(DataFrame!L567*'TABELA PONTUAÇÃO'!$B$7)+(DataFrame!M567*'TABELA PONTUAÇÃO'!$B$8)+(DataFrame!N567*'TABELA PONTUAÇÃO'!$B$9)+(DataFrame!O567*'TABELA PONTUAÇÃO'!$B$10)+(DataFrame!P567*'TABELA PONTUAÇÃO'!$B$11)+(DataFrame!Q567*'TABELA PONTUAÇÃO'!$B$12),DataFrame!E567='TABELA PONTUAÇÃO'!$C$1,(DataFrame!G567*'TABELA PONTUAÇÃO'!$C$2)+(DataFrame!H567*'TABELA PONTUAÇÃO'!$C$3)+(DataFrame!I567*'TABELA PONTUAÇÃO'!$C$4)+(DataFrame!J567*'TABELA PONTUAÇÃO'!$C$5)+(DataFrame!K567*'TABELA PONTUAÇÃO'!$C$6)+(DataFrame!L567*'TABELA PONTUAÇÃO'!$C$7)+(DataFrame!M567*'TABELA PONTUAÇÃO'!$C$8)+(DataFrame!N567*'TABELA PONTUAÇÃO'!$C$9)+(DataFrame!O567*'TABELA PONTUAÇÃO'!$C$10)+(DataFrame!P567*'TABELA PONTUAÇÃO'!$C$11)+(DataFrame!Q567*'TABELA PONTUAÇÃO'!$C$12),E567='TABELA PONTUAÇÃO'!$D$1,(DataFrame!G567*'TABELA PONTUAÇÃO'!$D$2)+(DataFrame!H567*'TABELA PONTUAÇÃO'!$D$3)+(DataFrame!I567*'TABELA PONTUAÇÃO'!$D$4)+(DataFrame!J567*'TABELA PONTUAÇÃO'!$D$5)+(DataFrame!K567*'TABELA PONTUAÇÃO'!$D$6)+(DataFrame!L567*'TABELA PONTUAÇÃO'!$D$7)+(DataFrame!M567*'TABELA PONTUAÇÃO'!$D$8)+(DataFrame!N567*'TABELA PONTUAÇÃO'!$D$9)+(DataFrame!O567*'TABELA PONTUAÇÃO'!$D$10)+(DataFrame!P567*'TABELA PONTUAÇÃO'!$D$11)+(DataFrame!Q567*'TABELA PONTUAÇÃO'!$D$12),E567='TABELA PONTUAÇÃO'!$E$1,(DataFrame!G567*'TABELA PONTUAÇÃO'!$E$2)+(DataFrame!H567*'TABELA PONTUAÇÃO'!$E$3)+(DataFrame!I567*'TABELA PONTUAÇÃO'!$E$4)+(DataFrame!J567*'TABELA PONTUAÇÃO'!$E$5)+(DataFrame!K567*'TABELA PONTUAÇÃO'!$E$6)+(DataFrame!L567*'TABELA PONTUAÇÃO'!$E$7)+(DataFrame!M567*'TABELA PONTUAÇÃO'!$E$8)+(DataFrame!N567*'TABELA PONTUAÇÃO'!$E$9)+(DataFrame!O567*'TABELA PONTUAÇÃO'!$E$10)+(DataFrame!P567*'TABELA PONTUAÇÃO'!$E$11)+(DataFrame!Q567*'TABELA PONTUAÇÃO'!$E$12)+(DataFrame!R567*'TABELA PONTUAÇÃO'!$E$13)+(DataFrame!S567*'TABELA PONTUAÇÃO'!$E$14)+(DataFrame!T567*'TABELA PONTUAÇÃO'!$E$15))</f>
        <v>8</v>
      </c>
    </row>
    <row r="568" spans="1:22" x14ac:dyDescent="0.25">
      <c r="A568" s="2">
        <v>44970</v>
      </c>
      <c r="B568" s="5">
        <v>5</v>
      </c>
      <c r="C568" s="5">
        <v>48</v>
      </c>
      <c r="D568" s="3" t="s">
        <v>20</v>
      </c>
      <c r="E568" s="3" t="s">
        <v>58</v>
      </c>
      <c r="F568" s="3" t="s">
        <v>24</v>
      </c>
      <c r="G568" s="5">
        <v>1</v>
      </c>
      <c r="L568" s="5">
        <v>1</v>
      </c>
      <c r="V568" s="5">
        <f>_xlfn.IFS(E568='TABELA PONTUAÇÃO'!$B$1,(DataFrame!G568*'TABELA PONTUAÇÃO'!$B$2)+(DataFrame!H568*'TABELA PONTUAÇÃO'!$B$3)+(DataFrame!I568*'TABELA PONTUAÇÃO'!$B$4)+(DataFrame!J568*'TABELA PONTUAÇÃO'!$B$5)+(DataFrame!K568*'TABELA PONTUAÇÃO'!$B$6)+(DataFrame!L568*'TABELA PONTUAÇÃO'!$B$7)+(DataFrame!M568*'TABELA PONTUAÇÃO'!$B$8)+(DataFrame!N568*'TABELA PONTUAÇÃO'!$B$9)+(DataFrame!O568*'TABELA PONTUAÇÃO'!$B$10)+(DataFrame!P568*'TABELA PONTUAÇÃO'!$B$11)+(DataFrame!Q568*'TABELA PONTUAÇÃO'!$B$12),DataFrame!E568='TABELA PONTUAÇÃO'!$C$1,(DataFrame!G568*'TABELA PONTUAÇÃO'!$C$2)+(DataFrame!H568*'TABELA PONTUAÇÃO'!$C$3)+(DataFrame!I568*'TABELA PONTUAÇÃO'!$C$4)+(DataFrame!J568*'TABELA PONTUAÇÃO'!$C$5)+(DataFrame!K568*'TABELA PONTUAÇÃO'!$C$6)+(DataFrame!L568*'TABELA PONTUAÇÃO'!$C$7)+(DataFrame!M568*'TABELA PONTUAÇÃO'!$C$8)+(DataFrame!N568*'TABELA PONTUAÇÃO'!$C$9)+(DataFrame!O568*'TABELA PONTUAÇÃO'!$C$10)+(DataFrame!P568*'TABELA PONTUAÇÃO'!$C$11)+(DataFrame!Q568*'TABELA PONTUAÇÃO'!$C$12),E568='TABELA PONTUAÇÃO'!$D$1,(DataFrame!G568*'TABELA PONTUAÇÃO'!$D$2)+(DataFrame!H568*'TABELA PONTUAÇÃO'!$D$3)+(DataFrame!I568*'TABELA PONTUAÇÃO'!$D$4)+(DataFrame!J568*'TABELA PONTUAÇÃO'!$D$5)+(DataFrame!K568*'TABELA PONTUAÇÃO'!$D$6)+(DataFrame!L568*'TABELA PONTUAÇÃO'!$D$7)+(DataFrame!M568*'TABELA PONTUAÇÃO'!$D$8)+(DataFrame!N568*'TABELA PONTUAÇÃO'!$D$9)+(DataFrame!O568*'TABELA PONTUAÇÃO'!$D$10)+(DataFrame!P568*'TABELA PONTUAÇÃO'!$D$11)+(DataFrame!Q568*'TABELA PONTUAÇÃO'!$D$12),E568='TABELA PONTUAÇÃO'!$E$1,(DataFrame!G568*'TABELA PONTUAÇÃO'!$E$2)+(DataFrame!H568*'TABELA PONTUAÇÃO'!$E$3)+(DataFrame!I568*'TABELA PONTUAÇÃO'!$E$4)+(DataFrame!J568*'TABELA PONTUAÇÃO'!$E$5)+(DataFrame!K568*'TABELA PONTUAÇÃO'!$E$6)+(DataFrame!L568*'TABELA PONTUAÇÃO'!$E$7)+(DataFrame!M568*'TABELA PONTUAÇÃO'!$E$8)+(DataFrame!N568*'TABELA PONTUAÇÃO'!$E$9)+(DataFrame!O568*'TABELA PONTUAÇÃO'!$E$10)+(DataFrame!P568*'TABELA PONTUAÇÃO'!$E$11)+(DataFrame!Q568*'TABELA PONTUAÇÃO'!$E$12)+(DataFrame!R568*'TABELA PONTUAÇÃO'!$E$13)+(DataFrame!S568*'TABELA PONTUAÇÃO'!$E$14)+(DataFrame!T568*'TABELA PONTUAÇÃO'!$E$15))</f>
        <v>8</v>
      </c>
    </row>
    <row r="569" spans="1:22" x14ac:dyDescent="0.25">
      <c r="A569" s="2">
        <v>44970</v>
      </c>
      <c r="B569" s="5">
        <v>5</v>
      </c>
      <c r="C569" s="5">
        <v>48</v>
      </c>
      <c r="D569" s="3" t="s">
        <v>33</v>
      </c>
      <c r="E569" s="3" t="s">
        <v>59</v>
      </c>
      <c r="F569" s="3" t="s">
        <v>24</v>
      </c>
      <c r="G569" s="5">
        <v>1</v>
      </c>
      <c r="J569" s="5">
        <v>1</v>
      </c>
      <c r="L569" s="5">
        <v>1</v>
      </c>
      <c r="V569" s="5">
        <f>_xlfn.IFS(E569='TABELA PONTUAÇÃO'!$B$1,(DataFrame!G569*'TABELA PONTUAÇÃO'!$B$2)+(DataFrame!H569*'TABELA PONTUAÇÃO'!$B$3)+(DataFrame!I569*'TABELA PONTUAÇÃO'!$B$4)+(DataFrame!J569*'TABELA PONTUAÇÃO'!$B$5)+(DataFrame!K569*'TABELA PONTUAÇÃO'!$B$6)+(DataFrame!L569*'TABELA PONTUAÇÃO'!$B$7)+(DataFrame!M569*'TABELA PONTUAÇÃO'!$B$8)+(DataFrame!N569*'TABELA PONTUAÇÃO'!$B$9)+(DataFrame!O569*'TABELA PONTUAÇÃO'!$B$10)+(DataFrame!P569*'TABELA PONTUAÇÃO'!$B$11)+(DataFrame!Q569*'TABELA PONTUAÇÃO'!$B$12),DataFrame!E569='TABELA PONTUAÇÃO'!$C$1,(DataFrame!G569*'TABELA PONTUAÇÃO'!$C$2)+(DataFrame!H569*'TABELA PONTUAÇÃO'!$C$3)+(DataFrame!I569*'TABELA PONTUAÇÃO'!$C$4)+(DataFrame!J569*'TABELA PONTUAÇÃO'!$C$5)+(DataFrame!K569*'TABELA PONTUAÇÃO'!$C$6)+(DataFrame!L569*'TABELA PONTUAÇÃO'!$C$7)+(DataFrame!M569*'TABELA PONTUAÇÃO'!$C$8)+(DataFrame!N569*'TABELA PONTUAÇÃO'!$C$9)+(DataFrame!O569*'TABELA PONTUAÇÃO'!$C$10)+(DataFrame!P569*'TABELA PONTUAÇÃO'!$C$11)+(DataFrame!Q569*'TABELA PONTUAÇÃO'!$C$12),E569='TABELA PONTUAÇÃO'!$D$1,(DataFrame!G569*'TABELA PONTUAÇÃO'!$D$2)+(DataFrame!H569*'TABELA PONTUAÇÃO'!$D$3)+(DataFrame!I569*'TABELA PONTUAÇÃO'!$D$4)+(DataFrame!J569*'TABELA PONTUAÇÃO'!$D$5)+(DataFrame!K569*'TABELA PONTUAÇÃO'!$D$6)+(DataFrame!L569*'TABELA PONTUAÇÃO'!$D$7)+(DataFrame!M569*'TABELA PONTUAÇÃO'!$D$8)+(DataFrame!N569*'TABELA PONTUAÇÃO'!$D$9)+(DataFrame!O569*'TABELA PONTUAÇÃO'!$D$10)+(DataFrame!P569*'TABELA PONTUAÇÃO'!$D$11)+(DataFrame!Q569*'TABELA PONTUAÇÃO'!$D$12),E569='TABELA PONTUAÇÃO'!$E$1,(DataFrame!G569*'TABELA PONTUAÇÃO'!$E$2)+(DataFrame!H569*'TABELA PONTUAÇÃO'!$E$3)+(DataFrame!I569*'TABELA PONTUAÇÃO'!$E$4)+(DataFrame!J569*'TABELA PONTUAÇÃO'!$E$5)+(DataFrame!K569*'TABELA PONTUAÇÃO'!$E$6)+(DataFrame!L569*'TABELA PONTUAÇÃO'!$E$7)+(DataFrame!M569*'TABELA PONTUAÇÃO'!$E$8)+(DataFrame!N569*'TABELA PONTUAÇÃO'!$E$9)+(DataFrame!O569*'TABELA PONTUAÇÃO'!$E$10)+(DataFrame!P569*'TABELA PONTUAÇÃO'!$E$11)+(DataFrame!Q569*'TABELA PONTUAÇÃO'!$E$12)+(DataFrame!R569*'TABELA PONTUAÇÃO'!$E$13)+(DataFrame!S569*'TABELA PONTUAÇÃO'!$E$14)+(DataFrame!T569*'TABELA PONTUAÇÃO'!$E$15))</f>
        <v>18</v>
      </c>
    </row>
    <row r="570" spans="1:22" x14ac:dyDescent="0.25">
      <c r="A570" s="2">
        <v>44970</v>
      </c>
      <c r="B570" s="5">
        <v>5</v>
      </c>
      <c r="C570" s="5">
        <v>48</v>
      </c>
      <c r="D570" s="3" t="s">
        <v>35</v>
      </c>
      <c r="E570" s="3" t="s">
        <v>59</v>
      </c>
      <c r="F570" s="3" t="s">
        <v>24</v>
      </c>
      <c r="G570" s="5">
        <v>1</v>
      </c>
      <c r="J570" s="5">
        <v>1</v>
      </c>
      <c r="L570" s="5">
        <v>1</v>
      </c>
      <c r="V570" s="5">
        <f>_xlfn.IFS(E570='TABELA PONTUAÇÃO'!$B$1,(DataFrame!G570*'TABELA PONTUAÇÃO'!$B$2)+(DataFrame!H570*'TABELA PONTUAÇÃO'!$B$3)+(DataFrame!I570*'TABELA PONTUAÇÃO'!$B$4)+(DataFrame!J570*'TABELA PONTUAÇÃO'!$B$5)+(DataFrame!K570*'TABELA PONTUAÇÃO'!$B$6)+(DataFrame!L570*'TABELA PONTUAÇÃO'!$B$7)+(DataFrame!M570*'TABELA PONTUAÇÃO'!$B$8)+(DataFrame!N570*'TABELA PONTUAÇÃO'!$B$9)+(DataFrame!O570*'TABELA PONTUAÇÃO'!$B$10)+(DataFrame!P570*'TABELA PONTUAÇÃO'!$B$11)+(DataFrame!Q570*'TABELA PONTUAÇÃO'!$B$12),DataFrame!E570='TABELA PONTUAÇÃO'!$C$1,(DataFrame!G570*'TABELA PONTUAÇÃO'!$C$2)+(DataFrame!H570*'TABELA PONTUAÇÃO'!$C$3)+(DataFrame!I570*'TABELA PONTUAÇÃO'!$C$4)+(DataFrame!J570*'TABELA PONTUAÇÃO'!$C$5)+(DataFrame!K570*'TABELA PONTUAÇÃO'!$C$6)+(DataFrame!L570*'TABELA PONTUAÇÃO'!$C$7)+(DataFrame!M570*'TABELA PONTUAÇÃO'!$C$8)+(DataFrame!N570*'TABELA PONTUAÇÃO'!$C$9)+(DataFrame!O570*'TABELA PONTUAÇÃO'!$C$10)+(DataFrame!P570*'TABELA PONTUAÇÃO'!$C$11)+(DataFrame!Q570*'TABELA PONTUAÇÃO'!$C$12),E570='TABELA PONTUAÇÃO'!$D$1,(DataFrame!G570*'TABELA PONTUAÇÃO'!$D$2)+(DataFrame!H570*'TABELA PONTUAÇÃO'!$D$3)+(DataFrame!I570*'TABELA PONTUAÇÃO'!$D$4)+(DataFrame!J570*'TABELA PONTUAÇÃO'!$D$5)+(DataFrame!K570*'TABELA PONTUAÇÃO'!$D$6)+(DataFrame!L570*'TABELA PONTUAÇÃO'!$D$7)+(DataFrame!M570*'TABELA PONTUAÇÃO'!$D$8)+(DataFrame!N570*'TABELA PONTUAÇÃO'!$D$9)+(DataFrame!O570*'TABELA PONTUAÇÃO'!$D$10)+(DataFrame!P570*'TABELA PONTUAÇÃO'!$D$11)+(DataFrame!Q570*'TABELA PONTUAÇÃO'!$D$12),E570='TABELA PONTUAÇÃO'!$E$1,(DataFrame!G570*'TABELA PONTUAÇÃO'!$E$2)+(DataFrame!H570*'TABELA PONTUAÇÃO'!$E$3)+(DataFrame!I570*'TABELA PONTUAÇÃO'!$E$4)+(DataFrame!J570*'TABELA PONTUAÇÃO'!$E$5)+(DataFrame!K570*'TABELA PONTUAÇÃO'!$E$6)+(DataFrame!L570*'TABELA PONTUAÇÃO'!$E$7)+(DataFrame!M570*'TABELA PONTUAÇÃO'!$E$8)+(DataFrame!N570*'TABELA PONTUAÇÃO'!$E$9)+(DataFrame!O570*'TABELA PONTUAÇÃO'!$E$10)+(DataFrame!P570*'TABELA PONTUAÇÃO'!$E$11)+(DataFrame!Q570*'TABELA PONTUAÇÃO'!$E$12)+(DataFrame!R570*'TABELA PONTUAÇÃO'!$E$13)+(DataFrame!S570*'TABELA PONTUAÇÃO'!$E$14)+(DataFrame!T570*'TABELA PONTUAÇÃO'!$E$15))</f>
        <v>18</v>
      </c>
    </row>
    <row r="571" spans="1:22" x14ac:dyDescent="0.25">
      <c r="A571" s="2">
        <v>44970</v>
      </c>
      <c r="B571" s="5">
        <v>5</v>
      </c>
      <c r="C571" s="5">
        <v>48</v>
      </c>
      <c r="D571" s="3" t="s">
        <v>25</v>
      </c>
      <c r="E571" s="3" t="s">
        <v>60</v>
      </c>
      <c r="F571" s="3" t="s">
        <v>24</v>
      </c>
      <c r="G571" s="5">
        <v>1</v>
      </c>
      <c r="K571" s="5">
        <v>1</v>
      </c>
      <c r="L571" s="5">
        <v>1</v>
      </c>
      <c r="V571" s="5">
        <f>_xlfn.IFS(E571='TABELA PONTUAÇÃO'!$B$1,(DataFrame!G571*'TABELA PONTUAÇÃO'!$B$2)+(DataFrame!H571*'TABELA PONTUAÇÃO'!$B$3)+(DataFrame!I571*'TABELA PONTUAÇÃO'!$B$4)+(DataFrame!J571*'TABELA PONTUAÇÃO'!$B$5)+(DataFrame!K571*'TABELA PONTUAÇÃO'!$B$6)+(DataFrame!L571*'TABELA PONTUAÇÃO'!$B$7)+(DataFrame!M571*'TABELA PONTUAÇÃO'!$B$8)+(DataFrame!N571*'TABELA PONTUAÇÃO'!$B$9)+(DataFrame!O571*'TABELA PONTUAÇÃO'!$B$10)+(DataFrame!P571*'TABELA PONTUAÇÃO'!$B$11)+(DataFrame!Q571*'TABELA PONTUAÇÃO'!$B$12),DataFrame!E571='TABELA PONTUAÇÃO'!$C$1,(DataFrame!G571*'TABELA PONTUAÇÃO'!$C$2)+(DataFrame!H571*'TABELA PONTUAÇÃO'!$C$3)+(DataFrame!I571*'TABELA PONTUAÇÃO'!$C$4)+(DataFrame!J571*'TABELA PONTUAÇÃO'!$C$5)+(DataFrame!K571*'TABELA PONTUAÇÃO'!$C$6)+(DataFrame!L571*'TABELA PONTUAÇÃO'!$C$7)+(DataFrame!M571*'TABELA PONTUAÇÃO'!$C$8)+(DataFrame!N571*'TABELA PONTUAÇÃO'!$C$9)+(DataFrame!O571*'TABELA PONTUAÇÃO'!$C$10)+(DataFrame!P571*'TABELA PONTUAÇÃO'!$C$11)+(DataFrame!Q571*'TABELA PONTUAÇÃO'!$C$12),E571='TABELA PONTUAÇÃO'!$D$1,(DataFrame!G571*'TABELA PONTUAÇÃO'!$D$2)+(DataFrame!H571*'TABELA PONTUAÇÃO'!$D$3)+(DataFrame!I571*'TABELA PONTUAÇÃO'!$D$4)+(DataFrame!J571*'TABELA PONTUAÇÃO'!$D$5)+(DataFrame!K571*'TABELA PONTUAÇÃO'!$D$6)+(DataFrame!L571*'TABELA PONTUAÇÃO'!$D$7)+(DataFrame!M571*'TABELA PONTUAÇÃO'!$D$8)+(DataFrame!N571*'TABELA PONTUAÇÃO'!$D$9)+(DataFrame!O571*'TABELA PONTUAÇÃO'!$D$10)+(DataFrame!P571*'TABELA PONTUAÇÃO'!$D$11)+(DataFrame!Q571*'TABELA PONTUAÇÃO'!$D$12),E571='TABELA PONTUAÇÃO'!$E$1,(DataFrame!G571*'TABELA PONTUAÇÃO'!$E$2)+(DataFrame!H571*'TABELA PONTUAÇÃO'!$E$3)+(DataFrame!I571*'TABELA PONTUAÇÃO'!$E$4)+(DataFrame!J571*'TABELA PONTUAÇÃO'!$E$5)+(DataFrame!K571*'TABELA PONTUAÇÃO'!$E$6)+(DataFrame!L571*'TABELA PONTUAÇÃO'!$E$7)+(DataFrame!M571*'TABELA PONTUAÇÃO'!$E$8)+(DataFrame!N571*'TABELA PONTUAÇÃO'!$E$9)+(DataFrame!O571*'TABELA PONTUAÇÃO'!$E$10)+(DataFrame!P571*'TABELA PONTUAÇÃO'!$E$11)+(DataFrame!Q571*'TABELA PONTUAÇÃO'!$E$12)+(DataFrame!R571*'TABELA PONTUAÇÃO'!$E$13)+(DataFrame!S571*'TABELA PONTUAÇÃO'!$E$14)+(DataFrame!T571*'TABELA PONTUAÇÃO'!$E$15))</f>
        <v>13</v>
      </c>
    </row>
    <row r="572" spans="1:22" x14ac:dyDescent="0.25">
      <c r="A572" s="2">
        <v>44970</v>
      </c>
      <c r="B572" s="5">
        <v>5</v>
      </c>
      <c r="C572" s="5">
        <v>48</v>
      </c>
      <c r="D572" s="3" t="s">
        <v>17</v>
      </c>
      <c r="E572" s="3" t="s">
        <v>57</v>
      </c>
      <c r="F572" s="3" t="s">
        <v>11</v>
      </c>
      <c r="I572" s="5">
        <v>1</v>
      </c>
      <c r="R572" s="5">
        <v>2</v>
      </c>
      <c r="V572" s="5">
        <f>_xlfn.IFS(E572='TABELA PONTUAÇÃO'!$B$1,(DataFrame!G572*'TABELA PONTUAÇÃO'!$B$2)+(DataFrame!H572*'TABELA PONTUAÇÃO'!$B$3)+(DataFrame!I572*'TABELA PONTUAÇÃO'!$B$4)+(DataFrame!J572*'TABELA PONTUAÇÃO'!$B$5)+(DataFrame!K572*'TABELA PONTUAÇÃO'!$B$6)+(DataFrame!L572*'TABELA PONTUAÇÃO'!$B$7)+(DataFrame!M572*'TABELA PONTUAÇÃO'!$B$8)+(DataFrame!N572*'TABELA PONTUAÇÃO'!$B$9)+(DataFrame!O572*'TABELA PONTUAÇÃO'!$B$10)+(DataFrame!P572*'TABELA PONTUAÇÃO'!$B$11)+(DataFrame!Q572*'TABELA PONTUAÇÃO'!$B$12),DataFrame!E572='TABELA PONTUAÇÃO'!$C$1,(DataFrame!G572*'TABELA PONTUAÇÃO'!$C$2)+(DataFrame!H572*'TABELA PONTUAÇÃO'!$C$3)+(DataFrame!I572*'TABELA PONTUAÇÃO'!$C$4)+(DataFrame!J572*'TABELA PONTUAÇÃO'!$C$5)+(DataFrame!K572*'TABELA PONTUAÇÃO'!$C$6)+(DataFrame!L572*'TABELA PONTUAÇÃO'!$C$7)+(DataFrame!M572*'TABELA PONTUAÇÃO'!$C$8)+(DataFrame!N572*'TABELA PONTUAÇÃO'!$C$9)+(DataFrame!O572*'TABELA PONTUAÇÃO'!$C$10)+(DataFrame!P572*'TABELA PONTUAÇÃO'!$C$11)+(DataFrame!Q572*'TABELA PONTUAÇÃO'!$C$12),E572='TABELA PONTUAÇÃO'!$D$1,(DataFrame!G572*'TABELA PONTUAÇÃO'!$D$2)+(DataFrame!H572*'TABELA PONTUAÇÃO'!$D$3)+(DataFrame!I572*'TABELA PONTUAÇÃO'!$D$4)+(DataFrame!J572*'TABELA PONTUAÇÃO'!$D$5)+(DataFrame!K572*'TABELA PONTUAÇÃO'!$D$6)+(DataFrame!L572*'TABELA PONTUAÇÃO'!$D$7)+(DataFrame!M572*'TABELA PONTUAÇÃO'!$D$8)+(DataFrame!N572*'TABELA PONTUAÇÃO'!$D$9)+(DataFrame!O572*'TABELA PONTUAÇÃO'!$D$10)+(DataFrame!P572*'TABELA PONTUAÇÃO'!$D$11)+(DataFrame!Q572*'TABELA PONTUAÇÃO'!$D$12),E572='TABELA PONTUAÇÃO'!$E$1,(DataFrame!G572*'TABELA PONTUAÇÃO'!$E$2)+(DataFrame!H572*'TABELA PONTUAÇÃO'!$E$3)+(DataFrame!I572*'TABELA PONTUAÇÃO'!$E$4)+(DataFrame!J572*'TABELA PONTUAÇÃO'!$E$5)+(DataFrame!K572*'TABELA PONTUAÇÃO'!$E$6)+(DataFrame!L572*'TABELA PONTUAÇÃO'!$E$7)+(DataFrame!M572*'TABELA PONTUAÇÃO'!$E$8)+(DataFrame!N572*'TABELA PONTUAÇÃO'!$E$9)+(DataFrame!O572*'TABELA PONTUAÇÃO'!$E$10)+(DataFrame!P572*'TABELA PONTUAÇÃO'!$E$11)+(DataFrame!Q572*'TABELA PONTUAÇÃO'!$E$12)+(DataFrame!R572*'TABELA PONTUAÇÃO'!$E$13)+(DataFrame!S572*'TABELA PONTUAÇÃO'!$E$14)+(DataFrame!T572*'TABELA PONTUAÇÃO'!$E$15))</f>
        <v>-9</v>
      </c>
    </row>
    <row r="573" spans="1:22" x14ac:dyDescent="0.25">
      <c r="A573" s="2">
        <v>44970</v>
      </c>
      <c r="B573" s="5">
        <v>5</v>
      </c>
      <c r="C573" s="5">
        <v>48</v>
      </c>
      <c r="D573" s="3" t="s">
        <v>21</v>
      </c>
      <c r="E573" s="3" t="s">
        <v>58</v>
      </c>
      <c r="F573" s="3" t="s">
        <v>11</v>
      </c>
      <c r="I573" s="5">
        <v>1</v>
      </c>
      <c r="V573" s="5">
        <f>_xlfn.IFS(E573='TABELA PONTUAÇÃO'!$B$1,(DataFrame!G573*'TABELA PONTUAÇÃO'!$B$2)+(DataFrame!H573*'TABELA PONTUAÇÃO'!$B$3)+(DataFrame!I573*'TABELA PONTUAÇÃO'!$B$4)+(DataFrame!J573*'TABELA PONTUAÇÃO'!$B$5)+(DataFrame!K573*'TABELA PONTUAÇÃO'!$B$6)+(DataFrame!L573*'TABELA PONTUAÇÃO'!$B$7)+(DataFrame!M573*'TABELA PONTUAÇÃO'!$B$8)+(DataFrame!N573*'TABELA PONTUAÇÃO'!$B$9)+(DataFrame!O573*'TABELA PONTUAÇÃO'!$B$10)+(DataFrame!P573*'TABELA PONTUAÇÃO'!$B$11)+(DataFrame!Q573*'TABELA PONTUAÇÃO'!$B$12),DataFrame!E573='TABELA PONTUAÇÃO'!$C$1,(DataFrame!G573*'TABELA PONTUAÇÃO'!$C$2)+(DataFrame!H573*'TABELA PONTUAÇÃO'!$C$3)+(DataFrame!I573*'TABELA PONTUAÇÃO'!$C$4)+(DataFrame!J573*'TABELA PONTUAÇÃO'!$C$5)+(DataFrame!K573*'TABELA PONTUAÇÃO'!$C$6)+(DataFrame!L573*'TABELA PONTUAÇÃO'!$C$7)+(DataFrame!M573*'TABELA PONTUAÇÃO'!$C$8)+(DataFrame!N573*'TABELA PONTUAÇÃO'!$C$9)+(DataFrame!O573*'TABELA PONTUAÇÃO'!$C$10)+(DataFrame!P573*'TABELA PONTUAÇÃO'!$C$11)+(DataFrame!Q573*'TABELA PONTUAÇÃO'!$C$12),E573='TABELA PONTUAÇÃO'!$D$1,(DataFrame!G573*'TABELA PONTUAÇÃO'!$D$2)+(DataFrame!H573*'TABELA PONTUAÇÃO'!$D$3)+(DataFrame!I573*'TABELA PONTUAÇÃO'!$D$4)+(DataFrame!J573*'TABELA PONTUAÇÃO'!$D$5)+(DataFrame!K573*'TABELA PONTUAÇÃO'!$D$6)+(DataFrame!L573*'TABELA PONTUAÇÃO'!$D$7)+(DataFrame!M573*'TABELA PONTUAÇÃO'!$D$8)+(DataFrame!N573*'TABELA PONTUAÇÃO'!$D$9)+(DataFrame!O573*'TABELA PONTUAÇÃO'!$D$10)+(DataFrame!P573*'TABELA PONTUAÇÃO'!$D$11)+(DataFrame!Q573*'TABELA PONTUAÇÃO'!$D$12),E573='TABELA PONTUAÇÃO'!$E$1,(DataFrame!G573*'TABELA PONTUAÇÃO'!$E$2)+(DataFrame!H573*'TABELA PONTUAÇÃO'!$E$3)+(DataFrame!I573*'TABELA PONTUAÇÃO'!$E$4)+(DataFrame!J573*'TABELA PONTUAÇÃO'!$E$5)+(DataFrame!K573*'TABELA PONTUAÇÃO'!$E$6)+(DataFrame!L573*'TABELA PONTUAÇÃO'!$E$7)+(DataFrame!M573*'TABELA PONTUAÇÃO'!$E$8)+(DataFrame!N573*'TABELA PONTUAÇÃO'!$E$9)+(DataFrame!O573*'TABELA PONTUAÇÃO'!$E$10)+(DataFrame!P573*'TABELA PONTUAÇÃO'!$E$11)+(DataFrame!Q573*'TABELA PONTUAÇÃO'!$E$12)+(DataFrame!R573*'TABELA PONTUAÇÃO'!$E$13)+(DataFrame!S573*'TABELA PONTUAÇÃO'!$E$14)+(DataFrame!T573*'TABELA PONTUAÇÃO'!$E$15))</f>
        <v>-4</v>
      </c>
    </row>
    <row r="574" spans="1:22" x14ac:dyDescent="0.25">
      <c r="A574" s="2">
        <v>44970</v>
      </c>
      <c r="B574" s="5">
        <v>5</v>
      </c>
      <c r="C574" s="5">
        <v>48</v>
      </c>
      <c r="D574" s="3" t="s">
        <v>28</v>
      </c>
      <c r="E574" s="3" t="s">
        <v>59</v>
      </c>
      <c r="F574" s="3" t="s">
        <v>11</v>
      </c>
      <c r="I574" s="5">
        <v>1</v>
      </c>
      <c r="V574" s="5">
        <f>_xlfn.IFS(E574='TABELA PONTUAÇÃO'!$B$1,(DataFrame!G574*'TABELA PONTUAÇÃO'!$B$2)+(DataFrame!H574*'TABELA PONTUAÇÃO'!$B$3)+(DataFrame!I574*'TABELA PONTUAÇÃO'!$B$4)+(DataFrame!J574*'TABELA PONTUAÇÃO'!$B$5)+(DataFrame!K574*'TABELA PONTUAÇÃO'!$B$6)+(DataFrame!L574*'TABELA PONTUAÇÃO'!$B$7)+(DataFrame!M574*'TABELA PONTUAÇÃO'!$B$8)+(DataFrame!N574*'TABELA PONTUAÇÃO'!$B$9)+(DataFrame!O574*'TABELA PONTUAÇÃO'!$B$10)+(DataFrame!P574*'TABELA PONTUAÇÃO'!$B$11)+(DataFrame!Q574*'TABELA PONTUAÇÃO'!$B$12),DataFrame!E574='TABELA PONTUAÇÃO'!$C$1,(DataFrame!G574*'TABELA PONTUAÇÃO'!$C$2)+(DataFrame!H574*'TABELA PONTUAÇÃO'!$C$3)+(DataFrame!I574*'TABELA PONTUAÇÃO'!$C$4)+(DataFrame!J574*'TABELA PONTUAÇÃO'!$C$5)+(DataFrame!K574*'TABELA PONTUAÇÃO'!$C$6)+(DataFrame!L574*'TABELA PONTUAÇÃO'!$C$7)+(DataFrame!M574*'TABELA PONTUAÇÃO'!$C$8)+(DataFrame!N574*'TABELA PONTUAÇÃO'!$C$9)+(DataFrame!O574*'TABELA PONTUAÇÃO'!$C$10)+(DataFrame!P574*'TABELA PONTUAÇÃO'!$C$11)+(DataFrame!Q574*'TABELA PONTUAÇÃO'!$C$12),E574='TABELA PONTUAÇÃO'!$D$1,(DataFrame!G574*'TABELA PONTUAÇÃO'!$D$2)+(DataFrame!H574*'TABELA PONTUAÇÃO'!$D$3)+(DataFrame!I574*'TABELA PONTUAÇÃO'!$D$4)+(DataFrame!J574*'TABELA PONTUAÇÃO'!$D$5)+(DataFrame!K574*'TABELA PONTUAÇÃO'!$D$6)+(DataFrame!L574*'TABELA PONTUAÇÃO'!$D$7)+(DataFrame!M574*'TABELA PONTUAÇÃO'!$D$8)+(DataFrame!N574*'TABELA PONTUAÇÃO'!$D$9)+(DataFrame!O574*'TABELA PONTUAÇÃO'!$D$10)+(DataFrame!P574*'TABELA PONTUAÇÃO'!$D$11)+(DataFrame!Q574*'TABELA PONTUAÇÃO'!$D$12),E574='TABELA PONTUAÇÃO'!$E$1,(DataFrame!G574*'TABELA PONTUAÇÃO'!$E$2)+(DataFrame!H574*'TABELA PONTUAÇÃO'!$E$3)+(DataFrame!I574*'TABELA PONTUAÇÃO'!$E$4)+(DataFrame!J574*'TABELA PONTUAÇÃO'!$E$5)+(DataFrame!K574*'TABELA PONTUAÇÃO'!$E$6)+(DataFrame!L574*'TABELA PONTUAÇÃO'!$E$7)+(DataFrame!M574*'TABELA PONTUAÇÃO'!$E$8)+(DataFrame!N574*'TABELA PONTUAÇÃO'!$E$9)+(DataFrame!O574*'TABELA PONTUAÇÃO'!$E$10)+(DataFrame!P574*'TABELA PONTUAÇÃO'!$E$11)+(DataFrame!Q574*'TABELA PONTUAÇÃO'!$E$12)+(DataFrame!R574*'TABELA PONTUAÇÃO'!$E$13)+(DataFrame!S574*'TABELA PONTUAÇÃO'!$E$14)+(DataFrame!T574*'TABELA PONTUAÇÃO'!$E$15))</f>
        <v>-4</v>
      </c>
    </row>
    <row r="575" spans="1:22" x14ac:dyDescent="0.25">
      <c r="A575" s="2">
        <v>44970</v>
      </c>
      <c r="B575" s="5">
        <v>5</v>
      </c>
      <c r="C575" s="5">
        <v>48</v>
      </c>
      <c r="D575" s="3" t="s">
        <v>44</v>
      </c>
      <c r="E575" s="3" t="s">
        <v>59</v>
      </c>
      <c r="F575" s="3" t="s">
        <v>11</v>
      </c>
      <c r="I575" s="5">
        <v>1</v>
      </c>
      <c r="V575" s="5">
        <f>_xlfn.IFS(E575='TABELA PONTUAÇÃO'!$B$1,(DataFrame!G575*'TABELA PONTUAÇÃO'!$B$2)+(DataFrame!H575*'TABELA PONTUAÇÃO'!$B$3)+(DataFrame!I575*'TABELA PONTUAÇÃO'!$B$4)+(DataFrame!J575*'TABELA PONTUAÇÃO'!$B$5)+(DataFrame!K575*'TABELA PONTUAÇÃO'!$B$6)+(DataFrame!L575*'TABELA PONTUAÇÃO'!$B$7)+(DataFrame!M575*'TABELA PONTUAÇÃO'!$B$8)+(DataFrame!N575*'TABELA PONTUAÇÃO'!$B$9)+(DataFrame!O575*'TABELA PONTUAÇÃO'!$B$10)+(DataFrame!P575*'TABELA PONTUAÇÃO'!$B$11)+(DataFrame!Q575*'TABELA PONTUAÇÃO'!$B$12),DataFrame!E575='TABELA PONTUAÇÃO'!$C$1,(DataFrame!G575*'TABELA PONTUAÇÃO'!$C$2)+(DataFrame!H575*'TABELA PONTUAÇÃO'!$C$3)+(DataFrame!I575*'TABELA PONTUAÇÃO'!$C$4)+(DataFrame!J575*'TABELA PONTUAÇÃO'!$C$5)+(DataFrame!K575*'TABELA PONTUAÇÃO'!$C$6)+(DataFrame!L575*'TABELA PONTUAÇÃO'!$C$7)+(DataFrame!M575*'TABELA PONTUAÇÃO'!$C$8)+(DataFrame!N575*'TABELA PONTUAÇÃO'!$C$9)+(DataFrame!O575*'TABELA PONTUAÇÃO'!$C$10)+(DataFrame!P575*'TABELA PONTUAÇÃO'!$C$11)+(DataFrame!Q575*'TABELA PONTUAÇÃO'!$C$12),E575='TABELA PONTUAÇÃO'!$D$1,(DataFrame!G575*'TABELA PONTUAÇÃO'!$D$2)+(DataFrame!H575*'TABELA PONTUAÇÃO'!$D$3)+(DataFrame!I575*'TABELA PONTUAÇÃO'!$D$4)+(DataFrame!J575*'TABELA PONTUAÇÃO'!$D$5)+(DataFrame!K575*'TABELA PONTUAÇÃO'!$D$6)+(DataFrame!L575*'TABELA PONTUAÇÃO'!$D$7)+(DataFrame!M575*'TABELA PONTUAÇÃO'!$D$8)+(DataFrame!N575*'TABELA PONTUAÇÃO'!$D$9)+(DataFrame!O575*'TABELA PONTUAÇÃO'!$D$10)+(DataFrame!P575*'TABELA PONTUAÇÃO'!$D$11)+(DataFrame!Q575*'TABELA PONTUAÇÃO'!$D$12),E575='TABELA PONTUAÇÃO'!$E$1,(DataFrame!G575*'TABELA PONTUAÇÃO'!$E$2)+(DataFrame!H575*'TABELA PONTUAÇÃO'!$E$3)+(DataFrame!I575*'TABELA PONTUAÇÃO'!$E$4)+(DataFrame!J575*'TABELA PONTUAÇÃO'!$E$5)+(DataFrame!K575*'TABELA PONTUAÇÃO'!$E$6)+(DataFrame!L575*'TABELA PONTUAÇÃO'!$E$7)+(DataFrame!M575*'TABELA PONTUAÇÃO'!$E$8)+(DataFrame!N575*'TABELA PONTUAÇÃO'!$E$9)+(DataFrame!O575*'TABELA PONTUAÇÃO'!$E$10)+(DataFrame!P575*'TABELA PONTUAÇÃO'!$E$11)+(DataFrame!Q575*'TABELA PONTUAÇÃO'!$E$12)+(DataFrame!R575*'TABELA PONTUAÇÃO'!$E$13)+(DataFrame!S575*'TABELA PONTUAÇÃO'!$E$14)+(DataFrame!T575*'TABELA PONTUAÇÃO'!$E$15))</f>
        <v>-4</v>
      </c>
    </row>
    <row r="576" spans="1:22" x14ac:dyDescent="0.25">
      <c r="A576" s="2">
        <v>44970</v>
      </c>
      <c r="B576" s="5">
        <v>5</v>
      </c>
      <c r="C576" s="5">
        <v>48</v>
      </c>
      <c r="D576" s="3" t="s">
        <v>14</v>
      </c>
      <c r="E576" s="3" t="s">
        <v>60</v>
      </c>
      <c r="F576" s="3" t="s">
        <v>11</v>
      </c>
      <c r="I576" s="5">
        <v>1</v>
      </c>
      <c r="V576" s="5">
        <f>_xlfn.IFS(E576='TABELA PONTUAÇÃO'!$B$1,(DataFrame!G576*'TABELA PONTUAÇÃO'!$B$2)+(DataFrame!H576*'TABELA PONTUAÇÃO'!$B$3)+(DataFrame!I576*'TABELA PONTUAÇÃO'!$B$4)+(DataFrame!J576*'TABELA PONTUAÇÃO'!$B$5)+(DataFrame!K576*'TABELA PONTUAÇÃO'!$B$6)+(DataFrame!L576*'TABELA PONTUAÇÃO'!$B$7)+(DataFrame!M576*'TABELA PONTUAÇÃO'!$B$8)+(DataFrame!N576*'TABELA PONTUAÇÃO'!$B$9)+(DataFrame!O576*'TABELA PONTUAÇÃO'!$B$10)+(DataFrame!P576*'TABELA PONTUAÇÃO'!$B$11)+(DataFrame!Q576*'TABELA PONTUAÇÃO'!$B$12),DataFrame!E576='TABELA PONTUAÇÃO'!$C$1,(DataFrame!G576*'TABELA PONTUAÇÃO'!$C$2)+(DataFrame!H576*'TABELA PONTUAÇÃO'!$C$3)+(DataFrame!I576*'TABELA PONTUAÇÃO'!$C$4)+(DataFrame!J576*'TABELA PONTUAÇÃO'!$C$5)+(DataFrame!K576*'TABELA PONTUAÇÃO'!$C$6)+(DataFrame!L576*'TABELA PONTUAÇÃO'!$C$7)+(DataFrame!M576*'TABELA PONTUAÇÃO'!$C$8)+(DataFrame!N576*'TABELA PONTUAÇÃO'!$C$9)+(DataFrame!O576*'TABELA PONTUAÇÃO'!$C$10)+(DataFrame!P576*'TABELA PONTUAÇÃO'!$C$11)+(DataFrame!Q576*'TABELA PONTUAÇÃO'!$C$12),E576='TABELA PONTUAÇÃO'!$D$1,(DataFrame!G576*'TABELA PONTUAÇÃO'!$D$2)+(DataFrame!H576*'TABELA PONTUAÇÃO'!$D$3)+(DataFrame!I576*'TABELA PONTUAÇÃO'!$D$4)+(DataFrame!J576*'TABELA PONTUAÇÃO'!$D$5)+(DataFrame!K576*'TABELA PONTUAÇÃO'!$D$6)+(DataFrame!L576*'TABELA PONTUAÇÃO'!$D$7)+(DataFrame!M576*'TABELA PONTUAÇÃO'!$D$8)+(DataFrame!N576*'TABELA PONTUAÇÃO'!$D$9)+(DataFrame!O576*'TABELA PONTUAÇÃO'!$D$10)+(DataFrame!P576*'TABELA PONTUAÇÃO'!$D$11)+(DataFrame!Q576*'TABELA PONTUAÇÃO'!$D$12),E576='TABELA PONTUAÇÃO'!$E$1,(DataFrame!G576*'TABELA PONTUAÇÃO'!$E$2)+(DataFrame!H576*'TABELA PONTUAÇÃO'!$E$3)+(DataFrame!I576*'TABELA PONTUAÇÃO'!$E$4)+(DataFrame!J576*'TABELA PONTUAÇÃO'!$E$5)+(DataFrame!K576*'TABELA PONTUAÇÃO'!$E$6)+(DataFrame!L576*'TABELA PONTUAÇÃO'!$E$7)+(DataFrame!M576*'TABELA PONTUAÇÃO'!$E$8)+(DataFrame!N576*'TABELA PONTUAÇÃO'!$E$9)+(DataFrame!O576*'TABELA PONTUAÇÃO'!$E$10)+(DataFrame!P576*'TABELA PONTUAÇÃO'!$E$11)+(DataFrame!Q576*'TABELA PONTUAÇÃO'!$E$12)+(DataFrame!R576*'TABELA PONTUAÇÃO'!$E$13)+(DataFrame!S576*'TABELA PONTUAÇÃO'!$E$14)+(DataFrame!T576*'TABELA PONTUAÇÃO'!$E$15))</f>
        <v>-4</v>
      </c>
    </row>
    <row r="577" spans="1:22" x14ac:dyDescent="0.25">
      <c r="A577" s="2">
        <v>44970</v>
      </c>
      <c r="B577" s="5">
        <v>5</v>
      </c>
      <c r="C577" s="5">
        <v>48</v>
      </c>
      <c r="D577" s="3" t="s">
        <v>19</v>
      </c>
      <c r="E577" s="3" t="s">
        <v>60</v>
      </c>
      <c r="F577" s="3" t="s">
        <v>11</v>
      </c>
      <c r="I577" s="5">
        <v>1</v>
      </c>
      <c r="V577" s="5">
        <f>_xlfn.IFS(E577='TABELA PONTUAÇÃO'!$B$1,(DataFrame!G577*'TABELA PONTUAÇÃO'!$B$2)+(DataFrame!H577*'TABELA PONTUAÇÃO'!$B$3)+(DataFrame!I577*'TABELA PONTUAÇÃO'!$B$4)+(DataFrame!J577*'TABELA PONTUAÇÃO'!$B$5)+(DataFrame!K577*'TABELA PONTUAÇÃO'!$B$6)+(DataFrame!L577*'TABELA PONTUAÇÃO'!$B$7)+(DataFrame!M577*'TABELA PONTUAÇÃO'!$B$8)+(DataFrame!N577*'TABELA PONTUAÇÃO'!$B$9)+(DataFrame!O577*'TABELA PONTUAÇÃO'!$B$10)+(DataFrame!P577*'TABELA PONTUAÇÃO'!$B$11)+(DataFrame!Q577*'TABELA PONTUAÇÃO'!$B$12),DataFrame!E577='TABELA PONTUAÇÃO'!$C$1,(DataFrame!G577*'TABELA PONTUAÇÃO'!$C$2)+(DataFrame!H577*'TABELA PONTUAÇÃO'!$C$3)+(DataFrame!I577*'TABELA PONTUAÇÃO'!$C$4)+(DataFrame!J577*'TABELA PONTUAÇÃO'!$C$5)+(DataFrame!K577*'TABELA PONTUAÇÃO'!$C$6)+(DataFrame!L577*'TABELA PONTUAÇÃO'!$C$7)+(DataFrame!M577*'TABELA PONTUAÇÃO'!$C$8)+(DataFrame!N577*'TABELA PONTUAÇÃO'!$C$9)+(DataFrame!O577*'TABELA PONTUAÇÃO'!$C$10)+(DataFrame!P577*'TABELA PONTUAÇÃO'!$C$11)+(DataFrame!Q577*'TABELA PONTUAÇÃO'!$C$12),E577='TABELA PONTUAÇÃO'!$D$1,(DataFrame!G577*'TABELA PONTUAÇÃO'!$D$2)+(DataFrame!H577*'TABELA PONTUAÇÃO'!$D$3)+(DataFrame!I577*'TABELA PONTUAÇÃO'!$D$4)+(DataFrame!J577*'TABELA PONTUAÇÃO'!$D$5)+(DataFrame!K577*'TABELA PONTUAÇÃO'!$D$6)+(DataFrame!L577*'TABELA PONTUAÇÃO'!$D$7)+(DataFrame!M577*'TABELA PONTUAÇÃO'!$D$8)+(DataFrame!N577*'TABELA PONTUAÇÃO'!$D$9)+(DataFrame!O577*'TABELA PONTUAÇÃO'!$D$10)+(DataFrame!P577*'TABELA PONTUAÇÃO'!$D$11)+(DataFrame!Q577*'TABELA PONTUAÇÃO'!$D$12),E577='TABELA PONTUAÇÃO'!$E$1,(DataFrame!G577*'TABELA PONTUAÇÃO'!$E$2)+(DataFrame!H577*'TABELA PONTUAÇÃO'!$E$3)+(DataFrame!I577*'TABELA PONTUAÇÃO'!$E$4)+(DataFrame!J577*'TABELA PONTUAÇÃO'!$E$5)+(DataFrame!K577*'TABELA PONTUAÇÃO'!$E$6)+(DataFrame!L577*'TABELA PONTUAÇÃO'!$E$7)+(DataFrame!M577*'TABELA PONTUAÇÃO'!$E$8)+(DataFrame!N577*'TABELA PONTUAÇÃO'!$E$9)+(DataFrame!O577*'TABELA PONTUAÇÃO'!$E$10)+(DataFrame!P577*'TABELA PONTUAÇÃO'!$E$11)+(DataFrame!Q577*'TABELA PONTUAÇÃO'!$E$12)+(DataFrame!R577*'TABELA PONTUAÇÃO'!$E$13)+(DataFrame!S577*'TABELA PONTUAÇÃO'!$E$14)+(DataFrame!T577*'TABELA PONTUAÇÃO'!$E$15))</f>
        <v>-4</v>
      </c>
    </row>
    <row r="578" spans="1:22" x14ac:dyDescent="0.25">
      <c r="A578" s="2">
        <v>44970</v>
      </c>
      <c r="B578" s="5">
        <v>5</v>
      </c>
      <c r="C578" s="5">
        <v>49</v>
      </c>
      <c r="D578" s="3" t="s">
        <v>63</v>
      </c>
      <c r="E578" s="3" t="s">
        <v>57</v>
      </c>
      <c r="F578" s="3" t="s">
        <v>24</v>
      </c>
      <c r="I578" s="5">
        <v>1</v>
      </c>
      <c r="R578" s="5">
        <v>2</v>
      </c>
      <c r="V578" s="5">
        <f>_xlfn.IFS(E578='TABELA PONTUAÇÃO'!$B$1,(DataFrame!G578*'TABELA PONTUAÇÃO'!$B$2)+(DataFrame!H578*'TABELA PONTUAÇÃO'!$B$3)+(DataFrame!I578*'TABELA PONTUAÇÃO'!$B$4)+(DataFrame!J578*'TABELA PONTUAÇÃO'!$B$5)+(DataFrame!K578*'TABELA PONTUAÇÃO'!$B$6)+(DataFrame!L578*'TABELA PONTUAÇÃO'!$B$7)+(DataFrame!M578*'TABELA PONTUAÇÃO'!$B$8)+(DataFrame!N578*'TABELA PONTUAÇÃO'!$B$9)+(DataFrame!O578*'TABELA PONTUAÇÃO'!$B$10)+(DataFrame!P578*'TABELA PONTUAÇÃO'!$B$11)+(DataFrame!Q578*'TABELA PONTUAÇÃO'!$B$12),DataFrame!E578='TABELA PONTUAÇÃO'!$C$1,(DataFrame!G578*'TABELA PONTUAÇÃO'!$C$2)+(DataFrame!H578*'TABELA PONTUAÇÃO'!$C$3)+(DataFrame!I578*'TABELA PONTUAÇÃO'!$C$4)+(DataFrame!J578*'TABELA PONTUAÇÃO'!$C$5)+(DataFrame!K578*'TABELA PONTUAÇÃO'!$C$6)+(DataFrame!L578*'TABELA PONTUAÇÃO'!$C$7)+(DataFrame!M578*'TABELA PONTUAÇÃO'!$C$8)+(DataFrame!N578*'TABELA PONTUAÇÃO'!$C$9)+(DataFrame!O578*'TABELA PONTUAÇÃO'!$C$10)+(DataFrame!P578*'TABELA PONTUAÇÃO'!$C$11)+(DataFrame!Q578*'TABELA PONTUAÇÃO'!$C$12),E578='TABELA PONTUAÇÃO'!$D$1,(DataFrame!G578*'TABELA PONTUAÇÃO'!$D$2)+(DataFrame!H578*'TABELA PONTUAÇÃO'!$D$3)+(DataFrame!I578*'TABELA PONTUAÇÃO'!$D$4)+(DataFrame!J578*'TABELA PONTUAÇÃO'!$D$5)+(DataFrame!K578*'TABELA PONTUAÇÃO'!$D$6)+(DataFrame!L578*'TABELA PONTUAÇÃO'!$D$7)+(DataFrame!M578*'TABELA PONTUAÇÃO'!$D$8)+(DataFrame!N578*'TABELA PONTUAÇÃO'!$D$9)+(DataFrame!O578*'TABELA PONTUAÇÃO'!$D$10)+(DataFrame!P578*'TABELA PONTUAÇÃO'!$D$11)+(DataFrame!Q578*'TABELA PONTUAÇÃO'!$D$12),E578='TABELA PONTUAÇÃO'!$E$1,(DataFrame!G578*'TABELA PONTUAÇÃO'!$E$2)+(DataFrame!H578*'TABELA PONTUAÇÃO'!$E$3)+(DataFrame!I578*'TABELA PONTUAÇÃO'!$E$4)+(DataFrame!J578*'TABELA PONTUAÇÃO'!$E$5)+(DataFrame!K578*'TABELA PONTUAÇÃO'!$E$6)+(DataFrame!L578*'TABELA PONTUAÇÃO'!$E$7)+(DataFrame!M578*'TABELA PONTUAÇÃO'!$E$8)+(DataFrame!N578*'TABELA PONTUAÇÃO'!$E$9)+(DataFrame!O578*'TABELA PONTUAÇÃO'!$E$10)+(DataFrame!P578*'TABELA PONTUAÇÃO'!$E$11)+(DataFrame!Q578*'TABELA PONTUAÇÃO'!$E$12)+(DataFrame!R578*'TABELA PONTUAÇÃO'!$E$13)+(DataFrame!S578*'TABELA PONTUAÇÃO'!$E$14)+(DataFrame!T578*'TABELA PONTUAÇÃO'!$E$15))</f>
        <v>-9</v>
      </c>
    </row>
    <row r="579" spans="1:22" x14ac:dyDescent="0.25">
      <c r="A579" s="2">
        <v>44970</v>
      </c>
      <c r="B579" s="5">
        <v>5</v>
      </c>
      <c r="C579" s="5">
        <v>49</v>
      </c>
      <c r="D579" s="3" t="s">
        <v>36</v>
      </c>
      <c r="E579" s="3" t="s">
        <v>58</v>
      </c>
      <c r="F579" s="3" t="s">
        <v>24</v>
      </c>
      <c r="I579" s="5">
        <v>1</v>
      </c>
      <c r="V579" s="5">
        <f>_xlfn.IFS(E579='TABELA PONTUAÇÃO'!$B$1,(DataFrame!G579*'TABELA PONTUAÇÃO'!$B$2)+(DataFrame!H579*'TABELA PONTUAÇÃO'!$B$3)+(DataFrame!I579*'TABELA PONTUAÇÃO'!$B$4)+(DataFrame!J579*'TABELA PONTUAÇÃO'!$B$5)+(DataFrame!K579*'TABELA PONTUAÇÃO'!$B$6)+(DataFrame!L579*'TABELA PONTUAÇÃO'!$B$7)+(DataFrame!M579*'TABELA PONTUAÇÃO'!$B$8)+(DataFrame!N579*'TABELA PONTUAÇÃO'!$B$9)+(DataFrame!O579*'TABELA PONTUAÇÃO'!$B$10)+(DataFrame!P579*'TABELA PONTUAÇÃO'!$B$11)+(DataFrame!Q579*'TABELA PONTUAÇÃO'!$B$12),DataFrame!E579='TABELA PONTUAÇÃO'!$C$1,(DataFrame!G579*'TABELA PONTUAÇÃO'!$C$2)+(DataFrame!H579*'TABELA PONTUAÇÃO'!$C$3)+(DataFrame!I579*'TABELA PONTUAÇÃO'!$C$4)+(DataFrame!J579*'TABELA PONTUAÇÃO'!$C$5)+(DataFrame!K579*'TABELA PONTUAÇÃO'!$C$6)+(DataFrame!L579*'TABELA PONTUAÇÃO'!$C$7)+(DataFrame!M579*'TABELA PONTUAÇÃO'!$C$8)+(DataFrame!N579*'TABELA PONTUAÇÃO'!$C$9)+(DataFrame!O579*'TABELA PONTUAÇÃO'!$C$10)+(DataFrame!P579*'TABELA PONTUAÇÃO'!$C$11)+(DataFrame!Q579*'TABELA PONTUAÇÃO'!$C$12),E579='TABELA PONTUAÇÃO'!$D$1,(DataFrame!G579*'TABELA PONTUAÇÃO'!$D$2)+(DataFrame!H579*'TABELA PONTUAÇÃO'!$D$3)+(DataFrame!I579*'TABELA PONTUAÇÃO'!$D$4)+(DataFrame!J579*'TABELA PONTUAÇÃO'!$D$5)+(DataFrame!K579*'TABELA PONTUAÇÃO'!$D$6)+(DataFrame!L579*'TABELA PONTUAÇÃO'!$D$7)+(DataFrame!M579*'TABELA PONTUAÇÃO'!$D$8)+(DataFrame!N579*'TABELA PONTUAÇÃO'!$D$9)+(DataFrame!O579*'TABELA PONTUAÇÃO'!$D$10)+(DataFrame!P579*'TABELA PONTUAÇÃO'!$D$11)+(DataFrame!Q579*'TABELA PONTUAÇÃO'!$D$12),E579='TABELA PONTUAÇÃO'!$E$1,(DataFrame!G579*'TABELA PONTUAÇÃO'!$E$2)+(DataFrame!H579*'TABELA PONTUAÇÃO'!$E$3)+(DataFrame!I579*'TABELA PONTUAÇÃO'!$E$4)+(DataFrame!J579*'TABELA PONTUAÇÃO'!$E$5)+(DataFrame!K579*'TABELA PONTUAÇÃO'!$E$6)+(DataFrame!L579*'TABELA PONTUAÇÃO'!$E$7)+(DataFrame!M579*'TABELA PONTUAÇÃO'!$E$8)+(DataFrame!N579*'TABELA PONTUAÇÃO'!$E$9)+(DataFrame!O579*'TABELA PONTUAÇÃO'!$E$10)+(DataFrame!P579*'TABELA PONTUAÇÃO'!$E$11)+(DataFrame!Q579*'TABELA PONTUAÇÃO'!$E$12)+(DataFrame!R579*'TABELA PONTUAÇÃO'!$E$13)+(DataFrame!S579*'TABELA PONTUAÇÃO'!$E$14)+(DataFrame!T579*'TABELA PONTUAÇÃO'!$E$15))</f>
        <v>-4</v>
      </c>
    </row>
    <row r="580" spans="1:22" x14ac:dyDescent="0.25">
      <c r="A580" s="2">
        <v>44970</v>
      </c>
      <c r="B580" s="5">
        <v>5</v>
      </c>
      <c r="C580" s="5">
        <v>49</v>
      </c>
      <c r="D580" s="3" t="s">
        <v>20</v>
      </c>
      <c r="E580" s="3" t="s">
        <v>58</v>
      </c>
      <c r="F580" s="3" t="s">
        <v>24</v>
      </c>
      <c r="I580" s="5">
        <v>1</v>
      </c>
      <c r="M580" s="5">
        <v>1</v>
      </c>
      <c r="V580" s="5">
        <f>_xlfn.IFS(E580='TABELA PONTUAÇÃO'!$B$1,(DataFrame!G580*'TABELA PONTUAÇÃO'!$B$2)+(DataFrame!H580*'TABELA PONTUAÇÃO'!$B$3)+(DataFrame!I580*'TABELA PONTUAÇÃO'!$B$4)+(DataFrame!J580*'TABELA PONTUAÇÃO'!$B$5)+(DataFrame!K580*'TABELA PONTUAÇÃO'!$B$6)+(DataFrame!L580*'TABELA PONTUAÇÃO'!$B$7)+(DataFrame!M580*'TABELA PONTUAÇÃO'!$B$8)+(DataFrame!N580*'TABELA PONTUAÇÃO'!$B$9)+(DataFrame!O580*'TABELA PONTUAÇÃO'!$B$10)+(DataFrame!P580*'TABELA PONTUAÇÃO'!$B$11)+(DataFrame!Q580*'TABELA PONTUAÇÃO'!$B$12),DataFrame!E580='TABELA PONTUAÇÃO'!$C$1,(DataFrame!G580*'TABELA PONTUAÇÃO'!$C$2)+(DataFrame!H580*'TABELA PONTUAÇÃO'!$C$3)+(DataFrame!I580*'TABELA PONTUAÇÃO'!$C$4)+(DataFrame!J580*'TABELA PONTUAÇÃO'!$C$5)+(DataFrame!K580*'TABELA PONTUAÇÃO'!$C$6)+(DataFrame!L580*'TABELA PONTUAÇÃO'!$C$7)+(DataFrame!M580*'TABELA PONTUAÇÃO'!$C$8)+(DataFrame!N580*'TABELA PONTUAÇÃO'!$C$9)+(DataFrame!O580*'TABELA PONTUAÇÃO'!$C$10)+(DataFrame!P580*'TABELA PONTUAÇÃO'!$C$11)+(DataFrame!Q580*'TABELA PONTUAÇÃO'!$C$12),E580='TABELA PONTUAÇÃO'!$D$1,(DataFrame!G580*'TABELA PONTUAÇÃO'!$D$2)+(DataFrame!H580*'TABELA PONTUAÇÃO'!$D$3)+(DataFrame!I580*'TABELA PONTUAÇÃO'!$D$4)+(DataFrame!J580*'TABELA PONTUAÇÃO'!$D$5)+(DataFrame!K580*'TABELA PONTUAÇÃO'!$D$6)+(DataFrame!L580*'TABELA PONTUAÇÃO'!$D$7)+(DataFrame!M580*'TABELA PONTUAÇÃO'!$D$8)+(DataFrame!N580*'TABELA PONTUAÇÃO'!$D$9)+(DataFrame!O580*'TABELA PONTUAÇÃO'!$D$10)+(DataFrame!P580*'TABELA PONTUAÇÃO'!$D$11)+(DataFrame!Q580*'TABELA PONTUAÇÃO'!$D$12),E580='TABELA PONTUAÇÃO'!$E$1,(DataFrame!G580*'TABELA PONTUAÇÃO'!$E$2)+(DataFrame!H580*'TABELA PONTUAÇÃO'!$E$3)+(DataFrame!I580*'TABELA PONTUAÇÃO'!$E$4)+(DataFrame!J580*'TABELA PONTUAÇÃO'!$E$5)+(DataFrame!K580*'TABELA PONTUAÇÃO'!$E$6)+(DataFrame!L580*'TABELA PONTUAÇÃO'!$E$7)+(DataFrame!M580*'TABELA PONTUAÇÃO'!$E$8)+(DataFrame!N580*'TABELA PONTUAÇÃO'!$E$9)+(DataFrame!O580*'TABELA PONTUAÇÃO'!$E$10)+(DataFrame!P580*'TABELA PONTUAÇÃO'!$E$11)+(DataFrame!Q580*'TABELA PONTUAÇÃO'!$E$12)+(DataFrame!R580*'TABELA PONTUAÇÃO'!$E$13)+(DataFrame!S580*'TABELA PONTUAÇÃO'!$E$14)+(DataFrame!T580*'TABELA PONTUAÇÃO'!$E$15))</f>
        <v>-14</v>
      </c>
    </row>
    <row r="581" spans="1:22" x14ac:dyDescent="0.25">
      <c r="A581" s="2">
        <v>44970</v>
      </c>
      <c r="B581" s="5">
        <v>5</v>
      </c>
      <c r="C581" s="5">
        <v>49</v>
      </c>
      <c r="D581" s="3" t="s">
        <v>33</v>
      </c>
      <c r="E581" s="3" t="s">
        <v>59</v>
      </c>
      <c r="F581" s="3" t="s">
        <v>24</v>
      </c>
      <c r="I581" s="5">
        <v>1</v>
      </c>
      <c r="V581" s="5">
        <f>_xlfn.IFS(E581='TABELA PONTUAÇÃO'!$B$1,(DataFrame!G581*'TABELA PONTUAÇÃO'!$B$2)+(DataFrame!H581*'TABELA PONTUAÇÃO'!$B$3)+(DataFrame!I581*'TABELA PONTUAÇÃO'!$B$4)+(DataFrame!J581*'TABELA PONTUAÇÃO'!$B$5)+(DataFrame!K581*'TABELA PONTUAÇÃO'!$B$6)+(DataFrame!L581*'TABELA PONTUAÇÃO'!$B$7)+(DataFrame!M581*'TABELA PONTUAÇÃO'!$B$8)+(DataFrame!N581*'TABELA PONTUAÇÃO'!$B$9)+(DataFrame!O581*'TABELA PONTUAÇÃO'!$B$10)+(DataFrame!P581*'TABELA PONTUAÇÃO'!$B$11)+(DataFrame!Q581*'TABELA PONTUAÇÃO'!$B$12),DataFrame!E581='TABELA PONTUAÇÃO'!$C$1,(DataFrame!G581*'TABELA PONTUAÇÃO'!$C$2)+(DataFrame!H581*'TABELA PONTUAÇÃO'!$C$3)+(DataFrame!I581*'TABELA PONTUAÇÃO'!$C$4)+(DataFrame!J581*'TABELA PONTUAÇÃO'!$C$5)+(DataFrame!K581*'TABELA PONTUAÇÃO'!$C$6)+(DataFrame!L581*'TABELA PONTUAÇÃO'!$C$7)+(DataFrame!M581*'TABELA PONTUAÇÃO'!$C$8)+(DataFrame!N581*'TABELA PONTUAÇÃO'!$C$9)+(DataFrame!O581*'TABELA PONTUAÇÃO'!$C$10)+(DataFrame!P581*'TABELA PONTUAÇÃO'!$C$11)+(DataFrame!Q581*'TABELA PONTUAÇÃO'!$C$12),E581='TABELA PONTUAÇÃO'!$D$1,(DataFrame!G581*'TABELA PONTUAÇÃO'!$D$2)+(DataFrame!H581*'TABELA PONTUAÇÃO'!$D$3)+(DataFrame!I581*'TABELA PONTUAÇÃO'!$D$4)+(DataFrame!J581*'TABELA PONTUAÇÃO'!$D$5)+(DataFrame!K581*'TABELA PONTUAÇÃO'!$D$6)+(DataFrame!L581*'TABELA PONTUAÇÃO'!$D$7)+(DataFrame!M581*'TABELA PONTUAÇÃO'!$D$8)+(DataFrame!N581*'TABELA PONTUAÇÃO'!$D$9)+(DataFrame!O581*'TABELA PONTUAÇÃO'!$D$10)+(DataFrame!P581*'TABELA PONTUAÇÃO'!$D$11)+(DataFrame!Q581*'TABELA PONTUAÇÃO'!$D$12),E581='TABELA PONTUAÇÃO'!$E$1,(DataFrame!G581*'TABELA PONTUAÇÃO'!$E$2)+(DataFrame!H581*'TABELA PONTUAÇÃO'!$E$3)+(DataFrame!I581*'TABELA PONTUAÇÃO'!$E$4)+(DataFrame!J581*'TABELA PONTUAÇÃO'!$E$5)+(DataFrame!K581*'TABELA PONTUAÇÃO'!$E$6)+(DataFrame!L581*'TABELA PONTUAÇÃO'!$E$7)+(DataFrame!M581*'TABELA PONTUAÇÃO'!$E$8)+(DataFrame!N581*'TABELA PONTUAÇÃO'!$E$9)+(DataFrame!O581*'TABELA PONTUAÇÃO'!$E$10)+(DataFrame!P581*'TABELA PONTUAÇÃO'!$E$11)+(DataFrame!Q581*'TABELA PONTUAÇÃO'!$E$12)+(DataFrame!R581*'TABELA PONTUAÇÃO'!$E$13)+(DataFrame!S581*'TABELA PONTUAÇÃO'!$E$14)+(DataFrame!T581*'TABELA PONTUAÇÃO'!$E$15))</f>
        <v>-4</v>
      </c>
    </row>
    <row r="582" spans="1:22" x14ac:dyDescent="0.25">
      <c r="A582" s="2">
        <v>44970</v>
      </c>
      <c r="B582" s="5">
        <v>5</v>
      </c>
      <c r="C582" s="5">
        <v>49</v>
      </c>
      <c r="D582" s="3" t="s">
        <v>35</v>
      </c>
      <c r="E582" s="3" t="s">
        <v>59</v>
      </c>
      <c r="F582" s="3" t="s">
        <v>24</v>
      </c>
      <c r="I582" s="5">
        <v>1</v>
      </c>
      <c r="K582" s="5">
        <v>1</v>
      </c>
      <c r="V582" s="5">
        <f>_xlfn.IFS(E582='TABELA PONTUAÇÃO'!$B$1,(DataFrame!G582*'TABELA PONTUAÇÃO'!$B$2)+(DataFrame!H582*'TABELA PONTUAÇÃO'!$B$3)+(DataFrame!I582*'TABELA PONTUAÇÃO'!$B$4)+(DataFrame!J582*'TABELA PONTUAÇÃO'!$B$5)+(DataFrame!K582*'TABELA PONTUAÇÃO'!$B$6)+(DataFrame!L582*'TABELA PONTUAÇÃO'!$B$7)+(DataFrame!M582*'TABELA PONTUAÇÃO'!$B$8)+(DataFrame!N582*'TABELA PONTUAÇÃO'!$B$9)+(DataFrame!O582*'TABELA PONTUAÇÃO'!$B$10)+(DataFrame!P582*'TABELA PONTUAÇÃO'!$B$11)+(DataFrame!Q582*'TABELA PONTUAÇÃO'!$B$12),DataFrame!E582='TABELA PONTUAÇÃO'!$C$1,(DataFrame!G582*'TABELA PONTUAÇÃO'!$C$2)+(DataFrame!H582*'TABELA PONTUAÇÃO'!$C$3)+(DataFrame!I582*'TABELA PONTUAÇÃO'!$C$4)+(DataFrame!J582*'TABELA PONTUAÇÃO'!$C$5)+(DataFrame!K582*'TABELA PONTUAÇÃO'!$C$6)+(DataFrame!L582*'TABELA PONTUAÇÃO'!$C$7)+(DataFrame!M582*'TABELA PONTUAÇÃO'!$C$8)+(DataFrame!N582*'TABELA PONTUAÇÃO'!$C$9)+(DataFrame!O582*'TABELA PONTUAÇÃO'!$C$10)+(DataFrame!P582*'TABELA PONTUAÇÃO'!$C$11)+(DataFrame!Q582*'TABELA PONTUAÇÃO'!$C$12),E582='TABELA PONTUAÇÃO'!$D$1,(DataFrame!G582*'TABELA PONTUAÇÃO'!$D$2)+(DataFrame!H582*'TABELA PONTUAÇÃO'!$D$3)+(DataFrame!I582*'TABELA PONTUAÇÃO'!$D$4)+(DataFrame!J582*'TABELA PONTUAÇÃO'!$D$5)+(DataFrame!K582*'TABELA PONTUAÇÃO'!$D$6)+(DataFrame!L582*'TABELA PONTUAÇÃO'!$D$7)+(DataFrame!M582*'TABELA PONTUAÇÃO'!$D$8)+(DataFrame!N582*'TABELA PONTUAÇÃO'!$D$9)+(DataFrame!O582*'TABELA PONTUAÇÃO'!$D$10)+(DataFrame!P582*'TABELA PONTUAÇÃO'!$D$11)+(DataFrame!Q582*'TABELA PONTUAÇÃO'!$D$12),E582='TABELA PONTUAÇÃO'!$E$1,(DataFrame!G582*'TABELA PONTUAÇÃO'!$E$2)+(DataFrame!H582*'TABELA PONTUAÇÃO'!$E$3)+(DataFrame!I582*'TABELA PONTUAÇÃO'!$E$4)+(DataFrame!J582*'TABELA PONTUAÇÃO'!$E$5)+(DataFrame!K582*'TABELA PONTUAÇÃO'!$E$6)+(DataFrame!L582*'TABELA PONTUAÇÃO'!$E$7)+(DataFrame!M582*'TABELA PONTUAÇÃO'!$E$8)+(DataFrame!N582*'TABELA PONTUAÇÃO'!$E$9)+(DataFrame!O582*'TABELA PONTUAÇÃO'!$E$10)+(DataFrame!P582*'TABELA PONTUAÇÃO'!$E$11)+(DataFrame!Q582*'TABELA PONTUAÇÃO'!$E$12)+(DataFrame!R582*'TABELA PONTUAÇÃO'!$E$13)+(DataFrame!S582*'TABELA PONTUAÇÃO'!$E$14)+(DataFrame!T582*'TABELA PONTUAÇÃO'!$E$15))</f>
        <v>3</v>
      </c>
    </row>
    <row r="583" spans="1:22" x14ac:dyDescent="0.25">
      <c r="A583" s="2">
        <v>44970</v>
      </c>
      <c r="B583" s="5">
        <v>5</v>
      </c>
      <c r="C583" s="5">
        <v>49</v>
      </c>
      <c r="D583" s="3" t="s">
        <v>25</v>
      </c>
      <c r="E583" s="3" t="s">
        <v>60</v>
      </c>
      <c r="F583" s="3" t="s">
        <v>24</v>
      </c>
      <c r="I583" s="5">
        <v>1</v>
      </c>
      <c r="J583" s="5">
        <v>1</v>
      </c>
      <c r="V583" s="5">
        <f>_xlfn.IFS(E583='TABELA PONTUAÇÃO'!$B$1,(DataFrame!G583*'TABELA PONTUAÇÃO'!$B$2)+(DataFrame!H583*'TABELA PONTUAÇÃO'!$B$3)+(DataFrame!I583*'TABELA PONTUAÇÃO'!$B$4)+(DataFrame!J583*'TABELA PONTUAÇÃO'!$B$5)+(DataFrame!K583*'TABELA PONTUAÇÃO'!$B$6)+(DataFrame!L583*'TABELA PONTUAÇÃO'!$B$7)+(DataFrame!M583*'TABELA PONTUAÇÃO'!$B$8)+(DataFrame!N583*'TABELA PONTUAÇÃO'!$B$9)+(DataFrame!O583*'TABELA PONTUAÇÃO'!$B$10)+(DataFrame!P583*'TABELA PONTUAÇÃO'!$B$11)+(DataFrame!Q583*'TABELA PONTUAÇÃO'!$B$12),DataFrame!E583='TABELA PONTUAÇÃO'!$C$1,(DataFrame!G583*'TABELA PONTUAÇÃO'!$C$2)+(DataFrame!H583*'TABELA PONTUAÇÃO'!$C$3)+(DataFrame!I583*'TABELA PONTUAÇÃO'!$C$4)+(DataFrame!J583*'TABELA PONTUAÇÃO'!$C$5)+(DataFrame!K583*'TABELA PONTUAÇÃO'!$C$6)+(DataFrame!L583*'TABELA PONTUAÇÃO'!$C$7)+(DataFrame!M583*'TABELA PONTUAÇÃO'!$C$8)+(DataFrame!N583*'TABELA PONTUAÇÃO'!$C$9)+(DataFrame!O583*'TABELA PONTUAÇÃO'!$C$10)+(DataFrame!P583*'TABELA PONTUAÇÃO'!$C$11)+(DataFrame!Q583*'TABELA PONTUAÇÃO'!$C$12),E583='TABELA PONTUAÇÃO'!$D$1,(DataFrame!G583*'TABELA PONTUAÇÃO'!$D$2)+(DataFrame!H583*'TABELA PONTUAÇÃO'!$D$3)+(DataFrame!I583*'TABELA PONTUAÇÃO'!$D$4)+(DataFrame!J583*'TABELA PONTUAÇÃO'!$D$5)+(DataFrame!K583*'TABELA PONTUAÇÃO'!$D$6)+(DataFrame!L583*'TABELA PONTUAÇÃO'!$D$7)+(DataFrame!M583*'TABELA PONTUAÇÃO'!$D$8)+(DataFrame!N583*'TABELA PONTUAÇÃO'!$D$9)+(DataFrame!O583*'TABELA PONTUAÇÃO'!$D$10)+(DataFrame!P583*'TABELA PONTUAÇÃO'!$D$11)+(DataFrame!Q583*'TABELA PONTUAÇÃO'!$D$12),E583='TABELA PONTUAÇÃO'!$E$1,(DataFrame!G583*'TABELA PONTUAÇÃO'!$E$2)+(DataFrame!H583*'TABELA PONTUAÇÃO'!$E$3)+(DataFrame!I583*'TABELA PONTUAÇÃO'!$E$4)+(DataFrame!J583*'TABELA PONTUAÇÃO'!$E$5)+(DataFrame!K583*'TABELA PONTUAÇÃO'!$E$6)+(DataFrame!L583*'TABELA PONTUAÇÃO'!$E$7)+(DataFrame!M583*'TABELA PONTUAÇÃO'!$E$8)+(DataFrame!N583*'TABELA PONTUAÇÃO'!$E$9)+(DataFrame!O583*'TABELA PONTUAÇÃO'!$E$10)+(DataFrame!P583*'TABELA PONTUAÇÃO'!$E$11)+(DataFrame!Q583*'TABELA PONTUAÇÃO'!$E$12)+(DataFrame!R583*'TABELA PONTUAÇÃO'!$E$13)+(DataFrame!S583*'TABELA PONTUAÇÃO'!$E$14)+(DataFrame!T583*'TABELA PONTUAÇÃO'!$E$15))</f>
        <v>5</v>
      </c>
    </row>
    <row r="584" spans="1:22" x14ac:dyDescent="0.25">
      <c r="A584" s="2">
        <v>44970</v>
      </c>
      <c r="B584" s="5">
        <v>5</v>
      </c>
      <c r="C584" s="5">
        <v>49</v>
      </c>
      <c r="D584" s="3" t="s">
        <v>61</v>
      </c>
      <c r="E584" s="3" t="s">
        <v>57</v>
      </c>
      <c r="F584" s="3" t="s">
        <v>31</v>
      </c>
      <c r="G584" s="5">
        <v>1</v>
      </c>
      <c r="R584" s="5">
        <v>1</v>
      </c>
      <c r="V584" s="5">
        <f>_xlfn.IFS(E584='TABELA PONTUAÇÃO'!$B$1,(DataFrame!G584*'TABELA PONTUAÇÃO'!$B$2)+(DataFrame!H584*'TABELA PONTUAÇÃO'!$B$3)+(DataFrame!I584*'TABELA PONTUAÇÃO'!$B$4)+(DataFrame!J584*'TABELA PONTUAÇÃO'!$B$5)+(DataFrame!K584*'TABELA PONTUAÇÃO'!$B$6)+(DataFrame!L584*'TABELA PONTUAÇÃO'!$B$7)+(DataFrame!M584*'TABELA PONTUAÇÃO'!$B$8)+(DataFrame!N584*'TABELA PONTUAÇÃO'!$B$9)+(DataFrame!O584*'TABELA PONTUAÇÃO'!$B$10)+(DataFrame!P584*'TABELA PONTUAÇÃO'!$B$11)+(DataFrame!Q584*'TABELA PONTUAÇÃO'!$B$12),DataFrame!E584='TABELA PONTUAÇÃO'!$C$1,(DataFrame!G584*'TABELA PONTUAÇÃO'!$C$2)+(DataFrame!H584*'TABELA PONTUAÇÃO'!$C$3)+(DataFrame!I584*'TABELA PONTUAÇÃO'!$C$4)+(DataFrame!J584*'TABELA PONTUAÇÃO'!$C$5)+(DataFrame!K584*'TABELA PONTUAÇÃO'!$C$6)+(DataFrame!L584*'TABELA PONTUAÇÃO'!$C$7)+(DataFrame!M584*'TABELA PONTUAÇÃO'!$C$8)+(DataFrame!N584*'TABELA PONTUAÇÃO'!$C$9)+(DataFrame!O584*'TABELA PONTUAÇÃO'!$C$10)+(DataFrame!P584*'TABELA PONTUAÇÃO'!$C$11)+(DataFrame!Q584*'TABELA PONTUAÇÃO'!$C$12),E584='TABELA PONTUAÇÃO'!$D$1,(DataFrame!G584*'TABELA PONTUAÇÃO'!$D$2)+(DataFrame!H584*'TABELA PONTUAÇÃO'!$D$3)+(DataFrame!I584*'TABELA PONTUAÇÃO'!$D$4)+(DataFrame!J584*'TABELA PONTUAÇÃO'!$D$5)+(DataFrame!K584*'TABELA PONTUAÇÃO'!$D$6)+(DataFrame!L584*'TABELA PONTUAÇÃO'!$D$7)+(DataFrame!M584*'TABELA PONTUAÇÃO'!$D$8)+(DataFrame!N584*'TABELA PONTUAÇÃO'!$D$9)+(DataFrame!O584*'TABELA PONTUAÇÃO'!$D$10)+(DataFrame!P584*'TABELA PONTUAÇÃO'!$D$11)+(DataFrame!Q584*'TABELA PONTUAÇÃO'!$D$12),E584='TABELA PONTUAÇÃO'!$E$1,(DataFrame!G584*'TABELA PONTUAÇÃO'!$E$2)+(DataFrame!H584*'TABELA PONTUAÇÃO'!$E$3)+(DataFrame!I584*'TABELA PONTUAÇÃO'!$E$4)+(DataFrame!J584*'TABELA PONTUAÇÃO'!$E$5)+(DataFrame!K584*'TABELA PONTUAÇÃO'!$E$6)+(DataFrame!L584*'TABELA PONTUAÇÃO'!$E$7)+(DataFrame!M584*'TABELA PONTUAÇÃO'!$E$8)+(DataFrame!N584*'TABELA PONTUAÇÃO'!$E$9)+(DataFrame!O584*'TABELA PONTUAÇÃO'!$E$10)+(DataFrame!P584*'TABELA PONTUAÇÃO'!$E$11)+(DataFrame!Q584*'TABELA PONTUAÇÃO'!$E$12)+(DataFrame!R584*'TABELA PONTUAÇÃO'!$E$13)+(DataFrame!S584*'TABELA PONTUAÇÃO'!$E$14)+(DataFrame!T584*'TABELA PONTUAÇÃO'!$E$15))</f>
        <v>1</v>
      </c>
    </row>
    <row r="585" spans="1:22" x14ac:dyDescent="0.25">
      <c r="A585" s="2">
        <v>44970</v>
      </c>
      <c r="B585" s="5">
        <v>5</v>
      </c>
      <c r="C585" s="5">
        <v>49</v>
      </c>
      <c r="D585" s="3" t="s">
        <v>26</v>
      </c>
      <c r="E585" s="3" t="s">
        <v>58</v>
      </c>
      <c r="F585" s="3" t="s">
        <v>31</v>
      </c>
      <c r="G585" s="5">
        <v>1</v>
      </c>
      <c r="V585" s="5">
        <f>_xlfn.IFS(E585='TABELA PONTUAÇÃO'!$B$1,(DataFrame!G585*'TABELA PONTUAÇÃO'!$B$2)+(DataFrame!H585*'TABELA PONTUAÇÃO'!$B$3)+(DataFrame!I585*'TABELA PONTUAÇÃO'!$B$4)+(DataFrame!J585*'TABELA PONTUAÇÃO'!$B$5)+(DataFrame!K585*'TABELA PONTUAÇÃO'!$B$6)+(DataFrame!L585*'TABELA PONTUAÇÃO'!$B$7)+(DataFrame!M585*'TABELA PONTUAÇÃO'!$B$8)+(DataFrame!N585*'TABELA PONTUAÇÃO'!$B$9)+(DataFrame!O585*'TABELA PONTUAÇÃO'!$B$10)+(DataFrame!P585*'TABELA PONTUAÇÃO'!$B$11)+(DataFrame!Q585*'TABELA PONTUAÇÃO'!$B$12),DataFrame!E585='TABELA PONTUAÇÃO'!$C$1,(DataFrame!G585*'TABELA PONTUAÇÃO'!$C$2)+(DataFrame!H585*'TABELA PONTUAÇÃO'!$C$3)+(DataFrame!I585*'TABELA PONTUAÇÃO'!$C$4)+(DataFrame!J585*'TABELA PONTUAÇÃO'!$C$5)+(DataFrame!K585*'TABELA PONTUAÇÃO'!$C$6)+(DataFrame!L585*'TABELA PONTUAÇÃO'!$C$7)+(DataFrame!M585*'TABELA PONTUAÇÃO'!$C$8)+(DataFrame!N585*'TABELA PONTUAÇÃO'!$C$9)+(DataFrame!O585*'TABELA PONTUAÇÃO'!$C$10)+(DataFrame!P585*'TABELA PONTUAÇÃO'!$C$11)+(DataFrame!Q585*'TABELA PONTUAÇÃO'!$C$12),E585='TABELA PONTUAÇÃO'!$D$1,(DataFrame!G585*'TABELA PONTUAÇÃO'!$D$2)+(DataFrame!H585*'TABELA PONTUAÇÃO'!$D$3)+(DataFrame!I585*'TABELA PONTUAÇÃO'!$D$4)+(DataFrame!J585*'TABELA PONTUAÇÃO'!$D$5)+(DataFrame!K585*'TABELA PONTUAÇÃO'!$D$6)+(DataFrame!L585*'TABELA PONTUAÇÃO'!$D$7)+(DataFrame!M585*'TABELA PONTUAÇÃO'!$D$8)+(DataFrame!N585*'TABELA PONTUAÇÃO'!$D$9)+(DataFrame!O585*'TABELA PONTUAÇÃO'!$D$10)+(DataFrame!P585*'TABELA PONTUAÇÃO'!$D$11)+(DataFrame!Q585*'TABELA PONTUAÇÃO'!$D$12),E585='TABELA PONTUAÇÃO'!$E$1,(DataFrame!G585*'TABELA PONTUAÇÃO'!$E$2)+(DataFrame!H585*'TABELA PONTUAÇÃO'!$E$3)+(DataFrame!I585*'TABELA PONTUAÇÃO'!$E$4)+(DataFrame!J585*'TABELA PONTUAÇÃO'!$E$5)+(DataFrame!K585*'TABELA PONTUAÇÃO'!$E$6)+(DataFrame!L585*'TABELA PONTUAÇÃO'!$E$7)+(DataFrame!M585*'TABELA PONTUAÇÃO'!$E$8)+(DataFrame!N585*'TABELA PONTUAÇÃO'!$E$9)+(DataFrame!O585*'TABELA PONTUAÇÃO'!$E$10)+(DataFrame!P585*'TABELA PONTUAÇÃO'!$E$11)+(DataFrame!Q585*'TABELA PONTUAÇÃO'!$E$12)+(DataFrame!R585*'TABELA PONTUAÇÃO'!$E$13)+(DataFrame!S585*'TABELA PONTUAÇÃO'!$E$14)+(DataFrame!T585*'TABELA PONTUAÇÃO'!$E$15))</f>
        <v>5</v>
      </c>
    </row>
    <row r="586" spans="1:22" x14ac:dyDescent="0.25">
      <c r="A586" s="2">
        <v>44970</v>
      </c>
      <c r="B586" s="5">
        <v>5</v>
      </c>
      <c r="C586" s="5">
        <v>49</v>
      </c>
      <c r="D586" s="3" t="s">
        <v>12</v>
      </c>
      <c r="E586" s="3" t="s">
        <v>59</v>
      </c>
      <c r="F586" s="3" t="s">
        <v>31</v>
      </c>
      <c r="G586" s="5">
        <v>1</v>
      </c>
      <c r="V586" s="5">
        <f>_xlfn.IFS(E586='TABELA PONTUAÇÃO'!$B$1,(DataFrame!G586*'TABELA PONTUAÇÃO'!$B$2)+(DataFrame!H586*'TABELA PONTUAÇÃO'!$B$3)+(DataFrame!I586*'TABELA PONTUAÇÃO'!$B$4)+(DataFrame!J586*'TABELA PONTUAÇÃO'!$B$5)+(DataFrame!K586*'TABELA PONTUAÇÃO'!$B$6)+(DataFrame!L586*'TABELA PONTUAÇÃO'!$B$7)+(DataFrame!M586*'TABELA PONTUAÇÃO'!$B$8)+(DataFrame!N586*'TABELA PONTUAÇÃO'!$B$9)+(DataFrame!O586*'TABELA PONTUAÇÃO'!$B$10)+(DataFrame!P586*'TABELA PONTUAÇÃO'!$B$11)+(DataFrame!Q586*'TABELA PONTUAÇÃO'!$B$12),DataFrame!E586='TABELA PONTUAÇÃO'!$C$1,(DataFrame!G586*'TABELA PONTUAÇÃO'!$C$2)+(DataFrame!H586*'TABELA PONTUAÇÃO'!$C$3)+(DataFrame!I586*'TABELA PONTUAÇÃO'!$C$4)+(DataFrame!J586*'TABELA PONTUAÇÃO'!$C$5)+(DataFrame!K586*'TABELA PONTUAÇÃO'!$C$6)+(DataFrame!L586*'TABELA PONTUAÇÃO'!$C$7)+(DataFrame!M586*'TABELA PONTUAÇÃO'!$C$8)+(DataFrame!N586*'TABELA PONTUAÇÃO'!$C$9)+(DataFrame!O586*'TABELA PONTUAÇÃO'!$C$10)+(DataFrame!P586*'TABELA PONTUAÇÃO'!$C$11)+(DataFrame!Q586*'TABELA PONTUAÇÃO'!$C$12),E586='TABELA PONTUAÇÃO'!$D$1,(DataFrame!G586*'TABELA PONTUAÇÃO'!$D$2)+(DataFrame!H586*'TABELA PONTUAÇÃO'!$D$3)+(DataFrame!I586*'TABELA PONTUAÇÃO'!$D$4)+(DataFrame!J586*'TABELA PONTUAÇÃO'!$D$5)+(DataFrame!K586*'TABELA PONTUAÇÃO'!$D$6)+(DataFrame!L586*'TABELA PONTUAÇÃO'!$D$7)+(DataFrame!M586*'TABELA PONTUAÇÃO'!$D$8)+(DataFrame!N586*'TABELA PONTUAÇÃO'!$D$9)+(DataFrame!O586*'TABELA PONTUAÇÃO'!$D$10)+(DataFrame!P586*'TABELA PONTUAÇÃO'!$D$11)+(DataFrame!Q586*'TABELA PONTUAÇÃO'!$D$12),E586='TABELA PONTUAÇÃO'!$E$1,(DataFrame!G586*'TABELA PONTUAÇÃO'!$E$2)+(DataFrame!H586*'TABELA PONTUAÇÃO'!$E$3)+(DataFrame!I586*'TABELA PONTUAÇÃO'!$E$4)+(DataFrame!J586*'TABELA PONTUAÇÃO'!$E$5)+(DataFrame!K586*'TABELA PONTUAÇÃO'!$E$6)+(DataFrame!L586*'TABELA PONTUAÇÃO'!$E$7)+(DataFrame!M586*'TABELA PONTUAÇÃO'!$E$8)+(DataFrame!N586*'TABELA PONTUAÇÃO'!$E$9)+(DataFrame!O586*'TABELA PONTUAÇÃO'!$E$10)+(DataFrame!P586*'TABELA PONTUAÇÃO'!$E$11)+(DataFrame!Q586*'TABELA PONTUAÇÃO'!$E$12)+(DataFrame!R586*'TABELA PONTUAÇÃO'!$E$13)+(DataFrame!S586*'TABELA PONTUAÇÃO'!$E$14)+(DataFrame!T586*'TABELA PONTUAÇÃO'!$E$15))</f>
        <v>5</v>
      </c>
    </row>
    <row r="587" spans="1:22" x14ac:dyDescent="0.25">
      <c r="A587" s="2">
        <v>44970</v>
      </c>
      <c r="B587" s="5">
        <v>5</v>
      </c>
      <c r="C587" s="5">
        <v>49</v>
      </c>
      <c r="D587" s="3" t="s">
        <v>38</v>
      </c>
      <c r="E587" s="3" t="s">
        <v>59</v>
      </c>
      <c r="F587" s="3" t="s">
        <v>31</v>
      </c>
      <c r="G587" s="5">
        <v>1</v>
      </c>
      <c r="V587" s="5">
        <f>_xlfn.IFS(E587='TABELA PONTUAÇÃO'!$B$1,(DataFrame!G587*'TABELA PONTUAÇÃO'!$B$2)+(DataFrame!H587*'TABELA PONTUAÇÃO'!$B$3)+(DataFrame!I587*'TABELA PONTUAÇÃO'!$B$4)+(DataFrame!J587*'TABELA PONTUAÇÃO'!$B$5)+(DataFrame!K587*'TABELA PONTUAÇÃO'!$B$6)+(DataFrame!L587*'TABELA PONTUAÇÃO'!$B$7)+(DataFrame!M587*'TABELA PONTUAÇÃO'!$B$8)+(DataFrame!N587*'TABELA PONTUAÇÃO'!$B$9)+(DataFrame!O587*'TABELA PONTUAÇÃO'!$B$10)+(DataFrame!P587*'TABELA PONTUAÇÃO'!$B$11)+(DataFrame!Q587*'TABELA PONTUAÇÃO'!$B$12),DataFrame!E587='TABELA PONTUAÇÃO'!$C$1,(DataFrame!G587*'TABELA PONTUAÇÃO'!$C$2)+(DataFrame!H587*'TABELA PONTUAÇÃO'!$C$3)+(DataFrame!I587*'TABELA PONTUAÇÃO'!$C$4)+(DataFrame!J587*'TABELA PONTUAÇÃO'!$C$5)+(DataFrame!K587*'TABELA PONTUAÇÃO'!$C$6)+(DataFrame!L587*'TABELA PONTUAÇÃO'!$C$7)+(DataFrame!M587*'TABELA PONTUAÇÃO'!$C$8)+(DataFrame!N587*'TABELA PONTUAÇÃO'!$C$9)+(DataFrame!O587*'TABELA PONTUAÇÃO'!$C$10)+(DataFrame!P587*'TABELA PONTUAÇÃO'!$C$11)+(DataFrame!Q587*'TABELA PONTUAÇÃO'!$C$12),E587='TABELA PONTUAÇÃO'!$D$1,(DataFrame!G587*'TABELA PONTUAÇÃO'!$D$2)+(DataFrame!H587*'TABELA PONTUAÇÃO'!$D$3)+(DataFrame!I587*'TABELA PONTUAÇÃO'!$D$4)+(DataFrame!J587*'TABELA PONTUAÇÃO'!$D$5)+(DataFrame!K587*'TABELA PONTUAÇÃO'!$D$6)+(DataFrame!L587*'TABELA PONTUAÇÃO'!$D$7)+(DataFrame!M587*'TABELA PONTUAÇÃO'!$D$8)+(DataFrame!N587*'TABELA PONTUAÇÃO'!$D$9)+(DataFrame!O587*'TABELA PONTUAÇÃO'!$D$10)+(DataFrame!P587*'TABELA PONTUAÇÃO'!$D$11)+(DataFrame!Q587*'TABELA PONTUAÇÃO'!$D$12),E587='TABELA PONTUAÇÃO'!$E$1,(DataFrame!G587*'TABELA PONTUAÇÃO'!$E$2)+(DataFrame!H587*'TABELA PONTUAÇÃO'!$E$3)+(DataFrame!I587*'TABELA PONTUAÇÃO'!$E$4)+(DataFrame!J587*'TABELA PONTUAÇÃO'!$E$5)+(DataFrame!K587*'TABELA PONTUAÇÃO'!$E$6)+(DataFrame!L587*'TABELA PONTUAÇÃO'!$E$7)+(DataFrame!M587*'TABELA PONTUAÇÃO'!$E$8)+(DataFrame!N587*'TABELA PONTUAÇÃO'!$E$9)+(DataFrame!O587*'TABELA PONTUAÇÃO'!$E$10)+(DataFrame!P587*'TABELA PONTUAÇÃO'!$E$11)+(DataFrame!Q587*'TABELA PONTUAÇÃO'!$E$12)+(DataFrame!R587*'TABELA PONTUAÇÃO'!$E$13)+(DataFrame!S587*'TABELA PONTUAÇÃO'!$E$14)+(DataFrame!T587*'TABELA PONTUAÇÃO'!$E$15))</f>
        <v>5</v>
      </c>
    </row>
    <row r="588" spans="1:22" x14ac:dyDescent="0.25">
      <c r="A588" s="2">
        <v>44970</v>
      </c>
      <c r="B588" s="5">
        <v>5</v>
      </c>
      <c r="C588" s="5">
        <v>49</v>
      </c>
      <c r="D588" s="3" t="s">
        <v>42</v>
      </c>
      <c r="E588" s="3" t="s">
        <v>59</v>
      </c>
      <c r="F588" s="3" t="s">
        <v>31</v>
      </c>
      <c r="G588" s="5">
        <v>1</v>
      </c>
      <c r="J588" s="5">
        <v>1</v>
      </c>
      <c r="V588" s="5">
        <f>_xlfn.IFS(E588='TABELA PONTUAÇÃO'!$B$1,(DataFrame!G588*'TABELA PONTUAÇÃO'!$B$2)+(DataFrame!H588*'TABELA PONTUAÇÃO'!$B$3)+(DataFrame!I588*'TABELA PONTUAÇÃO'!$B$4)+(DataFrame!J588*'TABELA PONTUAÇÃO'!$B$5)+(DataFrame!K588*'TABELA PONTUAÇÃO'!$B$6)+(DataFrame!L588*'TABELA PONTUAÇÃO'!$B$7)+(DataFrame!M588*'TABELA PONTUAÇÃO'!$B$8)+(DataFrame!N588*'TABELA PONTUAÇÃO'!$B$9)+(DataFrame!O588*'TABELA PONTUAÇÃO'!$B$10)+(DataFrame!P588*'TABELA PONTUAÇÃO'!$B$11)+(DataFrame!Q588*'TABELA PONTUAÇÃO'!$B$12),DataFrame!E588='TABELA PONTUAÇÃO'!$C$1,(DataFrame!G588*'TABELA PONTUAÇÃO'!$C$2)+(DataFrame!H588*'TABELA PONTUAÇÃO'!$C$3)+(DataFrame!I588*'TABELA PONTUAÇÃO'!$C$4)+(DataFrame!J588*'TABELA PONTUAÇÃO'!$C$5)+(DataFrame!K588*'TABELA PONTUAÇÃO'!$C$6)+(DataFrame!L588*'TABELA PONTUAÇÃO'!$C$7)+(DataFrame!M588*'TABELA PONTUAÇÃO'!$C$8)+(DataFrame!N588*'TABELA PONTUAÇÃO'!$C$9)+(DataFrame!O588*'TABELA PONTUAÇÃO'!$C$10)+(DataFrame!P588*'TABELA PONTUAÇÃO'!$C$11)+(DataFrame!Q588*'TABELA PONTUAÇÃO'!$C$12),E588='TABELA PONTUAÇÃO'!$D$1,(DataFrame!G588*'TABELA PONTUAÇÃO'!$D$2)+(DataFrame!H588*'TABELA PONTUAÇÃO'!$D$3)+(DataFrame!I588*'TABELA PONTUAÇÃO'!$D$4)+(DataFrame!J588*'TABELA PONTUAÇÃO'!$D$5)+(DataFrame!K588*'TABELA PONTUAÇÃO'!$D$6)+(DataFrame!L588*'TABELA PONTUAÇÃO'!$D$7)+(DataFrame!M588*'TABELA PONTUAÇÃO'!$D$8)+(DataFrame!N588*'TABELA PONTUAÇÃO'!$D$9)+(DataFrame!O588*'TABELA PONTUAÇÃO'!$D$10)+(DataFrame!P588*'TABELA PONTUAÇÃO'!$D$11)+(DataFrame!Q588*'TABELA PONTUAÇÃO'!$D$12),E588='TABELA PONTUAÇÃO'!$E$1,(DataFrame!G588*'TABELA PONTUAÇÃO'!$E$2)+(DataFrame!H588*'TABELA PONTUAÇÃO'!$E$3)+(DataFrame!I588*'TABELA PONTUAÇÃO'!$E$4)+(DataFrame!J588*'TABELA PONTUAÇÃO'!$E$5)+(DataFrame!K588*'TABELA PONTUAÇÃO'!$E$6)+(DataFrame!L588*'TABELA PONTUAÇÃO'!$E$7)+(DataFrame!M588*'TABELA PONTUAÇÃO'!$E$8)+(DataFrame!N588*'TABELA PONTUAÇÃO'!$E$9)+(DataFrame!O588*'TABELA PONTUAÇÃO'!$E$10)+(DataFrame!P588*'TABELA PONTUAÇÃO'!$E$11)+(DataFrame!Q588*'TABELA PONTUAÇÃO'!$E$12)+(DataFrame!R588*'TABELA PONTUAÇÃO'!$E$13)+(DataFrame!S588*'TABELA PONTUAÇÃO'!$E$14)+(DataFrame!T588*'TABELA PONTUAÇÃO'!$E$15))</f>
        <v>15.5</v>
      </c>
    </row>
    <row r="589" spans="1:22" x14ac:dyDescent="0.25">
      <c r="A589" s="2">
        <v>44970</v>
      </c>
      <c r="B589" s="5">
        <v>5</v>
      </c>
      <c r="C589" s="5">
        <v>49</v>
      </c>
      <c r="D589" s="3" t="s">
        <v>73</v>
      </c>
      <c r="E589" s="3" t="s">
        <v>60</v>
      </c>
      <c r="F589" s="3" t="s">
        <v>31</v>
      </c>
      <c r="G589" s="5">
        <v>1</v>
      </c>
      <c r="V589" s="5">
        <f>_xlfn.IFS(E589='TABELA PONTUAÇÃO'!$B$1,(DataFrame!G589*'TABELA PONTUAÇÃO'!$B$2)+(DataFrame!H589*'TABELA PONTUAÇÃO'!$B$3)+(DataFrame!I589*'TABELA PONTUAÇÃO'!$B$4)+(DataFrame!J589*'TABELA PONTUAÇÃO'!$B$5)+(DataFrame!K589*'TABELA PONTUAÇÃO'!$B$6)+(DataFrame!L589*'TABELA PONTUAÇÃO'!$B$7)+(DataFrame!M589*'TABELA PONTUAÇÃO'!$B$8)+(DataFrame!N589*'TABELA PONTUAÇÃO'!$B$9)+(DataFrame!O589*'TABELA PONTUAÇÃO'!$B$10)+(DataFrame!P589*'TABELA PONTUAÇÃO'!$B$11)+(DataFrame!Q589*'TABELA PONTUAÇÃO'!$B$12),DataFrame!E589='TABELA PONTUAÇÃO'!$C$1,(DataFrame!G589*'TABELA PONTUAÇÃO'!$C$2)+(DataFrame!H589*'TABELA PONTUAÇÃO'!$C$3)+(DataFrame!I589*'TABELA PONTUAÇÃO'!$C$4)+(DataFrame!J589*'TABELA PONTUAÇÃO'!$C$5)+(DataFrame!K589*'TABELA PONTUAÇÃO'!$C$6)+(DataFrame!L589*'TABELA PONTUAÇÃO'!$C$7)+(DataFrame!M589*'TABELA PONTUAÇÃO'!$C$8)+(DataFrame!N589*'TABELA PONTUAÇÃO'!$C$9)+(DataFrame!O589*'TABELA PONTUAÇÃO'!$C$10)+(DataFrame!P589*'TABELA PONTUAÇÃO'!$C$11)+(DataFrame!Q589*'TABELA PONTUAÇÃO'!$C$12),E589='TABELA PONTUAÇÃO'!$D$1,(DataFrame!G589*'TABELA PONTUAÇÃO'!$D$2)+(DataFrame!H589*'TABELA PONTUAÇÃO'!$D$3)+(DataFrame!I589*'TABELA PONTUAÇÃO'!$D$4)+(DataFrame!J589*'TABELA PONTUAÇÃO'!$D$5)+(DataFrame!K589*'TABELA PONTUAÇÃO'!$D$6)+(DataFrame!L589*'TABELA PONTUAÇÃO'!$D$7)+(DataFrame!M589*'TABELA PONTUAÇÃO'!$D$8)+(DataFrame!N589*'TABELA PONTUAÇÃO'!$D$9)+(DataFrame!O589*'TABELA PONTUAÇÃO'!$D$10)+(DataFrame!P589*'TABELA PONTUAÇÃO'!$D$11)+(DataFrame!Q589*'TABELA PONTUAÇÃO'!$D$12),E589='TABELA PONTUAÇÃO'!$E$1,(DataFrame!G589*'TABELA PONTUAÇÃO'!$E$2)+(DataFrame!H589*'TABELA PONTUAÇÃO'!$E$3)+(DataFrame!I589*'TABELA PONTUAÇÃO'!$E$4)+(DataFrame!J589*'TABELA PONTUAÇÃO'!$E$5)+(DataFrame!K589*'TABELA PONTUAÇÃO'!$E$6)+(DataFrame!L589*'TABELA PONTUAÇÃO'!$E$7)+(DataFrame!M589*'TABELA PONTUAÇÃO'!$E$8)+(DataFrame!N589*'TABELA PONTUAÇÃO'!$E$9)+(DataFrame!O589*'TABELA PONTUAÇÃO'!$E$10)+(DataFrame!P589*'TABELA PONTUAÇÃO'!$E$11)+(DataFrame!Q589*'TABELA PONTUAÇÃO'!$E$12)+(DataFrame!R589*'TABELA PONTUAÇÃO'!$E$13)+(DataFrame!S589*'TABELA PONTUAÇÃO'!$E$14)+(DataFrame!T589*'TABELA PONTUAÇÃO'!$E$15))</f>
        <v>5</v>
      </c>
    </row>
    <row r="590" spans="1:22" x14ac:dyDescent="0.25">
      <c r="A590" s="2">
        <v>44970</v>
      </c>
      <c r="B590" s="5">
        <v>5</v>
      </c>
      <c r="C590" s="5">
        <v>50</v>
      </c>
      <c r="D590" s="3" t="s">
        <v>17</v>
      </c>
      <c r="E590" s="3" t="s">
        <v>57</v>
      </c>
      <c r="F590" s="3" t="s">
        <v>18</v>
      </c>
      <c r="I590" s="5">
        <v>1</v>
      </c>
      <c r="R590" s="5">
        <v>1</v>
      </c>
      <c r="V590" s="5">
        <f>_xlfn.IFS(E590='TABELA PONTUAÇÃO'!$B$1,(DataFrame!G590*'TABELA PONTUAÇÃO'!$B$2)+(DataFrame!H590*'TABELA PONTUAÇÃO'!$B$3)+(DataFrame!I590*'TABELA PONTUAÇÃO'!$B$4)+(DataFrame!J590*'TABELA PONTUAÇÃO'!$B$5)+(DataFrame!K590*'TABELA PONTUAÇÃO'!$B$6)+(DataFrame!L590*'TABELA PONTUAÇÃO'!$B$7)+(DataFrame!M590*'TABELA PONTUAÇÃO'!$B$8)+(DataFrame!N590*'TABELA PONTUAÇÃO'!$B$9)+(DataFrame!O590*'TABELA PONTUAÇÃO'!$B$10)+(DataFrame!P590*'TABELA PONTUAÇÃO'!$B$11)+(DataFrame!Q590*'TABELA PONTUAÇÃO'!$B$12),DataFrame!E590='TABELA PONTUAÇÃO'!$C$1,(DataFrame!G590*'TABELA PONTUAÇÃO'!$C$2)+(DataFrame!H590*'TABELA PONTUAÇÃO'!$C$3)+(DataFrame!I590*'TABELA PONTUAÇÃO'!$C$4)+(DataFrame!J590*'TABELA PONTUAÇÃO'!$C$5)+(DataFrame!K590*'TABELA PONTUAÇÃO'!$C$6)+(DataFrame!L590*'TABELA PONTUAÇÃO'!$C$7)+(DataFrame!M590*'TABELA PONTUAÇÃO'!$C$8)+(DataFrame!N590*'TABELA PONTUAÇÃO'!$C$9)+(DataFrame!O590*'TABELA PONTUAÇÃO'!$C$10)+(DataFrame!P590*'TABELA PONTUAÇÃO'!$C$11)+(DataFrame!Q590*'TABELA PONTUAÇÃO'!$C$12),E590='TABELA PONTUAÇÃO'!$D$1,(DataFrame!G590*'TABELA PONTUAÇÃO'!$D$2)+(DataFrame!H590*'TABELA PONTUAÇÃO'!$D$3)+(DataFrame!I590*'TABELA PONTUAÇÃO'!$D$4)+(DataFrame!J590*'TABELA PONTUAÇÃO'!$D$5)+(DataFrame!K590*'TABELA PONTUAÇÃO'!$D$6)+(DataFrame!L590*'TABELA PONTUAÇÃO'!$D$7)+(DataFrame!M590*'TABELA PONTUAÇÃO'!$D$8)+(DataFrame!N590*'TABELA PONTUAÇÃO'!$D$9)+(DataFrame!O590*'TABELA PONTUAÇÃO'!$D$10)+(DataFrame!P590*'TABELA PONTUAÇÃO'!$D$11)+(DataFrame!Q590*'TABELA PONTUAÇÃO'!$D$12),E590='TABELA PONTUAÇÃO'!$E$1,(DataFrame!G590*'TABELA PONTUAÇÃO'!$E$2)+(DataFrame!H590*'TABELA PONTUAÇÃO'!$E$3)+(DataFrame!I590*'TABELA PONTUAÇÃO'!$E$4)+(DataFrame!J590*'TABELA PONTUAÇÃO'!$E$5)+(DataFrame!K590*'TABELA PONTUAÇÃO'!$E$6)+(DataFrame!L590*'TABELA PONTUAÇÃO'!$E$7)+(DataFrame!M590*'TABELA PONTUAÇÃO'!$E$8)+(DataFrame!N590*'TABELA PONTUAÇÃO'!$E$9)+(DataFrame!O590*'TABELA PONTUAÇÃO'!$E$10)+(DataFrame!P590*'TABELA PONTUAÇÃO'!$E$11)+(DataFrame!Q590*'TABELA PONTUAÇÃO'!$E$12)+(DataFrame!R590*'TABELA PONTUAÇÃO'!$E$13)+(DataFrame!S590*'TABELA PONTUAÇÃO'!$E$14)+(DataFrame!T590*'TABELA PONTUAÇÃO'!$E$15))</f>
        <v>-6</v>
      </c>
    </row>
    <row r="591" spans="1:22" x14ac:dyDescent="0.25">
      <c r="A591" s="2">
        <v>44970</v>
      </c>
      <c r="B591" s="5">
        <v>5</v>
      </c>
      <c r="C591" s="5">
        <v>50</v>
      </c>
      <c r="D591" s="3" t="s">
        <v>32</v>
      </c>
      <c r="E591" s="3" t="s">
        <v>58</v>
      </c>
      <c r="F591" s="3" t="s">
        <v>18</v>
      </c>
      <c r="I591" s="5">
        <v>1</v>
      </c>
      <c r="V591" s="5">
        <f>_xlfn.IFS(E591='TABELA PONTUAÇÃO'!$B$1,(DataFrame!G591*'TABELA PONTUAÇÃO'!$B$2)+(DataFrame!H591*'TABELA PONTUAÇÃO'!$B$3)+(DataFrame!I591*'TABELA PONTUAÇÃO'!$B$4)+(DataFrame!J591*'TABELA PONTUAÇÃO'!$B$5)+(DataFrame!K591*'TABELA PONTUAÇÃO'!$B$6)+(DataFrame!L591*'TABELA PONTUAÇÃO'!$B$7)+(DataFrame!M591*'TABELA PONTUAÇÃO'!$B$8)+(DataFrame!N591*'TABELA PONTUAÇÃO'!$B$9)+(DataFrame!O591*'TABELA PONTUAÇÃO'!$B$10)+(DataFrame!P591*'TABELA PONTUAÇÃO'!$B$11)+(DataFrame!Q591*'TABELA PONTUAÇÃO'!$B$12),DataFrame!E591='TABELA PONTUAÇÃO'!$C$1,(DataFrame!G591*'TABELA PONTUAÇÃO'!$C$2)+(DataFrame!H591*'TABELA PONTUAÇÃO'!$C$3)+(DataFrame!I591*'TABELA PONTUAÇÃO'!$C$4)+(DataFrame!J591*'TABELA PONTUAÇÃO'!$C$5)+(DataFrame!K591*'TABELA PONTUAÇÃO'!$C$6)+(DataFrame!L591*'TABELA PONTUAÇÃO'!$C$7)+(DataFrame!M591*'TABELA PONTUAÇÃO'!$C$8)+(DataFrame!N591*'TABELA PONTUAÇÃO'!$C$9)+(DataFrame!O591*'TABELA PONTUAÇÃO'!$C$10)+(DataFrame!P591*'TABELA PONTUAÇÃO'!$C$11)+(DataFrame!Q591*'TABELA PONTUAÇÃO'!$C$12),E591='TABELA PONTUAÇÃO'!$D$1,(DataFrame!G591*'TABELA PONTUAÇÃO'!$D$2)+(DataFrame!H591*'TABELA PONTUAÇÃO'!$D$3)+(DataFrame!I591*'TABELA PONTUAÇÃO'!$D$4)+(DataFrame!J591*'TABELA PONTUAÇÃO'!$D$5)+(DataFrame!K591*'TABELA PONTUAÇÃO'!$D$6)+(DataFrame!L591*'TABELA PONTUAÇÃO'!$D$7)+(DataFrame!M591*'TABELA PONTUAÇÃO'!$D$8)+(DataFrame!N591*'TABELA PONTUAÇÃO'!$D$9)+(DataFrame!O591*'TABELA PONTUAÇÃO'!$D$10)+(DataFrame!P591*'TABELA PONTUAÇÃO'!$D$11)+(DataFrame!Q591*'TABELA PONTUAÇÃO'!$D$12),E591='TABELA PONTUAÇÃO'!$E$1,(DataFrame!G591*'TABELA PONTUAÇÃO'!$E$2)+(DataFrame!H591*'TABELA PONTUAÇÃO'!$E$3)+(DataFrame!I591*'TABELA PONTUAÇÃO'!$E$4)+(DataFrame!J591*'TABELA PONTUAÇÃO'!$E$5)+(DataFrame!K591*'TABELA PONTUAÇÃO'!$E$6)+(DataFrame!L591*'TABELA PONTUAÇÃO'!$E$7)+(DataFrame!M591*'TABELA PONTUAÇÃO'!$E$8)+(DataFrame!N591*'TABELA PONTUAÇÃO'!$E$9)+(DataFrame!O591*'TABELA PONTUAÇÃO'!$E$10)+(DataFrame!P591*'TABELA PONTUAÇÃO'!$E$11)+(DataFrame!Q591*'TABELA PONTUAÇÃO'!$E$12)+(DataFrame!R591*'TABELA PONTUAÇÃO'!$E$13)+(DataFrame!S591*'TABELA PONTUAÇÃO'!$E$14)+(DataFrame!T591*'TABELA PONTUAÇÃO'!$E$15))</f>
        <v>-4</v>
      </c>
    </row>
    <row r="592" spans="1:22" x14ac:dyDescent="0.25">
      <c r="A592" s="2">
        <v>44970</v>
      </c>
      <c r="B592" s="5">
        <v>5</v>
      </c>
      <c r="C592" s="5">
        <v>50</v>
      </c>
      <c r="D592" s="3" t="s">
        <v>41</v>
      </c>
      <c r="E592" s="3" t="s">
        <v>58</v>
      </c>
      <c r="F592" s="3" t="s">
        <v>18</v>
      </c>
      <c r="I592" s="5">
        <v>1</v>
      </c>
      <c r="V592" s="5">
        <f>_xlfn.IFS(E592='TABELA PONTUAÇÃO'!$B$1,(DataFrame!G592*'TABELA PONTUAÇÃO'!$B$2)+(DataFrame!H592*'TABELA PONTUAÇÃO'!$B$3)+(DataFrame!I592*'TABELA PONTUAÇÃO'!$B$4)+(DataFrame!J592*'TABELA PONTUAÇÃO'!$B$5)+(DataFrame!K592*'TABELA PONTUAÇÃO'!$B$6)+(DataFrame!L592*'TABELA PONTUAÇÃO'!$B$7)+(DataFrame!M592*'TABELA PONTUAÇÃO'!$B$8)+(DataFrame!N592*'TABELA PONTUAÇÃO'!$B$9)+(DataFrame!O592*'TABELA PONTUAÇÃO'!$B$10)+(DataFrame!P592*'TABELA PONTUAÇÃO'!$B$11)+(DataFrame!Q592*'TABELA PONTUAÇÃO'!$B$12),DataFrame!E592='TABELA PONTUAÇÃO'!$C$1,(DataFrame!G592*'TABELA PONTUAÇÃO'!$C$2)+(DataFrame!H592*'TABELA PONTUAÇÃO'!$C$3)+(DataFrame!I592*'TABELA PONTUAÇÃO'!$C$4)+(DataFrame!J592*'TABELA PONTUAÇÃO'!$C$5)+(DataFrame!K592*'TABELA PONTUAÇÃO'!$C$6)+(DataFrame!L592*'TABELA PONTUAÇÃO'!$C$7)+(DataFrame!M592*'TABELA PONTUAÇÃO'!$C$8)+(DataFrame!N592*'TABELA PONTUAÇÃO'!$C$9)+(DataFrame!O592*'TABELA PONTUAÇÃO'!$C$10)+(DataFrame!P592*'TABELA PONTUAÇÃO'!$C$11)+(DataFrame!Q592*'TABELA PONTUAÇÃO'!$C$12),E592='TABELA PONTUAÇÃO'!$D$1,(DataFrame!G592*'TABELA PONTUAÇÃO'!$D$2)+(DataFrame!H592*'TABELA PONTUAÇÃO'!$D$3)+(DataFrame!I592*'TABELA PONTUAÇÃO'!$D$4)+(DataFrame!J592*'TABELA PONTUAÇÃO'!$D$5)+(DataFrame!K592*'TABELA PONTUAÇÃO'!$D$6)+(DataFrame!L592*'TABELA PONTUAÇÃO'!$D$7)+(DataFrame!M592*'TABELA PONTUAÇÃO'!$D$8)+(DataFrame!N592*'TABELA PONTUAÇÃO'!$D$9)+(DataFrame!O592*'TABELA PONTUAÇÃO'!$D$10)+(DataFrame!P592*'TABELA PONTUAÇÃO'!$D$11)+(DataFrame!Q592*'TABELA PONTUAÇÃO'!$D$12),E592='TABELA PONTUAÇÃO'!$E$1,(DataFrame!G592*'TABELA PONTUAÇÃO'!$E$2)+(DataFrame!H592*'TABELA PONTUAÇÃO'!$E$3)+(DataFrame!I592*'TABELA PONTUAÇÃO'!$E$4)+(DataFrame!J592*'TABELA PONTUAÇÃO'!$E$5)+(DataFrame!K592*'TABELA PONTUAÇÃO'!$E$6)+(DataFrame!L592*'TABELA PONTUAÇÃO'!$E$7)+(DataFrame!M592*'TABELA PONTUAÇÃO'!$E$8)+(DataFrame!N592*'TABELA PONTUAÇÃO'!$E$9)+(DataFrame!O592*'TABELA PONTUAÇÃO'!$E$10)+(DataFrame!P592*'TABELA PONTUAÇÃO'!$E$11)+(DataFrame!Q592*'TABELA PONTUAÇÃO'!$E$12)+(DataFrame!R592*'TABELA PONTUAÇÃO'!$E$13)+(DataFrame!S592*'TABELA PONTUAÇÃO'!$E$14)+(DataFrame!T592*'TABELA PONTUAÇÃO'!$E$15))</f>
        <v>-4</v>
      </c>
    </row>
    <row r="593" spans="1:22" x14ac:dyDescent="0.25">
      <c r="A593" s="2">
        <v>44970</v>
      </c>
      <c r="B593" s="5">
        <v>5</v>
      </c>
      <c r="C593" s="5">
        <v>50</v>
      </c>
      <c r="D593" s="3" t="s">
        <v>62</v>
      </c>
      <c r="E593" s="3" t="s">
        <v>59</v>
      </c>
      <c r="F593" s="3" t="s">
        <v>18</v>
      </c>
      <c r="I593" s="5">
        <v>1</v>
      </c>
      <c r="V593" s="5">
        <f>_xlfn.IFS(E593='TABELA PONTUAÇÃO'!$B$1,(DataFrame!G593*'TABELA PONTUAÇÃO'!$B$2)+(DataFrame!H593*'TABELA PONTUAÇÃO'!$B$3)+(DataFrame!I593*'TABELA PONTUAÇÃO'!$B$4)+(DataFrame!J593*'TABELA PONTUAÇÃO'!$B$5)+(DataFrame!K593*'TABELA PONTUAÇÃO'!$B$6)+(DataFrame!L593*'TABELA PONTUAÇÃO'!$B$7)+(DataFrame!M593*'TABELA PONTUAÇÃO'!$B$8)+(DataFrame!N593*'TABELA PONTUAÇÃO'!$B$9)+(DataFrame!O593*'TABELA PONTUAÇÃO'!$B$10)+(DataFrame!P593*'TABELA PONTUAÇÃO'!$B$11)+(DataFrame!Q593*'TABELA PONTUAÇÃO'!$B$12),DataFrame!E593='TABELA PONTUAÇÃO'!$C$1,(DataFrame!G593*'TABELA PONTUAÇÃO'!$C$2)+(DataFrame!H593*'TABELA PONTUAÇÃO'!$C$3)+(DataFrame!I593*'TABELA PONTUAÇÃO'!$C$4)+(DataFrame!J593*'TABELA PONTUAÇÃO'!$C$5)+(DataFrame!K593*'TABELA PONTUAÇÃO'!$C$6)+(DataFrame!L593*'TABELA PONTUAÇÃO'!$C$7)+(DataFrame!M593*'TABELA PONTUAÇÃO'!$C$8)+(DataFrame!N593*'TABELA PONTUAÇÃO'!$C$9)+(DataFrame!O593*'TABELA PONTUAÇÃO'!$C$10)+(DataFrame!P593*'TABELA PONTUAÇÃO'!$C$11)+(DataFrame!Q593*'TABELA PONTUAÇÃO'!$C$12),E593='TABELA PONTUAÇÃO'!$D$1,(DataFrame!G593*'TABELA PONTUAÇÃO'!$D$2)+(DataFrame!H593*'TABELA PONTUAÇÃO'!$D$3)+(DataFrame!I593*'TABELA PONTUAÇÃO'!$D$4)+(DataFrame!J593*'TABELA PONTUAÇÃO'!$D$5)+(DataFrame!K593*'TABELA PONTUAÇÃO'!$D$6)+(DataFrame!L593*'TABELA PONTUAÇÃO'!$D$7)+(DataFrame!M593*'TABELA PONTUAÇÃO'!$D$8)+(DataFrame!N593*'TABELA PONTUAÇÃO'!$D$9)+(DataFrame!O593*'TABELA PONTUAÇÃO'!$D$10)+(DataFrame!P593*'TABELA PONTUAÇÃO'!$D$11)+(DataFrame!Q593*'TABELA PONTUAÇÃO'!$D$12),E593='TABELA PONTUAÇÃO'!$E$1,(DataFrame!G593*'TABELA PONTUAÇÃO'!$E$2)+(DataFrame!H593*'TABELA PONTUAÇÃO'!$E$3)+(DataFrame!I593*'TABELA PONTUAÇÃO'!$E$4)+(DataFrame!J593*'TABELA PONTUAÇÃO'!$E$5)+(DataFrame!K593*'TABELA PONTUAÇÃO'!$E$6)+(DataFrame!L593*'TABELA PONTUAÇÃO'!$E$7)+(DataFrame!M593*'TABELA PONTUAÇÃO'!$E$8)+(DataFrame!N593*'TABELA PONTUAÇÃO'!$E$9)+(DataFrame!O593*'TABELA PONTUAÇÃO'!$E$10)+(DataFrame!P593*'TABELA PONTUAÇÃO'!$E$11)+(DataFrame!Q593*'TABELA PONTUAÇÃO'!$E$12)+(DataFrame!R593*'TABELA PONTUAÇÃO'!$E$13)+(DataFrame!S593*'TABELA PONTUAÇÃO'!$E$14)+(DataFrame!T593*'TABELA PONTUAÇÃO'!$E$15))</f>
        <v>-4</v>
      </c>
    </row>
    <row r="594" spans="1:22" x14ac:dyDescent="0.25">
      <c r="A594" s="2">
        <v>44970</v>
      </c>
      <c r="B594" s="5">
        <v>5</v>
      </c>
      <c r="C594" s="5">
        <v>50</v>
      </c>
      <c r="D594" s="3" t="s">
        <v>27</v>
      </c>
      <c r="E594" s="3" t="s">
        <v>59</v>
      </c>
      <c r="F594" s="3" t="s">
        <v>18</v>
      </c>
      <c r="I594" s="5">
        <v>1</v>
      </c>
      <c r="V594" s="5">
        <f>_xlfn.IFS(E594='TABELA PONTUAÇÃO'!$B$1,(DataFrame!G594*'TABELA PONTUAÇÃO'!$B$2)+(DataFrame!H594*'TABELA PONTUAÇÃO'!$B$3)+(DataFrame!I594*'TABELA PONTUAÇÃO'!$B$4)+(DataFrame!J594*'TABELA PONTUAÇÃO'!$B$5)+(DataFrame!K594*'TABELA PONTUAÇÃO'!$B$6)+(DataFrame!L594*'TABELA PONTUAÇÃO'!$B$7)+(DataFrame!M594*'TABELA PONTUAÇÃO'!$B$8)+(DataFrame!N594*'TABELA PONTUAÇÃO'!$B$9)+(DataFrame!O594*'TABELA PONTUAÇÃO'!$B$10)+(DataFrame!P594*'TABELA PONTUAÇÃO'!$B$11)+(DataFrame!Q594*'TABELA PONTUAÇÃO'!$B$12),DataFrame!E594='TABELA PONTUAÇÃO'!$C$1,(DataFrame!G594*'TABELA PONTUAÇÃO'!$C$2)+(DataFrame!H594*'TABELA PONTUAÇÃO'!$C$3)+(DataFrame!I594*'TABELA PONTUAÇÃO'!$C$4)+(DataFrame!J594*'TABELA PONTUAÇÃO'!$C$5)+(DataFrame!K594*'TABELA PONTUAÇÃO'!$C$6)+(DataFrame!L594*'TABELA PONTUAÇÃO'!$C$7)+(DataFrame!M594*'TABELA PONTUAÇÃO'!$C$8)+(DataFrame!N594*'TABELA PONTUAÇÃO'!$C$9)+(DataFrame!O594*'TABELA PONTUAÇÃO'!$C$10)+(DataFrame!P594*'TABELA PONTUAÇÃO'!$C$11)+(DataFrame!Q594*'TABELA PONTUAÇÃO'!$C$12),E594='TABELA PONTUAÇÃO'!$D$1,(DataFrame!G594*'TABELA PONTUAÇÃO'!$D$2)+(DataFrame!H594*'TABELA PONTUAÇÃO'!$D$3)+(DataFrame!I594*'TABELA PONTUAÇÃO'!$D$4)+(DataFrame!J594*'TABELA PONTUAÇÃO'!$D$5)+(DataFrame!K594*'TABELA PONTUAÇÃO'!$D$6)+(DataFrame!L594*'TABELA PONTUAÇÃO'!$D$7)+(DataFrame!M594*'TABELA PONTUAÇÃO'!$D$8)+(DataFrame!N594*'TABELA PONTUAÇÃO'!$D$9)+(DataFrame!O594*'TABELA PONTUAÇÃO'!$D$10)+(DataFrame!P594*'TABELA PONTUAÇÃO'!$D$11)+(DataFrame!Q594*'TABELA PONTUAÇÃO'!$D$12),E594='TABELA PONTUAÇÃO'!$E$1,(DataFrame!G594*'TABELA PONTUAÇÃO'!$E$2)+(DataFrame!H594*'TABELA PONTUAÇÃO'!$E$3)+(DataFrame!I594*'TABELA PONTUAÇÃO'!$E$4)+(DataFrame!J594*'TABELA PONTUAÇÃO'!$E$5)+(DataFrame!K594*'TABELA PONTUAÇÃO'!$E$6)+(DataFrame!L594*'TABELA PONTUAÇÃO'!$E$7)+(DataFrame!M594*'TABELA PONTUAÇÃO'!$E$8)+(DataFrame!N594*'TABELA PONTUAÇÃO'!$E$9)+(DataFrame!O594*'TABELA PONTUAÇÃO'!$E$10)+(DataFrame!P594*'TABELA PONTUAÇÃO'!$E$11)+(DataFrame!Q594*'TABELA PONTUAÇÃO'!$E$12)+(DataFrame!R594*'TABELA PONTUAÇÃO'!$E$13)+(DataFrame!S594*'TABELA PONTUAÇÃO'!$E$14)+(DataFrame!T594*'TABELA PONTUAÇÃO'!$E$15))</f>
        <v>-4</v>
      </c>
    </row>
    <row r="595" spans="1:22" x14ac:dyDescent="0.25">
      <c r="A595" s="2">
        <v>44970</v>
      </c>
      <c r="B595" s="5">
        <v>5</v>
      </c>
      <c r="C595" s="5">
        <v>50</v>
      </c>
      <c r="D595" s="3" t="s">
        <v>29</v>
      </c>
      <c r="E595" s="3" t="s">
        <v>60</v>
      </c>
      <c r="F595" s="3" t="s">
        <v>18</v>
      </c>
      <c r="I595" s="5">
        <v>1</v>
      </c>
      <c r="V595" s="5">
        <f>_xlfn.IFS(E595='TABELA PONTUAÇÃO'!$B$1,(DataFrame!G595*'TABELA PONTUAÇÃO'!$B$2)+(DataFrame!H595*'TABELA PONTUAÇÃO'!$B$3)+(DataFrame!I595*'TABELA PONTUAÇÃO'!$B$4)+(DataFrame!J595*'TABELA PONTUAÇÃO'!$B$5)+(DataFrame!K595*'TABELA PONTUAÇÃO'!$B$6)+(DataFrame!L595*'TABELA PONTUAÇÃO'!$B$7)+(DataFrame!M595*'TABELA PONTUAÇÃO'!$B$8)+(DataFrame!N595*'TABELA PONTUAÇÃO'!$B$9)+(DataFrame!O595*'TABELA PONTUAÇÃO'!$B$10)+(DataFrame!P595*'TABELA PONTUAÇÃO'!$B$11)+(DataFrame!Q595*'TABELA PONTUAÇÃO'!$B$12),DataFrame!E595='TABELA PONTUAÇÃO'!$C$1,(DataFrame!G595*'TABELA PONTUAÇÃO'!$C$2)+(DataFrame!H595*'TABELA PONTUAÇÃO'!$C$3)+(DataFrame!I595*'TABELA PONTUAÇÃO'!$C$4)+(DataFrame!J595*'TABELA PONTUAÇÃO'!$C$5)+(DataFrame!K595*'TABELA PONTUAÇÃO'!$C$6)+(DataFrame!L595*'TABELA PONTUAÇÃO'!$C$7)+(DataFrame!M595*'TABELA PONTUAÇÃO'!$C$8)+(DataFrame!N595*'TABELA PONTUAÇÃO'!$C$9)+(DataFrame!O595*'TABELA PONTUAÇÃO'!$C$10)+(DataFrame!P595*'TABELA PONTUAÇÃO'!$C$11)+(DataFrame!Q595*'TABELA PONTUAÇÃO'!$C$12),E595='TABELA PONTUAÇÃO'!$D$1,(DataFrame!G595*'TABELA PONTUAÇÃO'!$D$2)+(DataFrame!H595*'TABELA PONTUAÇÃO'!$D$3)+(DataFrame!I595*'TABELA PONTUAÇÃO'!$D$4)+(DataFrame!J595*'TABELA PONTUAÇÃO'!$D$5)+(DataFrame!K595*'TABELA PONTUAÇÃO'!$D$6)+(DataFrame!L595*'TABELA PONTUAÇÃO'!$D$7)+(DataFrame!M595*'TABELA PONTUAÇÃO'!$D$8)+(DataFrame!N595*'TABELA PONTUAÇÃO'!$D$9)+(DataFrame!O595*'TABELA PONTUAÇÃO'!$D$10)+(DataFrame!P595*'TABELA PONTUAÇÃO'!$D$11)+(DataFrame!Q595*'TABELA PONTUAÇÃO'!$D$12),E595='TABELA PONTUAÇÃO'!$E$1,(DataFrame!G595*'TABELA PONTUAÇÃO'!$E$2)+(DataFrame!H595*'TABELA PONTUAÇÃO'!$E$3)+(DataFrame!I595*'TABELA PONTUAÇÃO'!$E$4)+(DataFrame!J595*'TABELA PONTUAÇÃO'!$E$5)+(DataFrame!K595*'TABELA PONTUAÇÃO'!$E$6)+(DataFrame!L595*'TABELA PONTUAÇÃO'!$E$7)+(DataFrame!M595*'TABELA PONTUAÇÃO'!$E$8)+(DataFrame!N595*'TABELA PONTUAÇÃO'!$E$9)+(DataFrame!O595*'TABELA PONTUAÇÃO'!$E$10)+(DataFrame!P595*'TABELA PONTUAÇÃO'!$E$11)+(DataFrame!Q595*'TABELA PONTUAÇÃO'!$E$12)+(DataFrame!R595*'TABELA PONTUAÇÃO'!$E$13)+(DataFrame!S595*'TABELA PONTUAÇÃO'!$E$14)+(DataFrame!T595*'TABELA PONTUAÇÃO'!$E$15))</f>
        <v>-4</v>
      </c>
    </row>
    <row r="596" spans="1:22" x14ac:dyDescent="0.25">
      <c r="A596" s="2">
        <v>44970</v>
      </c>
      <c r="B596" s="5">
        <v>5</v>
      </c>
      <c r="C596" s="5">
        <v>50</v>
      </c>
      <c r="D596" s="3" t="s">
        <v>61</v>
      </c>
      <c r="E596" s="3" t="s">
        <v>57</v>
      </c>
      <c r="F596" s="3" t="s">
        <v>31</v>
      </c>
      <c r="G596" s="5">
        <v>1</v>
      </c>
      <c r="L596" s="5">
        <v>1</v>
      </c>
      <c r="V596" s="5">
        <f>_xlfn.IFS(E596='TABELA PONTUAÇÃO'!$B$1,(DataFrame!G596*'TABELA PONTUAÇÃO'!$B$2)+(DataFrame!H596*'TABELA PONTUAÇÃO'!$B$3)+(DataFrame!I596*'TABELA PONTUAÇÃO'!$B$4)+(DataFrame!J596*'TABELA PONTUAÇÃO'!$B$5)+(DataFrame!K596*'TABELA PONTUAÇÃO'!$B$6)+(DataFrame!L596*'TABELA PONTUAÇÃO'!$B$7)+(DataFrame!M596*'TABELA PONTUAÇÃO'!$B$8)+(DataFrame!N596*'TABELA PONTUAÇÃO'!$B$9)+(DataFrame!O596*'TABELA PONTUAÇÃO'!$B$10)+(DataFrame!P596*'TABELA PONTUAÇÃO'!$B$11)+(DataFrame!Q596*'TABELA PONTUAÇÃO'!$B$12),DataFrame!E596='TABELA PONTUAÇÃO'!$C$1,(DataFrame!G596*'TABELA PONTUAÇÃO'!$C$2)+(DataFrame!H596*'TABELA PONTUAÇÃO'!$C$3)+(DataFrame!I596*'TABELA PONTUAÇÃO'!$C$4)+(DataFrame!J596*'TABELA PONTUAÇÃO'!$C$5)+(DataFrame!K596*'TABELA PONTUAÇÃO'!$C$6)+(DataFrame!L596*'TABELA PONTUAÇÃO'!$C$7)+(DataFrame!M596*'TABELA PONTUAÇÃO'!$C$8)+(DataFrame!N596*'TABELA PONTUAÇÃO'!$C$9)+(DataFrame!O596*'TABELA PONTUAÇÃO'!$C$10)+(DataFrame!P596*'TABELA PONTUAÇÃO'!$C$11)+(DataFrame!Q596*'TABELA PONTUAÇÃO'!$C$12),E596='TABELA PONTUAÇÃO'!$D$1,(DataFrame!G596*'TABELA PONTUAÇÃO'!$D$2)+(DataFrame!H596*'TABELA PONTUAÇÃO'!$D$3)+(DataFrame!I596*'TABELA PONTUAÇÃO'!$D$4)+(DataFrame!J596*'TABELA PONTUAÇÃO'!$D$5)+(DataFrame!K596*'TABELA PONTUAÇÃO'!$D$6)+(DataFrame!L596*'TABELA PONTUAÇÃO'!$D$7)+(DataFrame!M596*'TABELA PONTUAÇÃO'!$D$8)+(DataFrame!N596*'TABELA PONTUAÇÃO'!$D$9)+(DataFrame!O596*'TABELA PONTUAÇÃO'!$D$10)+(DataFrame!P596*'TABELA PONTUAÇÃO'!$D$11)+(DataFrame!Q596*'TABELA PONTUAÇÃO'!$D$12),E596='TABELA PONTUAÇÃO'!$E$1,(DataFrame!G596*'TABELA PONTUAÇÃO'!$E$2)+(DataFrame!H596*'TABELA PONTUAÇÃO'!$E$3)+(DataFrame!I596*'TABELA PONTUAÇÃO'!$E$4)+(DataFrame!J596*'TABELA PONTUAÇÃO'!$E$5)+(DataFrame!K596*'TABELA PONTUAÇÃO'!$E$6)+(DataFrame!L596*'TABELA PONTUAÇÃO'!$E$7)+(DataFrame!M596*'TABELA PONTUAÇÃO'!$E$8)+(DataFrame!N596*'TABELA PONTUAÇÃO'!$E$9)+(DataFrame!O596*'TABELA PONTUAÇÃO'!$E$10)+(DataFrame!P596*'TABELA PONTUAÇÃO'!$E$11)+(DataFrame!Q596*'TABELA PONTUAÇÃO'!$E$12)+(DataFrame!R596*'TABELA PONTUAÇÃO'!$E$13)+(DataFrame!S596*'TABELA PONTUAÇÃO'!$E$14)+(DataFrame!T596*'TABELA PONTUAÇÃO'!$E$15))</f>
        <v>8</v>
      </c>
    </row>
    <row r="597" spans="1:22" x14ac:dyDescent="0.25">
      <c r="A597" s="2">
        <v>44970</v>
      </c>
      <c r="B597" s="5">
        <v>5</v>
      </c>
      <c r="C597" s="5">
        <v>50</v>
      </c>
      <c r="D597" s="3" t="s">
        <v>26</v>
      </c>
      <c r="E597" s="3" t="s">
        <v>58</v>
      </c>
      <c r="F597" s="3" t="s">
        <v>31</v>
      </c>
      <c r="G597" s="5">
        <v>1</v>
      </c>
      <c r="K597" s="5">
        <v>1</v>
      </c>
      <c r="L597" s="5">
        <v>1</v>
      </c>
      <c r="V597" s="5">
        <f>_xlfn.IFS(E597='TABELA PONTUAÇÃO'!$B$1,(DataFrame!G597*'TABELA PONTUAÇÃO'!$B$2)+(DataFrame!H597*'TABELA PONTUAÇÃO'!$B$3)+(DataFrame!I597*'TABELA PONTUAÇÃO'!$B$4)+(DataFrame!J597*'TABELA PONTUAÇÃO'!$B$5)+(DataFrame!K597*'TABELA PONTUAÇÃO'!$B$6)+(DataFrame!L597*'TABELA PONTUAÇÃO'!$B$7)+(DataFrame!M597*'TABELA PONTUAÇÃO'!$B$8)+(DataFrame!N597*'TABELA PONTUAÇÃO'!$B$9)+(DataFrame!O597*'TABELA PONTUAÇÃO'!$B$10)+(DataFrame!P597*'TABELA PONTUAÇÃO'!$B$11)+(DataFrame!Q597*'TABELA PONTUAÇÃO'!$B$12),DataFrame!E597='TABELA PONTUAÇÃO'!$C$1,(DataFrame!G597*'TABELA PONTUAÇÃO'!$C$2)+(DataFrame!H597*'TABELA PONTUAÇÃO'!$C$3)+(DataFrame!I597*'TABELA PONTUAÇÃO'!$C$4)+(DataFrame!J597*'TABELA PONTUAÇÃO'!$C$5)+(DataFrame!K597*'TABELA PONTUAÇÃO'!$C$6)+(DataFrame!L597*'TABELA PONTUAÇÃO'!$C$7)+(DataFrame!M597*'TABELA PONTUAÇÃO'!$C$8)+(DataFrame!N597*'TABELA PONTUAÇÃO'!$C$9)+(DataFrame!O597*'TABELA PONTUAÇÃO'!$C$10)+(DataFrame!P597*'TABELA PONTUAÇÃO'!$C$11)+(DataFrame!Q597*'TABELA PONTUAÇÃO'!$C$12),E597='TABELA PONTUAÇÃO'!$D$1,(DataFrame!G597*'TABELA PONTUAÇÃO'!$D$2)+(DataFrame!H597*'TABELA PONTUAÇÃO'!$D$3)+(DataFrame!I597*'TABELA PONTUAÇÃO'!$D$4)+(DataFrame!J597*'TABELA PONTUAÇÃO'!$D$5)+(DataFrame!K597*'TABELA PONTUAÇÃO'!$D$6)+(DataFrame!L597*'TABELA PONTUAÇÃO'!$D$7)+(DataFrame!M597*'TABELA PONTUAÇÃO'!$D$8)+(DataFrame!N597*'TABELA PONTUAÇÃO'!$D$9)+(DataFrame!O597*'TABELA PONTUAÇÃO'!$D$10)+(DataFrame!P597*'TABELA PONTUAÇÃO'!$D$11)+(DataFrame!Q597*'TABELA PONTUAÇÃO'!$D$12),E597='TABELA PONTUAÇÃO'!$E$1,(DataFrame!G597*'TABELA PONTUAÇÃO'!$E$2)+(DataFrame!H597*'TABELA PONTUAÇÃO'!$E$3)+(DataFrame!I597*'TABELA PONTUAÇÃO'!$E$4)+(DataFrame!J597*'TABELA PONTUAÇÃO'!$E$5)+(DataFrame!K597*'TABELA PONTUAÇÃO'!$E$6)+(DataFrame!L597*'TABELA PONTUAÇÃO'!$E$7)+(DataFrame!M597*'TABELA PONTUAÇÃO'!$E$8)+(DataFrame!N597*'TABELA PONTUAÇÃO'!$E$9)+(DataFrame!O597*'TABELA PONTUAÇÃO'!$E$10)+(DataFrame!P597*'TABELA PONTUAÇÃO'!$E$11)+(DataFrame!Q597*'TABELA PONTUAÇÃO'!$E$12)+(DataFrame!R597*'TABELA PONTUAÇÃO'!$E$13)+(DataFrame!S597*'TABELA PONTUAÇÃO'!$E$14)+(DataFrame!T597*'TABELA PONTUAÇÃO'!$E$15))</f>
        <v>16</v>
      </c>
    </row>
    <row r="598" spans="1:22" x14ac:dyDescent="0.25">
      <c r="A598" s="2">
        <v>44970</v>
      </c>
      <c r="B598" s="5">
        <v>5</v>
      </c>
      <c r="C598" s="5">
        <v>50</v>
      </c>
      <c r="D598" s="3" t="s">
        <v>12</v>
      </c>
      <c r="E598" s="3" t="s">
        <v>59</v>
      </c>
      <c r="F598" s="3" t="s">
        <v>31</v>
      </c>
      <c r="G598" s="5">
        <v>1</v>
      </c>
      <c r="L598" s="5">
        <v>1</v>
      </c>
      <c r="V598" s="5">
        <f>_xlfn.IFS(E598='TABELA PONTUAÇÃO'!$B$1,(DataFrame!G598*'TABELA PONTUAÇÃO'!$B$2)+(DataFrame!H598*'TABELA PONTUAÇÃO'!$B$3)+(DataFrame!I598*'TABELA PONTUAÇÃO'!$B$4)+(DataFrame!J598*'TABELA PONTUAÇÃO'!$B$5)+(DataFrame!K598*'TABELA PONTUAÇÃO'!$B$6)+(DataFrame!L598*'TABELA PONTUAÇÃO'!$B$7)+(DataFrame!M598*'TABELA PONTUAÇÃO'!$B$8)+(DataFrame!N598*'TABELA PONTUAÇÃO'!$B$9)+(DataFrame!O598*'TABELA PONTUAÇÃO'!$B$10)+(DataFrame!P598*'TABELA PONTUAÇÃO'!$B$11)+(DataFrame!Q598*'TABELA PONTUAÇÃO'!$B$12),DataFrame!E598='TABELA PONTUAÇÃO'!$C$1,(DataFrame!G598*'TABELA PONTUAÇÃO'!$C$2)+(DataFrame!H598*'TABELA PONTUAÇÃO'!$C$3)+(DataFrame!I598*'TABELA PONTUAÇÃO'!$C$4)+(DataFrame!J598*'TABELA PONTUAÇÃO'!$C$5)+(DataFrame!K598*'TABELA PONTUAÇÃO'!$C$6)+(DataFrame!L598*'TABELA PONTUAÇÃO'!$C$7)+(DataFrame!M598*'TABELA PONTUAÇÃO'!$C$8)+(DataFrame!N598*'TABELA PONTUAÇÃO'!$C$9)+(DataFrame!O598*'TABELA PONTUAÇÃO'!$C$10)+(DataFrame!P598*'TABELA PONTUAÇÃO'!$C$11)+(DataFrame!Q598*'TABELA PONTUAÇÃO'!$C$12),E598='TABELA PONTUAÇÃO'!$D$1,(DataFrame!G598*'TABELA PONTUAÇÃO'!$D$2)+(DataFrame!H598*'TABELA PONTUAÇÃO'!$D$3)+(DataFrame!I598*'TABELA PONTUAÇÃO'!$D$4)+(DataFrame!J598*'TABELA PONTUAÇÃO'!$D$5)+(DataFrame!K598*'TABELA PONTUAÇÃO'!$D$6)+(DataFrame!L598*'TABELA PONTUAÇÃO'!$D$7)+(DataFrame!M598*'TABELA PONTUAÇÃO'!$D$8)+(DataFrame!N598*'TABELA PONTUAÇÃO'!$D$9)+(DataFrame!O598*'TABELA PONTUAÇÃO'!$D$10)+(DataFrame!P598*'TABELA PONTUAÇÃO'!$D$11)+(DataFrame!Q598*'TABELA PONTUAÇÃO'!$D$12),E598='TABELA PONTUAÇÃO'!$E$1,(DataFrame!G598*'TABELA PONTUAÇÃO'!$E$2)+(DataFrame!H598*'TABELA PONTUAÇÃO'!$E$3)+(DataFrame!I598*'TABELA PONTUAÇÃO'!$E$4)+(DataFrame!J598*'TABELA PONTUAÇÃO'!$E$5)+(DataFrame!K598*'TABELA PONTUAÇÃO'!$E$6)+(DataFrame!L598*'TABELA PONTUAÇÃO'!$E$7)+(DataFrame!M598*'TABELA PONTUAÇÃO'!$E$8)+(DataFrame!N598*'TABELA PONTUAÇÃO'!$E$9)+(DataFrame!O598*'TABELA PONTUAÇÃO'!$E$10)+(DataFrame!P598*'TABELA PONTUAÇÃO'!$E$11)+(DataFrame!Q598*'TABELA PONTUAÇÃO'!$E$12)+(DataFrame!R598*'TABELA PONTUAÇÃO'!$E$13)+(DataFrame!S598*'TABELA PONTUAÇÃO'!$E$14)+(DataFrame!T598*'TABELA PONTUAÇÃO'!$E$15))</f>
        <v>7.5</v>
      </c>
    </row>
    <row r="599" spans="1:22" x14ac:dyDescent="0.25">
      <c r="A599" s="2">
        <v>44970</v>
      </c>
      <c r="B599" s="5">
        <v>5</v>
      </c>
      <c r="C599" s="5">
        <v>50</v>
      </c>
      <c r="D599" s="3" t="s">
        <v>38</v>
      </c>
      <c r="E599" s="3" t="s">
        <v>59</v>
      </c>
      <c r="F599" s="3" t="s">
        <v>31</v>
      </c>
      <c r="G599" s="5">
        <v>1</v>
      </c>
      <c r="J599" s="5">
        <v>1</v>
      </c>
      <c r="L599" s="5">
        <v>1</v>
      </c>
      <c r="V599" s="5">
        <f>_xlfn.IFS(E599='TABELA PONTUAÇÃO'!$B$1,(DataFrame!G599*'TABELA PONTUAÇÃO'!$B$2)+(DataFrame!H599*'TABELA PONTUAÇÃO'!$B$3)+(DataFrame!I599*'TABELA PONTUAÇÃO'!$B$4)+(DataFrame!J599*'TABELA PONTUAÇÃO'!$B$5)+(DataFrame!K599*'TABELA PONTUAÇÃO'!$B$6)+(DataFrame!L599*'TABELA PONTUAÇÃO'!$B$7)+(DataFrame!M599*'TABELA PONTUAÇÃO'!$B$8)+(DataFrame!N599*'TABELA PONTUAÇÃO'!$B$9)+(DataFrame!O599*'TABELA PONTUAÇÃO'!$B$10)+(DataFrame!P599*'TABELA PONTUAÇÃO'!$B$11)+(DataFrame!Q599*'TABELA PONTUAÇÃO'!$B$12),DataFrame!E599='TABELA PONTUAÇÃO'!$C$1,(DataFrame!G599*'TABELA PONTUAÇÃO'!$C$2)+(DataFrame!H599*'TABELA PONTUAÇÃO'!$C$3)+(DataFrame!I599*'TABELA PONTUAÇÃO'!$C$4)+(DataFrame!J599*'TABELA PONTUAÇÃO'!$C$5)+(DataFrame!K599*'TABELA PONTUAÇÃO'!$C$6)+(DataFrame!L599*'TABELA PONTUAÇÃO'!$C$7)+(DataFrame!M599*'TABELA PONTUAÇÃO'!$C$8)+(DataFrame!N599*'TABELA PONTUAÇÃO'!$C$9)+(DataFrame!O599*'TABELA PONTUAÇÃO'!$C$10)+(DataFrame!P599*'TABELA PONTUAÇÃO'!$C$11)+(DataFrame!Q599*'TABELA PONTUAÇÃO'!$C$12),E599='TABELA PONTUAÇÃO'!$D$1,(DataFrame!G599*'TABELA PONTUAÇÃO'!$D$2)+(DataFrame!H599*'TABELA PONTUAÇÃO'!$D$3)+(DataFrame!I599*'TABELA PONTUAÇÃO'!$D$4)+(DataFrame!J599*'TABELA PONTUAÇÃO'!$D$5)+(DataFrame!K599*'TABELA PONTUAÇÃO'!$D$6)+(DataFrame!L599*'TABELA PONTUAÇÃO'!$D$7)+(DataFrame!M599*'TABELA PONTUAÇÃO'!$D$8)+(DataFrame!N599*'TABELA PONTUAÇÃO'!$D$9)+(DataFrame!O599*'TABELA PONTUAÇÃO'!$D$10)+(DataFrame!P599*'TABELA PONTUAÇÃO'!$D$11)+(DataFrame!Q599*'TABELA PONTUAÇÃO'!$D$12),E599='TABELA PONTUAÇÃO'!$E$1,(DataFrame!G599*'TABELA PONTUAÇÃO'!$E$2)+(DataFrame!H599*'TABELA PONTUAÇÃO'!$E$3)+(DataFrame!I599*'TABELA PONTUAÇÃO'!$E$4)+(DataFrame!J599*'TABELA PONTUAÇÃO'!$E$5)+(DataFrame!K599*'TABELA PONTUAÇÃO'!$E$6)+(DataFrame!L599*'TABELA PONTUAÇÃO'!$E$7)+(DataFrame!M599*'TABELA PONTUAÇÃO'!$E$8)+(DataFrame!N599*'TABELA PONTUAÇÃO'!$E$9)+(DataFrame!O599*'TABELA PONTUAÇÃO'!$E$10)+(DataFrame!P599*'TABELA PONTUAÇÃO'!$E$11)+(DataFrame!Q599*'TABELA PONTUAÇÃO'!$E$12)+(DataFrame!R599*'TABELA PONTUAÇÃO'!$E$13)+(DataFrame!S599*'TABELA PONTUAÇÃO'!$E$14)+(DataFrame!T599*'TABELA PONTUAÇÃO'!$E$15))</f>
        <v>18</v>
      </c>
    </row>
    <row r="600" spans="1:22" x14ac:dyDescent="0.25">
      <c r="A600" s="2">
        <v>44970</v>
      </c>
      <c r="B600" s="5">
        <v>5</v>
      </c>
      <c r="C600" s="5">
        <v>50</v>
      </c>
      <c r="D600" s="3" t="s">
        <v>42</v>
      </c>
      <c r="E600" s="3" t="s">
        <v>59</v>
      </c>
      <c r="F600" s="3" t="s">
        <v>31</v>
      </c>
      <c r="G600" s="5">
        <v>1</v>
      </c>
      <c r="L600" s="5">
        <v>1</v>
      </c>
      <c r="V600" s="5">
        <f>_xlfn.IFS(E600='TABELA PONTUAÇÃO'!$B$1,(DataFrame!G600*'TABELA PONTUAÇÃO'!$B$2)+(DataFrame!H600*'TABELA PONTUAÇÃO'!$B$3)+(DataFrame!I600*'TABELA PONTUAÇÃO'!$B$4)+(DataFrame!J600*'TABELA PONTUAÇÃO'!$B$5)+(DataFrame!K600*'TABELA PONTUAÇÃO'!$B$6)+(DataFrame!L600*'TABELA PONTUAÇÃO'!$B$7)+(DataFrame!M600*'TABELA PONTUAÇÃO'!$B$8)+(DataFrame!N600*'TABELA PONTUAÇÃO'!$B$9)+(DataFrame!O600*'TABELA PONTUAÇÃO'!$B$10)+(DataFrame!P600*'TABELA PONTUAÇÃO'!$B$11)+(DataFrame!Q600*'TABELA PONTUAÇÃO'!$B$12),DataFrame!E600='TABELA PONTUAÇÃO'!$C$1,(DataFrame!G600*'TABELA PONTUAÇÃO'!$C$2)+(DataFrame!H600*'TABELA PONTUAÇÃO'!$C$3)+(DataFrame!I600*'TABELA PONTUAÇÃO'!$C$4)+(DataFrame!J600*'TABELA PONTUAÇÃO'!$C$5)+(DataFrame!K600*'TABELA PONTUAÇÃO'!$C$6)+(DataFrame!L600*'TABELA PONTUAÇÃO'!$C$7)+(DataFrame!M600*'TABELA PONTUAÇÃO'!$C$8)+(DataFrame!N600*'TABELA PONTUAÇÃO'!$C$9)+(DataFrame!O600*'TABELA PONTUAÇÃO'!$C$10)+(DataFrame!P600*'TABELA PONTUAÇÃO'!$C$11)+(DataFrame!Q600*'TABELA PONTUAÇÃO'!$C$12),E600='TABELA PONTUAÇÃO'!$D$1,(DataFrame!G600*'TABELA PONTUAÇÃO'!$D$2)+(DataFrame!H600*'TABELA PONTUAÇÃO'!$D$3)+(DataFrame!I600*'TABELA PONTUAÇÃO'!$D$4)+(DataFrame!J600*'TABELA PONTUAÇÃO'!$D$5)+(DataFrame!K600*'TABELA PONTUAÇÃO'!$D$6)+(DataFrame!L600*'TABELA PONTUAÇÃO'!$D$7)+(DataFrame!M600*'TABELA PONTUAÇÃO'!$D$8)+(DataFrame!N600*'TABELA PONTUAÇÃO'!$D$9)+(DataFrame!O600*'TABELA PONTUAÇÃO'!$D$10)+(DataFrame!P600*'TABELA PONTUAÇÃO'!$D$11)+(DataFrame!Q600*'TABELA PONTUAÇÃO'!$D$12),E600='TABELA PONTUAÇÃO'!$E$1,(DataFrame!G600*'TABELA PONTUAÇÃO'!$E$2)+(DataFrame!H600*'TABELA PONTUAÇÃO'!$E$3)+(DataFrame!I600*'TABELA PONTUAÇÃO'!$E$4)+(DataFrame!J600*'TABELA PONTUAÇÃO'!$E$5)+(DataFrame!K600*'TABELA PONTUAÇÃO'!$E$6)+(DataFrame!L600*'TABELA PONTUAÇÃO'!$E$7)+(DataFrame!M600*'TABELA PONTUAÇÃO'!$E$8)+(DataFrame!N600*'TABELA PONTUAÇÃO'!$E$9)+(DataFrame!O600*'TABELA PONTUAÇÃO'!$E$10)+(DataFrame!P600*'TABELA PONTUAÇÃO'!$E$11)+(DataFrame!Q600*'TABELA PONTUAÇÃO'!$E$12)+(DataFrame!R600*'TABELA PONTUAÇÃO'!$E$13)+(DataFrame!S600*'TABELA PONTUAÇÃO'!$E$14)+(DataFrame!T600*'TABELA PONTUAÇÃO'!$E$15))</f>
        <v>7.5</v>
      </c>
    </row>
    <row r="601" spans="1:22" x14ac:dyDescent="0.25">
      <c r="A601" s="2">
        <v>44970</v>
      </c>
      <c r="B601" s="5">
        <v>5</v>
      </c>
      <c r="C601" s="5">
        <v>50</v>
      </c>
      <c r="D601" s="3" t="s">
        <v>73</v>
      </c>
      <c r="E601" s="3" t="s">
        <v>60</v>
      </c>
      <c r="F601" s="3" t="s">
        <v>31</v>
      </c>
      <c r="G601" s="5">
        <v>1</v>
      </c>
      <c r="L601" s="5">
        <v>1</v>
      </c>
      <c r="V601" s="5">
        <f>_xlfn.IFS(E601='TABELA PONTUAÇÃO'!$B$1,(DataFrame!G601*'TABELA PONTUAÇÃO'!$B$2)+(DataFrame!H601*'TABELA PONTUAÇÃO'!$B$3)+(DataFrame!I601*'TABELA PONTUAÇÃO'!$B$4)+(DataFrame!J601*'TABELA PONTUAÇÃO'!$B$5)+(DataFrame!K601*'TABELA PONTUAÇÃO'!$B$6)+(DataFrame!L601*'TABELA PONTUAÇÃO'!$B$7)+(DataFrame!M601*'TABELA PONTUAÇÃO'!$B$8)+(DataFrame!N601*'TABELA PONTUAÇÃO'!$B$9)+(DataFrame!O601*'TABELA PONTUAÇÃO'!$B$10)+(DataFrame!P601*'TABELA PONTUAÇÃO'!$B$11)+(DataFrame!Q601*'TABELA PONTUAÇÃO'!$B$12),DataFrame!E601='TABELA PONTUAÇÃO'!$C$1,(DataFrame!G601*'TABELA PONTUAÇÃO'!$C$2)+(DataFrame!H601*'TABELA PONTUAÇÃO'!$C$3)+(DataFrame!I601*'TABELA PONTUAÇÃO'!$C$4)+(DataFrame!J601*'TABELA PONTUAÇÃO'!$C$5)+(DataFrame!K601*'TABELA PONTUAÇÃO'!$C$6)+(DataFrame!L601*'TABELA PONTUAÇÃO'!$C$7)+(DataFrame!M601*'TABELA PONTUAÇÃO'!$C$8)+(DataFrame!N601*'TABELA PONTUAÇÃO'!$C$9)+(DataFrame!O601*'TABELA PONTUAÇÃO'!$C$10)+(DataFrame!P601*'TABELA PONTUAÇÃO'!$C$11)+(DataFrame!Q601*'TABELA PONTUAÇÃO'!$C$12),E601='TABELA PONTUAÇÃO'!$D$1,(DataFrame!G601*'TABELA PONTUAÇÃO'!$D$2)+(DataFrame!H601*'TABELA PONTUAÇÃO'!$D$3)+(DataFrame!I601*'TABELA PONTUAÇÃO'!$D$4)+(DataFrame!J601*'TABELA PONTUAÇÃO'!$D$5)+(DataFrame!K601*'TABELA PONTUAÇÃO'!$D$6)+(DataFrame!L601*'TABELA PONTUAÇÃO'!$D$7)+(DataFrame!M601*'TABELA PONTUAÇÃO'!$D$8)+(DataFrame!N601*'TABELA PONTUAÇÃO'!$D$9)+(DataFrame!O601*'TABELA PONTUAÇÃO'!$D$10)+(DataFrame!P601*'TABELA PONTUAÇÃO'!$D$11)+(DataFrame!Q601*'TABELA PONTUAÇÃO'!$D$12),E601='TABELA PONTUAÇÃO'!$E$1,(DataFrame!G601*'TABELA PONTUAÇÃO'!$E$2)+(DataFrame!H601*'TABELA PONTUAÇÃO'!$E$3)+(DataFrame!I601*'TABELA PONTUAÇÃO'!$E$4)+(DataFrame!J601*'TABELA PONTUAÇÃO'!$E$5)+(DataFrame!K601*'TABELA PONTUAÇÃO'!$E$6)+(DataFrame!L601*'TABELA PONTUAÇÃO'!$E$7)+(DataFrame!M601*'TABELA PONTUAÇÃO'!$E$8)+(DataFrame!N601*'TABELA PONTUAÇÃO'!$E$9)+(DataFrame!O601*'TABELA PONTUAÇÃO'!$E$10)+(DataFrame!P601*'TABELA PONTUAÇÃO'!$E$11)+(DataFrame!Q601*'TABELA PONTUAÇÃO'!$E$12)+(DataFrame!R601*'TABELA PONTUAÇÃO'!$E$13)+(DataFrame!S601*'TABELA PONTUAÇÃO'!$E$14)+(DataFrame!T601*'TABELA PONTUAÇÃO'!$E$15))</f>
        <v>7</v>
      </c>
    </row>
    <row r="602" spans="1:22" x14ac:dyDescent="0.25">
      <c r="A602" s="2">
        <v>44970</v>
      </c>
      <c r="B602" s="5">
        <v>5</v>
      </c>
      <c r="C602" s="5">
        <v>51</v>
      </c>
      <c r="D602" s="3" t="s">
        <v>63</v>
      </c>
      <c r="E602" s="3" t="s">
        <v>57</v>
      </c>
      <c r="F602" s="3" t="s">
        <v>11</v>
      </c>
      <c r="G602" s="5">
        <v>1</v>
      </c>
      <c r="R602" s="5">
        <v>1</v>
      </c>
      <c r="V602" s="5">
        <f>_xlfn.IFS(E602='TABELA PONTUAÇÃO'!$B$1,(DataFrame!G602*'TABELA PONTUAÇÃO'!$B$2)+(DataFrame!H602*'TABELA PONTUAÇÃO'!$B$3)+(DataFrame!I602*'TABELA PONTUAÇÃO'!$B$4)+(DataFrame!J602*'TABELA PONTUAÇÃO'!$B$5)+(DataFrame!K602*'TABELA PONTUAÇÃO'!$B$6)+(DataFrame!L602*'TABELA PONTUAÇÃO'!$B$7)+(DataFrame!M602*'TABELA PONTUAÇÃO'!$B$8)+(DataFrame!N602*'TABELA PONTUAÇÃO'!$B$9)+(DataFrame!O602*'TABELA PONTUAÇÃO'!$B$10)+(DataFrame!P602*'TABELA PONTUAÇÃO'!$B$11)+(DataFrame!Q602*'TABELA PONTUAÇÃO'!$B$12),DataFrame!E602='TABELA PONTUAÇÃO'!$C$1,(DataFrame!G602*'TABELA PONTUAÇÃO'!$C$2)+(DataFrame!H602*'TABELA PONTUAÇÃO'!$C$3)+(DataFrame!I602*'TABELA PONTUAÇÃO'!$C$4)+(DataFrame!J602*'TABELA PONTUAÇÃO'!$C$5)+(DataFrame!K602*'TABELA PONTUAÇÃO'!$C$6)+(DataFrame!L602*'TABELA PONTUAÇÃO'!$C$7)+(DataFrame!M602*'TABELA PONTUAÇÃO'!$C$8)+(DataFrame!N602*'TABELA PONTUAÇÃO'!$C$9)+(DataFrame!O602*'TABELA PONTUAÇÃO'!$C$10)+(DataFrame!P602*'TABELA PONTUAÇÃO'!$C$11)+(DataFrame!Q602*'TABELA PONTUAÇÃO'!$C$12),E602='TABELA PONTUAÇÃO'!$D$1,(DataFrame!G602*'TABELA PONTUAÇÃO'!$D$2)+(DataFrame!H602*'TABELA PONTUAÇÃO'!$D$3)+(DataFrame!I602*'TABELA PONTUAÇÃO'!$D$4)+(DataFrame!J602*'TABELA PONTUAÇÃO'!$D$5)+(DataFrame!K602*'TABELA PONTUAÇÃO'!$D$6)+(DataFrame!L602*'TABELA PONTUAÇÃO'!$D$7)+(DataFrame!M602*'TABELA PONTUAÇÃO'!$D$8)+(DataFrame!N602*'TABELA PONTUAÇÃO'!$D$9)+(DataFrame!O602*'TABELA PONTUAÇÃO'!$D$10)+(DataFrame!P602*'TABELA PONTUAÇÃO'!$D$11)+(DataFrame!Q602*'TABELA PONTUAÇÃO'!$D$12),E602='TABELA PONTUAÇÃO'!$E$1,(DataFrame!G602*'TABELA PONTUAÇÃO'!$E$2)+(DataFrame!H602*'TABELA PONTUAÇÃO'!$E$3)+(DataFrame!I602*'TABELA PONTUAÇÃO'!$E$4)+(DataFrame!J602*'TABELA PONTUAÇÃO'!$E$5)+(DataFrame!K602*'TABELA PONTUAÇÃO'!$E$6)+(DataFrame!L602*'TABELA PONTUAÇÃO'!$E$7)+(DataFrame!M602*'TABELA PONTUAÇÃO'!$E$8)+(DataFrame!N602*'TABELA PONTUAÇÃO'!$E$9)+(DataFrame!O602*'TABELA PONTUAÇÃO'!$E$10)+(DataFrame!P602*'TABELA PONTUAÇÃO'!$E$11)+(DataFrame!Q602*'TABELA PONTUAÇÃO'!$E$12)+(DataFrame!R602*'TABELA PONTUAÇÃO'!$E$13)+(DataFrame!S602*'TABELA PONTUAÇÃO'!$E$14)+(DataFrame!T602*'TABELA PONTUAÇÃO'!$E$15))</f>
        <v>1</v>
      </c>
    </row>
    <row r="603" spans="1:22" x14ac:dyDescent="0.25">
      <c r="A603" s="2">
        <v>44970</v>
      </c>
      <c r="B603" s="5">
        <v>5</v>
      </c>
      <c r="C603" s="5">
        <v>51</v>
      </c>
      <c r="D603" s="3" t="s">
        <v>21</v>
      </c>
      <c r="E603" s="3" t="s">
        <v>58</v>
      </c>
      <c r="F603" s="3" t="s">
        <v>11</v>
      </c>
      <c r="G603" s="5">
        <v>1</v>
      </c>
      <c r="J603" s="5">
        <v>1</v>
      </c>
      <c r="V603" s="5">
        <f>_xlfn.IFS(E603='TABELA PONTUAÇÃO'!$B$1,(DataFrame!G603*'TABELA PONTUAÇÃO'!$B$2)+(DataFrame!H603*'TABELA PONTUAÇÃO'!$B$3)+(DataFrame!I603*'TABELA PONTUAÇÃO'!$B$4)+(DataFrame!J603*'TABELA PONTUAÇÃO'!$B$5)+(DataFrame!K603*'TABELA PONTUAÇÃO'!$B$6)+(DataFrame!L603*'TABELA PONTUAÇÃO'!$B$7)+(DataFrame!M603*'TABELA PONTUAÇÃO'!$B$8)+(DataFrame!N603*'TABELA PONTUAÇÃO'!$B$9)+(DataFrame!O603*'TABELA PONTUAÇÃO'!$B$10)+(DataFrame!P603*'TABELA PONTUAÇÃO'!$B$11)+(DataFrame!Q603*'TABELA PONTUAÇÃO'!$B$12),DataFrame!E603='TABELA PONTUAÇÃO'!$C$1,(DataFrame!G603*'TABELA PONTUAÇÃO'!$C$2)+(DataFrame!H603*'TABELA PONTUAÇÃO'!$C$3)+(DataFrame!I603*'TABELA PONTUAÇÃO'!$C$4)+(DataFrame!J603*'TABELA PONTUAÇÃO'!$C$5)+(DataFrame!K603*'TABELA PONTUAÇÃO'!$C$6)+(DataFrame!L603*'TABELA PONTUAÇÃO'!$C$7)+(DataFrame!M603*'TABELA PONTUAÇÃO'!$C$8)+(DataFrame!N603*'TABELA PONTUAÇÃO'!$C$9)+(DataFrame!O603*'TABELA PONTUAÇÃO'!$C$10)+(DataFrame!P603*'TABELA PONTUAÇÃO'!$C$11)+(DataFrame!Q603*'TABELA PONTUAÇÃO'!$C$12),E603='TABELA PONTUAÇÃO'!$D$1,(DataFrame!G603*'TABELA PONTUAÇÃO'!$D$2)+(DataFrame!H603*'TABELA PONTUAÇÃO'!$D$3)+(DataFrame!I603*'TABELA PONTUAÇÃO'!$D$4)+(DataFrame!J603*'TABELA PONTUAÇÃO'!$D$5)+(DataFrame!K603*'TABELA PONTUAÇÃO'!$D$6)+(DataFrame!L603*'TABELA PONTUAÇÃO'!$D$7)+(DataFrame!M603*'TABELA PONTUAÇÃO'!$D$8)+(DataFrame!N603*'TABELA PONTUAÇÃO'!$D$9)+(DataFrame!O603*'TABELA PONTUAÇÃO'!$D$10)+(DataFrame!P603*'TABELA PONTUAÇÃO'!$D$11)+(DataFrame!Q603*'TABELA PONTUAÇÃO'!$D$12),E603='TABELA PONTUAÇÃO'!$E$1,(DataFrame!G603*'TABELA PONTUAÇÃO'!$E$2)+(DataFrame!H603*'TABELA PONTUAÇÃO'!$E$3)+(DataFrame!I603*'TABELA PONTUAÇÃO'!$E$4)+(DataFrame!J603*'TABELA PONTUAÇÃO'!$E$5)+(DataFrame!K603*'TABELA PONTUAÇÃO'!$E$6)+(DataFrame!L603*'TABELA PONTUAÇÃO'!$E$7)+(DataFrame!M603*'TABELA PONTUAÇÃO'!$E$8)+(DataFrame!N603*'TABELA PONTUAÇÃO'!$E$9)+(DataFrame!O603*'TABELA PONTUAÇÃO'!$E$10)+(DataFrame!P603*'TABELA PONTUAÇÃO'!$E$11)+(DataFrame!Q603*'TABELA PONTUAÇÃO'!$E$12)+(DataFrame!R603*'TABELA PONTUAÇÃO'!$E$13)+(DataFrame!S603*'TABELA PONTUAÇÃO'!$E$14)+(DataFrame!T603*'TABELA PONTUAÇÃO'!$E$15))</f>
        <v>17</v>
      </c>
    </row>
    <row r="604" spans="1:22" x14ac:dyDescent="0.25">
      <c r="A604" s="2">
        <v>44970</v>
      </c>
      <c r="B604" s="5">
        <v>5</v>
      </c>
      <c r="C604" s="5">
        <v>51</v>
      </c>
      <c r="D604" s="3" t="s">
        <v>28</v>
      </c>
      <c r="E604" s="3" t="s">
        <v>59</v>
      </c>
      <c r="F604" s="3" t="s">
        <v>11</v>
      </c>
      <c r="G604" s="5">
        <v>1</v>
      </c>
      <c r="N604" s="5">
        <v>1</v>
      </c>
      <c r="V604" s="5">
        <f>_xlfn.IFS(E604='TABELA PONTUAÇÃO'!$B$1,(DataFrame!G604*'TABELA PONTUAÇÃO'!$B$2)+(DataFrame!H604*'TABELA PONTUAÇÃO'!$B$3)+(DataFrame!I604*'TABELA PONTUAÇÃO'!$B$4)+(DataFrame!J604*'TABELA PONTUAÇÃO'!$B$5)+(DataFrame!K604*'TABELA PONTUAÇÃO'!$B$6)+(DataFrame!L604*'TABELA PONTUAÇÃO'!$B$7)+(DataFrame!M604*'TABELA PONTUAÇÃO'!$B$8)+(DataFrame!N604*'TABELA PONTUAÇÃO'!$B$9)+(DataFrame!O604*'TABELA PONTUAÇÃO'!$B$10)+(DataFrame!P604*'TABELA PONTUAÇÃO'!$B$11)+(DataFrame!Q604*'TABELA PONTUAÇÃO'!$B$12),DataFrame!E604='TABELA PONTUAÇÃO'!$C$1,(DataFrame!G604*'TABELA PONTUAÇÃO'!$C$2)+(DataFrame!H604*'TABELA PONTUAÇÃO'!$C$3)+(DataFrame!I604*'TABELA PONTUAÇÃO'!$C$4)+(DataFrame!J604*'TABELA PONTUAÇÃO'!$C$5)+(DataFrame!K604*'TABELA PONTUAÇÃO'!$C$6)+(DataFrame!L604*'TABELA PONTUAÇÃO'!$C$7)+(DataFrame!M604*'TABELA PONTUAÇÃO'!$C$8)+(DataFrame!N604*'TABELA PONTUAÇÃO'!$C$9)+(DataFrame!O604*'TABELA PONTUAÇÃO'!$C$10)+(DataFrame!P604*'TABELA PONTUAÇÃO'!$C$11)+(DataFrame!Q604*'TABELA PONTUAÇÃO'!$C$12),E604='TABELA PONTUAÇÃO'!$D$1,(DataFrame!G604*'TABELA PONTUAÇÃO'!$D$2)+(DataFrame!H604*'TABELA PONTUAÇÃO'!$D$3)+(DataFrame!I604*'TABELA PONTUAÇÃO'!$D$4)+(DataFrame!J604*'TABELA PONTUAÇÃO'!$D$5)+(DataFrame!K604*'TABELA PONTUAÇÃO'!$D$6)+(DataFrame!L604*'TABELA PONTUAÇÃO'!$D$7)+(DataFrame!M604*'TABELA PONTUAÇÃO'!$D$8)+(DataFrame!N604*'TABELA PONTUAÇÃO'!$D$9)+(DataFrame!O604*'TABELA PONTUAÇÃO'!$D$10)+(DataFrame!P604*'TABELA PONTUAÇÃO'!$D$11)+(DataFrame!Q604*'TABELA PONTUAÇÃO'!$D$12),E604='TABELA PONTUAÇÃO'!$E$1,(DataFrame!G604*'TABELA PONTUAÇÃO'!$E$2)+(DataFrame!H604*'TABELA PONTUAÇÃO'!$E$3)+(DataFrame!I604*'TABELA PONTUAÇÃO'!$E$4)+(DataFrame!J604*'TABELA PONTUAÇÃO'!$E$5)+(DataFrame!K604*'TABELA PONTUAÇÃO'!$E$6)+(DataFrame!L604*'TABELA PONTUAÇÃO'!$E$7)+(DataFrame!M604*'TABELA PONTUAÇÃO'!$E$8)+(DataFrame!N604*'TABELA PONTUAÇÃO'!$E$9)+(DataFrame!O604*'TABELA PONTUAÇÃO'!$E$10)+(DataFrame!P604*'TABELA PONTUAÇÃO'!$E$11)+(DataFrame!Q604*'TABELA PONTUAÇÃO'!$E$12)+(DataFrame!R604*'TABELA PONTUAÇÃO'!$E$13)+(DataFrame!S604*'TABELA PONTUAÇÃO'!$E$14)+(DataFrame!T604*'TABELA PONTUAÇÃO'!$E$15))</f>
        <v>1</v>
      </c>
    </row>
    <row r="605" spans="1:22" x14ac:dyDescent="0.25">
      <c r="A605" s="2">
        <v>44970</v>
      </c>
      <c r="B605" s="5">
        <v>5</v>
      </c>
      <c r="C605" s="5">
        <v>51</v>
      </c>
      <c r="D605" s="3" t="s">
        <v>44</v>
      </c>
      <c r="E605" s="3" t="s">
        <v>59</v>
      </c>
      <c r="F605" s="3" t="s">
        <v>11</v>
      </c>
      <c r="G605" s="5">
        <v>1</v>
      </c>
      <c r="J605" s="5">
        <v>1</v>
      </c>
      <c r="K605" s="5">
        <v>1</v>
      </c>
      <c r="V605" s="5">
        <f>_xlfn.IFS(E605='TABELA PONTUAÇÃO'!$B$1,(DataFrame!G605*'TABELA PONTUAÇÃO'!$B$2)+(DataFrame!H605*'TABELA PONTUAÇÃO'!$B$3)+(DataFrame!I605*'TABELA PONTUAÇÃO'!$B$4)+(DataFrame!J605*'TABELA PONTUAÇÃO'!$B$5)+(DataFrame!K605*'TABELA PONTUAÇÃO'!$B$6)+(DataFrame!L605*'TABELA PONTUAÇÃO'!$B$7)+(DataFrame!M605*'TABELA PONTUAÇÃO'!$B$8)+(DataFrame!N605*'TABELA PONTUAÇÃO'!$B$9)+(DataFrame!O605*'TABELA PONTUAÇÃO'!$B$10)+(DataFrame!P605*'TABELA PONTUAÇÃO'!$B$11)+(DataFrame!Q605*'TABELA PONTUAÇÃO'!$B$12),DataFrame!E605='TABELA PONTUAÇÃO'!$C$1,(DataFrame!G605*'TABELA PONTUAÇÃO'!$C$2)+(DataFrame!H605*'TABELA PONTUAÇÃO'!$C$3)+(DataFrame!I605*'TABELA PONTUAÇÃO'!$C$4)+(DataFrame!J605*'TABELA PONTUAÇÃO'!$C$5)+(DataFrame!K605*'TABELA PONTUAÇÃO'!$C$6)+(DataFrame!L605*'TABELA PONTUAÇÃO'!$C$7)+(DataFrame!M605*'TABELA PONTUAÇÃO'!$C$8)+(DataFrame!N605*'TABELA PONTUAÇÃO'!$C$9)+(DataFrame!O605*'TABELA PONTUAÇÃO'!$C$10)+(DataFrame!P605*'TABELA PONTUAÇÃO'!$C$11)+(DataFrame!Q605*'TABELA PONTUAÇÃO'!$C$12),E605='TABELA PONTUAÇÃO'!$D$1,(DataFrame!G605*'TABELA PONTUAÇÃO'!$D$2)+(DataFrame!H605*'TABELA PONTUAÇÃO'!$D$3)+(DataFrame!I605*'TABELA PONTUAÇÃO'!$D$4)+(DataFrame!J605*'TABELA PONTUAÇÃO'!$D$5)+(DataFrame!K605*'TABELA PONTUAÇÃO'!$D$6)+(DataFrame!L605*'TABELA PONTUAÇÃO'!$D$7)+(DataFrame!M605*'TABELA PONTUAÇÃO'!$D$8)+(DataFrame!N605*'TABELA PONTUAÇÃO'!$D$9)+(DataFrame!O605*'TABELA PONTUAÇÃO'!$D$10)+(DataFrame!P605*'TABELA PONTUAÇÃO'!$D$11)+(DataFrame!Q605*'TABELA PONTUAÇÃO'!$D$12),E605='TABELA PONTUAÇÃO'!$E$1,(DataFrame!G605*'TABELA PONTUAÇÃO'!$E$2)+(DataFrame!H605*'TABELA PONTUAÇÃO'!$E$3)+(DataFrame!I605*'TABELA PONTUAÇÃO'!$E$4)+(DataFrame!J605*'TABELA PONTUAÇÃO'!$E$5)+(DataFrame!K605*'TABELA PONTUAÇÃO'!$E$6)+(DataFrame!L605*'TABELA PONTUAÇÃO'!$E$7)+(DataFrame!M605*'TABELA PONTUAÇÃO'!$E$8)+(DataFrame!N605*'TABELA PONTUAÇÃO'!$E$9)+(DataFrame!O605*'TABELA PONTUAÇÃO'!$E$10)+(DataFrame!P605*'TABELA PONTUAÇÃO'!$E$11)+(DataFrame!Q605*'TABELA PONTUAÇÃO'!$E$12)+(DataFrame!R605*'TABELA PONTUAÇÃO'!$E$13)+(DataFrame!S605*'TABELA PONTUAÇÃO'!$E$14)+(DataFrame!T605*'TABELA PONTUAÇÃO'!$E$15))</f>
        <v>22.5</v>
      </c>
    </row>
    <row r="606" spans="1:22" x14ac:dyDescent="0.25">
      <c r="A606" s="2">
        <v>44970</v>
      </c>
      <c r="B606" s="5">
        <v>5</v>
      </c>
      <c r="C606" s="5">
        <v>51</v>
      </c>
      <c r="D606" s="3" t="s">
        <v>14</v>
      </c>
      <c r="E606" s="3" t="s">
        <v>60</v>
      </c>
      <c r="F606" s="3" t="s">
        <v>11</v>
      </c>
      <c r="G606" s="5">
        <v>1</v>
      </c>
      <c r="N606" s="5">
        <v>1</v>
      </c>
      <c r="V606" s="5">
        <f>_xlfn.IFS(E606='TABELA PONTUAÇÃO'!$B$1,(DataFrame!G606*'TABELA PONTUAÇÃO'!$B$2)+(DataFrame!H606*'TABELA PONTUAÇÃO'!$B$3)+(DataFrame!I606*'TABELA PONTUAÇÃO'!$B$4)+(DataFrame!J606*'TABELA PONTUAÇÃO'!$B$5)+(DataFrame!K606*'TABELA PONTUAÇÃO'!$B$6)+(DataFrame!L606*'TABELA PONTUAÇÃO'!$B$7)+(DataFrame!M606*'TABELA PONTUAÇÃO'!$B$8)+(DataFrame!N606*'TABELA PONTUAÇÃO'!$B$9)+(DataFrame!O606*'TABELA PONTUAÇÃO'!$B$10)+(DataFrame!P606*'TABELA PONTUAÇÃO'!$B$11)+(DataFrame!Q606*'TABELA PONTUAÇÃO'!$B$12),DataFrame!E606='TABELA PONTUAÇÃO'!$C$1,(DataFrame!G606*'TABELA PONTUAÇÃO'!$C$2)+(DataFrame!H606*'TABELA PONTUAÇÃO'!$C$3)+(DataFrame!I606*'TABELA PONTUAÇÃO'!$C$4)+(DataFrame!J606*'TABELA PONTUAÇÃO'!$C$5)+(DataFrame!K606*'TABELA PONTUAÇÃO'!$C$6)+(DataFrame!L606*'TABELA PONTUAÇÃO'!$C$7)+(DataFrame!M606*'TABELA PONTUAÇÃO'!$C$8)+(DataFrame!N606*'TABELA PONTUAÇÃO'!$C$9)+(DataFrame!O606*'TABELA PONTUAÇÃO'!$C$10)+(DataFrame!P606*'TABELA PONTUAÇÃO'!$C$11)+(DataFrame!Q606*'TABELA PONTUAÇÃO'!$C$12),E606='TABELA PONTUAÇÃO'!$D$1,(DataFrame!G606*'TABELA PONTUAÇÃO'!$D$2)+(DataFrame!H606*'TABELA PONTUAÇÃO'!$D$3)+(DataFrame!I606*'TABELA PONTUAÇÃO'!$D$4)+(DataFrame!J606*'TABELA PONTUAÇÃO'!$D$5)+(DataFrame!K606*'TABELA PONTUAÇÃO'!$D$6)+(DataFrame!L606*'TABELA PONTUAÇÃO'!$D$7)+(DataFrame!M606*'TABELA PONTUAÇÃO'!$D$8)+(DataFrame!N606*'TABELA PONTUAÇÃO'!$D$9)+(DataFrame!O606*'TABELA PONTUAÇÃO'!$D$10)+(DataFrame!P606*'TABELA PONTUAÇÃO'!$D$11)+(DataFrame!Q606*'TABELA PONTUAÇÃO'!$D$12),E606='TABELA PONTUAÇÃO'!$E$1,(DataFrame!G606*'TABELA PONTUAÇÃO'!$E$2)+(DataFrame!H606*'TABELA PONTUAÇÃO'!$E$3)+(DataFrame!I606*'TABELA PONTUAÇÃO'!$E$4)+(DataFrame!J606*'TABELA PONTUAÇÃO'!$E$5)+(DataFrame!K606*'TABELA PONTUAÇÃO'!$E$6)+(DataFrame!L606*'TABELA PONTUAÇÃO'!$E$7)+(DataFrame!M606*'TABELA PONTUAÇÃO'!$E$8)+(DataFrame!N606*'TABELA PONTUAÇÃO'!$E$9)+(DataFrame!O606*'TABELA PONTUAÇÃO'!$E$10)+(DataFrame!P606*'TABELA PONTUAÇÃO'!$E$11)+(DataFrame!Q606*'TABELA PONTUAÇÃO'!$E$12)+(DataFrame!R606*'TABELA PONTUAÇÃO'!$E$13)+(DataFrame!S606*'TABELA PONTUAÇÃO'!$E$14)+(DataFrame!T606*'TABELA PONTUAÇÃO'!$E$15))</f>
        <v>1</v>
      </c>
    </row>
    <row r="607" spans="1:22" x14ac:dyDescent="0.25">
      <c r="A607" s="2">
        <v>44970</v>
      </c>
      <c r="B607" s="5">
        <v>5</v>
      </c>
      <c r="C607" s="5">
        <v>51</v>
      </c>
      <c r="D607" s="3" t="s">
        <v>19</v>
      </c>
      <c r="E607" s="3" t="s">
        <v>60</v>
      </c>
      <c r="F607" s="3" t="s">
        <v>11</v>
      </c>
      <c r="G607" s="5">
        <v>1</v>
      </c>
      <c r="V607" s="5">
        <f>_xlfn.IFS(E607='TABELA PONTUAÇÃO'!$B$1,(DataFrame!G607*'TABELA PONTUAÇÃO'!$B$2)+(DataFrame!H607*'TABELA PONTUAÇÃO'!$B$3)+(DataFrame!I607*'TABELA PONTUAÇÃO'!$B$4)+(DataFrame!J607*'TABELA PONTUAÇÃO'!$B$5)+(DataFrame!K607*'TABELA PONTUAÇÃO'!$B$6)+(DataFrame!L607*'TABELA PONTUAÇÃO'!$B$7)+(DataFrame!M607*'TABELA PONTUAÇÃO'!$B$8)+(DataFrame!N607*'TABELA PONTUAÇÃO'!$B$9)+(DataFrame!O607*'TABELA PONTUAÇÃO'!$B$10)+(DataFrame!P607*'TABELA PONTUAÇÃO'!$B$11)+(DataFrame!Q607*'TABELA PONTUAÇÃO'!$B$12),DataFrame!E607='TABELA PONTUAÇÃO'!$C$1,(DataFrame!G607*'TABELA PONTUAÇÃO'!$C$2)+(DataFrame!H607*'TABELA PONTUAÇÃO'!$C$3)+(DataFrame!I607*'TABELA PONTUAÇÃO'!$C$4)+(DataFrame!J607*'TABELA PONTUAÇÃO'!$C$5)+(DataFrame!K607*'TABELA PONTUAÇÃO'!$C$6)+(DataFrame!L607*'TABELA PONTUAÇÃO'!$C$7)+(DataFrame!M607*'TABELA PONTUAÇÃO'!$C$8)+(DataFrame!N607*'TABELA PONTUAÇÃO'!$C$9)+(DataFrame!O607*'TABELA PONTUAÇÃO'!$C$10)+(DataFrame!P607*'TABELA PONTUAÇÃO'!$C$11)+(DataFrame!Q607*'TABELA PONTUAÇÃO'!$C$12),E607='TABELA PONTUAÇÃO'!$D$1,(DataFrame!G607*'TABELA PONTUAÇÃO'!$D$2)+(DataFrame!H607*'TABELA PONTUAÇÃO'!$D$3)+(DataFrame!I607*'TABELA PONTUAÇÃO'!$D$4)+(DataFrame!J607*'TABELA PONTUAÇÃO'!$D$5)+(DataFrame!K607*'TABELA PONTUAÇÃO'!$D$6)+(DataFrame!L607*'TABELA PONTUAÇÃO'!$D$7)+(DataFrame!M607*'TABELA PONTUAÇÃO'!$D$8)+(DataFrame!N607*'TABELA PONTUAÇÃO'!$D$9)+(DataFrame!O607*'TABELA PONTUAÇÃO'!$D$10)+(DataFrame!P607*'TABELA PONTUAÇÃO'!$D$11)+(DataFrame!Q607*'TABELA PONTUAÇÃO'!$D$12),E607='TABELA PONTUAÇÃO'!$E$1,(DataFrame!G607*'TABELA PONTUAÇÃO'!$E$2)+(DataFrame!H607*'TABELA PONTUAÇÃO'!$E$3)+(DataFrame!I607*'TABELA PONTUAÇÃO'!$E$4)+(DataFrame!J607*'TABELA PONTUAÇÃO'!$E$5)+(DataFrame!K607*'TABELA PONTUAÇÃO'!$E$6)+(DataFrame!L607*'TABELA PONTUAÇÃO'!$E$7)+(DataFrame!M607*'TABELA PONTUAÇÃO'!$E$8)+(DataFrame!N607*'TABELA PONTUAÇÃO'!$E$9)+(DataFrame!O607*'TABELA PONTUAÇÃO'!$E$10)+(DataFrame!P607*'TABELA PONTUAÇÃO'!$E$11)+(DataFrame!Q607*'TABELA PONTUAÇÃO'!$E$12)+(DataFrame!R607*'TABELA PONTUAÇÃO'!$E$13)+(DataFrame!S607*'TABELA PONTUAÇÃO'!$E$14)+(DataFrame!T607*'TABELA PONTUAÇÃO'!$E$15))</f>
        <v>5</v>
      </c>
    </row>
    <row r="608" spans="1:22" x14ac:dyDescent="0.25">
      <c r="A608" s="2">
        <v>44970</v>
      </c>
      <c r="B608" s="5">
        <v>5</v>
      </c>
      <c r="C608" s="5">
        <v>51</v>
      </c>
      <c r="D608" s="3" t="s">
        <v>61</v>
      </c>
      <c r="E608" s="3" t="s">
        <v>57</v>
      </c>
      <c r="F608" s="3" t="s">
        <v>31</v>
      </c>
      <c r="I608" s="5">
        <v>1</v>
      </c>
      <c r="R608" s="5">
        <v>2</v>
      </c>
      <c r="V608" s="5">
        <f>_xlfn.IFS(E608='TABELA PONTUAÇÃO'!$B$1,(DataFrame!G608*'TABELA PONTUAÇÃO'!$B$2)+(DataFrame!H608*'TABELA PONTUAÇÃO'!$B$3)+(DataFrame!I608*'TABELA PONTUAÇÃO'!$B$4)+(DataFrame!J608*'TABELA PONTUAÇÃO'!$B$5)+(DataFrame!K608*'TABELA PONTUAÇÃO'!$B$6)+(DataFrame!L608*'TABELA PONTUAÇÃO'!$B$7)+(DataFrame!M608*'TABELA PONTUAÇÃO'!$B$8)+(DataFrame!N608*'TABELA PONTUAÇÃO'!$B$9)+(DataFrame!O608*'TABELA PONTUAÇÃO'!$B$10)+(DataFrame!P608*'TABELA PONTUAÇÃO'!$B$11)+(DataFrame!Q608*'TABELA PONTUAÇÃO'!$B$12),DataFrame!E608='TABELA PONTUAÇÃO'!$C$1,(DataFrame!G608*'TABELA PONTUAÇÃO'!$C$2)+(DataFrame!H608*'TABELA PONTUAÇÃO'!$C$3)+(DataFrame!I608*'TABELA PONTUAÇÃO'!$C$4)+(DataFrame!J608*'TABELA PONTUAÇÃO'!$C$5)+(DataFrame!K608*'TABELA PONTUAÇÃO'!$C$6)+(DataFrame!L608*'TABELA PONTUAÇÃO'!$C$7)+(DataFrame!M608*'TABELA PONTUAÇÃO'!$C$8)+(DataFrame!N608*'TABELA PONTUAÇÃO'!$C$9)+(DataFrame!O608*'TABELA PONTUAÇÃO'!$C$10)+(DataFrame!P608*'TABELA PONTUAÇÃO'!$C$11)+(DataFrame!Q608*'TABELA PONTUAÇÃO'!$C$12),E608='TABELA PONTUAÇÃO'!$D$1,(DataFrame!G608*'TABELA PONTUAÇÃO'!$D$2)+(DataFrame!H608*'TABELA PONTUAÇÃO'!$D$3)+(DataFrame!I608*'TABELA PONTUAÇÃO'!$D$4)+(DataFrame!J608*'TABELA PONTUAÇÃO'!$D$5)+(DataFrame!K608*'TABELA PONTUAÇÃO'!$D$6)+(DataFrame!L608*'TABELA PONTUAÇÃO'!$D$7)+(DataFrame!M608*'TABELA PONTUAÇÃO'!$D$8)+(DataFrame!N608*'TABELA PONTUAÇÃO'!$D$9)+(DataFrame!O608*'TABELA PONTUAÇÃO'!$D$10)+(DataFrame!P608*'TABELA PONTUAÇÃO'!$D$11)+(DataFrame!Q608*'TABELA PONTUAÇÃO'!$D$12),E608='TABELA PONTUAÇÃO'!$E$1,(DataFrame!G608*'TABELA PONTUAÇÃO'!$E$2)+(DataFrame!H608*'TABELA PONTUAÇÃO'!$E$3)+(DataFrame!I608*'TABELA PONTUAÇÃO'!$E$4)+(DataFrame!J608*'TABELA PONTUAÇÃO'!$E$5)+(DataFrame!K608*'TABELA PONTUAÇÃO'!$E$6)+(DataFrame!L608*'TABELA PONTUAÇÃO'!$E$7)+(DataFrame!M608*'TABELA PONTUAÇÃO'!$E$8)+(DataFrame!N608*'TABELA PONTUAÇÃO'!$E$9)+(DataFrame!O608*'TABELA PONTUAÇÃO'!$E$10)+(DataFrame!P608*'TABELA PONTUAÇÃO'!$E$11)+(DataFrame!Q608*'TABELA PONTUAÇÃO'!$E$12)+(DataFrame!R608*'TABELA PONTUAÇÃO'!$E$13)+(DataFrame!S608*'TABELA PONTUAÇÃO'!$E$14)+(DataFrame!T608*'TABELA PONTUAÇÃO'!$E$15))</f>
        <v>-9</v>
      </c>
    </row>
    <row r="609" spans="1:22" x14ac:dyDescent="0.25">
      <c r="A609" s="2">
        <v>44970</v>
      </c>
      <c r="B609" s="5">
        <v>5</v>
      </c>
      <c r="C609" s="5">
        <v>51</v>
      </c>
      <c r="D609" s="3" t="s">
        <v>26</v>
      </c>
      <c r="E609" s="3" t="s">
        <v>58</v>
      </c>
      <c r="F609" s="3" t="s">
        <v>31</v>
      </c>
      <c r="I609" s="5">
        <v>1</v>
      </c>
      <c r="J609" s="5">
        <v>1</v>
      </c>
      <c r="V609" s="5">
        <f>_xlfn.IFS(E609='TABELA PONTUAÇÃO'!$B$1,(DataFrame!G609*'TABELA PONTUAÇÃO'!$B$2)+(DataFrame!H609*'TABELA PONTUAÇÃO'!$B$3)+(DataFrame!I609*'TABELA PONTUAÇÃO'!$B$4)+(DataFrame!J609*'TABELA PONTUAÇÃO'!$B$5)+(DataFrame!K609*'TABELA PONTUAÇÃO'!$B$6)+(DataFrame!L609*'TABELA PONTUAÇÃO'!$B$7)+(DataFrame!M609*'TABELA PONTUAÇÃO'!$B$8)+(DataFrame!N609*'TABELA PONTUAÇÃO'!$B$9)+(DataFrame!O609*'TABELA PONTUAÇÃO'!$B$10)+(DataFrame!P609*'TABELA PONTUAÇÃO'!$B$11)+(DataFrame!Q609*'TABELA PONTUAÇÃO'!$B$12),DataFrame!E609='TABELA PONTUAÇÃO'!$C$1,(DataFrame!G609*'TABELA PONTUAÇÃO'!$C$2)+(DataFrame!H609*'TABELA PONTUAÇÃO'!$C$3)+(DataFrame!I609*'TABELA PONTUAÇÃO'!$C$4)+(DataFrame!J609*'TABELA PONTUAÇÃO'!$C$5)+(DataFrame!K609*'TABELA PONTUAÇÃO'!$C$6)+(DataFrame!L609*'TABELA PONTUAÇÃO'!$C$7)+(DataFrame!M609*'TABELA PONTUAÇÃO'!$C$8)+(DataFrame!N609*'TABELA PONTUAÇÃO'!$C$9)+(DataFrame!O609*'TABELA PONTUAÇÃO'!$C$10)+(DataFrame!P609*'TABELA PONTUAÇÃO'!$C$11)+(DataFrame!Q609*'TABELA PONTUAÇÃO'!$C$12),E609='TABELA PONTUAÇÃO'!$D$1,(DataFrame!G609*'TABELA PONTUAÇÃO'!$D$2)+(DataFrame!H609*'TABELA PONTUAÇÃO'!$D$3)+(DataFrame!I609*'TABELA PONTUAÇÃO'!$D$4)+(DataFrame!J609*'TABELA PONTUAÇÃO'!$D$5)+(DataFrame!K609*'TABELA PONTUAÇÃO'!$D$6)+(DataFrame!L609*'TABELA PONTUAÇÃO'!$D$7)+(DataFrame!M609*'TABELA PONTUAÇÃO'!$D$8)+(DataFrame!N609*'TABELA PONTUAÇÃO'!$D$9)+(DataFrame!O609*'TABELA PONTUAÇÃO'!$D$10)+(DataFrame!P609*'TABELA PONTUAÇÃO'!$D$11)+(DataFrame!Q609*'TABELA PONTUAÇÃO'!$D$12),E609='TABELA PONTUAÇÃO'!$E$1,(DataFrame!G609*'TABELA PONTUAÇÃO'!$E$2)+(DataFrame!H609*'TABELA PONTUAÇÃO'!$E$3)+(DataFrame!I609*'TABELA PONTUAÇÃO'!$E$4)+(DataFrame!J609*'TABELA PONTUAÇÃO'!$E$5)+(DataFrame!K609*'TABELA PONTUAÇÃO'!$E$6)+(DataFrame!L609*'TABELA PONTUAÇÃO'!$E$7)+(DataFrame!M609*'TABELA PONTUAÇÃO'!$E$8)+(DataFrame!N609*'TABELA PONTUAÇÃO'!$E$9)+(DataFrame!O609*'TABELA PONTUAÇÃO'!$E$10)+(DataFrame!P609*'TABELA PONTUAÇÃO'!$E$11)+(DataFrame!Q609*'TABELA PONTUAÇÃO'!$E$12)+(DataFrame!R609*'TABELA PONTUAÇÃO'!$E$13)+(DataFrame!S609*'TABELA PONTUAÇÃO'!$E$14)+(DataFrame!T609*'TABELA PONTUAÇÃO'!$E$15))</f>
        <v>8</v>
      </c>
    </row>
    <row r="610" spans="1:22" x14ac:dyDescent="0.25">
      <c r="A610" s="2">
        <v>44970</v>
      </c>
      <c r="B610" s="5">
        <v>5</v>
      </c>
      <c r="C610" s="5">
        <v>51</v>
      </c>
      <c r="D610" s="3" t="s">
        <v>12</v>
      </c>
      <c r="E610" s="3" t="s">
        <v>59</v>
      </c>
      <c r="F610" s="3" t="s">
        <v>31</v>
      </c>
      <c r="I610" s="5">
        <v>1</v>
      </c>
      <c r="N610" s="5">
        <v>1</v>
      </c>
      <c r="V610" s="5">
        <f>_xlfn.IFS(E610='TABELA PONTUAÇÃO'!$B$1,(DataFrame!G610*'TABELA PONTUAÇÃO'!$B$2)+(DataFrame!H610*'TABELA PONTUAÇÃO'!$B$3)+(DataFrame!I610*'TABELA PONTUAÇÃO'!$B$4)+(DataFrame!J610*'TABELA PONTUAÇÃO'!$B$5)+(DataFrame!K610*'TABELA PONTUAÇÃO'!$B$6)+(DataFrame!L610*'TABELA PONTUAÇÃO'!$B$7)+(DataFrame!M610*'TABELA PONTUAÇÃO'!$B$8)+(DataFrame!N610*'TABELA PONTUAÇÃO'!$B$9)+(DataFrame!O610*'TABELA PONTUAÇÃO'!$B$10)+(DataFrame!P610*'TABELA PONTUAÇÃO'!$B$11)+(DataFrame!Q610*'TABELA PONTUAÇÃO'!$B$12),DataFrame!E610='TABELA PONTUAÇÃO'!$C$1,(DataFrame!G610*'TABELA PONTUAÇÃO'!$C$2)+(DataFrame!H610*'TABELA PONTUAÇÃO'!$C$3)+(DataFrame!I610*'TABELA PONTUAÇÃO'!$C$4)+(DataFrame!J610*'TABELA PONTUAÇÃO'!$C$5)+(DataFrame!K610*'TABELA PONTUAÇÃO'!$C$6)+(DataFrame!L610*'TABELA PONTUAÇÃO'!$C$7)+(DataFrame!M610*'TABELA PONTUAÇÃO'!$C$8)+(DataFrame!N610*'TABELA PONTUAÇÃO'!$C$9)+(DataFrame!O610*'TABELA PONTUAÇÃO'!$C$10)+(DataFrame!P610*'TABELA PONTUAÇÃO'!$C$11)+(DataFrame!Q610*'TABELA PONTUAÇÃO'!$C$12),E610='TABELA PONTUAÇÃO'!$D$1,(DataFrame!G610*'TABELA PONTUAÇÃO'!$D$2)+(DataFrame!H610*'TABELA PONTUAÇÃO'!$D$3)+(DataFrame!I610*'TABELA PONTUAÇÃO'!$D$4)+(DataFrame!J610*'TABELA PONTUAÇÃO'!$D$5)+(DataFrame!K610*'TABELA PONTUAÇÃO'!$D$6)+(DataFrame!L610*'TABELA PONTUAÇÃO'!$D$7)+(DataFrame!M610*'TABELA PONTUAÇÃO'!$D$8)+(DataFrame!N610*'TABELA PONTUAÇÃO'!$D$9)+(DataFrame!O610*'TABELA PONTUAÇÃO'!$D$10)+(DataFrame!P610*'TABELA PONTUAÇÃO'!$D$11)+(DataFrame!Q610*'TABELA PONTUAÇÃO'!$D$12),E610='TABELA PONTUAÇÃO'!$E$1,(DataFrame!G610*'TABELA PONTUAÇÃO'!$E$2)+(DataFrame!H610*'TABELA PONTUAÇÃO'!$E$3)+(DataFrame!I610*'TABELA PONTUAÇÃO'!$E$4)+(DataFrame!J610*'TABELA PONTUAÇÃO'!$E$5)+(DataFrame!K610*'TABELA PONTUAÇÃO'!$E$6)+(DataFrame!L610*'TABELA PONTUAÇÃO'!$E$7)+(DataFrame!M610*'TABELA PONTUAÇÃO'!$E$8)+(DataFrame!N610*'TABELA PONTUAÇÃO'!$E$9)+(DataFrame!O610*'TABELA PONTUAÇÃO'!$E$10)+(DataFrame!P610*'TABELA PONTUAÇÃO'!$E$11)+(DataFrame!Q610*'TABELA PONTUAÇÃO'!$E$12)+(DataFrame!R610*'TABELA PONTUAÇÃO'!$E$13)+(DataFrame!S610*'TABELA PONTUAÇÃO'!$E$14)+(DataFrame!T610*'TABELA PONTUAÇÃO'!$E$15))</f>
        <v>-8</v>
      </c>
    </row>
    <row r="611" spans="1:22" x14ac:dyDescent="0.25">
      <c r="A611" s="2">
        <v>44970</v>
      </c>
      <c r="B611" s="5">
        <v>5</v>
      </c>
      <c r="C611" s="5">
        <v>51</v>
      </c>
      <c r="D611" s="3" t="s">
        <v>38</v>
      </c>
      <c r="E611" s="3" t="s">
        <v>59</v>
      </c>
      <c r="F611" s="3" t="s">
        <v>31</v>
      </c>
      <c r="I611" s="5">
        <v>1</v>
      </c>
      <c r="K611" s="5">
        <v>1</v>
      </c>
      <c r="V611" s="5">
        <f>_xlfn.IFS(E611='TABELA PONTUAÇÃO'!$B$1,(DataFrame!G611*'TABELA PONTUAÇÃO'!$B$2)+(DataFrame!H611*'TABELA PONTUAÇÃO'!$B$3)+(DataFrame!I611*'TABELA PONTUAÇÃO'!$B$4)+(DataFrame!J611*'TABELA PONTUAÇÃO'!$B$5)+(DataFrame!K611*'TABELA PONTUAÇÃO'!$B$6)+(DataFrame!L611*'TABELA PONTUAÇÃO'!$B$7)+(DataFrame!M611*'TABELA PONTUAÇÃO'!$B$8)+(DataFrame!N611*'TABELA PONTUAÇÃO'!$B$9)+(DataFrame!O611*'TABELA PONTUAÇÃO'!$B$10)+(DataFrame!P611*'TABELA PONTUAÇÃO'!$B$11)+(DataFrame!Q611*'TABELA PONTUAÇÃO'!$B$12),DataFrame!E611='TABELA PONTUAÇÃO'!$C$1,(DataFrame!G611*'TABELA PONTUAÇÃO'!$C$2)+(DataFrame!H611*'TABELA PONTUAÇÃO'!$C$3)+(DataFrame!I611*'TABELA PONTUAÇÃO'!$C$4)+(DataFrame!J611*'TABELA PONTUAÇÃO'!$C$5)+(DataFrame!K611*'TABELA PONTUAÇÃO'!$C$6)+(DataFrame!L611*'TABELA PONTUAÇÃO'!$C$7)+(DataFrame!M611*'TABELA PONTUAÇÃO'!$C$8)+(DataFrame!N611*'TABELA PONTUAÇÃO'!$C$9)+(DataFrame!O611*'TABELA PONTUAÇÃO'!$C$10)+(DataFrame!P611*'TABELA PONTUAÇÃO'!$C$11)+(DataFrame!Q611*'TABELA PONTUAÇÃO'!$C$12),E611='TABELA PONTUAÇÃO'!$D$1,(DataFrame!G611*'TABELA PONTUAÇÃO'!$D$2)+(DataFrame!H611*'TABELA PONTUAÇÃO'!$D$3)+(DataFrame!I611*'TABELA PONTUAÇÃO'!$D$4)+(DataFrame!J611*'TABELA PONTUAÇÃO'!$D$5)+(DataFrame!K611*'TABELA PONTUAÇÃO'!$D$6)+(DataFrame!L611*'TABELA PONTUAÇÃO'!$D$7)+(DataFrame!M611*'TABELA PONTUAÇÃO'!$D$8)+(DataFrame!N611*'TABELA PONTUAÇÃO'!$D$9)+(DataFrame!O611*'TABELA PONTUAÇÃO'!$D$10)+(DataFrame!P611*'TABELA PONTUAÇÃO'!$D$11)+(DataFrame!Q611*'TABELA PONTUAÇÃO'!$D$12),E611='TABELA PONTUAÇÃO'!$E$1,(DataFrame!G611*'TABELA PONTUAÇÃO'!$E$2)+(DataFrame!H611*'TABELA PONTUAÇÃO'!$E$3)+(DataFrame!I611*'TABELA PONTUAÇÃO'!$E$4)+(DataFrame!J611*'TABELA PONTUAÇÃO'!$E$5)+(DataFrame!K611*'TABELA PONTUAÇÃO'!$E$6)+(DataFrame!L611*'TABELA PONTUAÇÃO'!$E$7)+(DataFrame!M611*'TABELA PONTUAÇÃO'!$E$8)+(DataFrame!N611*'TABELA PONTUAÇÃO'!$E$9)+(DataFrame!O611*'TABELA PONTUAÇÃO'!$E$10)+(DataFrame!P611*'TABELA PONTUAÇÃO'!$E$11)+(DataFrame!Q611*'TABELA PONTUAÇÃO'!$E$12)+(DataFrame!R611*'TABELA PONTUAÇÃO'!$E$13)+(DataFrame!S611*'TABELA PONTUAÇÃO'!$E$14)+(DataFrame!T611*'TABELA PONTUAÇÃO'!$E$15))</f>
        <v>3</v>
      </c>
    </row>
    <row r="612" spans="1:22" x14ac:dyDescent="0.25">
      <c r="A612" s="2">
        <v>44970</v>
      </c>
      <c r="B612" s="5">
        <v>5</v>
      </c>
      <c r="C612" s="5">
        <v>51</v>
      </c>
      <c r="D612" s="3" t="s">
        <v>42</v>
      </c>
      <c r="E612" s="3" t="s">
        <v>59</v>
      </c>
      <c r="F612" s="3" t="s">
        <v>31</v>
      </c>
      <c r="I612" s="5">
        <v>1</v>
      </c>
      <c r="V612" s="5">
        <f>_xlfn.IFS(E612='TABELA PONTUAÇÃO'!$B$1,(DataFrame!G612*'TABELA PONTUAÇÃO'!$B$2)+(DataFrame!H612*'TABELA PONTUAÇÃO'!$B$3)+(DataFrame!I612*'TABELA PONTUAÇÃO'!$B$4)+(DataFrame!J612*'TABELA PONTUAÇÃO'!$B$5)+(DataFrame!K612*'TABELA PONTUAÇÃO'!$B$6)+(DataFrame!L612*'TABELA PONTUAÇÃO'!$B$7)+(DataFrame!M612*'TABELA PONTUAÇÃO'!$B$8)+(DataFrame!N612*'TABELA PONTUAÇÃO'!$B$9)+(DataFrame!O612*'TABELA PONTUAÇÃO'!$B$10)+(DataFrame!P612*'TABELA PONTUAÇÃO'!$B$11)+(DataFrame!Q612*'TABELA PONTUAÇÃO'!$B$12),DataFrame!E612='TABELA PONTUAÇÃO'!$C$1,(DataFrame!G612*'TABELA PONTUAÇÃO'!$C$2)+(DataFrame!H612*'TABELA PONTUAÇÃO'!$C$3)+(DataFrame!I612*'TABELA PONTUAÇÃO'!$C$4)+(DataFrame!J612*'TABELA PONTUAÇÃO'!$C$5)+(DataFrame!K612*'TABELA PONTUAÇÃO'!$C$6)+(DataFrame!L612*'TABELA PONTUAÇÃO'!$C$7)+(DataFrame!M612*'TABELA PONTUAÇÃO'!$C$8)+(DataFrame!N612*'TABELA PONTUAÇÃO'!$C$9)+(DataFrame!O612*'TABELA PONTUAÇÃO'!$C$10)+(DataFrame!P612*'TABELA PONTUAÇÃO'!$C$11)+(DataFrame!Q612*'TABELA PONTUAÇÃO'!$C$12),E612='TABELA PONTUAÇÃO'!$D$1,(DataFrame!G612*'TABELA PONTUAÇÃO'!$D$2)+(DataFrame!H612*'TABELA PONTUAÇÃO'!$D$3)+(DataFrame!I612*'TABELA PONTUAÇÃO'!$D$4)+(DataFrame!J612*'TABELA PONTUAÇÃO'!$D$5)+(DataFrame!K612*'TABELA PONTUAÇÃO'!$D$6)+(DataFrame!L612*'TABELA PONTUAÇÃO'!$D$7)+(DataFrame!M612*'TABELA PONTUAÇÃO'!$D$8)+(DataFrame!N612*'TABELA PONTUAÇÃO'!$D$9)+(DataFrame!O612*'TABELA PONTUAÇÃO'!$D$10)+(DataFrame!P612*'TABELA PONTUAÇÃO'!$D$11)+(DataFrame!Q612*'TABELA PONTUAÇÃO'!$D$12),E612='TABELA PONTUAÇÃO'!$E$1,(DataFrame!G612*'TABELA PONTUAÇÃO'!$E$2)+(DataFrame!H612*'TABELA PONTUAÇÃO'!$E$3)+(DataFrame!I612*'TABELA PONTUAÇÃO'!$E$4)+(DataFrame!J612*'TABELA PONTUAÇÃO'!$E$5)+(DataFrame!K612*'TABELA PONTUAÇÃO'!$E$6)+(DataFrame!L612*'TABELA PONTUAÇÃO'!$E$7)+(DataFrame!M612*'TABELA PONTUAÇÃO'!$E$8)+(DataFrame!N612*'TABELA PONTUAÇÃO'!$E$9)+(DataFrame!O612*'TABELA PONTUAÇÃO'!$E$10)+(DataFrame!P612*'TABELA PONTUAÇÃO'!$E$11)+(DataFrame!Q612*'TABELA PONTUAÇÃO'!$E$12)+(DataFrame!R612*'TABELA PONTUAÇÃO'!$E$13)+(DataFrame!S612*'TABELA PONTUAÇÃO'!$E$14)+(DataFrame!T612*'TABELA PONTUAÇÃO'!$E$15))</f>
        <v>-4</v>
      </c>
    </row>
    <row r="613" spans="1:22" x14ac:dyDescent="0.25">
      <c r="A613" s="2">
        <v>44970</v>
      </c>
      <c r="B613" s="5">
        <v>5</v>
      </c>
      <c r="C613" s="5">
        <v>51</v>
      </c>
      <c r="D613" s="3" t="s">
        <v>73</v>
      </c>
      <c r="E613" s="3" t="s">
        <v>60</v>
      </c>
      <c r="F613" s="3" t="s">
        <v>31</v>
      </c>
      <c r="I613" s="5">
        <v>1</v>
      </c>
      <c r="V613" s="5">
        <f>_xlfn.IFS(E613='TABELA PONTUAÇÃO'!$B$1,(DataFrame!G613*'TABELA PONTUAÇÃO'!$B$2)+(DataFrame!H613*'TABELA PONTUAÇÃO'!$B$3)+(DataFrame!I613*'TABELA PONTUAÇÃO'!$B$4)+(DataFrame!J613*'TABELA PONTUAÇÃO'!$B$5)+(DataFrame!K613*'TABELA PONTUAÇÃO'!$B$6)+(DataFrame!L613*'TABELA PONTUAÇÃO'!$B$7)+(DataFrame!M613*'TABELA PONTUAÇÃO'!$B$8)+(DataFrame!N613*'TABELA PONTUAÇÃO'!$B$9)+(DataFrame!O613*'TABELA PONTUAÇÃO'!$B$10)+(DataFrame!P613*'TABELA PONTUAÇÃO'!$B$11)+(DataFrame!Q613*'TABELA PONTUAÇÃO'!$B$12),DataFrame!E613='TABELA PONTUAÇÃO'!$C$1,(DataFrame!G613*'TABELA PONTUAÇÃO'!$C$2)+(DataFrame!H613*'TABELA PONTUAÇÃO'!$C$3)+(DataFrame!I613*'TABELA PONTUAÇÃO'!$C$4)+(DataFrame!J613*'TABELA PONTUAÇÃO'!$C$5)+(DataFrame!K613*'TABELA PONTUAÇÃO'!$C$6)+(DataFrame!L613*'TABELA PONTUAÇÃO'!$C$7)+(DataFrame!M613*'TABELA PONTUAÇÃO'!$C$8)+(DataFrame!N613*'TABELA PONTUAÇÃO'!$C$9)+(DataFrame!O613*'TABELA PONTUAÇÃO'!$C$10)+(DataFrame!P613*'TABELA PONTUAÇÃO'!$C$11)+(DataFrame!Q613*'TABELA PONTUAÇÃO'!$C$12),E613='TABELA PONTUAÇÃO'!$D$1,(DataFrame!G613*'TABELA PONTUAÇÃO'!$D$2)+(DataFrame!H613*'TABELA PONTUAÇÃO'!$D$3)+(DataFrame!I613*'TABELA PONTUAÇÃO'!$D$4)+(DataFrame!J613*'TABELA PONTUAÇÃO'!$D$5)+(DataFrame!K613*'TABELA PONTUAÇÃO'!$D$6)+(DataFrame!L613*'TABELA PONTUAÇÃO'!$D$7)+(DataFrame!M613*'TABELA PONTUAÇÃO'!$D$8)+(DataFrame!N613*'TABELA PONTUAÇÃO'!$D$9)+(DataFrame!O613*'TABELA PONTUAÇÃO'!$D$10)+(DataFrame!P613*'TABELA PONTUAÇÃO'!$D$11)+(DataFrame!Q613*'TABELA PONTUAÇÃO'!$D$12),E613='TABELA PONTUAÇÃO'!$E$1,(DataFrame!G613*'TABELA PONTUAÇÃO'!$E$2)+(DataFrame!H613*'TABELA PONTUAÇÃO'!$E$3)+(DataFrame!I613*'TABELA PONTUAÇÃO'!$E$4)+(DataFrame!J613*'TABELA PONTUAÇÃO'!$E$5)+(DataFrame!K613*'TABELA PONTUAÇÃO'!$E$6)+(DataFrame!L613*'TABELA PONTUAÇÃO'!$E$7)+(DataFrame!M613*'TABELA PONTUAÇÃO'!$E$8)+(DataFrame!N613*'TABELA PONTUAÇÃO'!$E$9)+(DataFrame!O613*'TABELA PONTUAÇÃO'!$E$10)+(DataFrame!P613*'TABELA PONTUAÇÃO'!$E$11)+(DataFrame!Q613*'TABELA PONTUAÇÃO'!$E$12)+(DataFrame!R613*'TABELA PONTUAÇÃO'!$E$13)+(DataFrame!S613*'TABELA PONTUAÇÃO'!$E$14)+(DataFrame!T613*'TABELA PONTUAÇÃO'!$E$15))</f>
        <v>-4</v>
      </c>
    </row>
    <row r="614" spans="1:22" x14ac:dyDescent="0.25">
      <c r="A614" s="2">
        <v>44984</v>
      </c>
      <c r="B614" s="5">
        <v>6</v>
      </c>
      <c r="C614" s="5">
        <v>52</v>
      </c>
      <c r="D614" s="3" t="s">
        <v>17</v>
      </c>
      <c r="E614" s="3" t="s">
        <v>57</v>
      </c>
      <c r="F614" s="3" t="s">
        <v>18</v>
      </c>
      <c r="G614" s="5">
        <v>1</v>
      </c>
      <c r="L614" s="5">
        <v>1</v>
      </c>
      <c r="V614" s="5">
        <f>_xlfn.IFS(E614='TABELA PONTUAÇÃO'!$B$1,(DataFrame!G614*'TABELA PONTUAÇÃO'!$B$2)+(DataFrame!H614*'TABELA PONTUAÇÃO'!$B$3)+(DataFrame!I614*'TABELA PONTUAÇÃO'!$B$4)+(DataFrame!J614*'TABELA PONTUAÇÃO'!$B$5)+(DataFrame!K614*'TABELA PONTUAÇÃO'!$B$6)+(DataFrame!L614*'TABELA PONTUAÇÃO'!$B$7)+(DataFrame!M614*'TABELA PONTUAÇÃO'!$B$8)+(DataFrame!N614*'TABELA PONTUAÇÃO'!$B$9)+(DataFrame!O614*'TABELA PONTUAÇÃO'!$B$10)+(DataFrame!P614*'TABELA PONTUAÇÃO'!$B$11)+(DataFrame!Q614*'TABELA PONTUAÇÃO'!$B$12),DataFrame!E614='TABELA PONTUAÇÃO'!$C$1,(DataFrame!G614*'TABELA PONTUAÇÃO'!$C$2)+(DataFrame!H614*'TABELA PONTUAÇÃO'!$C$3)+(DataFrame!I614*'TABELA PONTUAÇÃO'!$C$4)+(DataFrame!J614*'TABELA PONTUAÇÃO'!$C$5)+(DataFrame!K614*'TABELA PONTUAÇÃO'!$C$6)+(DataFrame!L614*'TABELA PONTUAÇÃO'!$C$7)+(DataFrame!M614*'TABELA PONTUAÇÃO'!$C$8)+(DataFrame!N614*'TABELA PONTUAÇÃO'!$C$9)+(DataFrame!O614*'TABELA PONTUAÇÃO'!$C$10)+(DataFrame!P614*'TABELA PONTUAÇÃO'!$C$11)+(DataFrame!Q614*'TABELA PONTUAÇÃO'!$C$12),E614='TABELA PONTUAÇÃO'!$D$1,(DataFrame!G614*'TABELA PONTUAÇÃO'!$D$2)+(DataFrame!H614*'TABELA PONTUAÇÃO'!$D$3)+(DataFrame!I614*'TABELA PONTUAÇÃO'!$D$4)+(DataFrame!J614*'TABELA PONTUAÇÃO'!$D$5)+(DataFrame!K614*'TABELA PONTUAÇÃO'!$D$6)+(DataFrame!L614*'TABELA PONTUAÇÃO'!$D$7)+(DataFrame!M614*'TABELA PONTUAÇÃO'!$D$8)+(DataFrame!N614*'TABELA PONTUAÇÃO'!$D$9)+(DataFrame!O614*'TABELA PONTUAÇÃO'!$D$10)+(DataFrame!P614*'TABELA PONTUAÇÃO'!$D$11)+(DataFrame!Q614*'TABELA PONTUAÇÃO'!$D$12),E614='TABELA PONTUAÇÃO'!$E$1,(DataFrame!G614*'TABELA PONTUAÇÃO'!$E$2)+(DataFrame!H614*'TABELA PONTUAÇÃO'!$E$3)+(DataFrame!I614*'TABELA PONTUAÇÃO'!$E$4)+(DataFrame!J614*'TABELA PONTUAÇÃO'!$E$5)+(DataFrame!K614*'TABELA PONTUAÇÃO'!$E$6)+(DataFrame!L614*'TABELA PONTUAÇÃO'!$E$7)+(DataFrame!M614*'TABELA PONTUAÇÃO'!$E$8)+(DataFrame!N614*'TABELA PONTUAÇÃO'!$E$9)+(DataFrame!O614*'TABELA PONTUAÇÃO'!$E$10)+(DataFrame!P614*'TABELA PONTUAÇÃO'!$E$11)+(DataFrame!Q614*'TABELA PONTUAÇÃO'!$E$12)+(DataFrame!R614*'TABELA PONTUAÇÃO'!$E$13)+(DataFrame!S614*'TABELA PONTUAÇÃO'!$E$14)+(DataFrame!T614*'TABELA PONTUAÇÃO'!$E$15))</f>
        <v>8</v>
      </c>
    </row>
    <row r="615" spans="1:22" x14ac:dyDescent="0.25">
      <c r="A615" s="2">
        <v>44984</v>
      </c>
      <c r="B615" s="5">
        <v>6</v>
      </c>
      <c r="C615" s="5">
        <v>52</v>
      </c>
      <c r="D615" s="3" t="s">
        <v>21</v>
      </c>
      <c r="E615" s="3" t="s">
        <v>58</v>
      </c>
      <c r="F615" s="3" t="s">
        <v>18</v>
      </c>
      <c r="G615" s="5">
        <v>1</v>
      </c>
      <c r="L615" s="5">
        <v>1</v>
      </c>
      <c r="V615" s="5">
        <f>_xlfn.IFS(E615='TABELA PONTUAÇÃO'!$B$1,(DataFrame!G615*'TABELA PONTUAÇÃO'!$B$2)+(DataFrame!H615*'TABELA PONTUAÇÃO'!$B$3)+(DataFrame!I615*'TABELA PONTUAÇÃO'!$B$4)+(DataFrame!J615*'TABELA PONTUAÇÃO'!$B$5)+(DataFrame!K615*'TABELA PONTUAÇÃO'!$B$6)+(DataFrame!L615*'TABELA PONTUAÇÃO'!$B$7)+(DataFrame!M615*'TABELA PONTUAÇÃO'!$B$8)+(DataFrame!N615*'TABELA PONTUAÇÃO'!$B$9)+(DataFrame!O615*'TABELA PONTUAÇÃO'!$B$10)+(DataFrame!P615*'TABELA PONTUAÇÃO'!$B$11)+(DataFrame!Q615*'TABELA PONTUAÇÃO'!$B$12),DataFrame!E615='TABELA PONTUAÇÃO'!$C$1,(DataFrame!G615*'TABELA PONTUAÇÃO'!$C$2)+(DataFrame!H615*'TABELA PONTUAÇÃO'!$C$3)+(DataFrame!I615*'TABELA PONTUAÇÃO'!$C$4)+(DataFrame!J615*'TABELA PONTUAÇÃO'!$C$5)+(DataFrame!K615*'TABELA PONTUAÇÃO'!$C$6)+(DataFrame!L615*'TABELA PONTUAÇÃO'!$C$7)+(DataFrame!M615*'TABELA PONTUAÇÃO'!$C$8)+(DataFrame!N615*'TABELA PONTUAÇÃO'!$C$9)+(DataFrame!O615*'TABELA PONTUAÇÃO'!$C$10)+(DataFrame!P615*'TABELA PONTUAÇÃO'!$C$11)+(DataFrame!Q615*'TABELA PONTUAÇÃO'!$C$12),E615='TABELA PONTUAÇÃO'!$D$1,(DataFrame!G615*'TABELA PONTUAÇÃO'!$D$2)+(DataFrame!H615*'TABELA PONTUAÇÃO'!$D$3)+(DataFrame!I615*'TABELA PONTUAÇÃO'!$D$4)+(DataFrame!J615*'TABELA PONTUAÇÃO'!$D$5)+(DataFrame!K615*'TABELA PONTUAÇÃO'!$D$6)+(DataFrame!L615*'TABELA PONTUAÇÃO'!$D$7)+(DataFrame!M615*'TABELA PONTUAÇÃO'!$D$8)+(DataFrame!N615*'TABELA PONTUAÇÃO'!$D$9)+(DataFrame!O615*'TABELA PONTUAÇÃO'!$D$10)+(DataFrame!P615*'TABELA PONTUAÇÃO'!$D$11)+(DataFrame!Q615*'TABELA PONTUAÇÃO'!$D$12),E615='TABELA PONTUAÇÃO'!$E$1,(DataFrame!G615*'TABELA PONTUAÇÃO'!$E$2)+(DataFrame!H615*'TABELA PONTUAÇÃO'!$E$3)+(DataFrame!I615*'TABELA PONTUAÇÃO'!$E$4)+(DataFrame!J615*'TABELA PONTUAÇÃO'!$E$5)+(DataFrame!K615*'TABELA PONTUAÇÃO'!$E$6)+(DataFrame!L615*'TABELA PONTUAÇÃO'!$E$7)+(DataFrame!M615*'TABELA PONTUAÇÃO'!$E$8)+(DataFrame!N615*'TABELA PONTUAÇÃO'!$E$9)+(DataFrame!O615*'TABELA PONTUAÇÃO'!$E$10)+(DataFrame!P615*'TABELA PONTUAÇÃO'!$E$11)+(DataFrame!Q615*'TABELA PONTUAÇÃO'!$E$12)+(DataFrame!R615*'TABELA PONTUAÇÃO'!$E$13)+(DataFrame!S615*'TABELA PONTUAÇÃO'!$E$14)+(DataFrame!T615*'TABELA PONTUAÇÃO'!$E$15))</f>
        <v>8</v>
      </c>
    </row>
    <row r="616" spans="1:22" x14ac:dyDescent="0.25">
      <c r="A616" s="2">
        <v>44984</v>
      </c>
      <c r="B616" s="5">
        <v>6</v>
      </c>
      <c r="C616" s="5">
        <v>52</v>
      </c>
      <c r="D616" s="3" t="s">
        <v>12</v>
      </c>
      <c r="E616" s="3" t="s">
        <v>59</v>
      </c>
      <c r="F616" s="3" t="s">
        <v>18</v>
      </c>
      <c r="G616" s="5">
        <v>1</v>
      </c>
      <c r="J616" s="5">
        <v>1</v>
      </c>
      <c r="L616" s="5">
        <v>1</v>
      </c>
      <c r="V616" s="5">
        <f>_xlfn.IFS(E616='TABELA PONTUAÇÃO'!$B$1,(DataFrame!G616*'TABELA PONTUAÇÃO'!$B$2)+(DataFrame!H616*'TABELA PONTUAÇÃO'!$B$3)+(DataFrame!I616*'TABELA PONTUAÇÃO'!$B$4)+(DataFrame!J616*'TABELA PONTUAÇÃO'!$B$5)+(DataFrame!K616*'TABELA PONTUAÇÃO'!$B$6)+(DataFrame!L616*'TABELA PONTUAÇÃO'!$B$7)+(DataFrame!M616*'TABELA PONTUAÇÃO'!$B$8)+(DataFrame!N616*'TABELA PONTUAÇÃO'!$B$9)+(DataFrame!O616*'TABELA PONTUAÇÃO'!$B$10)+(DataFrame!P616*'TABELA PONTUAÇÃO'!$B$11)+(DataFrame!Q616*'TABELA PONTUAÇÃO'!$B$12),DataFrame!E616='TABELA PONTUAÇÃO'!$C$1,(DataFrame!G616*'TABELA PONTUAÇÃO'!$C$2)+(DataFrame!H616*'TABELA PONTUAÇÃO'!$C$3)+(DataFrame!I616*'TABELA PONTUAÇÃO'!$C$4)+(DataFrame!J616*'TABELA PONTUAÇÃO'!$C$5)+(DataFrame!K616*'TABELA PONTUAÇÃO'!$C$6)+(DataFrame!L616*'TABELA PONTUAÇÃO'!$C$7)+(DataFrame!M616*'TABELA PONTUAÇÃO'!$C$8)+(DataFrame!N616*'TABELA PONTUAÇÃO'!$C$9)+(DataFrame!O616*'TABELA PONTUAÇÃO'!$C$10)+(DataFrame!P616*'TABELA PONTUAÇÃO'!$C$11)+(DataFrame!Q616*'TABELA PONTUAÇÃO'!$C$12),E616='TABELA PONTUAÇÃO'!$D$1,(DataFrame!G616*'TABELA PONTUAÇÃO'!$D$2)+(DataFrame!H616*'TABELA PONTUAÇÃO'!$D$3)+(DataFrame!I616*'TABELA PONTUAÇÃO'!$D$4)+(DataFrame!J616*'TABELA PONTUAÇÃO'!$D$5)+(DataFrame!K616*'TABELA PONTUAÇÃO'!$D$6)+(DataFrame!L616*'TABELA PONTUAÇÃO'!$D$7)+(DataFrame!M616*'TABELA PONTUAÇÃO'!$D$8)+(DataFrame!N616*'TABELA PONTUAÇÃO'!$D$9)+(DataFrame!O616*'TABELA PONTUAÇÃO'!$D$10)+(DataFrame!P616*'TABELA PONTUAÇÃO'!$D$11)+(DataFrame!Q616*'TABELA PONTUAÇÃO'!$D$12),E616='TABELA PONTUAÇÃO'!$E$1,(DataFrame!G616*'TABELA PONTUAÇÃO'!$E$2)+(DataFrame!H616*'TABELA PONTUAÇÃO'!$E$3)+(DataFrame!I616*'TABELA PONTUAÇÃO'!$E$4)+(DataFrame!J616*'TABELA PONTUAÇÃO'!$E$5)+(DataFrame!K616*'TABELA PONTUAÇÃO'!$E$6)+(DataFrame!L616*'TABELA PONTUAÇÃO'!$E$7)+(DataFrame!M616*'TABELA PONTUAÇÃO'!$E$8)+(DataFrame!N616*'TABELA PONTUAÇÃO'!$E$9)+(DataFrame!O616*'TABELA PONTUAÇÃO'!$E$10)+(DataFrame!P616*'TABELA PONTUAÇÃO'!$E$11)+(DataFrame!Q616*'TABELA PONTUAÇÃO'!$E$12)+(DataFrame!R616*'TABELA PONTUAÇÃO'!$E$13)+(DataFrame!S616*'TABELA PONTUAÇÃO'!$E$14)+(DataFrame!T616*'TABELA PONTUAÇÃO'!$E$15))</f>
        <v>18</v>
      </c>
    </row>
    <row r="617" spans="1:22" x14ac:dyDescent="0.25">
      <c r="A617" s="2">
        <v>44984</v>
      </c>
      <c r="B617" s="5">
        <v>6</v>
      </c>
      <c r="C617" s="5">
        <v>52</v>
      </c>
      <c r="D617" s="3" t="s">
        <v>33</v>
      </c>
      <c r="E617" s="3" t="s">
        <v>59</v>
      </c>
      <c r="F617" s="3" t="s">
        <v>18</v>
      </c>
      <c r="G617" s="5">
        <v>1</v>
      </c>
      <c r="K617" s="5">
        <v>1</v>
      </c>
      <c r="L617" s="5">
        <v>1</v>
      </c>
      <c r="V617" s="5">
        <f>_xlfn.IFS(E617='TABELA PONTUAÇÃO'!$B$1,(DataFrame!G617*'TABELA PONTUAÇÃO'!$B$2)+(DataFrame!H617*'TABELA PONTUAÇÃO'!$B$3)+(DataFrame!I617*'TABELA PONTUAÇÃO'!$B$4)+(DataFrame!J617*'TABELA PONTUAÇÃO'!$B$5)+(DataFrame!K617*'TABELA PONTUAÇÃO'!$B$6)+(DataFrame!L617*'TABELA PONTUAÇÃO'!$B$7)+(DataFrame!M617*'TABELA PONTUAÇÃO'!$B$8)+(DataFrame!N617*'TABELA PONTUAÇÃO'!$B$9)+(DataFrame!O617*'TABELA PONTUAÇÃO'!$B$10)+(DataFrame!P617*'TABELA PONTUAÇÃO'!$B$11)+(DataFrame!Q617*'TABELA PONTUAÇÃO'!$B$12),DataFrame!E617='TABELA PONTUAÇÃO'!$C$1,(DataFrame!G617*'TABELA PONTUAÇÃO'!$C$2)+(DataFrame!H617*'TABELA PONTUAÇÃO'!$C$3)+(DataFrame!I617*'TABELA PONTUAÇÃO'!$C$4)+(DataFrame!J617*'TABELA PONTUAÇÃO'!$C$5)+(DataFrame!K617*'TABELA PONTUAÇÃO'!$C$6)+(DataFrame!L617*'TABELA PONTUAÇÃO'!$C$7)+(DataFrame!M617*'TABELA PONTUAÇÃO'!$C$8)+(DataFrame!N617*'TABELA PONTUAÇÃO'!$C$9)+(DataFrame!O617*'TABELA PONTUAÇÃO'!$C$10)+(DataFrame!P617*'TABELA PONTUAÇÃO'!$C$11)+(DataFrame!Q617*'TABELA PONTUAÇÃO'!$C$12),E617='TABELA PONTUAÇÃO'!$D$1,(DataFrame!G617*'TABELA PONTUAÇÃO'!$D$2)+(DataFrame!H617*'TABELA PONTUAÇÃO'!$D$3)+(DataFrame!I617*'TABELA PONTUAÇÃO'!$D$4)+(DataFrame!J617*'TABELA PONTUAÇÃO'!$D$5)+(DataFrame!K617*'TABELA PONTUAÇÃO'!$D$6)+(DataFrame!L617*'TABELA PONTUAÇÃO'!$D$7)+(DataFrame!M617*'TABELA PONTUAÇÃO'!$D$8)+(DataFrame!N617*'TABELA PONTUAÇÃO'!$D$9)+(DataFrame!O617*'TABELA PONTUAÇÃO'!$D$10)+(DataFrame!P617*'TABELA PONTUAÇÃO'!$D$11)+(DataFrame!Q617*'TABELA PONTUAÇÃO'!$D$12),E617='TABELA PONTUAÇÃO'!$E$1,(DataFrame!G617*'TABELA PONTUAÇÃO'!$E$2)+(DataFrame!H617*'TABELA PONTUAÇÃO'!$E$3)+(DataFrame!I617*'TABELA PONTUAÇÃO'!$E$4)+(DataFrame!J617*'TABELA PONTUAÇÃO'!$E$5)+(DataFrame!K617*'TABELA PONTUAÇÃO'!$E$6)+(DataFrame!L617*'TABELA PONTUAÇÃO'!$E$7)+(DataFrame!M617*'TABELA PONTUAÇÃO'!$E$8)+(DataFrame!N617*'TABELA PONTUAÇÃO'!$E$9)+(DataFrame!O617*'TABELA PONTUAÇÃO'!$E$10)+(DataFrame!P617*'TABELA PONTUAÇÃO'!$E$11)+(DataFrame!Q617*'TABELA PONTUAÇÃO'!$E$12)+(DataFrame!R617*'TABELA PONTUAÇÃO'!$E$13)+(DataFrame!S617*'TABELA PONTUAÇÃO'!$E$14)+(DataFrame!T617*'TABELA PONTUAÇÃO'!$E$15))</f>
        <v>14.5</v>
      </c>
    </row>
    <row r="618" spans="1:22" x14ac:dyDescent="0.25">
      <c r="A618" s="2">
        <v>44984</v>
      </c>
      <c r="B618" s="5">
        <v>6</v>
      </c>
      <c r="C618" s="5">
        <v>52</v>
      </c>
      <c r="D618" s="3" t="s">
        <v>73</v>
      </c>
      <c r="E618" s="3" t="s">
        <v>60</v>
      </c>
      <c r="F618" s="3" t="s">
        <v>18</v>
      </c>
      <c r="G618" s="5">
        <v>1</v>
      </c>
      <c r="L618" s="5">
        <v>1</v>
      </c>
      <c r="V618" s="5">
        <f>_xlfn.IFS(E618='TABELA PONTUAÇÃO'!$B$1,(DataFrame!G618*'TABELA PONTUAÇÃO'!$B$2)+(DataFrame!H618*'TABELA PONTUAÇÃO'!$B$3)+(DataFrame!I618*'TABELA PONTUAÇÃO'!$B$4)+(DataFrame!J618*'TABELA PONTUAÇÃO'!$B$5)+(DataFrame!K618*'TABELA PONTUAÇÃO'!$B$6)+(DataFrame!L618*'TABELA PONTUAÇÃO'!$B$7)+(DataFrame!M618*'TABELA PONTUAÇÃO'!$B$8)+(DataFrame!N618*'TABELA PONTUAÇÃO'!$B$9)+(DataFrame!O618*'TABELA PONTUAÇÃO'!$B$10)+(DataFrame!P618*'TABELA PONTUAÇÃO'!$B$11)+(DataFrame!Q618*'TABELA PONTUAÇÃO'!$B$12),DataFrame!E618='TABELA PONTUAÇÃO'!$C$1,(DataFrame!G618*'TABELA PONTUAÇÃO'!$C$2)+(DataFrame!H618*'TABELA PONTUAÇÃO'!$C$3)+(DataFrame!I618*'TABELA PONTUAÇÃO'!$C$4)+(DataFrame!J618*'TABELA PONTUAÇÃO'!$C$5)+(DataFrame!K618*'TABELA PONTUAÇÃO'!$C$6)+(DataFrame!L618*'TABELA PONTUAÇÃO'!$C$7)+(DataFrame!M618*'TABELA PONTUAÇÃO'!$C$8)+(DataFrame!N618*'TABELA PONTUAÇÃO'!$C$9)+(DataFrame!O618*'TABELA PONTUAÇÃO'!$C$10)+(DataFrame!P618*'TABELA PONTUAÇÃO'!$C$11)+(DataFrame!Q618*'TABELA PONTUAÇÃO'!$C$12),E618='TABELA PONTUAÇÃO'!$D$1,(DataFrame!G618*'TABELA PONTUAÇÃO'!$D$2)+(DataFrame!H618*'TABELA PONTUAÇÃO'!$D$3)+(DataFrame!I618*'TABELA PONTUAÇÃO'!$D$4)+(DataFrame!J618*'TABELA PONTUAÇÃO'!$D$5)+(DataFrame!K618*'TABELA PONTUAÇÃO'!$D$6)+(DataFrame!L618*'TABELA PONTUAÇÃO'!$D$7)+(DataFrame!M618*'TABELA PONTUAÇÃO'!$D$8)+(DataFrame!N618*'TABELA PONTUAÇÃO'!$D$9)+(DataFrame!O618*'TABELA PONTUAÇÃO'!$D$10)+(DataFrame!P618*'TABELA PONTUAÇÃO'!$D$11)+(DataFrame!Q618*'TABELA PONTUAÇÃO'!$D$12),E618='TABELA PONTUAÇÃO'!$E$1,(DataFrame!G618*'TABELA PONTUAÇÃO'!$E$2)+(DataFrame!H618*'TABELA PONTUAÇÃO'!$E$3)+(DataFrame!I618*'TABELA PONTUAÇÃO'!$E$4)+(DataFrame!J618*'TABELA PONTUAÇÃO'!$E$5)+(DataFrame!K618*'TABELA PONTUAÇÃO'!$E$6)+(DataFrame!L618*'TABELA PONTUAÇÃO'!$E$7)+(DataFrame!M618*'TABELA PONTUAÇÃO'!$E$8)+(DataFrame!N618*'TABELA PONTUAÇÃO'!$E$9)+(DataFrame!O618*'TABELA PONTUAÇÃO'!$E$10)+(DataFrame!P618*'TABELA PONTUAÇÃO'!$E$11)+(DataFrame!Q618*'TABELA PONTUAÇÃO'!$E$12)+(DataFrame!R618*'TABELA PONTUAÇÃO'!$E$13)+(DataFrame!S618*'TABELA PONTUAÇÃO'!$E$14)+(DataFrame!T618*'TABELA PONTUAÇÃO'!$E$15))</f>
        <v>7</v>
      </c>
    </row>
    <row r="619" spans="1:22" x14ac:dyDescent="0.25">
      <c r="A619" s="2">
        <v>44984</v>
      </c>
      <c r="B619" s="5">
        <v>6</v>
      </c>
      <c r="C619" s="5">
        <v>52</v>
      </c>
      <c r="D619" s="3" t="s">
        <v>29</v>
      </c>
      <c r="E619" s="3" t="s">
        <v>60</v>
      </c>
      <c r="F619" s="3" t="s">
        <v>18</v>
      </c>
      <c r="G619" s="5">
        <v>1</v>
      </c>
      <c r="L619" s="5">
        <v>1</v>
      </c>
      <c r="V619" s="5">
        <f>_xlfn.IFS(E619='TABELA PONTUAÇÃO'!$B$1,(DataFrame!G619*'TABELA PONTUAÇÃO'!$B$2)+(DataFrame!H619*'TABELA PONTUAÇÃO'!$B$3)+(DataFrame!I619*'TABELA PONTUAÇÃO'!$B$4)+(DataFrame!J619*'TABELA PONTUAÇÃO'!$B$5)+(DataFrame!K619*'TABELA PONTUAÇÃO'!$B$6)+(DataFrame!L619*'TABELA PONTUAÇÃO'!$B$7)+(DataFrame!M619*'TABELA PONTUAÇÃO'!$B$8)+(DataFrame!N619*'TABELA PONTUAÇÃO'!$B$9)+(DataFrame!O619*'TABELA PONTUAÇÃO'!$B$10)+(DataFrame!P619*'TABELA PONTUAÇÃO'!$B$11)+(DataFrame!Q619*'TABELA PONTUAÇÃO'!$B$12),DataFrame!E619='TABELA PONTUAÇÃO'!$C$1,(DataFrame!G619*'TABELA PONTUAÇÃO'!$C$2)+(DataFrame!H619*'TABELA PONTUAÇÃO'!$C$3)+(DataFrame!I619*'TABELA PONTUAÇÃO'!$C$4)+(DataFrame!J619*'TABELA PONTUAÇÃO'!$C$5)+(DataFrame!K619*'TABELA PONTUAÇÃO'!$C$6)+(DataFrame!L619*'TABELA PONTUAÇÃO'!$C$7)+(DataFrame!M619*'TABELA PONTUAÇÃO'!$C$8)+(DataFrame!N619*'TABELA PONTUAÇÃO'!$C$9)+(DataFrame!O619*'TABELA PONTUAÇÃO'!$C$10)+(DataFrame!P619*'TABELA PONTUAÇÃO'!$C$11)+(DataFrame!Q619*'TABELA PONTUAÇÃO'!$C$12),E619='TABELA PONTUAÇÃO'!$D$1,(DataFrame!G619*'TABELA PONTUAÇÃO'!$D$2)+(DataFrame!H619*'TABELA PONTUAÇÃO'!$D$3)+(DataFrame!I619*'TABELA PONTUAÇÃO'!$D$4)+(DataFrame!J619*'TABELA PONTUAÇÃO'!$D$5)+(DataFrame!K619*'TABELA PONTUAÇÃO'!$D$6)+(DataFrame!L619*'TABELA PONTUAÇÃO'!$D$7)+(DataFrame!M619*'TABELA PONTUAÇÃO'!$D$8)+(DataFrame!N619*'TABELA PONTUAÇÃO'!$D$9)+(DataFrame!O619*'TABELA PONTUAÇÃO'!$D$10)+(DataFrame!P619*'TABELA PONTUAÇÃO'!$D$11)+(DataFrame!Q619*'TABELA PONTUAÇÃO'!$D$12),E619='TABELA PONTUAÇÃO'!$E$1,(DataFrame!G619*'TABELA PONTUAÇÃO'!$E$2)+(DataFrame!H619*'TABELA PONTUAÇÃO'!$E$3)+(DataFrame!I619*'TABELA PONTUAÇÃO'!$E$4)+(DataFrame!J619*'TABELA PONTUAÇÃO'!$E$5)+(DataFrame!K619*'TABELA PONTUAÇÃO'!$E$6)+(DataFrame!L619*'TABELA PONTUAÇÃO'!$E$7)+(DataFrame!M619*'TABELA PONTUAÇÃO'!$E$8)+(DataFrame!N619*'TABELA PONTUAÇÃO'!$E$9)+(DataFrame!O619*'TABELA PONTUAÇÃO'!$E$10)+(DataFrame!P619*'TABELA PONTUAÇÃO'!$E$11)+(DataFrame!Q619*'TABELA PONTUAÇÃO'!$E$12)+(DataFrame!R619*'TABELA PONTUAÇÃO'!$E$13)+(DataFrame!S619*'TABELA PONTUAÇÃO'!$E$14)+(DataFrame!T619*'TABELA PONTUAÇÃO'!$E$15))</f>
        <v>7</v>
      </c>
    </row>
    <row r="620" spans="1:22" x14ac:dyDescent="0.25">
      <c r="A620" s="2">
        <v>44984</v>
      </c>
      <c r="B620" s="5">
        <v>6</v>
      </c>
      <c r="C620" s="5">
        <v>52</v>
      </c>
      <c r="D620" s="3" t="s">
        <v>10</v>
      </c>
      <c r="E620" s="3" t="s">
        <v>57</v>
      </c>
      <c r="F620" s="3" t="s">
        <v>31</v>
      </c>
      <c r="I620" s="5">
        <v>1</v>
      </c>
      <c r="R620" s="5">
        <v>1</v>
      </c>
      <c r="V620" s="5">
        <f>_xlfn.IFS(E620='TABELA PONTUAÇÃO'!$B$1,(DataFrame!G620*'TABELA PONTUAÇÃO'!$B$2)+(DataFrame!H620*'TABELA PONTUAÇÃO'!$B$3)+(DataFrame!I620*'TABELA PONTUAÇÃO'!$B$4)+(DataFrame!J620*'TABELA PONTUAÇÃO'!$B$5)+(DataFrame!K620*'TABELA PONTUAÇÃO'!$B$6)+(DataFrame!L620*'TABELA PONTUAÇÃO'!$B$7)+(DataFrame!M620*'TABELA PONTUAÇÃO'!$B$8)+(DataFrame!N620*'TABELA PONTUAÇÃO'!$B$9)+(DataFrame!O620*'TABELA PONTUAÇÃO'!$B$10)+(DataFrame!P620*'TABELA PONTUAÇÃO'!$B$11)+(DataFrame!Q620*'TABELA PONTUAÇÃO'!$B$12),DataFrame!E620='TABELA PONTUAÇÃO'!$C$1,(DataFrame!G620*'TABELA PONTUAÇÃO'!$C$2)+(DataFrame!H620*'TABELA PONTUAÇÃO'!$C$3)+(DataFrame!I620*'TABELA PONTUAÇÃO'!$C$4)+(DataFrame!J620*'TABELA PONTUAÇÃO'!$C$5)+(DataFrame!K620*'TABELA PONTUAÇÃO'!$C$6)+(DataFrame!L620*'TABELA PONTUAÇÃO'!$C$7)+(DataFrame!M620*'TABELA PONTUAÇÃO'!$C$8)+(DataFrame!N620*'TABELA PONTUAÇÃO'!$C$9)+(DataFrame!O620*'TABELA PONTUAÇÃO'!$C$10)+(DataFrame!P620*'TABELA PONTUAÇÃO'!$C$11)+(DataFrame!Q620*'TABELA PONTUAÇÃO'!$C$12),E620='TABELA PONTUAÇÃO'!$D$1,(DataFrame!G620*'TABELA PONTUAÇÃO'!$D$2)+(DataFrame!H620*'TABELA PONTUAÇÃO'!$D$3)+(DataFrame!I620*'TABELA PONTUAÇÃO'!$D$4)+(DataFrame!J620*'TABELA PONTUAÇÃO'!$D$5)+(DataFrame!K620*'TABELA PONTUAÇÃO'!$D$6)+(DataFrame!L620*'TABELA PONTUAÇÃO'!$D$7)+(DataFrame!M620*'TABELA PONTUAÇÃO'!$D$8)+(DataFrame!N620*'TABELA PONTUAÇÃO'!$D$9)+(DataFrame!O620*'TABELA PONTUAÇÃO'!$D$10)+(DataFrame!P620*'TABELA PONTUAÇÃO'!$D$11)+(DataFrame!Q620*'TABELA PONTUAÇÃO'!$D$12),E620='TABELA PONTUAÇÃO'!$E$1,(DataFrame!G620*'TABELA PONTUAÇÃO'!$E$2)+(DataFrame!H620*'TABELA PONTUAÇÃO'!$E$3)+(DataFrame!I620*'TABELA PONTUAÇÃO'!$E$4)+(DataFrame!J620*'TABELA PONTUAÇÃO'!$E$5)+(DataFrame!K620*'TABELA PONTUAÇÃO'!$E$6)+(DataFrame!L620*'TABELA PONTUAÇÃO'!$E$7)+(DataFrame!M620*'TABELA PONTUAÇÃO'!$E$8)+(DataFrame!N620*'TABELA PONTUAÇÃO'!$E$9)+(DataFrame!O620*'TABELA PONTUAÇÃO'!$E$10)+(DataFrame!P620*'TABELA PONTUAÇÃO'!$E$11)+(DataFrame!Q620*'TABELA PONTUAÇÃO'!$E$12)+(DataFrame!R620*'TABELA PONTUAÇÃO'!$E$13)+(DataFrame!S620*'TABELA PONTUAÇÃO'!$E$14)+(DataFrame!T620*'TABELA PONTUAÇÃO'!$E$15))</f>
        <v>-6</v>
      </c>
    </row>
    <row r="621" spans="1:22" x14ac:dyDescent="0.25">
      <c r="A621" s="2">
        <v>44984</v>
      </c>
      <c r="B621" s="5">
        <v>6</v>
      </c>
      <c r="C621" s="5">
        <v>52</v>
      </c>
      <c r="D621" s="3" t="s">
        <v>20</v>
      </c>
      <c r="E621" s="3" t="s">
        <v>58</v>
      </c>
      <c r="F621" s="3" t="s">
        <v>31</v>
      </c>
      <c r="I621" s="5">
        <v>1</v>
      </c>
      <c r="V621" s="5">
        <f>_xlfn.IFS(E621='TABELA PONTUAÇÃO'!$B$1,(DataFrame!G621*'TABELA PONTUAÇÃO'!$B$2)+(DataFrame!H621*'TABELA PONTUAÇÃO'!$B$3)+(DataFrame!I621*'TABELA PONTUAÇÃO'!$B$4)+(DataFrame!J621*'TABELA PONTUAÇÃO'!$B$5)+(DataFrame!K621*'TABELA PONTUAÇÃO'!$B$6)+(DataFrame!L621*'TABELA PONTUAÇÃO'!$B$7)+(DataFrame!M621*'TABELA PONTUAÇÃO'!$B$8)+(DataFrame!N621*'TABELA PONTUAÇÃO'!$B$9)+(DataFrame!O621*'TABELA PONTUAÇÃO'!$B$10)+(DataFrame!P621*'TABELA PONTUAÇÃO'!$B$11)+(DataFrame!Q621*'TABELA PONTUAÇÃO'!$B$12),DataFrame!E621='TABELA PONTUAÇÃO'!$C$1,(DataFrame!G621*'TABELA PONTUAÇÃO'!$C$2)+(DataFrame!H621*'TABELA PONTUAÇÃO'!$C$3)+(DataFrame!I621*'TABELA PONTUAÇÃO'!$C$4)+(DataFrame!J621*'TABELA PONTUAÇÃO'!$C$5)+(DataFrame!K621*'TABELA PONTUAÇÃO'!$C$6)+(DataFrame!L621*'TABELA PONTUAÇÃO'!$C$7)+(DataFrame!M621*'TABELA PONTUAÇÃO'!$C$8)+(DataFrame!N621*'TABELA PONTUAÇÃO'!$C$9)+(DataFrame!O621*'TABELA PONTUAÇÃO'!$C$10)+(DataFrame!P621*'TABELA PONTUAÇÃO'!$C$11)+(DataFrame!Q621*'TABELA PONTUAÇÃO'!$C$12),E621='TABELA PONTUAÇÃO'!$D$1,(DataFrame!G621*'TABELA PONTUAÇÃO'!$D$2)+(DataFrame!H621*'TABELA PONTUAÇÃO'!$D$3)+(DataFrame!I621*'TABELA PONTUAÇÃO'!$D$4)+(DataFrame!J621*'TABELA PONTUAÇÃO'!$D$5)+(DataFrame!K621*'TABELA PONTUAÇÃO'!$D$6)+(DataFrame!L621*'TABELA PONTUAÇÃO'!$D$7)+(DataFrame!M621*'TABELA PONTUAÇÃO'!$D$8)+(DataFrame!N621*'TABELA PONTUAÇÃO'!$D$9)+(DataFrame!O621*'TABELA PONTUAÇÃO'!$D$10)+(DataFrame!P621*'TABELA PONTUAÇÃO'!$D$11)+(DataFrame!Q621*'TABELA PONTUAÇÃO'!$D$12),E621='TABELA PONTUAÇÃO'!$E$1,(DataFrame!G621*'TABELA PONTUAÇÃO'!$E$2)+(DataFrame!H621*'TABELA PONTUAÇÃO'!$E$3)+(DataFrame!I621*'TABELA PONTUAÇÃO'!$E$4)+(DataFrame!J621*'TABELA PONTUAÇÃO'!$E$5)+(DataFrame!K621*'TABELA PONTUAÇÃO'!$E$6)+(DataFrame!L621*'TABELA PONTUAÇÃO'!$E$7)+(DataFrame!M621*'TABELA PONTUAÇÃO'!$E$8)+(DataFrame!N621*'TABELA PONTUAÇÃO'!$E$9)+(DataFrame!O621*'TABELA PONTUAÇÃO'!$E$10)+(DataFrame!P621*'TABELA PONTUAÇÃO'!$E$11)+(DataFrame!Q621*'TABELA PONTUAÇÃO'!$E$12)+(DataFrame!R621*'TABELA PONTUAÇÃO'!$E$13)+(DataFrame!S621*'TABELA PONTUAÇÃO'!$E$14)+(DataFrame!T621*'TABELA PONTUAÇÃO'!$E$15))</f>
        <v>-4</v>
      </c>
    </row>
    <row r="622" spans="1:22" x14ac:dyDescent="0.25">
      <c r="A622" s="2">
        <v>44984</v>
      </c>
      <c r="B622" s="5">
        <v>6</v>
      </c>
      <c r="C622" s="5">
        <v>52</v>
      </c>
      <c r="D622" s="3" t="s">
        <v>41</v>
      </c>
      <c r="E622" s="3" t="s">
        <v>58</v>
      </c>
      <c r="F622" s="3" t="s">
        <v>31</v>
      </c>
      <c r="I622" s="5">
        <v>1</v>
      </c>
      <c r="V622" s="5">
        <f>_xlfn.IFS(E622='TABELA PONTUAÇÃO'!$B$1,(DataFrame!G622*'TABELA PONTUAÇÃO'!$B$2)+(DataFrame!H622*'TABELA PONTUAÇÃO'!$B$3)+(DataFrame!I622*'TABELA PONTUAÇÃO'!$B$4)+(DataFrame!J622*'TABELA PONTUAÇÃO'!$B$5)+(DataFrame!K622*'TABELA PONTUAÇÃO'!$B$6)+(DataFrame!L622*'TABELA PONTUAÇÃO'!$B$7)+(DataFrame!M622*'TABELA PONTUAÇÃO'!$B$8)+(DataFrame!N622*'TABELA PONTUAÇÃO'!$B$9)+(DataFrame!O622*'TABELA PONTUAÇÃO'!$B$10)+(DataFrame!P622*'TABELA PONTUAÇÃO'!$B$11)+(DataFrame!Q622*'TABELA PONTUAÇÃO'!$B$12),DataFrame!E622='TABELA PONTUAÇÃO'!$C$1,(DataFrame!G622*'TABELA PONTUAÇÃO'!$C$2)+(DataFrame!H622*'TABELA PONTUAÇÃO'!$C$3)+(DataFrame!I622*'TABELA PONTUAÇÃO'!$C$4)+(DataFrame!J622*'TABELA PONTUAÇÃO'!$C$5)+(DataFrame!K622*'TABELA PONTUAÇÃO'!$C$6)+(DataFrame!L622*'TABELA PONTUAÇÃO'!$C$7)+(DataFrame!M622*'TABELA PONTUAÇÃO'!$C$8)+(DataFrame!N622*'TABELA PONTUAÇÃO'!$C$9)+(DataFrame!O622*'TABELA PONTUAÇÃO'!$C$10)+(DataFrame!P622*'TABELA PONTUAÇÃO'!$C$11)+(DataFrame!Q622*'TABELA PONTUAÇÃO'!$C$12),E622='TABELA PONTUAÇÃO'!$D$1,(DataFrame!G622*'TABELA PONTUAÇÃO'!$D$2)+(DataFrame!H622*'TABELA PONTUAÇÃO'!$D$3)+(DataFrame!I622*'TABELA PONTUAÇÃO'!$D$4)+(DataFrame!J622*'TABELA PONTUAÇÃO'!$D$5)+(DataFrame!K622*'TABELA PONTUAÇÃO'!$D$6)+(DataFrame!L622*'TABELA PONTUAÇÃO'!$D$7)+(DataFrame!M622*'TABELA PONTUAÇÃO'!$D$8)+(DataFrame!N622*'TABELA PONTUAÇÃO'!$D$9)+(DataFrame!O622*'TABELA PONTUAÇÃO'!$D$10)+(DataFrame!P622*'TABELA PONTUAÇÃO'!$D$11)+(DataFrame!Q622*'TABELA PONTUAÇÃO'!$D$12),E622='TABELA PONTUAÇÃO'!$E$1,(DataFrame!G622*'TABELA PONTUAÇÃO'!$E$2)+(DataFrame!H622*'TABELA PONTUAÇÃO'!$E$3)+(DataFrame!I622*'TABELA PONTUAÇÃO'!$E$4)+(DataFrame!J622*'TABELA PONTUAÇÃO'!$E$5)+(DataFrame!K622*'TABELA PONTUAÇÃO'!$E$6)+(DataFrame!L622*'TABELA PONTUAÇÃO'!$E$7)+(DataFrame!M622*'TABELA PONTUAÇÃO'!$E$8)+(DataFrame!N622*'TABELA PONTUAÇÃO'!$E$9)+(DataFrame!O622*'TABELA PONTUAÇÃO'!$E$10)+(DataFrame!P622*'TABELA PONTUAÇÃO'!$E$11)+(DataFrame!Q622*'TABELA PONTUAÇÃO'!$E$12)+(DataFrame!R622*'TABELA PONTUAÇÃO'!$E$13)+(DataFrame!S622*'TABELA PONTUAÇÃO'!$E$14)+(DataFrame!T622*'TABELA PONTUAÇÃO'!$E$15))</f>
        <v>-4</v>
      </c>
    </row>
    <row r="623" spans="1:22" x14ac:dyDescent="0.25">
      <c r="A623" s="2">
        <v>44984</v>
      </c>
      <c r="B623" s="5">
        <v>6</v>
      </c>
      <c r="C623" s="5">
        <v>52</v>
      </c>
      <c r="D623" s="3" t="s">
        <v>44</v>
      </c>
      <c r="E623" s="3" t="s">
        <v>59</v>
      </c>
      <c r="F623" s="3" t="s">
        <v>31</v>
      </c>
      <c r="I623" s="5">
        <v>1</v>
      </c>
      <c r="V623" s="5">
        <f>_xlfn.IFS(E623='TABELA PONTUAÇÃO'!$B$1,(DataFrame!G623*'TABELA PONTUAÇÃO'!$B$2)+(DataFrame!H623*'TABELA PONTUAÇÃO'!$B$3)+(DataFrame!I623*'TABELA PONTUAÇÃO'!$B$4)+(DataFrame!J623*'TABELA PONTUAÇÃO'!$B$5)+(DataFrame!K623*'TABELA PONTUAÇÃO'!$B$6)+(DataFrame!L623*'TABELA PONTUAÇÃO'!$B$7)+(DataFrame!M623*'TABELA PONTUAÇÃO'!$B$8)+(DataFrame!N623*'TABELA PONTUAÇÃO'!$B$9)+(DataFrame!O623*'TABELA PONTUAÇÃO'!$B$10)+(DataFrame!P623*'TABELA PONTUAÇÃO'!$B$11)+(DataFrame!Q623*'TABELA PONTUAÇÃO'!$B$12),DataFrame!E623='TABELA PONTUAÇÃO'!$C$1,(DataFrame!G623*'TABELA PONTUAÇÃO'!$C$2)+(DataFrame!H623*'TABELA PONTUAÇÃO'!$C$3)+(DataFrame!I623*'TABELA PONTUAÇÃO'!$C$4)+(DataFrame!J623*'TABELA PONTUAÇÃO'!$C$5)+(DataFrame!K623*'TABELA PONTUAÇÃO'!$C$6)+(DataFrame!L623*'TABELA PONTUAÇÃO'!$C$7)+(DataFrame!M623*'TABELA PONTUAÇÃO'!$C$8)+(DataFrame!N623*'TABELA PONTUAÇÃO'!$C$9)+(DataFrame!O623*'TABELA PONTUAÇÃO'!$C$10)+(DataFrame!P623*'TABELA PONTUAÇÃO'!$C$11)+(DataFrame!Q623*'TABELA PONTUAÇÃO'!$C$12),E623='TABELA PONTUAÇÃO'!$D$1,(DataFrame!G623*'TABELA PONTUAÇÃO'!$D$2)+(DataFrame!H623*'TABELA PONTUAÇÃO'!$D$3)+(DataFrame!I623*'TABELA PONTUAÇÃO'!$D$4)+(DataFrame!J623*'TABELA PONTUAÇÃO'!$D$5)+(DataFrame!K623*'TABELA PONTUAÇÃO'!$D$6)+(DataFrame!L623*'TABELA PONTUAÇÃO'!$D$7)+(DataFrame!M623*'TABELA PONTUAÇÃO'!$D$8)+(DataFrame!N623*'TABELA PONTUAÇÃO'!$D$9)+(DataFrame!O623*'TABELA PONTUAÇÃO'!$D$10)+(DataFrame!P623*'TABELA PONTUAÇÃO'!$D$11)+(DataFrame!Q623*'TABELA PONTUAÇÃO'!$D$12),E623='TABELA PONTUAÇÃO'!$E$1,(DataFrame!G623*'TABELA PONTUAÇÃO'!$E$2)+(DataFrame!H623*'TABELA PONTUAÇÃO'!$E$3)+(DataFrame!I623*'TABELA PONTUAÇÃO'!$E$4)+(DataFrame!J623*'TABELA PONTUAÇÃO'!$E$5)+(DataFrame!K623*'TABELA PONTUAÇÃO'!$E$6)+(DataFrame!L623*'TABELA PONTUAÇÃO'!$E$7)+(DataFrame!M623*'TABELA PONTUAÇÃO'!$E$8)+(DataFrame!N623*'TABELA PONTUAÇÃO'!$E$9)+(DataFrame!O623*'TABELA PONTUAÇÃO'!$E$10)+(DataFrame!P623*'TABELA PONTUAÇÃO'!$E$11)+(DataFrame!Q623*'TABELA PONTUAÇÃO'!$E$12)+(DataFrame!R623*'TABELA PONTUAÇÃO'!$E$13)+(DataFrame!S623*'TABELA PONTUAÇÃO'!$E$14)+(DataFrame!T623*'TABELA PONTUAÇÃO'!$E$15))</f>
        <v>-4</v>
      </c>
    </row>
    <row r="624" spans="1:22" x14ac:dyDescent="0.25">
      <c r="A624" s="2">
        <v>44984</v>
      </c>
      <c r="B624" s="5">
        <v>6</v>
      </c>
      <c r="C624" s="5">
        <v>52</v>
      </c>
      <c r="D624" s="3" t="s">
        <v>27</v>
      </c>
      <c r="E624" s="3" t="s">
        <v>59</v>
      </c>
      <c r="F624" s="3" t="s">
        <v>31</v>
      </c>
      <c r="I624" s="5">
        <v>1</v>
      </c>
      <c r="V624" s="5">
        <f>_xlfn.IFS(E624='TABELA PONTUAÇÃO'!$B$1,(DataFrame!G624*'TABELA PONTUAÇÃO'!$B$2)+(DataFrame!H624*'TABELA PONTUAÇÃO'!$B$3)+(DataFrame!I624*'TABELA PONTUAÇÃO'!$B$4)+(DataFrame!J624*'TABELA PONTUAÇÃO'!$B$5)+(DataFrame!K624*'TABELA PONTUAÇÃO'!$B$6)+(DataFrame!L624*'TABELA PONTUAÇÃO'!$B$7)+(DataFrame!M624*'TABELA PONTUAÇÃO'!$B$8)+(DataFrame!N624*'TABELA PONTUAÇÃO'!$B$9)+(DataFrame!O624*'TABELA PONTUAÇÃO'!$B$10)+(DataFrame!P624*'TABELA PONTUAÇÃO'!$B$11)+(DataFrame!Q624*'TABELA PONTUAÇÃO'!$B$12),DataFrame!E624='TABELA PONTUAÇÃO'!$C$1,(DataFrame!G624*'TABELA PONTUAÇÃO'!$C$2)+(DataFrame!H624*'TABELA PONTUAÇÃO'!$C$3)+(DataFrame!I624*'TABELA PONTUAÇÃO'!$C$4)+(DataFrame!J624*'TABELA PONTUAÇÃO'!$C$5)+(DataFrame!K624*'TABELA PONTUAÇÃO'!$C$6)+(DataFrame!L624*'TABELA PONTUAÇÃO'!$C$7)+(DataFrame!M624*'TABELA PONTUAÇÃO'!$C$8)+(DataFrame!N624*'TABELA PONTUAÇÃO'!$C$9)+(DataFrame!O624*'TABELA PONTUAÇÃO'!$C$10)+(DataFrame!P624*'TABELA PONTUAÇÃO'!$C$11)+(DataFrame!Q624*'TABELA PONTUAÇÃO'!$C$12),E624='TABELA PONTUAÇÃO'!$D$1,(DataFrame!G624*'TABELA PONTUAÇÃO'!$D$2)+(DataFrame!H624*'TABELA PONTUAÇÃO'!$D$3)+(DataFrame!I624*'TABELA PONTUAÇÃO'!$D$4)+(DataFrame!J624*'TABELA PONTUAÇÃO'!$D$5)+(DataFrame!K624*'TABELA PONTUAÇÃO'!$D$6)+(DataFrame!L624*'TABELA PONTUAÇÃO'!$D$7)+(DataFrame!M624*'TABELA PONTUAÇÃO'!$D$8)+(DataFrame!N624*'TABELA PONTUAÇÃO'!$D$9)+(DataFrame!O624*'TABELA PONTUAÇÃO'!$D$10)+(DataFrame!P624*'TABELA PONTUAÇÃO'!$D$11)+(DataFrame!Q624*'TABELA PONTUAÇÃO'!$D$12),E624='TABELA PONTUAÇÃO'!$E$1,(DataFrame!G624*'TABELA PONTUAÇÃO'!$E$2)+(DataFrame!H624*'TABELA PONTUAÇÃO'!$E$3)+(DataFrame!I624*'TABELA PONTUAÇÃO'!$E$4)+(DataFrame!J624*'TABELA PONTUAÇÃO'!$E$5)+(DataFrame!K624*'TABELA PONTUAÇÃO'!$E$6)+(DataFrame!L624*'TABELA PONTUAÇÃO'!$E$7)+(DataFrame!M624*'TABELA PONTUAÇÃO'!$E$8)+(DataFrame!N624*'TABELA PONTUAÇÃO'!$E$9)+(DataFrame!O624*'TABELA PONTUAÇÃO'!$E$10)+(DataFrame!P624*'TABELA PONTUAÇÃO'!$E$11)+(DataFrame!Q624*'TABELA PONTUAÇÃO'!$E$12)+(DataFrame!R624*'TABELA PONTUAÇÃO'!$E$13)+(DataFrame!S624*'TABELA PONTUAÇÃO'!$E$14)+(DataFrame!T624*'TABELA PONTUAÇÃO'!$E$15))</f>
        <v>-4</v>
      </c>
    </row>
    <row r="625" spans="1:22" x14ac:dyDescent="0.25">
      <c r="A625" s="2">
        <v>44984</v>
      </c>
      <c r="B625" s="5">
        <v>6</v>
      </c>
      <c r="C625" s="5">
        <v>52</v>
      </c>
      <c r="D625" s="3" t="s">
        <v>39</v>
      </c>
      <c r="E625" s="3" t="s">
        <v>60</v>
      </c>
      <c r="F625" s="3" t="s">
        <v>31</v>
      </c>
      <c r="I625" s="5">
        <v>1</v>
      </c>
      <c r="U625" s="5">
        <v>1</v>
      </c>
      <c r="V625" s="5">
        <f>_xlfn.IFS(E625='TABELA PONTUAÇÃO'!$B$1,(DataFrame!G625*'TABELA PONTUAÇÃO'!$B$2)+(DataFrame!H625*'TABELA PONTUAÇÃO'!$B$3)+(DataFrame!I625*'TABELA PONTUAÇÃO'!$B$4)+(DataFrame!J625*'TABELA PONTUAÇÃO'!$B$5)+(DataFrame!K625*'TABELA PONTUAÇÃO'!$B$6)+(DataFrame!L625*'TABELA PONTUAÇÃO'!$B$7)+(DataFrame!M625*'TABELA PONTUAÇÃO'!$B$8)+(DataFrame!N625*'TABELA PONTUAÇÃO'!$B$9)+(DataFrame!O625*'TABELA PONTUAÇÃO'!$B$10)+(DataFrame!P625*'TABELA PONTUAÇÃO'!$B$11)+(DataFrame!Q625*'TABELA PONTUAÇÃO'!$B$12),DataFrame!E625='TABELA PONTUAÇÃO'!$C$1,(DataFrame!G625*'TABELA PONTUAÇÃO'!$C$2)+(DataFrame!H625*'TABELA PONTUAÇÃO'!$C$3)+(DataFrame!I625*'TABELA PONTUAÇÃO'!$C$4)+(DataFrame!J625*'TABELA PONTUAÇÃO'!$C$5)+(DataFrame!K625*'TABELA PONTUAÇÃO'!$C$6)+(DataFrame!L625*'TABELA PONTUAÇÃO'!$C$7)+(DataFrame!M625*'TABELA PONTUAÇÃO'!$C$8)+(DataFrame!N625*'TABELA PONTUAÇÃO'!$C$9)+(DataFrame!O625*'TABELA PONTUAÇÃO'!$C$10)+(DataFrame!P625*'TABELA PONTUAÇÃO'!$C$11)+(DataFrame!Q625*'TABELA PONTUAÇÃO'!$C$12),E625='TABELA PONTUAÇÃO'!$D$1,(DataFrame!G625*'TABELA PONTUAÇÃO'!$D$2)+(DataFrame!H625*'TABELA PONTUAÇÃO'!$D$3)+(DataFrame!I625*'TABELA PONTUAÇÃO'!$D$4)+(DataFrame!J625*'TABELA PONTUAÇÃO'!$D$5)+(DataFrame!K625*'TABELA PONTUAÇÃO'!$D$6)+(DataFrame!L625*'TABELA PONTUAÇÃO'!$D$7)+(DataFrame!M625*'TABELA PONTUAÇÃO'!$D$8)+(DataFrame!N625*'TABELA PONTUAÇÃO'!$D$9)+(DataFrame!O625*'TABELA PONTUAÇÃO'!$D$10)+(DataFrame!P625*'TABELA PONTUAÇÃO'!$D$11)+(DataFrame!Q625*'TABELA PONTUAÇÃO'!$D$12),E625='TABELA PONTUAÇÃO'!$E$1,(DataFrame!G625*'TABELA PONTUAÇÃO'!$E$2)+(DataFrame!H625*'TABELA PONTUAÇÃO'!$E$3)+(DataFrame!I625*'TABELA PONTUAÇÃO'!$E$4)+(DataFrame!J625*'TABELA PONTUAÇÃO'!$E$5)+(DataFrame!K625*'TABELA PONTUAÇÃO'!$E$6)+(DataFrame!L625*'TABELA PONTUAÇÃO'!$E$7)+(DataFrame!M625*'TABELA PONTUAÇÃO'!$E$8)+(DataFrame!N625*'TABELA PONTUAÇÃO'!$E$9)+(DataFrame!O625*'TABELA PONTUAÇÃO'!$E$10)+(DataFrame!P625*'TABELA PONTUAÇÃO'!$E$11)+(DataFrame!Q625*'TABELA PONTUAÇÃO'!$E$12)+(DataFrame!R625*'TABELA PONTUAÇÃO'!$E$13)+(DataFrame!S625*'TABELA PONTUAÇÃO'!$E$14)+(DataFrame!T625*'TABELA PONTUAÇÃO'!$E$15))</f>
        <v>-4</v>
      </c>
    </row>
    <row r="626" spans="1:22" x14ac:dyDescent="0.25">
      <c r="A626" s="2">
        <v>44984</v>
      </c>
      <c r="B626" s="5">
        <v>6</v>
      </c>
      <c r="C626" s="5">
        <v>53</v>
      </c>
      <c r="D626" s="3" t="s">
        <v>17</v>
      </c>
      <c r="E626" s="3" t="s">
        <v>57</v>
      </c>
      <c r="F626" s="3" t="s">
        <v>18</v>
      </c>
      <c r="G626" s="5">
        <v>1</v>
      </c>
      <c r="L626" s="5">
        <v>1</v>
      </c>
      <c r="S626" s="5">
        <v>1</v>
      </c>
      <c r="V626" s="5">
        <f>_xlfn.IFS(E626='TABELA PONTUAÇÃO'!$B$1,(DataFrame!G626*'TABELA PONTUAÇÃO'!$B$2)+(DataFrame!H626*'TABELA PONTUAÇÃO'!$B$3)+(DataFrame!I626*'TABELA PONTUAÇÃO'!$B$4)+(DataFrame!J626*'TABELA PONTUAÇÃO'!$B$5)+(DataFrame!K626*'TABELA PONTUAÇÃO'!$B$6)+(DataFrame!L626*'TABELA PONTUAÇÃO'!$B$7)+(DataFrame!M626*'TABELA PONTUAÇÃO'!$B$8)+(DataFrame!N626*'TABELA PONTUAÇÃO'!$B$9)+(DataFrame!O626*'TABELA PONTUAÇÃO'!$B$10)+(DataFrame!P626*'TABELA PONTUAÇÃO'!$B$11)+(DataFrame!Q626*'TABELA PONTUAÇÃO'!$B$12),DataFrame!E626='TABELA PONTUAÇÃO'!$C$1,(DataFrame!G626*'TABELA PONTUAÇÃO'!$C$2)+(DataFrame!H626*'TABELA PONTUAÇÃO'!$C$3)+(DataFrame!I626*'TABELA PONTUAÇÃO'!$C$4)+(DataFrame!J626*'TABELA PONTUAÇÃO'!$C$5)+(DataFrame!K626*'TABELA PONTUAÇÃO'!$C$6)+(DataFrame!L626*'TABELA PONTUAÇÃO'!$C$7)+(DataFrame!M626*'TABELA PONTUAÇÃO'!$C$8)+(DataFrame!N626*'TABELA PONTUAÇÃO'!$C$9)+(DataFrame!O626*'TABELA PONTUAÇÃO'!$C$10)+(DataFrame!P626*'TABELA PONTUAÇÃO'!$C$11)+(DataFrame!Q626*'TABELA PONTUAÇÃO'!$C$12),E626='TABELA PONTUAÇÃO'!$D$1,(DataFrame!G626*'TABELA PONTUAÇÃO'!$D$2)+(DataFrame!H626*'TABELA PONTUAÇÃO'!$D$3)+(DataFrame!I626*'TABELA PONTUAÇÃO'!$D$4)+(DataFrame!J626*'TABELA PONTUAÇÃO'!$D$5)+(DataFrame!K626*'TABELA PONTUAÇÃO'!$D$6)+(DataFrame!L626*'TABELA PONTUAÇÃO'!$D$7)+(DataFrame!M626*'TABELA PONTUAÇÃO'!$D$8)+(DataFrame!N626*'TABELA PONTUAÇÃO'!$D$9)+(DataFrame!O626*'TABELA PONTUAÇÃO'!$D$10)+(DataFrame!P626*'TABELA PONTUAÇÃO'!$D$11)+(DataFrame!Q626*'TABELA PONTUAÇÃO'!$D$12),E626='TABELA PONTUAÇÃO'!$E$1,(DataFrame!G626*'TABELA PONTUAÇÃO'!$E$2)+(DataFrame!H626*'TABELA PONTUAÇÃO'!$E$3)+(DataFrame!I626*'TABELA PONTUAÇÃO'!$E$4)+(DataFrame!J626*'TABELA PONTUAÇÃO'!$E$5)+(DataFrame!K626*'TABELA PONTUAÇÃO'!$E$6)+(DataFrame!L626*'TABELA PONTUAÇÃO'!$E$7)+(DataFrame!M626*'TABELA PONTUAÇÃO'!$E$8)+(DataFrame!N626*'TABELA PONTUAÇÃO'!$E$9)+(DataFrame!O626*'TABELA PONTUAÇÃO'!$E$10)+(DataFrame!P626*'TABELA PONTUAÇÃO'!$E$11)+(DataFrame!Q626*'TABELA PONTUAÇÃO'!$E$12)+(DataFrame!R626*'TABELA PONTUAÇÃO'!$E$13)+(DataFrame!S626*'TABELA PONTUAÇÃO'!$E$14)+(DataFrame!T626*'TABELA PONTUAÇÃO'!$E$15))</f>
        <v>13</v>
      </c>
    </row>
    <row r="627" spans="1:22" x14ac:dyDescent="0.25">
      <c r="A627" s="2">
        <v>44984</v>
      </c>
      <c r="B627" s="5">
        <v>6</v>
      </c>
      <c r="C627" s="5">
        <v>53</v>
      </c>
      <c r="D627" s="3" t="s">
        <v>21</v>
      </c>
      <c r="E627" s="3" t="s">
        <v>58</v>
      </c>
      <c r="F627" s="3" t="s">
        <v>18</v>
      </c>
      <c r="G627" s="5">
        <v>1</v>
      </c>
      <c r="J627" s="5">
        <v>1</v>
      </c>
      <c r="L627" s="5">
        <v>1</v>
      </c>
      <c r="V627" s="5">
        <f>_xlfn.IFS(E627='TABELA PONTUAÇÃO'!$B$1,(DataFrame!G627*'TABELA PONTUAÇÃO'!$B$2)+(DataFrame!H627*'TABELA PONTUAÇÃO'!$B$3)+(DataFrame!I627*'TABELA PONTUAÇÃO'!$B$4)+(DataFrame!J627*'TABELA PONTUAÇÃO'!$B$5)+(DataFrame!K627*'TABELA PONTUAÇÃO'!$B$6)+(DataFrame!L627*'TABELA PONTUAÇÃO'!$B$7)+(DataFrame!M627*'TABELA PONTUAÇÃO'!$B$8)+(DataFrame!N627*'TABELA PONTUAÇÃO'!$B$9)+(DataFrame!O627*'TABELA PONTUAÇÃO'!$B$10)+(DataFrame!P627*'TABELA PONTUAÇÃO'!$B$11)+(DataFrame!Q627*'TABELA PONTUAÇÃO'!$B$12),DataFrame!E627='TABELA PONTUAÇÃO'!$C$1,(DataFrame!G627*'TABELA PONTUAÇÃO'!$C$2)+(DataFrame!H627*'TABELA PONTUAÇÃO'!$C$3)+(DataFrame!I627*'TABELA PONTUAÇÃO'!$C$4)+(DataFrame!J627*'TABELA PONTUAÇÃO'!$C$5)+(DataFrame!K627*'TABELA PONTUAÇÃO'!$C$6)+(DataFrame!L627*'TABELA PONTUAÇÃO'!$C$7)+(DataFrame!M627*'TABELA PONTUAÇÃO'!$C$8)+(DataFrame!N627*'TABELA PONTUAÇÃO'!$C$9)+(DataFrame!O627*'TABELA PONTUAÇÃO'!$C$10)+(DataFrame!P627*'TABELA PONTUAÇÃO'!$C$11)+(DataFrame!Q627*'TABELA PONTUAÇÃO'!$C$12),E627='TABELA PONTUAÇÃO'!$D$1,(DataFrame!G627*'TABELA PONTUAÇÃO'!$D$2)+(DataFrame!H627*'TABELA PONTUAÇÃO'!$D$3)+(DataFrame!I627*'TABELA PONTUAÇÃO'!$D$4)+(DataFrame!J627*'TABELA PONTUAÇÃO'!$D$5)+(DataFrame!K627*'TABELA PONTUAÇÃO'!$D$6)+(DataFrame!L627*'TABELA PONTUAÇÃO'!$D$7)+(DataFrame!M627*'TABELA PONTUAÇÃO'!$D$8)+(DataFrame!N627*'TABELA PONTUAÇÃO'!$D$9)+(DataFrame!O627*'TABELA PONTUAÇÃO'!$D$10)+(DataFrame!P627*'TABELA PONTUAÇÃO'!$D$11)+(DataFrame!Q627*'TABELA PONTUAÇÃO'!$D$12),E627='TABELA PONTUAÇÃO'!$E$1,(DataFrame!G627*'TABELA PONTUAÇÃO'!$E$2)+(DataFrame!H627*'TABELA PONTUAÇÃO'!$E$3)+(DataFrame!I627*'TABELA PONTUAÇÃO'!$E$4)+(DataFrame!J627*'TABELA PONTUAÇÃO'!$E$5)+(DataFrame!K627*'TABELA PONTUAÇÃO'!$E$6)+(DataFrame!L627*'TABELA PONTUAÇÃO'!$E$7)+(DataFrame!M627*'TABELA PONTUAÇÃO'!$E$8)+(DataFrame!N627*'TABELA PONTUAÇÃO'!$E$9)+(DataFrame!O627*'TABELA PONTUAÇÃO'!$E$10)+(DataFrame!P627*'TABELA PONTUAÇÃO'!$E$11)+(DataFrame!Q627*'TABELA PONTUAÇÃO'!$E$12)+(DataFrame!R627*'TABELA PONTUAÇÃO'!$E$13)+(DataFrame!S627*'TABELA PONTUAÇÃO'!$E$14)+(DataFrame!T627*'TABELA PONTUAÇÃO'!$E$15))</f>
        <v>20</v>
      </c>
    </row>
    <row r="628" spans="1:22" x14ac:dyDescent="0.25">
      <c r="A628" s="2">
        <v>44984</v>
      </c>
      <c r="B628" s="5">
        <v>6</v>
      </c>
      <c r="C628" s="5">
        <v>53</v>
      </c>
      <c r="D628" s="3" t="s">
        <v>12</v>
      </c>
      <c r="E628" s="3" t="s">
        <v>59</v>
      </c>
      <c r="F628" s="3" t="s">
        <v>18</v>
      </c>
      <c r="G628" s="5">
        <v>1</v>
      </c>
      <c r="L628" s="5">
        <v>1</v>
      </c>
      <c r="V628" s="5">
        <f>_xlfn.IFS(E628='TABELA PONTUAÇÃO'!$B$1,(DataFrame!G628*'TABELA PONTUAÇÃO'!$B$2)+(DataFrame!H628*'TABELA PONTUAÇÃO'!$B$3)+(DataFrame!I628*'TABELA PONTUAÇÃO'!$B$4)+(DataFrame!J628*'TABELA PONTUAÇÃO'!$B$5)+(DataFrame!K628*'TABELA PONTUAÇÃO'!$B$6)+(DataFrame!L628*'TABELA PONTUAÇÃO'!$B$7)+(DataFrame!M628*'TABELA PONTUAÇÃO'!$B$8)+(DataFrame!N628*'TABELA PONTUAÇÃO'!$B$9)+(DataFrame!O628*'TABELA PONTUAÇÃO'!$B$10)+(DataFrame!P628*'TABELA PONTUAÇÃO'!$B$11)+(DataFrame!Q628*'TABELA PONTUAÇÃO'!$B$12),DataFrame!E628='TABELA PONTUAÇÃO'!$C$1,(DataFrame!G628*'TABELA PONTUAÇÃO'!$C$2)+(DataFrame!H628*'TABELA PONTUAÇÃO'!$C$3)+(DataFrame!I628*'TABELA PONTUAÇÃO'!$C$4)+(DataFrame!J628*'TABELA PONTUAÇÃO'!$C$5)+(DataFrame!K628*'TABELA PONTUAÇÃO'!$C$6)+(DataFrame!L628*'TABELA PONTUAÇÃO'!$C$7)+(DataFrame!M628*'TABELA PONTUAÇÃO'!$C$8)+(DataFrame!N628*'TABELA PONTUAÇÃO'!$C$9)+(DataFrame!O628*'TABELA PONTUAÇÃO'!$C$10)+(DataFrame!P628*'TABELA PONTUAÇÃO'!$C$11)+(DataFrame!Q628*'TABELA PONTUAÇÃO'!$C$12),E628='TABELA PONTUAÇÃO'!$D$1,(DataFrame!G628*'TABELA PONTUAÇÃO'!$D$2)+(DataFrame!H628*'TABELA PONTUAÇÃO'!$D$3)+(DataFrame!I628*'TABELA PONTUAÇÃO'!$D$4)+(DataFrame!J628*'TABELA PONTUAÇÃO'!$D$5)+(DataFrame!K628*'TABELA PONTUAÇÃO'!$D$6)+(DataFrame!L628*'TABELA PONTUAÇÃO'!$D$7)+(DataFrame!M628*'TABELA PONTUAÇÃO'!$D$8)+(DataFrame!N628*'TABELA PONTUAÇÃO'!$D$9)+(DataFrame!O628*'TABELA PONTUAÇÃO'!$D$10)+(DataFrame!P628*'TABELA PONTUAÇÃO'!$D$11)+(DataFrame!Q628*'TABELA PONTUAÇÃO'!$D$12),E628='TABELA PONTUAÇÃO'!$E$1,(DataFrame!G628*'TABELA PONTUAÇÃO'!$E$2)+(DataFrame!H628*'TABELA PONTUAÇÃO'!$E$3)+(DataFrame!I628*'TABELA PONTUAÇÃO'!$E$4)+(DataFrame!J628*'TABELA PONTUAÇÃO'!$E$5)+(DataFrame!K628*'TABELA PONTUAÇÃO'!$E$6)+(DataFrame!L628*'TABELA PONTUAÇÃO'!$E$7)+(DataFrame!M628*'TABELA PONTUAÇÃO'!$E$8)+(DataFrame!N628*'TABELA PONTUAÇÃO'!$E$9)+(DataFrame!O628*'TABELA PONTUAÇÃO'!$E$10)+(DataFrame!P628*'TABELA PONTUAÇÃO'!$E$11)+(DataFrame!Q628*'TABELA PONTUAÇÃO'!$E$12)+(DataFrame!R628*'TABELA PONTUAÇÃO'!$E$13)+(DataFrame!S628*'TABELA PONTUAÇÃO'!$E$14)+(DataFrame!T628*'TABELA PONTUAÇÃO'!$E$15))</f>
        <v>7.5</v>
      </c>
    </row>
    <row r="629" spans="1:22" x14ac:dyDescent="0.25">
      <c r="A629" s="2">
        <v>44984</v>
      </c>
      <c r="B629" s="5">
        <v>6</v>
      </c>
      <c r="C629" s="5">
        <v>53</v>
      </c>
      <c r="D629" s="3" t="s">
        <v>33</v>
      </c>
      <c r="E629" s="3" t="s">
        <v>59</v>
      </c>
      <c r="F629" s="3" t="s">
        <v>18</v>
      </c>
      <c r="G629" s="5">
        <v>1</v>
      </c>
      <c r="L629" s="5">
        <v>1</v>
      </c>
      <c r="V629" s="5">
        <f>_xlfn.IFS(E629='TABELA PONTUAÇÃO'!$B$1,(DataFrame!G629*'TABELA PONTUAÇÃO'!$B$2)+(DataFrame!H629*'TABELA PONTUAÇÃO'!$B$3)+(DataFrame!I629*'TABELA PONTUAÇÃO'!$B$4)+(DataFrame!J629*'TABELA PONTUAÇÃO'!$B$5)+(DataFrame!K629*'TABELA PONTUAÇÃO'!$B$6)+(DataFrame!L629*'TABELA PONTUAÇÃO'!$B$7)+(DataFrame!M629*'TABELA PONTUAÇÃO'!$B$8)+(DataFrame!N629*'TABELA PONTUAÇÃO'!$B$9)+(DataFrame!O629*'TABELA PONTUAÇÃO'!$B$10)+(DataFrame!P629*'TABELA PONTUAÇÃO'!$B$11)+(DataFrame!Q629*'TABELA PONTUAÇÃO'!$B$12),DataFrame!E629='TABELA PONTUAÇÃO'!$C$1,(DataFrame!G629*'TABELA PONTUAÇÃO'!$C$2)+(DataFrame!H629*'TABELA PONTUAÇÃO'!$C$3)+(DataFrame!I629*'TABELA PONTUAÇÃO'!$C$4)+(DataFrame!J629*'TABELA PONTUAÇÃO'!$C$5)+(DataFrame!K629*'TABELA PONTUAÇÃO'!$C$6)+(DataFrame!L629*'TABELA PONTUAÇÃO'!$C$7)+(DataFrame!M629*'TABELA PONTUAÇÃO'!$C$8)+(DataFrame!N629*'TABELA PONTUAÇÃO'!$C$9)+(DataFrame!O629*'TABELA PONTUAÇÃO'!$C$10)+(DataFrame!P629*'TABELA PONTUAÇÃO'!$C$11)+(DataFrame!Q629*'TABELA PONTUAÇÃO'!$C$12),E629='TABELA PONTUAÇÃO'!$D$1,(DataFrame!G629*'TABELA PONTUAÇÃO'!$D$2)+(DataFrame!H629*'TABELA PONTUAÇÃO'!$D$3)+(DataFrame!I629*'TABELA PONTUAÇÃO'!$D$4)+(DataFrame!J629*'TABELA PONTUAÇÃO'!$D$5)+(DataFrame!K629*'TABELA PONTUAÇÃO'!$D$6)+(DataFrame!L629*'TABELA PONTUAÇÃO'!$D$7)+(DataFrame!M629*'TABELA PONTUAÇÃO'!$D$8)+(DataFrame!N629*'TABELA PONTUAÇÃO'!$D$9)+(DataFrame!O629*'TABELA PONTUAÇÃO'!$D$10)+(DataFrame!P629*'TABELA PONTUAÇÃO'!$D$11)+(DataFrame!Q629*'TABELA PONTUAÇÃO'!$D$12),E629='TABELA PONTUAÇÃO'!$E$1,(DataFrame!G629*'TABELA PONTUAÇÃO'!$E$2)+(DataFrame!H629*'TABELA PONTUAÇÃO'!$E$3)+(DataFrame!I629*'TABELA PONTUAÇÃO'!$E$4)+(DataFrame!J629*'TABELA PONTUAÇÃO'!$E$5)+(DataFrame!K629*'TABELA PONTUAÇÃO'!$E$6)+(DataFrame!L629*'TABELA PONTUAÇÃO'!$E$7)+(DataFrame!M629*'TABELA PONTUAÇÃO'!$E$8)+(DataFrame!N629*'TABELA PONTUAÇÃO'!$E$9)+(DataFrame!O629*'TABELA PONTUAÇÃO'!$E$10)+(DataFrame!P629*'TABELA PONTUAÇÃO'!$E$11)+(DataFrame!Q629*'TABELA PONTUAÇÃO'!$E$12)+(DataFrame!R629*'TABELA PONTUAÇÃO'!$E$13)+(DataFrame!S629*'TABELA PONTUAÇÃO'!$E$14)+(DataFrame!T629*'TABELA PONTUAÇÃO'!$E$15))</f>
        <v>7.5</v>
      </c>
    </row>
    <row r="630" spans="1:22" x14ac:dyDescent="0.25">
      <c r="A630" s="2">
        <v>44984</v>
      </c>
      <c r="B630" s="5">
        <v>6</v>
      </c>
      <c r="C630" s="5">
        <v>53</v>
      </c>
      <c r="D630" s="5" t="s">
        <v>73</v>
      </c>
      <c r="E630" s="3" t="s">
        <v>60</v>
      </c>
      <c r="F630" s="3" t="s">
        <v>18</v>
      </c>
      <c r="G630" s="5">
        <v>1</v>
      </c>
      <c r="L630" s="5">
        <v>1</v>
      </c>
      <c r="V630" s="5">
        <f>_xlfn.IFS(E630='TABELA PONTUAÇÃO'!$B$1,(DataFrame!G630*'TABELA PONTUAÇÃO'!$B$2)+(DataFrame!H630*'TABELA PONTUAÇÃO'!$B$3)+(DataFrame!I630*'TABELA PONTUAÇÃO'!$B$4)+(DataFrame!J630*'TABELA PONTUAÇÃO'!$B$5)+(DataFrame!K630*'TABELA PONTUAÇÃO'!$B$6)+(DataFrame!L630*'TABELA PONTUAÇÃO'!$B$7)+(DataFrame!M630*'TABELA PONTUAÇÃO'!$B$8)+(DataFrame!N630*'TABELA PONTUAÇÃO'!$B$9)+(DataFrame!O630*'TABELA PONTUAÇÃO'!$B$10)+(DataFrame!P630*'TABELA PONTUAÇÃO'!$B$11)+(DataFrame!Q630*'TABELA PONTUAÇÃO'!$B$12),DataFrame!E630='TABELA PONTUAÇÃO'!$C$1,(DataFrame!G630*'TABELA PONTUAÇÃO'!$C$2)+(DataFrame!H630*'TABELA PONTUAÇÃO'!$C$3)+(DataFrame!I630*'TABELA PONTUAÇÃO'!$C$4)+(DataFrame!J630*'TABELA PONTUAÇÃO'!$C$5)+(DataFrame!K630*'TABELA PONTUAÇÃO'!$C$6)+(DataFrame!L630*'TABELA PONTUAÇÃO'!$C$7)+(DataFrame!M630*'TABELA PONTUAÇÃO'!$C$8)+(DataFrame!N630*'TABELA PONTUAÇÃO'!$C$9)+(DataFrame!O630*'TABELA PONTUAÇÃO'!$C$10)+(DataFrame!P630*'TABELA PONTUAÇÃO'!$C$11)+(DataFrame!Q630*'TABELA PONTUAÇÃO'!$C$12),E630='TABELA PONTUAÇÃO'!$D$1,(DataFrame!G630*'TABELA PONTUAÇÃO'!$D$2)+(DataFrame!H630*'TABELA PONTUAÇÃO'!$D$3)+(DataFrame!I630*'TABELA PONTUAÇÃO'!$D$4)+(DataFrame!J630*'TABELA PONTUAÇÃO'!$D$5)+(DataFrame!K630*'TABELA PONTUAÇÃO'!$D$6)+(DataFrame!L630*'TABELA PONTUAÇÃO'!$D$7)+(DataFrame!M630*'TABELA PONTUAÇÃO'!$D$8)+(DataFrame!N630*'TABELA PONTUAÇÃO'!$D$9)+(DataFrame!O630*'TABELA PONTUAÇÃO'!$D$10)+(DataFrame!P630*'TABELA PONTUAÇÃO'!$D$11)+(DataFrame!Q630*'TABELA PONTUAÇÃO'!$D$12),E630='TABELA PONTUAÇÃO'!$E$1,(DataFrame!G630*'TABELA PONTUAÇÃO'!$E$2)+(DataFrame!H630*'TABELA PONTUAÇÃO'!$E$3)+(DataFrame!I630*'TABELA PONTUAÇÃO'!$E$4)+(DataFrame!J630*'TABELA PONTUAÇÃO'!$E$5)+(DataFrame!K630*'TABELA PONTUAÇÃO'!$E$6)+(DataFrame!L630*'TABELA PONTUAÇÃO'!$E$7)+(DataFrame!M630*'TABELA PONTUAÇÃO'!$E$8)+(DataFrame!N630*'TABELA PONTUAÇÃO'!$E$9)+(DataFrame!O630*'TABELA PONTUAÇÃO'!$E$10)+(DataFrame!P630*'TABELA PONTUAÇÃO'!$E$11)+(DataFrame!Q630*'TABELA PONTUAÇÃO'!$E$12)+(DataFrame!R630*'TABELA PONTUAÇÃO'!$E$13)+(DataFrame!S630*'TABELA PONTUAÇÃO'!$E$14)+(DataFrame!T630*'TABELA PONTUAÇÃO'!$E$15))</f>
        <v>7</v>
      </c>
    </row>
    <row r="631" spans="1:22" x14ac:dyDescent="0.25">
      <c r="A631" s="2">
        <v>44984</v>
      </c>
      <c r="B631" s="5">
        <v>6</v>
      </c>
      <c r="C631" s="5">
        <v>53</v>
      </c>
      <c r="D631" s="3" t="s">
        <v>29</v>
      </c>
      <c r="E631" s="3" t="s">
        <v>60</v>
      </c>
      <c r="F631" s="3" t="s">
        <v>18</v>
      </c>
      <c r="G631" s="5">
        <v>1</v>
      </c>
      <c r="K631" s="5">
        <v>1</v>
      </c>
      <c r="L631" s="5">
        <v>1</v>
      </c>
      <c r="V631" s="5">
        <f>_xlfn.IFS(E631='TABELA PONTUAÇÃO'!$B$1,(DataFrame!G631*'TABELA PONTUAÇÃO'!$B$2)+(DataFrame!H631*'TABELA PONTUAÇÃO'!$B$3)+(DataFrame!I631*'TABELA PONTUAÇÃO'!$B$4)+(DataFrame!J631*'TABELA PONTUAÇÃO'!$B$5)+(DataFrame!K631*'TABELA PONTUAÇÃO'!$B$6)+(DataFrame!L631*'TABELA PONTUAÇÃO'!$B$7)+(DataFrame!M631*'TABELA PONTUAÇÃO'!$B$8)+(DataFrame!N631*'TABELA PONTUAÇÃO'!$B$9)+(DataFrame!O631*'TABELA PONTUAÇÃO'!$B$10)+(DataFrame!P631*'TABELA PONTUAÇÃO'!$B$11)+(DataFrame!Q631*'TABELA PONTUAÇÃO'!$B$12),DataFrame!E631='TABELA PONTUAÇÃO'!$C$1,(DataFrame!G631*'TABELA PONTUAÇÃO'!$C$2)+(DataFrame!H631*'TABELA PONTUAÇÃO'!$C$3)+(DataFrame!I631*'TABELA PONTUAÇÃO'!$C$4)+(DataFrame!J631*'TABELA PONTUAÇÃO'!$C$5)+(DataFrame!K631*'TABELA PONTUAÇÃO'!$C$6)+(DataFrame!L631*'TABELA PONTUAÇÃO'!$C$7)+(DataFrame!M631*'TABELA PONTUAÇÃO'!$C$8)+(DataFrame!N631*'TABELA PONTUAÇÃO'!$C$9)+(DataFrame!O631*'TABELA PONTUAÇÃO'!$C$10)+(DataFrame!P631*'TABELA PONTUAÇÃO'!$C$11)+(DataFrame!Q631*'TABELA PONTUAÇÃO'!$C$12),E631='TABELA PONTUAÇÃO'!$D$1,(DataFrame!G631*'TABELA PONTUAÇÃO'!$D$2)+(DataFrame!H631*'TABELA PONTUAÇÃO'!$D$3)+(DataFrame!I631*'TABELA PONTUAÇÃO'!$D$4)+(DataFrame!J631*'TABELA PONTUAÇÃO'!$D$5)+(DataFrame!K631*'TABELA PONTUAÇÃO'!$D$6)+(DataFrame!L631*'TABELA PONTUAÇÃO'!$D$7)+(DataFrame!M631*'TABELA PONTUAÇÃO'!$D$8)+(DataFrame!N631*'TABELA PONTUAÇÃO'!$D$9)+(DataFrame!O631*'TABELA PONTUAÇÃO'!$D$10)+(DataFrame!P631*'TABELA PONTUAÇÃO'!$D$11)+(DataFrame!Q631*'TABELA PONTUAÇÃO'!$D$12),E631='TABELA PONTUAÇÃO'!$E$1,(DataFrame!G631*'TABELA PONTUAÇÃO'!$E$2)+(DataFrame!H631*'TABELA PONTUAÇÃO'!$E$3)+(DataFrame!I631*'TABELA PONTUAÇÃO'!$E$4)+(DataFrame!J631*'TABELA PONTUAÇÃO'!$E$5)+(DataFrame!K631*'TABELA PONTUAÇÃO'!$E$6)+(DataFrame!L631*'TABELA PONTUAÇÃO'!$E$7)+(DataFrame!M631*'TABELA PONTUAÇÃO'!$E$8)+(DataFrame!N631*'TABELA PONTUAÇÃO'!$E$9)+(DataFrame!O631*'TABELA PONTUAÇÃO'!$E$10)+(DataFrame!P631*'TABELA PONTUAÇÃO'!$E$11)+(DataFrame!Q631*'TABELA PONTUAÇÃO'!$E$12)+(DataFrame!R631*'TABELA PONTUAÇÃO'!$E$13)+(DataFrame!S631*'TABELA PONTUAÇÃO'!$E$14)+(DataFrame!T631*'TABELA PONTUAÇÃO'!$E$15))</f>
        <v>13</v>
      </c>
    </row>
    <row r="632" spans="1:22" x14ac:dyDescent="0.25">
      <c r="A632" s="2">
        <v>44984</v>
      </c>
      <c r="B632" s="5">
        <v>6</v>
      </c>
      <c r="C632" s="5">
        <v>53</v>
      </c>
      <c r="D632" s="3" t="s">
        <v>61</v>
      </c>
      <c r="E632" s="3" t="s">
        <v>57</v>
      </c>
      <c r="F632" s="3" t="s">
        <v>24</v>
      </c>
      <c r="I632" s="5">
        <v>1</v>
      </c>
      <c r="R632" s="5">
        <v>1</v>
      </c>
      <c r="S632" s="5">
        <v>2</v>
      </c>
      <c r="V632" s="5">
        <f>_xlfn.IFS(E632='TABELA PONTUAÇÃO'!$B$1,(DataFrame!G632*'TABELA PONTUAÇÃO'!$B$2)+(DataFrame!H632*'TABELA PONTUAÇÃO'!$B$3)+(DataFrame!I632*'TABELA PONTUAÇÃO'!$B$4)+(DataFrame!J632*'TABELA PONTUAÇÃO'!$B$5)+(DataFrame!K632*'TABELA PONTUAÇÃO'!$B$6)+(DataFrame!L632*'TABELA PONTUAÇÃO'!$B$7)+(DataFrame!M632*'TABELA PONTUAÇÃO'!$B$8)+(DataFrame!N632*'TABELA PONTUAÇÃO'!$B$9)+(DataFrame!O632*'TABELA PONTUAÇÃO'!$B$10)+(DataFrame!P632*'TABELA PONTUAÇÃO'!$B$11)+(DataFrame!Q632*'TABELA PONTUAÇÃO'!$B$12),DataFrame!E632='TABELA PONTUAÇÃO'!$C$1,(DataFrame!G632*'TABELA PONTUAÇÃO'!$C$2)+(DataFrame!H632*'TABELA PONTUAÇÃO'!$C$3)+(DataFrame!I632*'TABELA PONTUAÇÃO'!$C$4)+(DataFrame!J632*'TABELA PONTUAÇÃO'!$C$5)+(DataFrame!K632*'TABELA PONTUAÇÃO'!$C$6)+(DataFrame!L632*'TABELA PONTUAÇÃO'!$C$7)+(DataFrame!M632*'TABELA PONTUAÇÃO'!$C$8)+(DataFrame!N632*'TABELA PONTUAÇÃO'!$C$9)+(DataFrame!O632*'TABELA PONTUAÇÃO'!$C$10)+(DataFrame!P632*'TABELA PONTUAÇÃO'!$C$11)+(DataFrame!Q632*'TABELA PONTUAÇÃO'!$C$12),E632='TABELA PONTUAÇÃO'!$D$1,(DataFrame!G632*'TABELA PONTUAÇÃO'!$D$2)+(DataFrame!H632*'TABELA PONTUAÇÃO'!$D$3)+(DataFrame!I632*'TABELA PONTUAÇÃO'!$D$4)+(DataFrame!J632*'TABELA PONTUAÇÃO'!$D$5)+(DataFrame!K632*'TABELA PONTUAÇÃO'!$D$6)+(DataFrame!L632*'TABELA PONTUAÇÃO'!$D$7)+(DataFrame!M632*'TABELA PONTUAÇÃO'!$D$8)+(DataFrame!N632*'TABELA PONTUAÇÃO'!$D$9)+(DataFrame!O632*'TABELA PONTUAÇÃO'!$D$10)+(DataFrame!P632*'TABELA PONTUAÇÃO'!$D$11)+(DataFrame!Q632*'TABELA PONTUAÇÃO'!$D$12),E632='TABELA PONTUAÇÃO'!$E$1,(DataFrame!G632*'TABELA PONTUAÇÃO'!$E$2)+(DataFrame!H632*'TABELA PONTUAÇÃO'!$E$3)+(DataFrame!I632*'TABELA PONTUAÇÃO'!$E$4)+(DataFrame!J632*'TABELA PONTUAÇÃO'!$E$5)+(DataFrame!K632*'TABELA PONTUAÇÃO'!$E$6)+(DataFrame!L632*'TABELA PONTUAÇÃO'!$E$7)+(DataFrame!M632*'TABELA PONTUAÇÃO'!$E$8)+(DataFrame!N632*'TABELA PONTUAÇÃO'!$E$9)+(DataFrame!O632*'TABELA PONTUAÇÃO'!$E$10)+(DataFrame!P632*'TABELA PONTUAÇÃO'!$E$11)+(DataFrame!Q632*'TABELA PONTUAÇÃO'!$E$12)+(DataFrame!R632*'TABELA PONTUAÇÃO'!$E$13)+(DataFrame!S632*'TABELA PONTUAÇÃO'!$E$14)+(DataFrame!T632*'TABELA PONTUAÇÃO'!$E$15))</f>
        <v>4</v>
      </c>
    </row>
    <row r="633" spans="1:22" x14ac:dyDescent="0.25">
      <c r="A633" s="2">
        <v>44984</v>
      </c>
      <c r="B633" s="5">
        <v>6</v>
      </c>
      <c r="C633" s="5">
        <v>53</v>
      </c>
      <c r="D633" s="3" t="s">
        <v>62</v>
      </c>
      <c r="E633" s="3" t="s">
        <v>59</v>
      </c>
      <c r="F633" s="3" t="s">
        <v>24</v>
      </c>
      <c r="I633" s="5">
        <v>1</v>
      </c>
      <c r="V633" s="5">
        <f>_xlfn.IFS(E633='TABELA PONTUAÇÃO'!$B$1,(DataFrame!G633*'TABELA PONTUAÇÃO'!$B$2)+(DataFrame!H633*'TABELA PONTUAÇÃO'!$B$3)+(DataFrame!I633*'TABELA PONTUAÇÃO'!$B$4)+(DataFrame!J633*'TABELA PONTUAÇÃO'!$B$5)+(DataFrame!K633*'TABELA PONTUAÇÃO'!$B$6)+(DataFrame!L633*'TABELA PONTUAÇÃO'!$B$7)+(DataFrame!M633*'TABELA PONTUAÇÃO'!$B$8)+(DataFrame!N633*'TABELA PONTUAÇÃO'!$B$9)+(DataFrame!O633*'TABELA PONTUAÇÃO'!$B$10)+(DataFrame!P633*'TABELA PONTUAÇÃO'!$B$11)+(DataFrame!Q633*'TABELA PONTUAÇÃO'!$B$12),DataFrame!E633='TABELA PONTUAÇÃO'!$C$1,(DataFrame!G633*'TABELA PONTUAÇÃO'!$C$2)+(DataFrame!H633*'TABELA PONTUAÇÃO'!$C$3)+(DataFrame!I633*'TABELA PONTUAÇÃO'!$C$4)+(DataFrame!J633*'TABELA PONTUAÇÃO'!$C$5)+(DataFrame!K633*'TABELA PONTUAÇÃO'!$C$6)+(DataFrame!L633*'TABELA PONTUAÇÃO'!$C$7)+(DataFrame!M633*'TABELA PONTUAÇÃO'!$C$8)+(DataFrame!N633*'TABELA PONTUAÇÃO'!$C$9)+(DataFrame!O633*'TABELA PONTUAÇÃO'!$C$10)+(DataFrame!P633*'TABELA PONTUAÇÃO'!$C$11)+(DataFrame!Q633*'TABELA PONTUAÇÃO'!$C$12),E633='TABELA PONTUAÇÃO'!$D$1,(DataFrame!G633*'TABELA PONTUAÇÃO'!$D$2)+(DataFrame!H633*'TABELA PONTUAÇÃO'!$D$3)+(DataFrame!I633*'TABELA PONTUAÇÃO'!$D$4)+(DataFrame!J633*'TABELA PONTUAÇÃO'!$D$5)+(DataFrame!K633*'TABELA PONTUAÇÃO'!$D$6)+(DataFrame!L633*'TABELA PONTUAÇÃO'!$D$7)+(DataFrame!M633*'TABELA PONTUAÇÃO'!$D$8)+(DataFrame!N633*'TABELA PONTUAÇÃO'!$D$9)+(DataFrame!O633*'TABELA PONTUAÇÃO'!$D$10)+(DataFrame!P633*'TABELA PONTUAÇÃO'!$D$11)+(DataFrame!Q633*'TABELA PONTUAÇÃO'!$D$12),E633='TABELA PONTUAÇÃO'!$E$1,(DataFrame!G633*'TABELA PONTUAÇÃO'!$E$2)+(DataFrame!H633*'TABELA PONTUAÇÃO'!$E$3)+(DataFrame!I633*'TABELA PONTUAÇÃO'!$E$4)+(DataFrame!J633*'TABELA PONTUAÇÃO'!$E$5)+(DataFrame!K633*'TABELA PONTUAÇÃO'!$E$6)+(DataFrame!L633*'TABELA PONTUAÇÃO'!$E$7)+(DataFrame!M633*'TABELA PONTUAÇÃO'!$E$8)+(DataFrame!N633*'TABELA PONTUAÇÃO'!$E$9)+(DataFrame!O633*'TABELA PONTUAÇÃO'!$E$10)+(DataFrame!P633*'TABELA PONTUAÇÃO'!$E$11)+(DataFrame!Q633*'TABELA PONTUAÇÃO'!$E$12)+(DataFrame!R633*'TABELA PONTUAÇÃO'!$E$13)+(DataFrame!S633*'TABELA PONTUAÇÃO'!$E$14)+(DataFrame!T633*'TABELA PONTUAÇÃO'!$E$15))</f>
        <v>-4</v>
      </c>
    </row>
    <row r="634" spans="1:22" x14ac:dyDescent="0.25">
      <c r="A634" s="2">
        <v>44984</v>
      </c>
      <c r="B634" s="5">
        <v>6</v>
      </c>
      <c r="C634" s="5">
        <v>53</v>
      </c>
      <c r="D634" s="3" t="s">
        <v>70</v>
      </c>
      <c r="E634" s="3" t="s">
        <v>60</v>
      </c>
      <c r="F634" s="3" t="s">
        <v>24</v>
      </c>
      <c r="I634" s="5">
        <v>1</v>
      </c>
      <c r="V634" s="5">
        <f>_xlfn.IFS(E634='TABELA PONTUAÇÃO'!$B$1,(DataFrame!G634*'TABELA PONTUAÇÃO'!$B$2)+(DataFrame!H634*'TABELA PONTUAÇÃO'!$B$3)+(DataFrame!I634*'TABELA PONTUAÇÃO'!$B$4)+(DataFrame!J634*'TABELA PONTUAÇÃO'!$B$5)+(DataFrame!K634*'TABELA PONTUAÇÃO'!$B$6)+(DataFrame!L634*'TABELA PONTUAÇÃO'!$B$7)+(DataFrame!M634*'TABELA PONTUAÇÃO'!$B$8)+(DataFrame!N634*'TABELA PONTUAÇÃO'!$B$9)+(DataFrame!O634*'TABELA PONTUAÇÃO'!$B$10)+(DataFrame!P634*'TABELA PONTUAÇÃO'!$B$11)+(DataFrame!Q634*'TABELA PONTUAÇÃO'!$B$12),DataFrame!E634='TABELA PONTUAÇÃO'!$C$1,(DataFrame!G634*'TABELA PONTUAÇÃO'!$C$2)+(DataFrame!H634*'TABELA PONTUAÇÃO'!$C$3)+(DataFrame!I634*'TABELA PONTUAÇÃO'!$C$4)+(DataFrame!J634*'TABELA PONTUAÇÃO'!$C$5)+(DataFrame!K634*'TABELA PONTUAÇÃO'!$C$6)+(DataFrame!L634*'TABELA PONTUAÇÃO'!$C$7)+(DataFrame!M634*'TABELA PONTUAÇÃO'!$C$8)+(DataFrame!N634*'TABELA PONTUAÇÃO'!$C$9)+(DataFrame!O634*'TABELA PONTUAÇÃO'!$C$10)+(DataFrame!P634*'TABELA PONTUAÇÃO'!$C$11)+(DataFrame!Q634*'TABELA PONTUAÇÃO'!$C$12),E634='TABELA PONTUAÇÃO'!$D$1,(DataFrame!G634*'TABELA PONTUAÇÃO'!$D$2)+(DataFrame!H634*'TABELA PONTUAÇÃO'!$D$3)+(DataFrame!I634*'TABELA PONTUAÇÃO'!$D$4)+(DataFrame!J634*'TABELA PONTUAÇÃO'!$D$5)+(DataFrame!K634*'TABELA PONTUAÇÃO'!$D$6)+(DataFrame!L634*'TABELA PONTUAÇÃO'!$D$7)+(DataFrame!M634*'TABELA PONTUAÇÃO'!$D$8)+(DataFrame!N634*'TABELA PONTUAÇÃO'!$D$9)+(DataFrame!O634*'TABELA PONTUAÇÃO'!$D$10)+(DataFrame!P634*'TABELA PONTUAÇÃO'!$D$11)+(DataFrame!Q634*'TABELA PONTUAÇÃO'!$D$12),E634='TABELA PONTUAÇÃO'!$E$1,(DataFrame!G634*'TABELA PONTUAÇÃO'!$E$2)+(DataFrame!H634*'TABELA PONTUAÇÃO'!$E$3)+(DataFrame!I634*'TABELA PONTUAÇÃO'!$E$4)+(DataFrame!J634*'TABELA PONTUAÇÃO'!$E$5)+(DataFrame!K634*'TABELA PONTUAÇÃO'!$E$6)+(DataFrame!L634*'TABELA PONTUAÇÃO'!$E$7)+(DataFrame!M634*'TABELA PONTUAÇÃO'!$E$8)+(DataFrame!N634*'TABELA PONTUAÇÃO'!$E$9)+(DataFrame!O634*'TABELA PONTUAÇÃO'!$E$10)+(DataFrame!P634*'TABELA PONTUAÇÃO'!$E$11)+(DataFrame!Q634*'TABELA PONTUAÇÃO'!$E$12)+(DataFrame!R634*'TABELA PONTUAÇÃO'!$E$13)+(DataFrame!S634*'TABELA PONTUAÇÃO'!$E$14)+(DataFrame!T634*'TABELA PONTUAÇÃO'!$E$15))</f>
        <v>-4</v>
      </c>
    </row>
    <row r="635" spans="1:22" x14ac:dyDescent="0.25">
      <c r="A635" s="2">
        <v>44984</v>
      </c>
      <c r="B635" s="5">
        <v>6</v>
      </c>
      <c r="C635" s="5">
        <v>53</v>
      </c>
      <c r="D635" s="3" t="s">
        <v>38</v>
      </c>
      <c r="E635" s="3" t="s">
        <v>59</v>
      </c>
      <c r="F635" s="3" t="s">
        <v>24</v>
      </c>
      <c r="I635" s="5">
        <v>1</v>
      </c>
      <c r="V635" s="5">
        <f>_xlfn.IFS(E635='TABELA PONTUAÇÃO'!$B$1,(DataFrame!G635*'TABELA PONTUAÇÃO'!$B$2)+(DataFrame!H635*'TABELA PONTUAÇÃO'!$B$3)+(DataFrame!I635*'TABELA PONTUAÇÃO'!$B$4)+(DataFrame!J635*'TABELA PONTUAÇÃO'!$B$5)+(DataFrame!K635*'TABELA PONTUAÇÃO'!$B$6)+(DataFrame!L635*'TABELA PONTUAÇÃO'!$B$7)+(DataFrame!M635*'TABELA PONTUAÇÃO'!$B$8)+(DataFrame!N635*'TABELA PONTUAÇÃO'!$B$9)+(DataFrame!O635*'TABELA PONTUAÇÃO'!$B$10)+(DataFrame!P635*'TABELA PONTUAÇÃO'!$B$11)+(DataFrame!Q635*'TABELA PONTUAÇÃO'!$B$12),DataFrame!E635='TABELA PONTUAÇÃO'!$C$1,(DataFrame!G635*'TABELA PONTUAÇÃO'!$C$2)+(DataFrame!H635*'TABELA PONTUAÇÃO'!$C$3)+(DataFrame!I635*'TABELA PONTUAÇÃO'!$C$4)+(DataFrame!J635*'TABELA PONTUAÇÃO'!$C$5)+(DataFrame!K635*'TABELA PONTUAÇÃO'!$C$6)+(DataFrame!L635*'TABELA PONTUAÇÃO'!$C$7)+(DataFrame!M635*'TABELA PONTUAÇÃO'!$C$8)+(DataFrame!N635*'TABELA PONTUAÇÃO'!$C$9)+(DataFrame!O635*'TABELA PONTUAÇÃO'!$C$10)+(DataFrame!P635*'TABELA PONTUAÇÃO'!$C$11)+(DataFrame!Q635*'TABELA PONTUAÇÃO'!$C$12),E635='TABELA PONTUAÇÃO'!$D$1,(DataFrame!G635*'TABELA PONTUAÇÃO'!$D$2)+(DataFrame!H635*'TABELA PONTUAÇÃO'!$D$3)+(DataFrame!I635*'TABELA PONTUAÇÃO'!$D$4)+(DataFrame!J635*'TABELA PONTUAÇÃO'!$D$5)+(DataFrame!K635*'TABELA PONTUAÇÃO'!$D$6)+(DataFrame!L635*'TABELA PONTUAÇÃO'!$D$7)+(DataFrame!M635*'TABELA PONTUAÇÃO'!$D$8)+(DataFrame!N635*'TABELA PONTUAÇÃO'!$D$9)+(DataFrame!O635*'TABELA PONTUAÇÃO'!$D$10)+(DataFrame!P635*'TABELA PONTUAÇÃO'!$D$11)+(DataFrame!Q635*'TABELA PONTUAÇÃO'!$D$12),E635='TABELA PONTUAÇÃO'!$E$1,(DataFrame!G635*'TABELA PONTUAÇÃO'!$E$2)+(DataFrame!H635*'TABELA PONTUAÇÃO'!$E$3)+(DataFrame!I635*'TABELA PONTUAÇÃO'!$E$4)+(DataFrame!J635*'TABELA PONTUAÇÃO'!$E$5)+(DataFrame!K635*'TABELA PONTUAÇÃO'!$E$6)+(DataFrame!L635*'TABELA PONTUAÇÃO'!$E$7)+(DataFrame!M635*'TABELA PONTUAÇÃO'!$E$8)+(DataFrame!N635*'TABELA PONTUAÇÃO'!$E$9)+(DataFrame!O635*'TABELA PONTUAÇÃO'!$E$10)+(DataFrame!P635*'TABELA PONTUAÇÃO'!$E$11)+(DataFrame!Q635*'TABELA PONTUAÇÃO'!$E$12)+(DataFrame!R635*'TABELA PONTUAÇÃO'!$E$13)+(DataFrame!S635*'TABELA PONTUAÇÃO'!$E$14)+(DataFrame!T635*'TABELA PONTUAÇÃO'!$E$15))</f>
        <v>-4</v>
      </c>
    </row>
    <row r="636" spans="1:22" x14ac:dyDescent="0.25">
      <c r="A636" s="2">
        <v>44984</v>
      </c>
      <c r="B636" s="5">
        <v>6</v>
      </c>
      <c r="C636" s="5">
        <v>53</v>
      </c>
      <c r="D636" s="3" t="s">
        <v>28</v>
      </c>
      <c r="E636" s="3" t="s">
        <v>59</v>
      </c>
      <c r="F636" s="3" t="s">
        <v>24</v>
      </c>
      <c r="I636" s="5">
        <v>1</v>
      </c>
      <c r="V636" s="5">
        <f>_xlfn.IFS(E636='TABELA PONTUAÇÃO'!$B$1,(DataFrame!G636*'TABELA PONTUAÇÃO'!$B$2)+(DataFrame!H636*'TABELA PONTUAÇÃO'!$B$3)+(DataFrame!I636*'TABELA PONTUAÇÃO'!$B$4)+(DataFrame!J636*'TABELA PONTUAÇÃO'!$B$5)+(DataFrame!K636*'TABELA PONTUAÇÃO'!$B$6)+(DataFrame!L636*'TABELA PONTUAÇÃO'!$B$7)+(DataFrame!M636*'TABELA PONTUAÇÃO'!$B$8)+(DataFrame!N636*'TABELA PONTUAÇÃO'!$B$9)+(DataFrame!O636*'TABELA PONTUAÇÃO'!$B$10)+(DataFrame!P636*'TABELA PONTUAÇÃO'!$B$11)+(DataFrame!Q636*'TABELA PONTUAÇÃO'!$B$12),DataFrame!E636='TABELA PONTUAÇÃO'!$C$1,(DataFrame!G636*'TABELA PONTUAÇÃO'!$C$2)+(DataFrame!H636*'TABELA PONTUAÇÃO'!$C$3)+(DataFrame!I636*'TABELA PONTUAÇÃO'!$C$4)+(DataFrame!J636*'TABELA PONTUAÇÃO'!$C$5)+(DataFrame!K636*'TABELA PONTUAÇÃO'!$C$6)+(DataFrame!L636*'TABELA PONTUAÇÃO'!$C$7)+(DataFrame!M636*'TABELA PONTUAÇÃO'!$C$8)+(DataFrame!N636*'TABELA PONTUAÇÃO'!$C$9)+(DataFrame!O636*'TABELA PONTUAÇÃO'!$C$10)+(DataFrame!P636*'TABELA PONTUAÇÃO'!$C$11)+(DataFrame!Q636*'TABELA PONTUAÇÃO'!$C$12),E636='TABELA PONTUAÇÃO'!$D$1,(DataFrame!G636*'TABELA PONTUAÇÃO'!$D$2)+(DataFrame!H636*'TABELA PONTUAÇÃO'!$D$3)+(DataFrame!I636*'TABELA PONTUAÇÃO'!$D$4)+(DataFrame!J636*'TABELA PONTUAÇÃO'!$D$5)+(DataFrame!K636*'TABELA PONTUAÇÃO'!$D$6)+(DataFrame!L636*'TABELA PONTUAÇÃO'!$D$7)+(DataFrame!M636*'TABELA PONTUAÇÃO'!$D$8)+(DataFrame!N636*'TABELA PONTUAÇÃO'!$D$9)+(DataFrame!O636*'TABELA PONTUAÇÃO'!$D$10)+(DataFrame!P636*'TABELA PONTUAÇÃO'!$D$11)+(DataFrame!Q636*'TABELA PONTUAÇÃO'!$D$12),E636='TABELA PONTUAÇÃO'!$E$1,(DataFrame!G636*'TABELA PONTUAÇÃO'!$E$2)+(DataFrame!H636*'TABELA PONTUAÇÃO'!$E$3)+(DataFrame!I636*'TABELA PONTUAÇÃO'!$E$4)+(DataFrame!J636*'TABELA PONTUAÇÃO'!$E$5)+(DataFrame!K636*'TABELA PONTUAÇÃO'!$E$6)+(DataFrame!L636*'TABELA PONTUAÇÃO'!$E$7)+(DataFrame!M636*'TABELA PONTUAÇÃO'!$E$8)+(DataFrame!N636*'TABELA PONTUAÇÃO'!$E$9)+(DataFrame!O636*'TABELA PONTUAÇÃO'!$E$10)+(DataFrame!P636*'TABELA PONTUAÇÃO'!$E$11)+(DataFrame!Q636*'TABELA PONTUAÇÃO'!$E$12)+(DataFrame!R636*'TABELA PONTUAÇÃO'!$E$13)+(DataFrame!S636*'TABELA PONTUAÇÃO'!$E$14)+(DataFrame!T636*'TABELA PONTUAÇÃO'!$E$15))</f>
        <v>-4</v>
      </c>
    </row>
    <row r="637" spans="1:22" x14ac:dyDescent="0.25">
      <c r="A637" s="2">
        <v>44984</v>
      </c>
      <c r="B637" s="5">
        <v>6</v>
      </c>
      <c r="C637" s="5">
        <v>53</v>
      </c>
      <c r="D637" s="3" t="s">
        <v>25</v>
      </c>
      <c r="E637" s="3" t="s">
        <v>60</v>
      </c>
      <c r="F637" s="3" t="s">
        <v>24</v>
      </c>
      <c r="I637" s="5">
        <v>1</v>
      </c>
      <c r="V637" s="5">
        <f>_xlfn.IFS(E637='TABELA PONTUAÇÃO'!$B$1,(DataFrame!G637*'TABELA PONTUAÇÃO'!$B$2)+(DataFrame!H637*'TABELA PONTUAÇÃO'!$B$3)+(DataFrame!I637*'TABELA PONTUAÇÃO'!$B$4)+(DataFrame!J637*'TABELA PONTUAÇÃO'!$B$5)+(DataFrame!K637*'TABELA PONTUAÇÃO'!$B$6)+(DataFrame!L637*'TABELA PONTUAÇÃO'!$B$7)+(DataFrame!M637*'TABELA PONTUAÇÃO'!$B$8)+(DataFrame!N637*'TABELA PONTUAÇÃO'!$B$9)+(DataFrame!O637*'TABELA PONTUAÇÃO'!$B$10)+(DataFrame!P637*'TABELA PONTUAÇÃO'!$B$11)+(DataFrame!Q637*'TABELA PONTUAÇÃO'!$B$12),DataFrame!E637='TABELA PONTUAÇÃO'!$C$1,(DataFrame!G637*'TABELA PONTUAÇÃO'!$C$2)+(DataFrame!H637*'TABELA PONTUAÇÃO'!$C$3)+(DataFrame!I637*'TABELA PONTUAÇÃO'!$C$4)+(DataFrame!J637*'TABELA PONTUAÇÃO'!$C$5)+(DataFrame!K637*'TABELA PONTUAÇÃO'!$C$6)+(DataFrame!L637*'TABELA PONTUAÇÃO'!$C$7)+(DataFrame!M637*'TABELA PONTUAÇÃO'!$C$8)+(DataFrame!N637*'TABELA PONTUAÇÃO'!$C$9)+(DataFrame!O637*'TABELA PONTUAÇÃO'!$C$10)+(DataFrame!P637*'TABELA PONTUAÇÃO'!$C$11)+(DataFrame!Q637*'TABELA PONTUAÇÃO'!$C$12),E637='TABELA PONTUAÇÃO'!$D$1,(DataFrame!G637*'TABELA PONTUAÇÃO'!$D$2)+(DataFrame!H637*'TABELA PONTUAÇÃO'!$D$3)+(DataFrame!I637*'TABELA PONTUAÇÃO'!$D$4)+(DataFrame!J637*'TABELA PONTUAÇÃO'!$D$5)+(DataFrame!K637*'TABELA PONTUAÇÃO'!$D$6)+(DataFrame!L637*'TABELA PONTUAÇÃO'!$D$7)+(DataFrame!M637*'TABELA PONTUAÇÃO'!$D$8)+(DataFrame!N637*'TABELA PONTUAÇÃO'!$D$9)+(DataFrame!O637*'TABELA PONTUAÇÃO'!$D$10)+(DataFrame!P637*'TABELA PONTUAÇÃO'!$D$11)+(DataFrame!Q637*'TABELA PONTUAÇÃO'!$D$12),E637='TABELA PONTUAÇÃO'!$E$1,(DataFrame!G637*'TABELA PONTUAÇÃO'!$E$2)+(DataFrame!H637*'TABELA PONTUAÇÃO'!$E$3)+(DataFrame!I637*'TABELA PONTUAÇÃO'!$E$4)+(DataFrame!J637*'TABELA PONTUAÇÃO'!$E$5)+(DataFrame!K637*'TABELA PONTUAÇÃO'!$E$6)+(DataFrame!L637*'TABELA PONTUAÇÃO'!$E$7)+(DataFrame!M637*'TABELA PONTUAÇÃO'!$E$8)+(DataFrame!N637*'TABELA PONTUAÇÃO'!$E$9)+(DataFrame!O637*'TABELA PONTUAÇÃO'!$E$10)+(DataFrame!P637*'TABELA PONTUAÇÃO'!$E$11)+(DataFrame!Q637*'TABELA PONTUAÇÃO'!$E$12)+(DataFrame!R637*'TABELA PONTUAÇÃO'!$E$13)+(DataFrame!S637*'TABELA PONTUAÇÃO'!$E$14)+(DataFrame!T637*'TABELA PONTUAÇÃO'!$E$15))</f>
        <v>-4</v>
      </c>
    </row>
    <row r="638" spans="1:22" x14ac:dyDescent="0.25">
      <c r="A638" s="2">
        <v>44984</v>
      </c>
      <c r="B638" s="5">
        <v>6</v>
      </c>
      <c r="C638" s="5">
        <v>54</v>
      </c>
      <c r="D638" s="3" t="s">
        <v>17</v>
      </c>
      <c r="E638" s="3" t="s">
        <v>57</v>
      </c>
      <c r="F638" s="3" t="s">
        <v>18</v>
      </c>
      <c r="I638" s="5">
        <v>1</v>
      </c>
      <c r="R638" s="5">
        <v>2</v>
      </c>
      <c r="S638" s="5">
        <v>1</v>
      </c>
      <c r="V638" s="5">
        <f>_xlfn.IFS(E638='TABELA PONTUAÇÃO'!$B$1,(DataFrame!G638*'TABELA PONTUAÇÃO'!$B$2)+(DataFrame!H638*'TABELA PONTUAÇÃO'!$B$3)+(DataFrame!I638*'TABELA PONTUAÇÃO'!$B$4)+(DataFrame!J638*'TABELA PONTUAÇÃO'!$B$5)+(DataFrame!K638*'TABELA PONTUAÇÃO'!$B$6)+(DataFrame!L638*'TABELA PONTUAÇÃO'!$B$7)+(DataFrame!M638*'TABELA PONTUAÇÃO'!$B$8)+(DataFrame!N638*'TABELA PONTUAÇÃO'!$B$9)+(DataFrame!O638*'TABELA PONTUAÇÃO'!$B$10)+(DataFrame!P638*'TABELA PONTUAÇÃO'!$B$11)+(DataFrame!Q638*'TABELA PONTUAÇÃO'!$B$12),DataFrame!E638='TABELA PONTUAÇÃO'!$C$1,(DataFrame!G638*'TABELA PONTUAÇÃO'!$C$2)+(DataFrame!H638*'TABELA PONTUAÇÃO'!$C$3)+(DataFrame!I638*'TABELA PONTUAÇÃO'!$C$4)+(DataFrame!J638*'TABELA PONTUAÇÃO'!$C$5)+(DataFrame!K638*'TABELA PONTUAÇÃO'!$C$6)+(DataFrame!L638*'TABELA PONTUAÇÃO'!$C$7)+(DataFrame!M638*'TABELA PONTUAÇÃO'!$C$8)+(DataFrame!N638*'TABELA PONTUAÇÃO'!$C$9)+(DataFrame!O638*'TABELA PONTUAÇÃO'!$C$10)+(DataFrame!P638*'TABELA PONTUAÇÃO'!$C$11)+(DataFrame!Q638*'TABELA PONTUAÇÃO'!$C$12),E638='TABELA PONTUAÇÃO'!$D$1,(DataFrame!G638*'TABELA PONTUAÇÃO'!$D$2)+(DataFrame!H638*'TABELA PONTUAÇÃO'!$D$3)+(DataFrame!I638*'TABELA PONTUAÇÃO'!$D$4)+(DataFrame!J638*'TABELA PONTUAÇÃO'!$D$5)+(DataFrame!K638*'TABELA PONTUAÇÃO'!$D$6)+(DataFrame!L638*'TABELA PONTUAÇÃO'!$D$7)+(DataFrame!M638*'TABELA PONTUAÇÃO'!$D$8)+(DataFrame!N638*'TABELA PONTUAÇÃO'!$D$9)+(DataFrame!O638*'TABELA PONTUAÇÃO'!$D$10)+(DataFrame!P638*'TABELA PONTUAÇÃO'!$D$11)+(DataFrame!Q638*'TABELA PONTUAÇÃO'!$D$12),E638='TABELA PONTUAÇÃO'!$E$1,(DataFrame!G638*'TABELA PONTUAÇÃO'!$E$2)+(DataFrame!H638*'TABELA PONTUAÇÃO'!$E$3)+(DataFrame!I638*'TABELA PONTUAÇÃO'!$E$4)+(DataFrame!J638*'TABELA PONTUAÇÃO'!$E$5)+(DataFrame!K638*'TABELA PONTUAÇÃO'!$E$6)+(DataFrame!L638*'TABELA PONTUAÇÃO'!$E$7)+(DataFrame!M638*'TABELA PONTUAÇÃO'!$E$8)+(DataFrame!N638*'TABELA PONTUAÇÃO'!$E$9)+(DataFrame!O638*'TABELA PONTUAÇÃO'!$E$10)+(DataFrame!P638*'TABELA PONTUAÇÃO'!$E$11)+(DataFrame!Q638*'TABELA PONTUAÇÃO'!$E$12)+(DataFrame!R638*'TABELA PONTUAÇÃO'!$E$13)+(DataFrame!S638*'TABELA PONTUAÇÃO'!$E$14)+(DataFrame!T638*'TABELA PONTUAÇÃO'!$E$15))</f>
        <v>-4</v>
      </c>
    </row>
    <row r="639" spans="1:22" x14ac:dyDescent="0.25">
      <c r="A639" s="2">
        <v>44984</v>
      </c>
      <c r="B639" s="5">
        <v>6</v>
      </c>
      <c r="C639" s="5">
        <v>54</v>
      </c>
      <c r="D639" s="3" t="s">
        <v>21</v>
      </c>
      <c r="E639" s="3" t="s">
        <v>58</v>
      </c>
      <c r="F639" s="3" t="s">
        <v>18</v>
      </c>
      <c r="I639" s="5">
        <v>1</v>
      </c>
      <c r="V639" s="5">
        <f>_xlfn.IFS(E639='TABELA PONTUAÇÃO'!$B$1,(DataFrame!G639*'TABELA PONTUAÇÃO'!$B$2)+(DataFrame!H639*'TABELA PONTUAÇÃO'!$B$3)+(DataFrame!I639*'TABELA PONTUAÇÃO'!$B$4)+(DataFrame!J639*'TABELA PONTUAÇÃO'!$B$5)+(DataFrame!K639*'TABELA PONTUAÇÃO'!$B$6)+(DataFrame!L639*'TABELA PONTUAÇÃO'!$B$7)+(DataFrame!M639*'TABELA PONTUAÇÃO'!$B$8)+(DataFrame!N639*'TABELA PONTUAÇÃO'!$B$9)+(DataFrame!O639*'TABELA PONTUAÇÃO'!$B$10)+(DataFrame!P639*'TABELA PONTUAÇÃO'!$B$11)+(DataFrame!Q639*'TABELA PONTUAÇÃO'!$B$12),DataFrame!E639='TABELA PONTUAÇÃO'!$C$1,(DataFrame!G639*'TABELA PONTUAÇÃO'!$C$2)+(DataFrame!H639*'TABELA PONTUAÇÃO'!$C$3)+(DataFrame!I639*'TABELA PONTUAÇÃO'!$C$4)+(DataFrame!J639*'TABELA PONTUAÇÃO'!$C$5)+(DataFrame!K639*'TABELA PONTUAÇÃO'!$C$6)+(DataFrame!L639*'TABELA PONTUAÇÃO'!$C$7)+(DataFrame!M639*'TABELA PONTUAÇÃO'!$C$8)+(DataFrame!N639*'TABELA PONTUAÇÃO'!$C$9)+(DataFrame!O639*'TABELA PONTUAÇÃO'!$C$10)+(DataFrame!P639*'TABELA PONTUAÇÃO'!$C$11)+(DataFrame!Q639*'TABELA PONTUAÇÃO'!$C$12),E639='TABELA PONTUAÇÃO'!$D$1,(DataFrame!G639*'TABELA PONTUAÇÃO'!$D$2)+(DataFrame!H639*'TABELA PONTUAÇÃO'!$D$3)+(DataFrame!I639*'TABELA PONTUAÇÃO'!$D$4)+(DataFrame!J639*'TABELA PONTUAÇÃO'!$D$5)+(DataFrame!K639*'TABELA PONTUAÇÃO'!$D$6)+(DataFrame!L639*'TABELA PONTUAÇÃO'!$D$7)+(DataFrame!M639*'TABELA PONTUAÇÃO'!$D$8)+(DataFrame!N639*'TABELA PONTUAÇÃO'!$D$9)+(DataFrame!O639*'TABELA PONTUAÇÃO'!$D$10)+(DataFrame!P639*'TABELA PONTUAÇÃO'!$D$11)+(DataFrame!Q639*'TABELA PONTUAÇÃO'!$D$12),E639='TABELA PONTUAÇÃO'!$E$1,(DataFrame!G639*'TABELA PONTUAÇÃO'!$E$2)+(DataFrame!H639*'TABELA PONTUAÇÃO'!$E$3)+(DataFrame!I639*'TABELA PONTUAÇÃO'!$E$4)+(DataFrame!J639*'TABELA PONTUAÇÃO'!$E$5)+(DataFrame!K639*'TABELA PONTUAÇÃO'!$E$6)+(DataFrame!L639*'TABELA PONTUAÇÃO'!$E$7)+(DataFrame!M639*'TABELA PONTUAÇÃO'!$E$8)+(DataFrame!N639*'TABELA PONTUAÇÃO'!$E$9)+(DataFrame!O639*'TABELA PONTUAÇÃO'!$E$10)+(DataFrame!P639*'TABELA PONTUAÇÃO'!$E$11)+(DataFrame!Q639*'TABELA PONTUAÇÃO'!$E$12)+(DataFrame!R639*'TABELA PONTUAÇÃO'!$E$13)+(DataFrame!S639*'TABELA PONTUAÇÃO'!$E$14)+(DataFrame!T639*'TABELA PONTUAÇÃO'!$E$15))</f>
        <v>-4</v>
      </c>
    </row>
    <row r="640" spans="1:22" x14ac:dyDescent="0.25">
      <c r="A640" s="2">
        <v>44984</v>
      </c>
      <c r="B640" s="5">
        <v>6</v>
      </c>
      <c r="C640" s="5">
        <v>54</v>
      </c>
      <c r="D640" s="3" t="s">
        <v>12</v>
      </c>
      <c r="E640" s="3" t="s">
        <v>59</v>
      </c>
      <c r="F640" s="3" t="s">
        <v>18</v>
      </c>
      <c r="I640" s="5">
        <v>1</v>
      </c>
      <c r="V640" s="5">
        <f>_xlfn.IFS(E640='TABELA PONTUAÇÃO'!$B$1,(DataFrame!G640*'TABELA PONTUAÇÃO'!$B$2)+(DataFrame!H640*'TABELA PONTUAÇÃO'!$B$3)+(DataFrame!I640*'TABELA PONTUAÇÃO'!$B$4)+(DataFrame!J640*'TABELA PONTUAÇÃO'!$B$5)+(DataFrame!K640*'TABELA PONTUAÇÃO'!$B$6)+(DataFrame!L640*'TABELA PONTUAÇÃO'!$B$7)+(DataFrame!M640*'TABELA PONTUAÇÃO'!$B$8)+(DataFrame!N640*'TABELA PONTUAÇÃO'!$B$9)+(DataFrame!O640*'TABELA PONTUAÇÃO'!$B$10)+(DataFrame!P640*'TABELA PONTUAÇÃO'!$B$11)+(DataFrame!Q640*'TABELA PONTUAÇÃO'!$B$12),DataFrame!E640='TABELA PONTUAÇÃO'!$C$1,(DataFrame!G640*'TABELA PONTUAÇÃO'!$C$2)+(DataFrame!H640*'TABELA PONTUAÇÃO'!$C$3)+(DataFrame!I640*'TABELA PONTUAÇÃO'!$C$4)+(DataFrame!J640*'TABELA PONTUAÇÃO'!$C$5)+(DataFrame!K640*'TABELA PONTUAÇÃO'!$C$6)+(DataFrame!L640*'TABELA PONTUAÇÃO'!$C$7)+(DataFrame!M640*'TABELA PONTUAÇÃO'!$C$8)+(DataFrame!N640*'TABELA PONTUAÇÃO'!$C$9)+(DataFrame!O640*'TABELA PONTUAÇÃO'!$C$10)+(DataFrame!P640*'TABELA PONTUAÇÃO'!$C$11)+(DataFrame!Q640*'TABELA PONTUAÇÃO'!$C$12),E640='TABELA PONTUAÇÃO'!$D$1,(DataFrame!G640*'TABELA PONTUAÇÃO'!$D$2)+(DataFrame!H640*'TABELA PONTUAÇÃO'!$D$3)+(DataFrame!I640*'TABELA PONTUAÇÃO'!$D$4)+(DataFrame!J640*'TABELA PONTUAÇÃO'!$D$5)+(DataFrame!K640*'TABELA PONTUAÇÃO'!$D$6)+(DataFrame!L640*'TABELA PONTUAÇÃO'!$D$7)+(DataFrame!M640*'TABELA PONTUAÇÃO'!$D$8)+(DataFrame!N640*'TABELA PONTUAÇÃO'!$D$9)+(DataFrame!O640*'TABELA PONTUAÇÃO'!$D$10)+(DataFrame!P640*'TABELA PONTUAÇÃO'!$D$11)+(DataFrame!Q640*'TABELA PONTUAÇÃO'!$D$12),E640='TABELA PONTUAÇÃO'!$E$1,(DataFrame!G640*'TABELA PONTUAÇÃO'!$E$2)+(DataFrame!H640*'TABELA PONTUAÇÃO'!$E$3)+(DataFrame!I640*'TABELA PONTUAÇÃO'!$E$4)+(DataFrame!J640*'TABELA PONTUAÇÃO'!$E$5)+(DataFrame!K640*'TABELA PONTUAÇÃO'!$E$6)+(DataFrame!L640*'TABELA PONTUAÇÃO'!$E$7)+(DataFrame!M640*'TABELA PONTUAÇÃO'!$E$8)+(DataFrame!N640*'TABELA PONTUAÇÃO'!$E$9)+(DataFrame!O640*'TABELA PONTUAÇÃO'!$E$10)+(DataFrame!P640*'TABELA PONTUAÇÃO'!$E$11)+(DataFrame!Q640*'TABELA PONTUAÇÃO'!$E$12)+(DataFrame!R640*'TABELA PONTUAÇÃO'!$E$13)+(DataFrame!S640*'TABELA PONTUAÇÃO'!$E$14)+(DataFrame!T640*'TABELA PONTUAÇÃO'!$E$15))</f>
        <v>-4</v>
      </c>
    </row>
    <row r="641" spans="1:22" x14ac:dyDescent="0.25">
      <c r="A641" s="2">
        <v>44984</v>
      </c>
      <c r="B641" s="5">
        <v>6</v>
      </c>
      <c r="C641" s="5">
        <v>54</v>
      </c>
      <c r="D641" s="3" t="s">
        <v>33</v>
      </c>
      <c r="E641" s="3" t="s">
        <v>59</v>
      </c>
      <c r="F641" s="3" t="s">
        <v>18</v>
      </c>
      <c r="I641" s="5">
        <v>1</v>
      </c>
      <c r="V641" s="5">
        <f>_xlfn.IFS(E641='TABELA PONTUAÇÃO'!$B$1,(DataFrame!G641*'TABELA PONTUAÇÃO'!$B$2)+(DataFrame!H641*'TABELA PONTUAÇÃO'!$B$3)+(DataFrame!I641*'TABELA PONTUAÇÃO'!$B$4)+(DataFrame!J641*'TABELA PONTUAÇÃO'!$B$5)+(DataFrame!K641*'TABELA PONTUAÇÃO'!$B$6)+(DataFrame!L641*'TABELA PONTUAÇÃO'!$B$7)+(DataFrame!M641*'TABELA PONTUAÇÃO'!$B$8)+(DataFrame!N641*'TABELA PONTUAÇÃO'!$B$9)+(DataFrame!O641*'TABELA PONTUAÇÃO'!$B$10)+(DataFrame!P641*'TABELA PONTUAÇÃO'!$B$11)+(DataFrame!Q641*'TABELA PONTUAÇÃO'!$B$12),DataFrame!E641='TABELA PONTUAÇÃO'!$C$1,(DataFrame!G641*'TABELA PONTUAÇÃO'!$C$2)+(DataFrame!H641*'TABELA PONTUAÇÃO'!$C$3)+(DataFrame!I641*'TABELA PONTUAÇÃO'!$C$4)+(DataFrame!J641*'TABELA PONTUAÇÃO'!$C$5)+(DataFrame!K641*'TABELA PONTUAÇÃO'!$C$6)+(DataFrame!L641*'TABELA PONTUAÇÃO'!$C$7)+(DataFrame!M641*'TABELA PONTUAÇÃO'!$C$8)+(DataFrame!N641*'TABELA PONTUAÇÃO'!$C$9)+(DataFrame!O641*'TABELA PONTUAÇÃO'!$C$10)+(DataFrame!P641*'TABELA PONTUAÇÃO'!$C$11)+(DataFrame!Q641*'TABELA PONTUAÇÃO'!$C$12),E641='TABELA PONTUAÇÃO'!$D$1,(DataFrame!G641*'TABELA PONTUAÇÃO'!$D$2)+(DataFrame!H641*'TABELA PONTUAÇÃO'!$D$3)+(DataFrame!I641*'TABELA PONTUAÇÃO'!$D$4)+(DataFrame!J641*'TABELA PONTUAÇÃO'!$D$5)+(DataFrame!K641*'TABELA PONTUAÇÃO'!$D$6)+(DataFrame!L641*'TABELA PONTUAÇÃO'!$D$7)+(DataFrame!M641*'TABELA PONTUAÇÃO'!$D$8)+(DataFrame!N641*'TABELA PONTUAÇÃO'!$D$9)+(DataFrame!O641*'TABELA PONTUAÇÃO'!$D$10)+(DataFrame!P641*'TABELA PONTUAÇÃO'!$D$11)+(DataFrame!Q641*'TABELA PONTUAÇÃO'!$D$12),E641='TABELA PONTUAÇÃO'!$E$1,(DataFrame!G641*'TABELA PONTUAÇÃO'!$E$2)+(DataFrame!H641*'TABELA PONTUAÇÃO'!$E$3)+(DataFrame!I641*'TABELA PONTUAÇÃO'!$E$4)+(DataFrame!J641*'TABELA PONTUAÇÃO'!$E$5)+(DataFrame!K641*'TABELA PONTUAÇÃO'!$E$6)+(DataFrame!L641*'TABELA PONTUAÇÃO'!$E$7)+(DataFrame!M641*'TABELA PONTUAÇÃO'!$E$8)+(DataFrame!N641*'TABELA PONTUAÇÃO'!$E$9)+(DataFrame!O641*'TABELA PONTUAÇÃO'!$E$10)+(DataFrame!P641*'TABELA PONTUAÇÃO'!$E$11)+(DataFrame!Q641*'TABELA PONTUAÇÃO'!$E$12)+(DataFrame!R641*'TABELA PONTUAÇÃO'!$E$13)+(DataFrame!S641*'TABELA PONTUAÇÃO'!$E$14)+(DataFrame!T641*'TABELA PONTUAÇÃO'!$E$15))</f>
        <v>-4</v>
      </c>
    </row>
    <row r="642" spans="1:22" x14ac:dyDescent="0.25">
      <c r="A642" s="2">
        <v>44984</v>
      </c>
      <c r="B642" s="5">
        <v>6</v>
      </c>
      <c r="C642" s="5">
        <v>54</v>
      </c>
      <c r="D642" s="5" t="s">
        <v>73</v>
      </c>
      <c r="E642" s="3" t="s">
        <v>60</v>
      </c>
      <c r="F642" s="3" t="s">
        <v>18</v>
      </c>
      <c r="I642" s="5">
        <v>1</v>
      </c>
      <c r="V642" s="5">
        <f>_xlfn.IFS(E642='TABELA PONTUAÇÃO'!$B$1,(DataFrame!G642*'TABELA PONTUAÇÃO'!$B$2)+(DataFrame!H642*'TABELA PONTUAÇÃO'!$B$3)+(DataFrame!I642*'TABELA PONTUAÇÃO'!$B$4)+(DataFrame!J642*'TABELA PONTUAÇÃO'!$B$5)+(DataFrame!K642*'TABELA PONTUAÇÃO'!$B$6)+(DataFrame!L642*'TABELA PONTUAÇÃO'!$B$7)+(DataFrame!M642*'TABELA PONTUAÇÃO'!$B$8)+(DataFrame!N642*'TABELA PONTUAÇÃO'!$B$9)+(DataFrame!O642*'TABELA PONTUAÇÃO'!$B$10)+(DataFrame!P642*'TABELA PONTUAÇÃO'!$B$11)+(DataFrame!Q642*'TABELA PONTUAÇÃO'!$B$12),DataFrame!E642='TABELA PONTUAÇÃO'!$C$1,(DataFrame!G642*'TABELA PONTUAÇÃO'!$C$2)+(DataFrame!H642*'TABELA PONTUAÇÃO'!$C$3)+(DataFrame!I642*'TABELA PONTUAÇÃO'!$C$4)+(DataFrame!J642*'TABELA PONTUAÇÃO'!$C$5)+(DataFrame!K642*'TABELA PONTUAÇÃO'!$C$6)+(DataFrame!L642*'TABELA PONTUAÇÃO'!$C$7)+(DataFrame!M642*'TABELA PONTUAÇÃO'!$C$8)+(DataFrame!N642*'TABELA PONTUAÇÃO'!$C$9)+(DataFrame!O642*'TABELA PONTUAÇÃO'!$C$10)+(DataFrame!P642*'TABELA PONTUAÇÃO'!$C$11)+(DataFrame!Q642*'TABELA PONTUAÇÃO'!$C$12),E642='TABELA PONTUAÇÃO'!$D$1,(DataFrame!G642*'TABELA PONTUAÇÃO'!$D$2)+(DataFrame!H642*'TABELA PONTUAÇÃO'!$D$3)+(DataFrame!I642*'TABELA PONTUAÇÃO'!$D$4)+(DataFrame!J642*'TABELA PONTUAÇÃO'!$D$5)+(DataFrame!K642*'TABELA PONTUAÇÃO'!$D$6)+(DataFrame!L642*'TABELA PONTUAÇÃO'!$D$7)+(DataFrame!M642*'TABELA PONTUAÇÃO'!$D$8)+(DataFrame!N642*'TABELA PONTUAÇÃO'!$D$9)+(DataFrame!O642*'TABELA PONTUAÇÃO'!$D$10)+(DataFrame!P642*'TABELA PONTUAÇÃO'!$D$11)+(DataFrame!Q642*'TABELA PONTUAÇÃO'!$D$12),E642='TABELA PONTUAÇÃO'!$E$1,(DataFrame!G642*'TABELA PONTUAÇÃO'!$E$2)+(DataFrame!H642*'TABELA PONTUAÇÃO'!$E$3)+(DataFrame!I642*'TABELA PONTUAÇÃO'!$E$4)+(DataFrame!J642*'TABELA PONTUAÇÃO'!$E$5)+(DataFrame!K642*'TABELA PONTUAÇÃO'!$E$6)+(DataFrame!L642*'TABELA PONTUAÇÃO'!$E$7)+(DataFrame!M642*'TABELA PONTUAÇÃO'!$E$8)+(DataFrame!N642*'TABELA PONTUAÇÃO'!$E$9)+(DataFrame!O642*'TABELA PONTUAÇÃO'!$E$10)+(DataFrame!P642*'TABELA PONTUAÇÃO'!$E$11)+(DataFrame!Q642*'TABELA PONTUAÇÃO'!$E$12)+(DataFrame!R642*'TABELA PONTUAÇÃO'!$E$13)+(DataFrame!S642*'TABELA PONTUAÇÃO'!$E$14)+(DataFrame!T642*'TABELA PONTUAÇÃO'!$E$15))</f>
        <v>-4</v>
      </c>
    </row>
    <row r="643" spans="1:22" x14ac:dyDescent="0.25">
      <c r="A643" s="2">
        <v>44984</v>
      </c>
      <c r="B643" s="5">
        <v>6</v>
      </c>
      <c r="C643" s="5">
        <v>54</v>
      </c>
      <c r="D643" s="3" t="s">
        <v>29</v>
      </c>
      <c r="E643" s="3" t="s">
        <v>60</v>
      </c>
      <c r="F643" s="3" t="s">
        <v>18</v>
      </c>
      <c r="I643" s="5">
        <v>1</v>
      </c>
      <c r="V643" s="5">
        <f>_xlfn.IFS(E643='TABELA PONTUAÇÃO'!$B$1,(DataFrame!G643*'TABELA PONTUAÇÃO'!$B$2)+(DataFrame!H643*'TABELA PONTUAÇÃO'!$B$3)+(DataFrame!I643*'TABELA PONTUAÇÃO'!$B$4)+(DataFrame!J643*'TABELA PONTUAÇÃO'!$B$5)+(DataFrame!K643*'TABELA PONTUAÇÃO'!$B$6)+(DataFrame!L643*'TABELA PONTUAÇÃO'!$B$7)+(DataFrame!M643*'TABELA PONTUAÇÃO'!$B$8)+(DataFrame!N643*'TABELA PONTUAÇÃO'!$B$9)+(DataFrame!O643*'TABELA PONTUAÇÃO'!$B$10)+(DataFrame!P643*'TABELA PONTUAÇÃO'!$B$11)+(DataFrame!Q643*'TABELA PONTUAÇÃO'!$B$12),DataFrame!E643='TABELA PONTUAÇÃO'!$C$1,(DataFrame!G643*'TABELA PONTUAÇÃO'!$C$2)+(DataFrame!H643*'TABELA PONTUAÇÃO'!$C$3)+(DataFrame!I643*'TABELA PONTUAÇÃO'!$C$4)+(DataFrame!J643*'TABELA PONTUAÇÃO'!$C$5)+(DataFrame!K643*'TABELA PONTUAÇÃO'!$C$6)+(DataFrame!L643*'TABELA PONTUAÇÃO'!$C$7)+(DataFrame!M643*'TABELA PONTUAÇÃO'!$C$8)+(DataFrame!N643*'TABELA PONTUAÇÃO'!$C$9)+(DataFrame!O643*'TABELA PONTUAÇÃO'!$C$10)+(DataFrame!P643*'TABELA PONTUAÇÃO'!$C$11)+(DataFrame!Q643*'TABELA PONTUAÇÃO'!$C$12),E643='TABELA PONTUAÇÃO'!$D$1,(DataFrame!G643*'TABELA PONTUAÇÃO'!$D$2)+(DataFrame!H643*'TABELA PONTUAÇÃO'!$D$3)+(DataFrame!I643*'TABELA PONTUAÇÃO'!$D$4)+(DataFrame!J643*'TABELA PONTUAÇÃO'!$D$5)+(DataFrame!K643*'TABELA PONTUAÇÃO'!$D$6)+(DataFrame!L643*'TABELA PONTUAÇÃO'!$D$7)+(DataFrame!M643*'TABELA PONTUAÇÃO'!$D$8)+(DataFrame!N643*'TABELA PONTUAÇÃO'!$D$9)+(DataFrame!O643*'TABELA PONTUAÇÃO'!$D$10)+(DataFrame!P643*'TABELA PONTUAÇÃO'!$D$11)+(DataFrame!Q643*'TABELA PONTUAÇÃO'!$D$12),E643='TABELA PONTUAÇÃO'!$E$1,(DataFrame!G643*'TABELA PONTUAÇÃO'!$E$2)+(DataFrame!H643*'TABELA PONTUAÇÃO'!$E$3)+(DataFrame!I643*'TABELA PONTUAÇÃO'!$E$4)+(DataFrame!J643*'TABELA PONTUAÇÃO'!$E$5)+(DataFrame!K643*'TABELA PONTUAÇÃO'!$E$6)+(DataFrame!L643*'TABELA PONTUAÇÃO'!$E$7)+(DataFrame!M643*'TABELA PONTUAÇÃO'!$E$8)+(DataFrame!N643*'TABELA PONTUAÇÃO'!$E$9)+(DataFrame!O643*'TABELA PONTUAÇÃO'!$E$10)+(DataFrame!P643*'TABELA PONTUAÇÃO'!$E$11)+(DataFrame!Q643*'TABELA PONTUAÇÃO'!$E$12)+(DataFrame!R643*'TABELA PONTUAÇÃO'!$E$13)+(DataFrame!S643*'TABELA PONTUAÇÃO'!$E$14)+(DataFrame!T643*'TABELA PONTUAÇÃO'!$E$15))</f>
        <v>-4</v>
      </c>
    </row>
    <row r="644" spans="1:22" x14ac:dyDescent="0.25">
      <c r="A644" s="2">
        <v>44984</v>
      </c>
      <c r="B644" s="5">
        <v>6</v>
      </c>
      <c r="C644" s="5">
        <v>54</v>
      </c>
      <c r="D644" s="3" t="s">
        <v>10</v>
      </c>
      <c r="E644" s="3" t="s">
        <v>57</v>
      </c>
      <c r="F644" s="3" t="s">
        <v>11</v>
      </c>
      <c r="G644" s="5">
        <v>1</v>
      </c>
      <c r="L644" s="5">
        <v>1</v>
      </c>
      <c r="V644" s="5">
        <f>_xlfn.IFS(E644='TABELA PONTUAÇÃO'!$B$1,(DataFrame!G644*'TABELA PONTUAÇÃO'!$B$2)+(DataFrame!H644*'TABELA PONTUAÇÃO'!$B$3)+(DataFrame!I644*'TABELA PONTUAÇÃO'!$B$4)+(DataFrame!J644*'TABELA PONTUAÇÃO'!$B$5)+(DataFrame!K644*'TABELA PONTUAÇÃO'!$B$6)+(DataFrame!L644*'TABELA PONTUAÇÃO'!$B$7)+(DataFrame!M644*'TABELA PONTUAÇÃO'!$B$8)+(DataFrame!N644*'TABELA PONTUAÇÃO'!$B$9)+(DataFrame!O644*'TABELA PONTUAÇÃO'!$B$10)+(DataFrame!P644*'TABELA PONTUAÇÃO'!$B$11)+(DataFrame!Q644*'TABELA PONTUAÇÃO'!$B$12),DataFrame!E644='TABELA PONTUAÇÃO'!$C$1,(DataFrame!G644*'TABELA PONTUAÇÃO'!$C$2)+(DataFrame!H644*'TABELA PONTUAÇÃO'!$C$3)+(DataFrame!I644*'TABELA PONTUAÇÃO'!$C$4)+(DataFrame!J644*'TABELA PONTUAÇÃO'!$C$5)+(DataFrame!K644*'TABELA PONTUAÇÃO'!$C$6)+(DataFrame!L644*'TABELA PONTUAÇÃO'!$C$7)+(DataFrame!M644*'TABELA PONTUAÇÃO'!$C$8)+(DataFrame!N644*'TABELA PONTUAÇÃO'!$C$9)+(DataFrame!O644*'TABELA PONTUAÇÃO'!$C$10)+(DataFrame!P644*'TABELA PONTUAÇÃO'!$C$11)+(DataFrame!Q644*'TABELA PONTUAÇÃO'!$C$12),E644='TABELA PONTUAÇÃO'!$D$1,(DataFrame!G644*'TABELA PONTUAÇÃO'!$D$2)+(DataFrame!H644*'TABELA PONTUAÇÃO'!$D$3)+(DataFrame!I644*'TABELA PONTUAÇÃO'!$D$4)+(DataFrame!J644*'TABELA PONTUAÇÃO'!$D$5)+(DataFrame!K644*'TABELA PONTUAÇÃO'!$D$6)+(DataFrame!L644*'TABELA PONTUAÇÃO'!$D$7)+(DataFrame!M644*'TABELA PONTUAÇÃO'!$D$8)+(DataFrame!N644*'TABELA PONTUAÇÃO'!$D$9)+(DataFrame!O644*'TABELA PONTUAÇÃO'!$D$10)+(DataFrame!P644*'TABELA PONTUAÇÃO'!$D$11)+(DataFrame!Q644*'TABELA PONTUAÇÃO'!$D$12),E644='TABELA PONTUAÇÃO'!$E$1,(DataFrame!G644*'TABELA PONTUAÇÃO'!$E$2)+(DataFrame!H644*'TABELA PONTUAÇÃO'!$E$3)+(DataFrame!I644*'TABELA PONTUAÇÃO'!$E$4)+(DataFrame!J644*'TABELA PONTUAÇÃO'!$E$5)+(DataFrame!K644*'TABELA PONTUAÇÃO'!$E$6)+(DataFrame!L644*'TABELA PONTUAÇÃO'!$E$7)+(DataFrame!M644*'TABELA PONTUAÇÃO'!$E$8)+(DataFrame!N644*'TABELA PONTUAÇÃO'!$E$9)+(DataFrame!O644*'TABELA PONTUAÇÃO'!$E$10)+(DataFrame!P644*'TABELA PONTUAÇÃO'!$E$11)+(DataFrame!Q644*'TABELA PONTUAÇÃO'!$E$12)+(DataFrame!R644*'TABELA PONTUAÇÃO'!$E$13)+(DataFrame!S644*'TABELA PONTUAÇÃO'!$E$14)+(DataFrame!T644*'TABELA PONTUAÇÃO'!$E$15))</f>
        <v>8</v>
      </c>
    </row>
    <row r="645" spans="1:22" x14ac:dyDescent="0.25">
      <c r="A645" s="2">
        <v>44984</v>
      </c>
      <c r="B645" s="5">
        <v>6</v>
      </c>
      <c r="C645" s="5">
        <v>54</v>
      </c>
      <c r="D645" s="3" t="s">
        <v>26</v>
      </c>
      <c r="E645" s="3" t="s">
        <v>58</v>
      </c>
      <c r="F645" s="3" t="s">
        <v>11</v>
      </c>
      <c r="G645" s="5">
        <v>1</v>
      </c>
      <c r="K645" s="5">
        <v>2</v>
      </c>
      <c r="L645" s="5">
        <v>1</v>
      </c>
      <c r="V645" s="5">
        <f>_xlfn.IFS(E645='TABELA PONTUAÇÃO'!$B$1,(DataFrame!G645*'TABELA PONTUAÇÃO'!$B$2)+(DataFrame!H645*'TABELA PONTUAÇÃO'!$B$3)+(DataFrame!I645*'TABELA PONTUAÇÃO'!$B$4)+(DataFrame!J645*'TABELA PONTUAÇÃO'!$B$5)+(DataFrame!K645*'TABELA PONTUAÇÃO'!$B$6)+(DataFrame!L645*'TABELA PONTUAÇÃO'!$B$7)+(DataFrame!M645*'TABELA PONTUAÇÃO'!$B$8)+(DataFrame!N645*'TABELA PONTUAÇÃO'!$B$9)+(DataFrame!O645*'TABELA PONTUAÇÃO'!$B$10)+(DataFrame!P645*'TABELA PONTUAÇÃO'!$B$11)+(DataFrame!Q645*'TABELA PONTUAÇÃO'!$B$12),DataFrame!E645='TABELA PONTUAÇÃO'!$C$1,(DataFrame!G645*'TABELA PONTUAÇÃO'!$C$2)+(DataFrame!H645*'TABELA PONTUAÇÃO'!$C$3)+(DataFrame!I645*'TABELA PONTUAÇÃO'!$C$4)+(DataFrame!J645*'TABELA PONTUAÇÃO'!$C$5)+(DataFrame!K645*'TABELA PONTUAÇÃO'!$C$6)+(DataFrame!L645*'TABELA PONTUAÇÃO'!$C$7)+(DataFrame!M645*'TABELA PONTUAÇÃO'!$C$8)+(DataFrame!N645*'TABELA PONTUAÇÃO'!$C$9)+(DataFrame!O645*'TABELA PONTUAÇÃO'!$C$10)+(DataFrame!P645*'TABELA PONTUAÇÃO'!$C$11)+(DataFrame!Q645*'TABELA PONTUAÇÃO'!$C$12),E645='TABELA PONTUAÇÃO'!$D$1,(DataFrame!G645*'TABELA PONTUAÇÃO'!$D$2)+(DataFrame!H645*'TABELA PONTUAÇÃO'!$D$3)+(DataFrame!I645*'TABELA PONTUAÇÃO'!$D$4)+(DataFrame!J645*'TABELA PONTUAÇÃO'!$D$5)+(DataFrame!K645*'TABELA PONTUAÇÃO'!$D$6)+(DataFrame!L645*'TABELA PONTUAÇÃO'!$D$7)+(DataFrame!M645*'TABELA PONTUAÇÃO'!$D$8)+(DataFrame!N645*'TABELA PONTUAÇÃO'!$D$9)+(DataFrame!O645*'TABELA PONTUAÇÃO'!$D$10)+(DataFrame!P645*'TABELA PONTUAÇÃO'!$D$11)+(DataFrame!Q645*'TABELA PONTUAÇÃO'!$D$12),E645='TABELA PONTUAÇÃO'!$E$1,(DataFrame!G645*'TABELA PONTUAÇÃO'!$E$2)+(DataFrame!H645*'TABELA PONTUAÇÃO'!$E$3)+(DataFrame!I645*'TABELA PONTUAÇÃO'!$E$4)+(DataFrame!J645*'TABELA PONTUAÇÃO'!$E$5)+(DataFrame!K645*'TABELA PONTUAÇÃO'!$E$6)+(DataFrame!L645*'TABELA PONTUAÇÃO'!$E$7)+(DataFrame!M645*'TABELA PONTUAÇÃO'!$E$8)+(DataFrame!N645*'TABELA PONTUAÇÃO'!$E$9)+(DataFrame!O645*'TABELA PONTUAÇÃO'!$E$10)+(DataFrame!P645*'TABELA PONTUAÇÃO'!$E$11)+(DataFrame!Q645*'TABELA PONTUAÇÃO'!$E$12)+(DataFrame!R645*'TABELA PONTUAÇÃO'!$E$13)+(DataFrame!S645*'TABELA PONTUAÇÃO'!$E$14)+(DataFrame!T645*'TABELA PONTUAÇÃO'!$E$15))</f>
        <v>24</v>
      </c>
    </row>
    <row r="646" spans="1:22" x14ac:dyDescent="0.25">
      <c r="A646" s="2">
        <v>44984</v>
      </c>
      <c r="B646" s="5">
        <v>6</v>
      </c>
      <c r="C646" s="5">
        <v>54</v>
      </c>
      <c r="D646" s="3" t="s">
        <v>71</v>
      </c>
      <c r="E646" s="3" t="s">
        <v>60</v>
      </c>
      <c r="F646" s="3" t="s">
        <v>11</v>
      </c>
      <c r="G646" s="5">
        <v>1</v>
      </c>
      <c r="J646" s="5">
        <v>1</v>
      </c>
      <c r="L646" s="5">
        <v>1</v>
      </c>
      <c r="V646" s="5">
        <f>_xlfn.IFS(E646='TABELA PONTUAÇÃO'!$B$1,(DataFrame!G646*'TABELA PONTUAÇÃO'!$B$2)+(DataFrame!H646*'TABELA PONTUAÇÃO'!$B$3)+(DataFrame!I646*'TABELA PONTUAÇÃO'!$B$4)+(DataFrame!J646*'TABELA PONTUAÇÃO'!$B$5)+(DataFrame!K646*'TABELA PONTUAÇÃO'!$B$6)+(DataFrame!L646*'TABELA PONTUAÇÃO'!$B$7)+(DataFrame!M646*'TABELA PONTUAÇÃO'!$B$8)+(DataFrame!N646*'TABELA PONTUAÇÃO'!$B$9)+(DataFrame!O646*'TABELA PONTUAÇÃO'!$B$10)+(DataFrame!P646*'TABELA PONTUAÇÃO'!$B$11)+(DataFrame!Q646*'TABELA PONTUAÇÃO'!$B$12),DataFrame!E646='TABELA PONTUAÇÃO'!$C$1,(DataFrame!G646*'TABELA PONTUAÇÃO'!$C$2)+(DataFrame!H646*'TABELA PONTUAÇÃO'!$C$3)+(DataFrame!I646*'TABELA PONTUAÇÃO'!$C$4)+(DataFrame!J646*'TABELA PONTUAÇÃO'!$C$5)+(DataFrame!K646*'TABELA PONTUAÇÃO'!$C$6)+(DataFrame!L646*'TABELA PONTUAÇÃO'!$C$7)+(DataFrame!M646*'TABELA PONTUAÇÃO'!$C$8)+(DataFrame!N646*'TABELA PONTUAÇÃO'!$C$9)+(DataFrame!O646*'TABELA PONTUAÇÃO'!$C$10)+(DataFrame!P646*'TABELA PONTUAÇÃO'!$C$11)+(DataFrame!Q646*'TABELA PONTUAÇÃO'!$C$12),E646='TABELA PONTUAÇÃO'!$D$1,(DataFrame!G646*'TABELA PONTUAÇÃO'!$D$2)+(DataFrame!H646*'TABELA PONTUAÇÃO'!$D$3)+(DataFrame!I646*'TABELA PONTUAÇÃO'!$D$4)+(DataFrame!J646*'TABELA PONTUAÇÃO'!$D$5)+(DataFrame!K646*'TABELA PONTUAÇÃO'!$D$6)+(DataFrame!L646*'TABELA PONTUAÇÃO'!$D$7)+(DataFrame!M646*'TABELA PONTUAÇÃO'!$D$8)+(DataFrame!N646*'TABELA PONTUAÇÃO'!$D$9)+(DataFrame!O646*'TABELA PONTUAÇÃO'!$D$10)+(DataFrame!P646*'TABELA PONTUAÇÃO'!$D$11)+(DataFrame!Q646*'TABELA PONTUAÇÃO'!$D$12),E646='TABELA PONTUAÇÃO'!$E$1,(DataFrame!G646*'TABELA PONTUAÇÃO'!$E$2)+(DataFrame!H646*'TABELA PONTUAÇÃO'!$E$3)+(DataFrame!I646*'TABELA PONTUAÇÃO'!$E$4)+(DataFrame!J646*'TABELA PONTUAÇÃO'!$E$5)+(DataFrame!K646*'TABELA PONTUAÇÃO'!$E$6)+(DataFrame!L646*'TABELA PONTUAÇÃO'!$E$7)+(DataFrame!M646*'TABELA PONTUAÇÃO'!$E$8)+(DataFrame!N646*'TABELA PONTUAÇÃO'!$E$9)+(DataFrame!O646*'TABELA PONTUAÇÃO'!$E$10)+(DataFrame!P646*'TABELA PONTUAÇÃO'!$E$11)+(DataFrame!Q646*'TABELA PONTUAÇÃO'!$E$12)+(DataFrame!R646*'TABELA PONTUAÇÃO'!$E$13)+(DataFrame!S646*'TABELA PONTUAÇÃO'!$E$14)+(DataFrame!T646*'TABELA PONTUAÇÃO'!$E$15))</f>
        <v>16</v>
      </c>
    </row>
    <row r="647" spans="1:22" x14ac:dyDescent="0.25">
      <c r="A647" s="2">
        <v>44984</v>
      </c>
      <c r="B647" s="5">
        <v>6</v>
      </c>
      <c r="C647" s="5">
        <v>54</v>
      </c>
      <c r="D647" s="3" t="s">
        <v>15</v>
      </c>
      <c r="E647" s="3" t="s">
        <v>59</v>
      </c>
      <c r="F647" s="3" t="s">
        <v>11</v>
      </c>
      <c r="G647" s="5">
        <v>1</v>
      </c>
      <c r="L647" s="5">
        <v>1</v>
      </c>
      <c r="U647" s="5">
        <v>1</v>
      </c>
      <c r="V647" s="5">
        <f>_xlfn.IFS(E647='TABELA PONTUAÇÃO'!$B$1,(DataFrame!G647*'TABELA PONTUAÇÃO'!$B$2)+(DataFrame!H647*'TABELA PONTUAÇÃO'!$B$3)+(DataFrame!I647*'TABELA PONTUAÇÃO'!$B$4)+(DataFrame!J647*'TABELA PONTUAÇÃO'!$B$5)+(DataFrame!K647*'TABELA PONTUAÇÃO'!$B$6)+(DataFrame!L647*'TABELA PONTUAÇÃO'!$B$7)+(DataFrame!M647*'TABELA PONTUAÇÃO'!$B$8)+(DataFrame!N647*'TABELA PONTUAÇÃO'!$B$9)+(DataFrame!O647*'TABELA PONTUAÇÃO'!$B$10)+(DataFrame!P647*'TABELA PONTUAÇÃO'!$B$11)+(DataFrame!Q647*'TABELA PONTUAÇÃO'!$B$12),DataFrame!E647='TABELA PONTUAÇÃO'!$C$1,(DataFrame!G647*'TABELA PONTUAÇÃO'!$C$2)+(DataFrame!H647*'TABELA PONTUAÇÃO'!$C$3)+(DataFrame!I647*'TABELA PONTUAÇÃO'!$C$4)+(DataFrame!J647*'TABELA PONTUAÇÃO'!$C$5)+(DataFrame!K647*'TABELA PONTUAÇÃO'!$C$6)+(DataFrame!L647*'TABELA PONTUAÇÃO'!$C$7)+(DataFrame!M647*'TABELA PONTUAÇÃO'!$C$8)+(DataFrame!N647*'TABELA PONTUAÇÃO'!$C$9)+(DataFrame!O647*'TABELA PONTUAÇÃO'!$C$10)+(DataFrame!P647*'TABELA PONTUAÇÃO'!$C$11)+(DataFrame!Q647*'TABELA PONTUAÇÃO'!$C$12),E647='TABELA PONTUAÇÃO'!$D$1,(DataFrame!G647*'TABELA PONTUAÇÃO'!$D$2)+(DataFrame!H647*'TABELA PONTUAÇÃO'!$D$3)+(DataFrame!I647*'TABELA PONTUAÇÃO'!$D$4)+(DataFrame!J647*'TABELA PONTUAÇÃO'!$D$5)+(DataFrame!K647*'TABELA PONTUAÇÃO'!$D$6)+(DataFrame!L647*'TABELA PONTUAÇÃO'!$D$7)+(DataFrame!M647*'TABELA PONTUAÇÃO'!$D$8)+(DataFrame!N647*'TABELA PONTUAÇÃO'!$D$9)+(DataFrame!O647*'TABELA PONTUAÇÃO'!$D$10)+(DataFrame!P647*'TABELA PONTUAÇÃO'!$D$11)+(DataFrame!Q647*'TABELA PONTUAÇÃO'!$D$12),E647='TABELA PONTUAÇÃO'!$E$1,(DataFrame!G647*'TABELA PONTUAÇÃO'!$E$2)+(DataFrame!H647*'TABELA PONTUAÇÃO'!$E$3)+(DataFrame!I647*'TABELA PONTUAÇÃO'!$E$4)+(DataFrame!J647*'TABELA PONTUAÇÃO'!$E$5)+(DataFrame!K647*'TABELA PONTUAÇÃO'!$E$6)+(DataFrame!L647*'TABELA PONTUAÇÃO'!$E$7)+(DataFrame!M647*'TABELA PONTUAÇÃO'!$E$8)+(DataFrame!N647*'TABELA PONTUAÇÃO'!$E$9)+(DataFrame!O647*'TABELA PONTUAÇÃO'!$E$10)+(DataFrame!P647*'TABELA PONTUAÇÃO'!$E$11)+(DataFrame!Q647*'TABELA PONTUAÇÃO'!$E$12)+(DataFrame!R647*'TABELA PONTUAÇÃO'!$E$13)+(DataFrame!S647*'TABELA PONTUAÇÃO'!$E$14)+(DataFrame!T647*'TABELA PONTUAÇÃO'!$E$15))</f>
        <v>7.5</v>
      </c>
    </row>
    <row r="648" spans="1:22" x14ac:dyDescent="0.25">
      <c r="A648" s="2">
        <v>44984</v>
      </c>
      <c r="B648" s="5">
        <v>6</v>
      </c>
      <c r="C648" s="5">
        <v>54</v>
      </c>
      <c r="D648" s="5" t="s">
        <v>35</v>
      </c>
      <c r="E648" s="5" t="s">
        <v>59</v>
      </c>
      <c r="F648" s="3" t="s">
        <v>11</v>
      </c>
      <c r="G648" s="5">
        <v>1</v>
      </c>
      <c r="J648" s="5">
        <v>1</v>
      </c>
      <c r="L648" s="5">
        <v>1</v>
      </c>
      <c r="V648" s="5">
        <f>_xlfn.IFS(E648='TABELA PONTUAÇÃO'!$B$1,(DataFrame!G648*'TABELA PONTUAÇÃO'!$B$2)+(DataFrame!H648*'TABELA PONTUAÇÃO'!$B$3)+(DataFrame!I648*'TABELA PONTUAÇÃO'!$B$4)+(DataFrame!J648*'TABELA PONTUAÇÃO'!$B$5)+(DataFrame!K648*'TABELA PONTUAÇÃO'!$B$6)+(DataFrame!L648*'TABELA PONTUAÇÃO'!$B$7)+(DataFrame!M648*'TABELA PONTUAÇÃO'!$B$8)+(DataFrame!N648*'TABELA PONTUAÇÃO'!$B$9)+(DataFrame!O648*'TABELA PONTUAÇÃO'!$B$10)+(DataFrame!P648*'TABELA PONTUAÇÃO'!$B$11)+(DataFrame!Q648*'TABELA PONTUAÇÃO'!$B$12),DataFrame!E648='TABELA PONTUAÇÃO'!$C$1,(DataFrame!G648*'TABELA PONTUAÇÃO'!$C$2)+(DataFrame!H648*'TABELA PONTUAÇÃO'!$C$3)+(DataFrame!I648*'TABELA PONTUAÇÃO'!$C$4)+(DataFrame!J648*'TABELA PONTUAÇÃO'!$C$5)+(DataFrame!K648*'TABELA PONTUAÇÃO'!$C$6)+(DataFrame!L648*'TABELA PONTUAÇÃO'!$C$7)+(DataFrame!M648*'TABELA PONTUAÇÃO'!$C$8)+(DataFrame!N648*'TABELA PONTUAÇÃO'!$C$9)+(DataFrame!O648*'TABELA PONTUAÇÃO'!$C$10)+(DataFrame!P648*'TABELA PONTUAÇÃO'!$C$11)+(DataFrame!Q648*'TABELA PONTUAÇÃO'!$C$12),E648='TABELA PONTUAÇÃO'!$D$1,(DataFrame!G648*'TABELA PONTUAÇÃO'!$D$2)+(DataFrame!H648*'TABELA PONTUAÇÃO'!$D$3)+(DataFrame!I648*'TABELA PONTUAÇÃO'!$D$4)+(DataFrame!J648*'TABELA PONTUAÇÃO'!$D$5)+(DataFrame!K648*'TABELA PONTUAÇÃO'!$D$6)+(DataFrame!L648*'TABELA PONTUAÇÃO'!$D$7)+(DataFrame!M648*'TABELA PONTUAÇÃO'!$D$8)+(DataFrame!N648*'TABELA PONTUAÇÃO'!$D$9)+(DataFrame!O648*'TABELA PONTUAÇÃO'!$D$10)+(DataFrame!P648*'TABELA PONTUAÇÃO'!$D$11)+(DataFrame!Q648*'TABELA PONTUAÇÃO'!$D$12),E648='TABELA PONTUAÇÃO'!$E$1,(DataFrame!G648*'TABELA PONTUAÇÃO'!$E$2)+(DataFrame!H648*'TABELA PONTUAÇÃO'!$E$3)+(DataFrame!I648*'TABELA PONTUAÇÃO'!$E$4)+(DataFrame!J648*'TABELA PONTUAÇÃO'!$E$5)+(DataFrame!K648*'TABELA PONTUAÇÃO'!$E$6)+(DataFrame!L648*'TABELA PONTUAÇÃO'!$E$7)+(DataFrame!M648*'TABELA PONTUAÇÃO'!$E$8)+(DataFrame!N648*'TABELA PONTUAÇÃO'!$E$9)+(DataFrame!O648*'TABELA PONTUAÇÃO'!$E$10)+(DataFrame!P648*'TABELA PONTUAÇÃO'!$E$11)+(DataFrame!Q648*'TABELA PONTUAÇÃO'!$E$12)+(DataFrame!R648*'TABELA PONTUAÇÃO'!$E$13)+(DataFrame!S648*'TABELA PONTUAÇÃO'!$E$14)+(DataFrame!T648*'TABELA PONTUAÇÃO'!$E$15))</f>
        <v>18</v>
      </c>
    </row>
    <row r="649" spans="1:22" x14ac:dyDescent="0.25">
      <c r="A649" s="2">
        <v>44984</v>
      </c>
      <c r="B649" s="5">
        <v>6</v>
      </c>
      <c r="C649" s="5">
        <v>54</v>
      </c>
      <c r="D649" s="5" t="s">
        <v>14</v>
      </c>
      <c r="E649" s="5" t="s">
        <v>60</v>
      </c>
      <c r="F649" s="3" t="s">
        <v>11</v>
      </c>
      <c r="G649" s="5">
        <v>1</v>
      </c>
      <c r="L649" s="5">
        <v>1</v>
      </c>
      <c r="V649" s="5">
        <f>_xlfn.IFS(E649='TABELA PONTUAÇÃO'!$B$1,(DataFrame!G649*'TABELA PONTUAÇÃO'!$B$2)+(DataFrame!H649*'TABELA PONTUAÇÃO'!$B$3)+(DataFrame!I649*'TABELA PONTUAÇÃO'!$B$4)+(DataFrame!J649*'TABELA PONTUAÇÃO'!$B$5)+(DataFrame!K649*'TABELA PONTUAÇÃO'!$B$6)+(DataFrame!L649*'TABELA PONTUAÇÃO'!$B$7)+(DataFrame!M649*'TABELA PONTUAÇÃO'!$B$8)+(DataFrame!N649*'TABELA PONTUAÇÃO'!$B$9)+(DataFrame!O649*'TABELA PONTUAÇÃO'!$B$10)+(DataFrame!P649*'TABELA PONTUAÇÃO'!$B$11)+(DataFrame!Q649*'TABELA PONTUAÇÃO'!$B$12),DataFrame!E649='TABELA PONTUAÇÃO'!$C$1,(DataFrame!G649*'TABELA PONTUAÇÃO'!$C$2)+(DataFrame!H649*'TABELA PONTUAÇÃO'!$C$3)+(DataFrame!I649*'TABELA PONTUAÇÃO'!$C$4)+(DataFrame!J649*'TABELA PONTUAÇÃO'!$C$5)+(DataFrame!K649*'TABELA PONTUAÇÃO'!$C$6)+(DataFrame!L649*'TABELA PONTUAÇÃO'!$C$7)+(DataFrame!M649*'TABELA PONTUAÇÃO'!$C$8)+(DataFrame!N649*'TABELA PONTUAÇÃO'!$C$9)+(DataFrame!O649*'TABELA PONTUAÇÃO'!$C$10)+(DataFrame!P649*'TABELA PONTUAÇÃO'!$C$11)+(DataFrame!Q649*'TABELA PONTUAÇÃO'!$C$12),E649='TABELA PONTUAÇÃO'!$D$1,(DataFrame!G649*'TABELA PONTUAÇÃO'!$D$2)+(DataFrame!H649*'TABELA PONTUAÇÃO'!$D$3)+(DataFrame!I649*'TABELA PONTUAÇÃO'!$D$4)+(DataFrame!J649*'TABELA PONTUAÇÃO'!$D$5)+(DataFrame!K649*'TABELA PONTUAÇÃO'!$D$6)+(DataFrame!L649*'TABELA PONTUAÇÃO'!$D$7)+(DataFrame!M649*'TABELA PONTUAÇÃO'!$D$8)+(DataFrame!N649*'TABELA PONTUAÇÃO'!$D$9)+(DataFrame!O649*'TABELA PONTUAÇÃO'!$D$10)+(DataFrame!P649*'TABELA PONTUAÇÃO'!$D$11)+(DataFrame!Q649*'TABELA PONTUAÇÃO'!$D$12),E649='TABELA PONTUAÇÃO'!$E$1,(DataFrame!G649*'TABELA PONTUAÇÃO'!$E$2)+(DataFrame!H649*'TABELA PONTUAÇÃO'!$E$3)+(DataFrame!I649*'TABELA PONTUAÇÃO'!$E$4)+(DataFrame!J649*'TABELA PONTUAÇÃO'!$E$5)+(DataFrame!K649*'TABELA PONTUAÇÃO'!$E$6)+(DataFrame!L649*'TABELA PONTUAÇÃO'!$E$7)+(DataFrame!M649*'TABELA PONTUAÇÃO'!$E$8)+(DataFrame!N649*'TABELA PONTUAÇÃO'!$E$9)+(DataFrame!O649*'TABELA PONTUAÇÃO'!$E$10)+(DataFrame!P649*'TABELA PONTUAÇÃO'!$E$11)+(DataFrame!Q649*'TABELA PONTUAÇÃO'!$E$12)+(DataFrame!R649*'TABELA PONTUAÇÃO'!$E$13)+(DataFrame!S649*'TABELA PONTUAÇÃO'!$E$14)+(DataFrame!T649*'TABELA PONTUAÇÃO'!$E$15))</f>
        <v>7</v>
      </c>
    </row>
    <row r="650" spans="1:22" x14ac:dyDescent="0.25">
      <c r="A650" s="2">
        <v>44984</v>
      </c>
      <c r="B650" s="5">
        <v>6</v>
      </c>
      <c r="C650" s="5">
        <v>55</v>
      </c>
      <c r="D650" s="5" t="s">
        <v>61</v>
      </c>
      <c r="E650" s="5" t="s">
        <v>57</v>
      </c>
      <c r="F650" s="3" t="s">
        <v>31</v>
      </c>
      <c r="I650" s="5">
        <v>1</v>
      </c>
      <c r="R650" s="5">
        <v>2</v>
      </c>
      <c r="S650" s="5">
        <v>1</v>
      </c>
      <c r="V650" s="5">
        <f>_xlfn.IFS(E650='TABELA PONTUAÇÃO'!$B$1,(DataFrame!G650*'TABELA PONTUAÇÃO'!$B$2)+(DataFrame!H650*'TABELA PONTUAÇÃO'!$B$3)+(DataFrame!I650*'TABELA PONTUAÇÃO'!$B$4)+(DataFrame!J650*'TABELA PONTUAÇÃO'!$B$5)+(DataFrame!K650*'TABELA PONTUAÇÃO'!$B$6)+(DataFrame!L650*'TABELA PONTUAÇÃO'!$B$7)+(DataFrame!M650*'TABELA PONTUAÇÃO'!$B$8)+(DataFrame!N650*'TABELA PONTUAÇÃO'!$B$9)+(DataFrame!O650*'TABELA PONTUAÇÃO'!$B$10)+(DataFrame!P650*'TABELA PONTUAÇÃO'!$B$11)+(DataFrame!Q650*'TABELA PONTUAÇÃO'!$B$12),DataFrame!E650='TABELA PONTUAÇÃO'!$C$1,(DataFrame!G650*'TABELA PONTUAÇÃO'!$C$2)+(DataFrame!H650*'TABELA PONTUAÇÃO'!$C$3)+(DataFrame!I650*'TABELA PONTUAÇÃO'!$C$4)+(DataFrame!J650*'TABELA PONTUAÇÃO'!$C$5)+(DataFrame!K650*'TABELA PONTUAÇÃO'!$C$6)+(DataFrame!L650*'TABELA PONTUAÇÃO'!$C$7)+(DataFrame!M650*'TABELA PONTUAÇÃO'!$C$8)+(DataFrame!N650*'TABELA PONTUAÇÃO'!$C$9)+(DataFrame!O650*'TABELA PONTUAÇÃO'!$C$10)+(DataFrame!P650*'TABELA PONTUAÇÃO'!$C$11)+(DataFrame!Q650*'TABELA PONTUAÇÃO'!$C$12),E650='TABELA PONTUAÇÃO'!$D$1,(DataFrame!G650*'TABELA PONTUAÇÃO'!$D$2)+(DataFrame!H650*'TABELA PONTUAÇÃO'!$D$3)+(DataFrame!I650*'TABELA PONTUAÇÃO'!$D$4)+(DataFrame!J650*'TABELA PONTUAÇÃO'!$D$5)+(DataFrame!K650*'TABELA PONTUAÇÃO'!$D$6)+(DataFrame!L650*'TABELA PONTUAÇÃO'!$D$7)+(DataFrame!M650*'TABELA PONTUAÇÃO'!$D$8)+(DataFrame!N650*'TABELA PONTUAÇÃO'!$D$9)+(DataFrame!O650*'TABELA PONTUAÇÃO'!$D$10)+(DataFrame!P650*'TABELA PONTUAÇÃO'!$D$11)+(DataFrame!Q650*'TABELA PONTUAÇÃO'!$D$12),E650='TABELA PONTUAÇÃO'!$E$1,(DataFrame!G650*'TABELA PONTUAÇÃO'!$E$2)+(DataFrame!H650*'TABELA PONTUAÇÃO'!$E$3)+(DataFrame!I650*'TABELA PONTUAÇÃO'!$E$4)+(DataFrame!J650*'TABELA PONTUAÇÃO'!$E$5)+(DataFrame!K650*'TABELA PONTUAÇÃO'!$E$6)+(DataFrame!L650*'TABELA PONTUAÇÃO'!$E$7)+(DataFrame!M650*'TABELA PONTUAÇÃO'!$E$8)+(DataFrame!N650*'TABELA PONTUAÇÃO'!$E$9)+(DataFrame!O650*'TABELA PONTUAÇÃO'!$E$10)+(DataFrame!P650*'TABELA PONTUAÇÃO'!$E$11)+(DataFrame!Q650*'TABELA PONTUAÇÃO'!$E$12)+(DataFrame!R650*'TABELA PONTUAÇÃO'!$E$13)+(DataFrame!S650*'TABELA PONTUAÇÃO'!$E$14)+(DataFrame!T650*'TABELA PONTUAÇÃO'!$E$15))</f>
        <v>-4</v>
      </c>
    </row>
    <row r="651" spans="1:22" x14ac:dyDescent="0.25">
      <c r="A651" s="2">
        <v>44984</v>
      </c>
      <c r="B651" s="5">
        <v>6</v>
      </c>
      <c r="C651" s="5">
        <v>55</v>
      </c>
      <c r="D651" s="5" t="s">
        <v>20</v>
      </c>
      <c r="E651" s="5" t="s">
        <v>58</v>
      </c>
      <c r="F651" s="3" t="s">
        <v>31</v>
      </c>
      <c r="I651" s="5">
        <v>1</v>
      </c>
      <c r="K651" s="5">
        <v>1</v>
      </c>
      <c r="V651" s="5">
        <f>_xlfn.IFS(E651='TABELA PONTUAÇÃO'!$B$1,(DataFrame!G651*'TABELA PONTUAÇÃO'!$B$2)+(DataFrame!H651*'TABELA PONTUAÇÃO'!$B$3)+(DataFrame!I651*'TABELA PONTUAÇÃO'!$B$4)+(DataFrame!J651*'TABELA PONTUAÇÃO'!$B$5)+(DataFrame!K651*'TABELA PONTUAÇÃO'!$B$6)+(DataFrame!L651*'TABELA PONTUAÇÃO'!$B$7)+(DataFrame!M651*'TABELA PONTUAÇÃO'!$B$8)+(DataFrame!N651*'TABELA PONTUAÇÃO'!$B$9)+(DataFrame!O651*'TABELA PONTUAÇÃO'!$B$10)+(DataFrame!P651*'TABELA PONTUAÇÃO'!$B$11)+(DataFrame!Q651*'TABELA PONTUAÇÃO'!$B$12),DataFrame!E651='TABELA PONTUAÇÃO'!$C$1,(DataFrame!G651*'TABELA PONTUAÇÃO'!$C$2)+(DataFrame!H651*'TABELA PONTUAÇÃO'!$C$3)+(DataFrame!I651*'TABELA PONTUAÇÃO'!$C$4)+(DataFrame!J651*'TABELA PONTUAÇÃO'!$C$5)+(DataFrame!K651*'TABELA PONTUAÇÃO'!$C$6)+(DataFrame!L651*'TABELA PONTUAÇÃO'!$C$7)+(DataFrame!M651*'TABELA PONTUAÇÃO'!$C$8)+(DataFrame!N651*'TABELA PONTUAÇÃO'!$C$9)+(DataFrame!O651*'TABELA PONTUAÇÃO'!$C$10)+(DataFrame!P651*'TABELA PONTUAÇÃO'!$C$11)+(DataFrame!Q651*'TABELA PONTUAÇÃO'!$C$12),E651='TABELA PONTUAÇÃO'!$D$1,(DataFrame!G651*'TABELA PONTUAÇÃO'!$D$2)+(DataFrame!H651*'TABELA PONTUAÇÃO'!$D$3)+(DataFrame!I651*'TABELA PONTUAÇÃO'!$D$4)+(DataFrame!J651*'TABELA PONTUAÇÃO'!$D$5)+(DataFrame!K651*'TABELA PONTUAÇÃO'!$D$6)+(DataFrame!L651*'TABELA PONTUAÇÃO'!$D$7)+(DataFrame!M651*'TABELA PONTUAÇÃO'!$D$8)+(DataFrame!N651*'TABELA PONTUAÇÃO'!$D$9)+(DataFrame!O651*'TABELA PONTUAÇÃO'!$D$10)+(DataFrame!P651*'TABELA PONTUAÇÃO'!$D$11)+(DataFrame!Q651*'TABELA PONTUAÇÃO'!$D$12),E651='TABELA PONTUAÇÃO'!$E$1,(DataFrame!G651*'TABELA PONTUAÇÃO'!$E$2)+(DataFrame!H651*'TABELA PONTUAÇÃO'!$E$3)+(DataFrame!I651*'TABELA PONTUAÇÃO'!$E$4)+(DataFrame!J651*'TABELA PONTUAÇÃO'!$E$5)+(DataFrame!K651*'TABELA PONTUAÇÃO'!$E$6)+(DataFrame!L651*'TABELA PONTUAÇÃO'!$E$7)+(DataFrame!M651*'TABELA PONTUAÇÃO'!$E$8)+(DataFrame!N651*'TABELA PONTUAÇÃO'!$E$9)+(DataFrame!O651*'TABELA PONTUAÇÃO'!$E$10)+(DataFrame!P651*'TABELA PONTUAÇÃO'!$E$11)+(DataFrame!Q651*'TABELA PONTUAÇÃO'!$E$12)+(DataFrame!R651*'TABELA PONTUAÇÃO'!$E$13)+(DataFrame!S651*'TABELA PONTUAÇÃO'!$E$14)+(DataFrame!T651*'TABELA PONTUAÇÃO'!$E$15))</f>
        <v>4</v>
      </c>
    </row>
    <row r="652" spans="1:22" x14ac:dyDescent="0.25">
      <c r="A652" s="2">
        <v>44984</v>
      </c>
      <c r="B652" s="5">
        <v>6</v>
      </c>
      <c r="C652" s="5">
        <v>55</v>
      </c>
      <c r="D652" s="5" t="s">
        <v>41</v>
      </c>
      <c r="E652" s="5" t="s">
        <v>58</v>
      </c>
      <c r="F652" s="3" t="s">
        <v>31</v>
      </c>
      <c r="I652" s="5">
        <v>1</v>
      </c>
      <c r="V652" s="5">
        <f>_xlfn.IFS(E652='TABELA PONTUAÇÃO'!$B$1,(DataFrame!G652*'TABELA PONTUAÇÃO'!$B$2)+(DataFrame!H652*'TABELA PONTUAÇÃO'!$B$3)+(DataFrame!I652*'TABELA PONTUAÇÃO'!$B$4)+(DataFrame!J652*'TABELA PONTUAÇÃO'!$B$5)+(DataFrame!K652*'TABELA PONTUAÇÃO'!$B$6)+(DataFrame!L652*'TABELA PONTUAÇÃO'!$B$7)+(DataFrame!M652*'TABELA PONTUAÇÃO'!$B$8)+(DataFrame!N652*'TABELA PONTUAÇÃO'!$B$9)+(DataFrame!O652*'TABELA PONTUAÇÃO'!$B$10)+(DataFrame!P652*'TABELA PONTUAÇÃO'!$B$11)+(DataFrame!Q652*'TABELA PONTUAÇÃO'!$B$12),DataFrame!E652='TABELA PONTUAÇÃO'!$C$1,(DataFrame!G652*'TABELA PONTUAÇÃO'!$C$2)+(DataFrame!H652*'TABELA PONTUAÇÃO'!$C$3)+(DataFrame!I652*'TABELA PONTUAÇÃO'!$C$4)+(DataFrame!J652*'TABELA PONTUAÇÃO'!$C$5)+(DataFrame!K652*'TABELA PONTUAÇÃO'!$C$6)+(DataFrame!L652*'TABELA PONTUAÇÃO'!$C$7)+(DataFrame!M652*'TABELA PONTUAÇÃO'!$C$8)+(DataFrame!N652*'TABELA PONTUAÇÃO'!$C$9)+(DataFrame!O652*'TABELA PONTUAÇÃO'!$C$10)+(DataFrame!P652*'TABELA PONTUAÇÃO'!$C$11)+(DataFrame!Q652*'TABELA PONTUAÇÃO'!$C$12),E652='TABELA PONTUAÇÃO'!$D$1,(DataFrame!G652*'TABELA PONTUAÇÃO'!$D$2)+(DataFrame!H652*'TABELA PONTUAÇÃO'!$D$3)+(DataFrame!I652*'TABELA PONTUAÇÃO'!$D$4)+(DataFrame!J652*'TABELA PONTUAÇÃO'!$D$5)+(DataFrame!K652*'TABELA PONTUAÇÃO'!$D$6)+(DataFrame!L652*'TABELA PONTUAÇÃO'!$D$7)+(DataFrame!M652*'TABELA PONTUAÇÃO'!$D$8)+(DataFrame!N652*'TABELA PONTUAÇÃO'!$D$9)+(DataFrame!O652*'TABELA PONTUAÇÃO'!$D$10)+(DataFrame!P652*'TABELA PONTUAÇÃO'!$D$11)+(DataFrame!Q652*'TABELA PONTUAÇÃO'!$D$12),E652='TABELA PONTUAÇÃO'!$E$1,(DataFrame!G652*'TABELA PONTUAÇÃO'!$E$2)+(DataFrame!H652*'TABELA PONTUAÇÃO'!$E$3)+(DataFrame!I652*'TABELA PONTUAÇÃO'!$E$4)+(DataFrame!J652*'TABELA PONTUAÇÃO'!$E$5)+(DataFrame!K652*'TABELA PONTUAÇÃO'!$E$6)+(DataFrame!L652*'TABELA PONTUAÇÃO'!$E$7)+(DataFrame!M652*'TABELA PONTUAÇÃO'!$E$8)+(DataFrame!N652*'TABELA PONTUAÇÃO'!$E$9)+(DataFrame!O652*'TABELA PONTUAÇÃO'!$E$10)+(DataFrame!P652*'TABELA PONTUAÇÃO'!$E$11)+(DataFrame!Q652*'TABELA PONTUAÇÃO'!$E$12)+(DataFrame!R652*'TABELA PONTUAÇÃO'!$E$13)+(DataFrame!S652*'TABELA PONTUAÇÃO'!$E$14)+(DataFrame!T652*'TABELA PONTUAÇÃO'!$E$15))</f>
        <v>-4</v>
      </c>
    </row>
    <row r="653" spans="1:22" x14ac:dyDescent="0.25">
      <c r="A653" s="2">
        <v>44984</v>
      </c>
      <c r="B653" s="5">
        <v>6</v>
      </c>
      <c r="C653" s="5">
        <v>55</v>
      </c>
      <c r="D653" s="5" t="s">
        <v>44</v>
      </c>
      <c r="E653" s="5" t="s">
        <v>59</v>
      </c>
      <c r="F653" s="3" t="s">
        <v>31</v>
      </c>
      <c r="I653" s="5">
        <v>1</v>
      </c>
      <c r="V653" s="5">
        <f>_xlfn.IFS(E653='TABELA PONTUAÇÃO'!$B$1,(DataFrame!G653*'TABELA PONTUAÇÃO'!$B$2)+(DataFrame!H653*'TABELA PONTUAÇÃO'!$B$3)+(DataFrame!I653*'TABELA PONTUAÇÃO'!$B$4)+(DataFrame!J653*'TABELA PONTUAÇÃO'!$B$5)+(DataFrame!K653*'TABELA PONTUAÇÃO'!$B$6)+(DataFrame!L653*'TABELA PONTUAÇÃO'!$B$7)+(DataFrame!M653*'TABELA PONTUAÇÃO'!$B$8)+(DataFrame!N653*'TABELA PONTUAÇÃO'!$B$9)+(DataFrame!O653*'TABELA PONTUAÇÃO'!$B$10)+(DataFrame!P653*'TABELA PONTUAÇÃO'!$B$11)+(DataFrame!Q653*'TABELA PONTUAÇÃO'!$B$12),DataFrame!E653='TABELA PONTUAÇÃO'!$C$1,(DataFrame!G653*'TABELA PONTUAÇÃO'!$C$2)+(DataFrame!H653*'TABELA PONTUAÇÃO'!$C$3)+(DataFrame!I653*'TABELA PONTUAÇÃO'!$C$4)+(DataFrame!J653*'TABELA PONTUAÇÃO'!$C$5)+(DataFrame!K653*'TABELA PONTUAÇÃO'!$C$6)+(DataFrame!L653*'TABELA PONTUAÇÃO'!$C$7)+(DataFrame!M653*'TABELA PONTUAÇÃO'!$C$8)+(DataFrame!N653*'TABELA PONTUAÇÃO'!$C$9)+(DataFrame!O653*'TABELA PONTUAÇÃO'!$C$10)+(DataFrame!P653*'TABELA PONTUAÇÃO'!$C$11)+(DataFrame!Q653*'TABELA PONTUAÇÃO'!$C$12),E653='TABELA PONTUAÇÃO'!$D$1,(DataFrame!G653*'TABELA PONTUAÇÃO'!$D$2)+(DataFrame!H653*'TABELA PONTUAÇÃO'!$D$3)+(DataFrame!I653*'TABELA PONTUAÇÃO'!$D$4)+(DataFrame!J653*'TABELA PONTUAÇÃO'!$D$5)+(DataFrame!K653*'TABELA PONTUAÇÃO'!$D$6)+(DataFrame!L653*'TABELA PONTUAÇÃO'!$D$7)+(DataFrame!M653*'TABELA PONTUAÇÃO'!$D$8)+(DataFrame!N653*'TABELA PONTUAÇÃO'!$D$9)+(DataFrame!O653*'TABELA PONTUAÇÃO'!$D$10)+(DataFrame!P653*'TABELA PONTUAÇÃO'!$D$11)+(DataFrame!Q653*'TABELA PONTUAÇÃO'!$D$12),E653='TABELA PONTUAÇÃO'!$E$1,(DataFrame!G653*'TABELA PONTUAÇÃO'!$E$2)+(DataFrame!H653*'TABELA PONTUAÇÃO'!$E$3)+(DataFrame!I653*'TABELA PONTUAÇÃO'!$E$4)+(DataFrame!J653*'TABELA PONTUAÇÃO'!$E$5)+(DataFrame!K653*'TABELA PONTUAÇÃO'!$E$6)+(DataFrame!L653*'TABELA PONTUAÇÃO'!$E$7)+(DataFrame!M653*'TABELA PONTUAÇÃO'!$E$8)+(DataFrame!N653*'TABELA PONTUAÇÃO'!$E$9)+(DataFrame!O653*'TABELA PONTUAÇÃO'!$E$10)+(DataFrame!P653*'TABELA PONTUAÇÃO'!$E$11)+(DataFrame!Q653*'TABELA PONTUAÇÃO'!$E$12)+(DataFrame!R653*'TABELA PONTUAÇÃO'!$E$13)+(DataFrame!S653*'TABELA PONTUAÇÃO'!$E$14)+(DataFrame!T653*'TABELA PONTUAÇÃO'!$E$15))</f>
        <v>-4</v>
      </c>
    </row>
    <row r="654" spans="1:22" x14ac:dyDescent="0.25">
      <c r="A654" s="2">
        <v>44984</v>
      </c>
      <c r="B654" s="5">
        <v>6</v>
      </c>
      <c r="C654" s="5">
        <v>55</v>
      </c>
      <c r="D654" s="5" t="s">
        <v>27</v>
      </c>
      <c r="E654" s="5" t="s">
        <v>59</v>
      </c>
      <c r="F654" s="3" t="s">
        <v>31</v>
      </c>
      <c r="I654" s="5">
        <v>1</v>
      </c>
      <c r="V654" s="5">
        <f>_xlfn.IFS(E654='TABELA PONTUAÇÃO'!$B$1,(DataFrame!G654*'TABELA PONTUAÇÃO'!$B$2)+(DataFrame!H654*'TABELA PONTUAÇÃO'!$B$3)+(DataFrame!I654*'TABELA PONTUAÇÃO'!$B$4)+(DataFrame!J654*'TABELA PONTUAÇÃO'!$B$5)+(DataFrame!K654*'TABELA PONTUAÇÃO'!$B$6)+(DataFrame!L654*'TABELA PONTUAÇÃO'!$B$7)+(DataFrame!M654*'TABELA PONTUAÇÃO'!$B$8)+(DataFrame!N654*'TABELA PONTUAÇÃO'!$B$9)+(DataFrame!O654*'TABELA PONTUAÇÃO'!$B$10)+(DataFrame!P654*'TABELA PONTUAÇÃO'!$B$11)+(DataFrame!Q654*'TABELA PONTUAÇÃO'!$B$12),DataFrame!E654='TABELA PONTUAÇÃO'!$C$1,(DataFrame!G654*'TABELA PONTUAÇÃO'!$C$2)+(DataFrame!H654*'TABELA PONTUAÇÃO'!$C$3)+(DataFrame!I654*'TABELA PONTUAÇÃO'!$C$4)+(DataFrame!J654*'TABELA PONTUAÇÃO'!$C$5)+(DataFrame!K654*'TABELA PONTUAÇÃO'!$C$6)+(DataFrame!L654*'TABELA PONTUAÇÃO'!$C$7)+(DataFrame!M654*'TABELA PONTUAÇÃO'!$C$8)+(DataFrame!N654*'TABELA PONTUAÇÃO'!$C$9)+(DataFrame!O654*'TABELA PONTUAÇÃO'!$C$10)+(DataFrame!P654*'TABELA PONTUAÇÃO'!$C$11)+(DataFrame!Q654*'TABELA PONTUAÇÃO'!$C$12),E654='TABELA PONTUAÇÃO'!$D$1,(DataFrame!G654*'TABELA PONTUAÇÃO'!$D$2)+(DataFrame!H654*'TABELA PONTUAÇÃO'!$D$3)+(DataFrame!I654*'TABELA PONTUAÇÃO'!$D$4)+(DataFrame!J654*'TABELA PONTUAÇÃO'!$D$5)+(DataFrame!K654*'TABELA PONTUAÇÃO'!$D$6)+(DataFrame!L654*'TABELA PONTUAÇÃO'!$D$7)+(DataFrame!M654*'TABELA PONTUAÇÃO'!$D$8)+(DataFrame!N654*'TABELA PONTUAÇÃO'!$D$9)+(DataFrame!O654*'TABELA PONTUAÇÃO'!$D$10)+(DataFrame!P654*'TABELA PONTUAÇÃO'!$D$11)+(DataFrame!Q654*'TABELA PONTUAÇÃO'!$D$12),E654='TABELA PONTUAÇÃO'!$E$1,(DataFrame!G654*'TABELA PONTUAÇÃO'!$E$2)+(DataFrame!H654*'TABELA PONTUAÇÃO'!$E$3)+(DataFrame!I654*'TABELA PONTUAÇÃO'!$E$4)+(DataFrame!J654*'TABELA PONTUAÇÃO'!$E$5)+(DataFrame!K654*'TABELA PONTUAÇÃO'!$E$6)+(DataFrame!L654*'TABELA PONTUAÇÃO'!$E$7)+(DataFrame!M654*'TABELA PONTUAÇÃO'!$E$8)+(DataFrame!N654*'TABELA PONTUAÇÃO'!$E$9)+(DataFrame!O654*'TABELA PONTUAÇÃO'!$E$10)+(DataFrame!P654*'TABELA PONTUAÇÃO'!$E$11)+(DataFrame!Q654*'TABELA PONTUAÇÃO'!$E$12)+(DataFrame!R654*'TABELA PONTUAÇÃO'!$E$13)+(DataFrame!S654*'TABELA PONTUAÇÃO'!$E$14)+(DataFrame!T654*'TABELA PONTUAÇÃO'!$E$15))</f>
        <v>-4</v>
      </c>
    </row>
    <row r="655" spans="1:22" x14ac:dyDescent="0.25">
      <c r="A655" s="2">
        <v>44984</v>
      </c>
      <c r="B655" s="5">
        <v>6</v>
      </c>
      <c r="C655" s="5">
        <v>55</v>
      </c>
      <c r="D655" s="5" t="s">
        <v>39</v>
      </c>
      <c r="E655" s="5" t="s">
        <v>60</v>
      </c>
      <c r="F655" s="3" t="s">
        <v>31</v>
      </c>
      <c r="I655" s="5">
        <v>1</v>
      </c>
      <c r="J655" s="5">
        <v>1</v>
      </c>
      <c r="V655" s="5">
        <f>_xlfn.IFS(E655='TABELA PONTUAÇÃO'!$B$1,(DataFrame!G655*'TABELA PONTUAÇÃO'!$B$2)+(DataFrame!H655*'TABELA PONTUAÇÃO'!$B$3)+(DataFrame!I655*'TABELA PONTUAÇÃO'!$B$4)+(DataFrame!J655*'TABELA PONTUAÇÃO'!$B$5)+(DataFrame!K655*'TABELA PONTUAÇÃO'!$B$6)+(DataFrame!L655*'TABELA PONTUAÇÃO'!$B$7)+(DataFrame!M655*'TABELA PONTUAÇÃO'!$B$8)+(DataFrame!N655*'TABELA PONTUAÇÃO'!$B$9)+(DataFrame!O655*'TABELA PONTUAÇÃO'!$B$10)+(DataFrame!P655*'TABELA PONTUAÇÃO'!$B$11)+(DataFrame!Q655*'TABELA PONTUAÇÃO'!$B$12),DataFrame!E655='TABELA PONTUAÇÃO'!$C$1,(DataFrame!G655*'TABELA PONTUAÇÃO'!$C$2)+(DataFrame!H655*'TABELA PONTUAÇÃO'!$C$3)+(DataFrame!I655*'TABELA PONTUAÇÃO'!$C$4)+(DataFrame!J655*'TABELA PONTUAÇÃO'!$C$5)+(DataFrame!K655*'TABELA PONTUAÇÃO'!$C$6)+(DataFrame!L655*'TABELA PONTUAÇÃO'!$C$7)+(DataFrame!M655*'TABELA PONTUAÇÃO'!$C$8)+(DataFrame!N655*'TABELA PONTUAÇÃO'!$C$9)+(DataFrame!O655*'TABELA PONTUAÇÃO'!$C$10)+(DataFrame!P655*'TABELA PONTUAÇÃO'!$C$11)+(DataFrame!Q655*'TABELA PONTUAÇÃO'!$C$12),E655='TABELA PONTUAÇÃO'!$D$1,(DataFrame!G655*'TABELA PONTUAÇÃO'!$D$2)+(DataFrame!H655*'TABELA PONTUAÇÃO'!$D$3)+(DataFrame!I655*'TABELA PONTUAÇÃO'!$D$4)+(DataFrame!J655*'TABELA PONTUAÇÃO'!$D$5)+(DataFrame!K655*'TABELA PONTUAÇÃO'!$D$6)+(DataFrame!L655*'TABELA PONTUAÇÃO'!$D$7)+(DataFrame!M655*'TABELA PONTUAÇÃO'!$D$8)+(DataFrame!N655*'TABELA PONTUAÇÃO'!$D$9)+(DataFrame!O655*'TABELA PONTUAÇÃO'!$D$10)+(DataFrame!P655*'TABELA PONTUAÇÃO'!$D$11)+(DataFrame!Q655*'TABELA PONTUAÇÃO'!$D$12),E655='TABELA PONTUAÇÃO'!$E$1,(DataFrame!G655*'TABELA PONTUAÇÃO'!$E$2)+(DataFrame!H655*'TABELA PONTUAÇÃO'!$E$3)+(DataFrame!I655*'TABELA PONTUAÇÃO'!$E$4)+(DataFrame!J655*'TABELA PONTUAÇÃO'!$E$5)+(DataFrame!K655*'TABELA PONTUAÇÃO'!$E$6)+(DataFrame!L655*'TABELA PONTUAÇÃO'!$E$7)+(DataFrame!M655*'TABELA PONTUAÇÃO'!$E$8)+(DataFrame!N655*'TABELA PONTUAÇÃO'!$E$9)+(DataFrame!O655*'TABELA PONTUAÇÃO'!$E$10)+(DataFrame!P655*'TABELA PONTUAÇÃO'!$E$11)+(DataFrame!Q655*'TABELA PONTUAÇÃO'!$E$12)+(DataFrame!R655*'TABELA PONTUAÇÃO'!$E$13)+(DataFrame!S655*'TABELA PONTUAÇÃO'!$E$14)+(DataFrame!T655*'TABELA PONTUAÇÃO'!$E$15))</f>
        <v>5</v>
      </c>
    </row>
    <row r="656" spans="1:22" x14ac:dyDescent="0.25">
      <c r="A656" s="2">
        <v>44984</v>
      </c>
      <c r="B656" s="5">
        <v>6</v>
      </c>
      <c r="C656" s="5">
        <v>55</v>
      </c>
      <c r="D656" s="5" t="s">
        <v>10</v>
      </c>
      <c r="E656" s="5" t="s">
        <v>57</v>
      </c>
      <c r="F656" s="3" t="s">
        <v>11</v>
      </c>
      <c r="G656" s="5">
        <v>1</v>
      </c>
      <c r="R656" s="5">
        <v>1</v>
      </c>
      <c r="V656" s="5">
        <f>_xlfn.IFS(E656='TABELA PONTUAÇÃO'!$B$1,(DataFrame!G656*'TABELA PONTUAÇÃO'!$B$2)+(DataFrame!H656*'TABELA PONTUAÇÃO'!$B$3)+(DataFrame!I656*'TABELA PONTUAÇÃO'!$B$4)+(DataFrame!J656*'TABELA PONTUAÇÃO'!$B$5)+(DataFrame!K656*'TABELA PONTUAÇÃO'!$B$6)+(DataFrame!L656*'TABELA PONTUAÇÃO'!$B$7)+(DataFrame!M656*'TABELA PONTUAÇÃO'!$B$8)+(DataFrame!N656*'TABELA PONTUAÇÃO'!$B$9)+(DataFrame!O656*'TABELA PONTUAÇÃO'!$B$10)+(DataFrame!P656*'TABELA PONTUAÇÃO'!$B$11)+(DataFrame!Q656*'TABELA PONTUAÇÃO'!$B$12),DataFrame!E656='TABELA PONTUAÇÃO'!$C$1,(DataFrame!G656*'TABELA PONTUAÇÃO'!$C$2)+(DataFrame!H656*'TABELA PONTUAÇÃO'!$C$3)+(DataFrame!I656*'TABELA PONTUAÇÃO'!$C$4)+(DataFrame!J656*'TABELA PONTUAÇÃO'!$C$5)+(DataFrame!K656*'TABELA PONTUAÇÃO'!$C$6)+(DataFrame!L656*'TABELA PONTUAÇÃO'!$C$7)+(DataFrame!M656*'TABELA PONTUAÇÃO'!$C$8)+(DataFrame!N656*'TABELA PONTUAÇÃO'!$C$9)+(DataFrame!O656*'TABELA PONTUAÇÃO'!$C$10)+(DataFrame!P656*'TABELA PONTUAÇÃO'!$C$11)+(DataFrame!Q656*'TABELA PONTUAÇÃO'!$C$12),E656='TABELA PONTUAÇÃO'!$D$1,(DataFrame!G656*'TABELA PONTUAÇÃO'!$D$2)+(DataFrame!H656*'TABELA PONTUAÇÃO'!$D$3)+(DataFrame!I656*'TABELA PONTUAÇÃO'!$D$4)+(DataFrame!J656*'TABELA PONTUAÇÃO'!$D$5)+(DataFrame!K656*'TABELA PONTUAÇÃO'!$D$6)+(DataFrame!L656*'TABELA PONTUAÇÃO'!$D$7)+(DataFrame!M656*'TABELA PONTUAÇÃO'!$D$8)+(DataFrame!N656*'TABELA PONTUAÇÃO'!$D$9)+(DataFrame!O656*'TABELA PONTUAÇÃO'!$D$10)+(DataFrame!P656*'TABELA PONTUAÇÃO'!$D$11)+(DataFrame!Q656*'TABELA PONTUAÇÃO'!$D$12),E656='TABELA PONTUAÇÃO'!$E$1,(DataFrame!G656*'TABELA PONTUAÇÃO'!$E$2)+(DataFrame!H656*'TABELA PONTUAÇÃO'!$E$3)+(DataFrame!I656*'TABELA PONTUAÇÃO'!$E$4)+(DataFrame!J656*'TABELA PONTUAÇÃO'!$E$5)+(DataFrame!K656*'TABELA PONTUAÇÃO'!$E$6)+(DataFrame!L656*'TABELA PONTUAÇÃO'!$E$7)+(DataFrame!M656*'TABELA PONTUAÇÃO'!$E$8)+(DataFrame!N656*'TABELA PONTUAÇÃO'!$E$9)+(DataFrame!O656*'TABELA PONTUAÇÃO'!$E$10)+(DataFrame!P656*'TABELA PONTUAÇÃO'!$E$11)+(DataFrame!Q656*'TABELA PONTUAÇÃO'!$E$12)+(DataFrame!R656*'TABELA PONTUAÇÃO'!$E$13)+(DataFrame!S656*'TABELA PONTUAÇÃO'!$E$14)+(DataFrame!T656*'TABELA PONTUAÇÃO'!$E$15))</f>
        <v>1</v>
      </c>
    </row>
    <row r="657" spans="1:22" x14ac:dyDescent="0.25">
      <c r="A657" s="2">
        <v>44984</v>
      </c>
      <c r="B657" s="5">
        <v>6</v>
      </c>
      <c r="C657" s="5">
        <v>55</v>
      </c>
      <c r="D657" s="5" t="s">
        <v>26</v>
      </c>
      <c r="E657" s="5" t="s">
        <v>58</v>
      </c>
      <c r="F657" s="3" t="s">
        <v>11</v>
      </c>
      <c r="G657" s="5">
        <v>1</v>
      </c>
      <c r="K657" s="5">
        <v>1</v>
      </c>
      <c r="V657" s="5">
        <f>_xlfn.IFS(E657='TABELA PONTUAÇÃO'!$B$1,(DataFrame!G657*'TABELA PONTUAÇÃO'!$B$2)+(DataFrame!H657*'TABELA PONTUAÇÃO'!$B$3)+(DataFrame!I657*'TABELA PONTUAÇÃO'!$B$4)+(DataFrame!J657*'TABELA PONTUAÇÃO'!$B$5)+(DataFrame!K657*'TABELA PONTUAÇÃO'!$B$6)+(DataFrame!L657*'TABELA PONTUAÇÃO'!$B$7)+(DataFrame!M657*'TABELA PONTUAÇÃO'!$B$8)+(DataFrame!N657*'TABELA PONTUAÇÃO'!$B$9)+(DataFrame!O657*'TABELA PONTUAÇÃO'!$B$10)+(DataFrame!P657*'TABELA PONTUAÇÃO'!$B$11)+(DataFrame!Q657*'TABELA PONTUAÇÃO'!$B$12),DataFrame!E657='TABELA PONTUAÇÃO'!$C$1,(DataFrame!G657*'TABELA PONTUAÇÃO'!$C$2)+(DataFrame!H657*'TABELA PONTUAÇÃO'!$C$3)+(DataFrame!I657*'TABELA PONTUAÇÃO'!$C$4)+(DataFrame!J657*'TABELA PONTUAÇÃO'!$C$5)+(DataFrame!K657*'TABELA PONTUAÇÃO'!$C$6)+(DataFrame!L657*'TABELA PONTUAÇÃO'!$C$7)+(DataFrame!M657*'TABELA PONTUAÇÃO'!$C$8)+(DataFrame!N657*'TABELA PONTUAÇÃO'!$C$9)+(DataFrame!O657*'TABELA PONTUAÇÃO'!$C$10)+(DataFrame!P657*'TABELA PONTUAÇÃO'!$C$11)+(DataFrame!Q657*'TABELA PONTUAÇÃO'!$C$12),E657='TABELA PONTUAÇÃO'!$D$1,(DataFrame!G657*'TABELA PONTUAÇÃO'!$D$2)+(DataFrame!H657*'TABELA PONTUAÇÃO'!$D$3)+(DataFrame!I657*'TABELA PONTUAÇÃO'!$D$4)+(DataFrame!J657*'TABELA PONTUAÇÃO'!$D$5)+(DataFrame!K657*'TABELA PONTUAÇÃO'!$D$6)+(DataFrame!L657*'TABELA PONTUAÇÃO'!$D$7)+(DataFrame!M657*'TABELA PONTUAÇÃO'!$D$8)+(DataFrame!N657*'TABELA PONTUAÇÃO'!$D$9)+(DataFrame!O657*'TABELA PONTUAÇÃO'!$D$10)+(DataFrame!P657*'TABELA PONTUAÇÃO'!$D$11)+(DataFrame!Q657*'TABELA PONTUAÇÃO'!$D$12),E657='TABELA PONTUAÇÃO'!$E$1,(DataFrame!G657*'TABELA PONTUAÇÃO'!$E$2)+(DataFrame!H657*'TABELA PONTUAÇÃO'!$E$3)+(DataFrame!I657*'TABELA PONTUAÇÃO'!$E$4)+(DataFrame!J657*'TABELA PONTUAÇÃO'!$E$5)+(DataFrame!K657*'TABELA PONTUAÇÃO'!$E$6)+(DataFrame!L657*'TABELA PONTUAÇÃO'!$E$7)+(DataFrame!M657*'TABELA PONTUAÇÃO'!$E$8)+(DataFrame!N657*'TABELA PONTUAÇÃO'!$E$9)+(DataFrame!O657*'TABELA PONTUAÇÃO'!$E$10)+(DataFrame!P657*'TABELA PONTUAÇÃO'!$E$11)+(DataFrame!Q657*'TABELA PONTUAÇÃO'!$E$12)+(DataFrame!R657*'TABELA PONTUAÇÃO'!$E$13)+(DataFrame!S657*'TABELA PONTUAÇÃO'!$E$14)+(DataFrame!T657*'TABELA PONTUAÇÃO'!$E$15))</f>
        <v>13</v>
      </c>
    </row>
    <row r="658" spans="1:22" x14ac:dyDescent="0.25">
      <c r="A658" s="2">
        <v>44984</v>
      </c>
      <c r="B658" s="5">
        <v>6</v>
      </c>
      <c r="C658" s="5">
        <v>55</v>
      </c>
      <c r="D658" s="5" t="s">
        <v>71</v>
      </c>
      <c r="E658" s="5" t="s">
        <v>60</v>
      </c>
      <c r="F658" s="3" t="s">
        <v>11</v>
      </c>
      <c r="G658" s="5">
        <v>1</v>
      </c>
      <c r="U658" s="5">
        <v>1</v>
      </c>
      <c r="V658" s="5">
        <f>_xlfn.IFS(E658='TABELA PONTUAÇÃO'!$B$1,(DataFrame!G658*'TABELA PONTUAÇÃO'!$B$2)+(DataFrame!H658*'TABELA PONTUAÇÃO'!$B$3)+(DataFrame!I658*'TABELA PONTUAÇÃO'!$B$4)+(DataFrame!J658*'TABELA PONTUAÇÃO'!$B$5)+(DataFrame!K658*'TABELA PONTUAÇÃO'!$B$6)+(DataFrame!L658*'TABELA PONTUAÇÃO'!$B$7)+(DataFrame!M658*'TABELA PONTUAÇÃO'!$B$8)+(DataFrame!N658*'TABELA PONTUAÇÃO'!$B$9)+(DataFrame!O658*'TABELA PONTUAÇÃO'!$B$10)+(DataFrame!P658*'TABELA PONTUAÇÃO'!$B$11)+(DataFrame!Q658*'TABELA PONTUAÇÃO'!$B$12),DataFrame!E658='TABELA PONTUAÇÃO'!$C$1,(DataFrame!G658*'TABELA PONTUAÇÃO'!$C$2)+(DataFrame!H658*'TABELA PONTUAÇÃO'!$C$3)+(DataFrame!I658*'TABELA PONTUAÇÃO'!$C$4)+(DataFrame!J658*'TABELA PONTUAÇÃO'!$C$5)+(DataFrame!K658*'TABELA PONTUAÇÃO'!$C$6)+(DataFrame!L658*'TABELA PONTUAÇÃO'!$C$7)+(DataFrame!M658*'TABELA PONTUAÇÃO'!$C$8)+(DataFrame!N658*'TABELA PONTUAÇÃO'!$C$9)+(DataFrame!O658*'TABELA PONTUAÇÃO'!$C$10)+(DataFrame!P658*'TABELA PONTUAÇÃO'!$C$11)+(DataFrame!Q658*'TABELA PONTUAÇÃO'!$C$12),E658='TABELA PONTUAÇÃO'!$D$1,(DataFrame!G658*'TABELA PONTUAÇÃO'!$D$2)+(DataFrame!H658*'TABELA PONTUAÇÃO'!$D$3)+(DataFrame!I658*'TABELA PONTUAÇÃO'!$D$4)+(DataFrame!J658*'TABELA PONTUAÇÃO'!$D$5)+(DataFrame!K658*'TABELA PONTUAÇÃO'!$D$6)+(DataFrame!L658*'TABELA PONTUAÇÃO'!$D$7)+(DataFrame!M658*'TABELA PONTUAÇÃO'!$D$8)+(DataFrame!N658*'TABELA PONTUAÇÃO'!$D$9)+(DataFrame!O658*'TABELA PONTUAÇÃO'!$D$10)+(DataFrame!P658*'TABELA PONTUAÇÃO'!$D$11)+(DataFrame!Q658*'TABELA PONTUAÇÃO'!$D$12),E658='TABELA PONTUAÇÃO'!$E$1,(DataFrame!G658*'TABELA PONTUAÇÃO'!$E$2)+(DataFrame!H658*'TABELA PONTUAÇÃO'!$E$3)+(DataFrame!I658*'TABELA PONTUAÇÃO'!$E$4)+(DataFrame!J658*'TABELA PONTUAÇÃO'!$E$5)+(DataFrame!K658*'TABELA PONTUAÇÃO'!$E$6)+(DataFrame!L658*'TABELA PONTUAÇÃO'!$E$7)+(DataFrame!M658*'TABELA PONTUAÇÃO'!$E$8)+(DataFrame!N658*'TABELA PONTUAÇÃO'!$E$9)+(DataFrame!O658*'TABELA PONTUAÇÃO'!$E$10)+(DataFrame!P658*'TABELA PONTUAÇÃO'!$E$11)+(DataFrame!Q658*'TABELA PONTUAÇÃO'!$E$12)+(DataFrame!R658*'TABELA PONTUAÇÃO'!$E$13)+(DataFrame!S658*'TABELA PONTUAÇÃO'!$E$14)+(DataFrame!T658*'TABELA PONTUAÇÃO'!$E$15))</f>
        <v>5</v>
      </c>
    </row>
    <row r="659" spans="1:22" x14ac:dyDescent="0.25">
      <c r="A659" s="2">
        <v>44984</v>
      </c>
      <c r="B659" s="5">
        <v>6</v>
      </c>
      <c r="C659" s="5">
        <v>55</v>
      </c>
      <c r="D659" s="5" t="s">
        <v>15</v>
      </c>
      <c r="E659" s="5" t="s">
        <v>59</v>
      </c>
      <c r="F659" s="3" t="s">
        <v>11</v>
      </c>
      <c r="G659" s="5">
        <v>1</v>
      </c>
      <c r="J659" s="5">
        <v>1</v>
      </c>
      <c r="V659" s="5">
        <f>_xlfn.IFS(E659='TABELA PONTUAÇÃO'!$B$1,(DataFrame!G659*'TABELA PONTUAÇÃO'!$B$2)+(DataFrame!H659*'TABELA PONTUAÇÃO'!$B$3)+(DataFrame!I659*'TABELA PONTUAÇÃO'!$B$4)+(DataFrame!J659*'TABELA PONTUAÇÃO'!$B$5)+(DataFrame!K659*'TABELA PONTUAÇÃO'!$B$6)+(DataFrame!L659*'TABELA PONTUAÇÃO'!$B$7)+(DataFrame!M659*'TABELA PONTUAÇÃO'!$B$8)+(DataFrame!N659*'TABELA PONTUAÇÃO'!$B$9)+(DataFrame!O659*'TABELA PONTUAÇÃO'!$B$10)+(DataFrame!P659*'TABELA PONTUAÇÃO'!$B$11)+(DataFrame!Q659*'TABELA PONTUAÇÃO'!$B$12),DataFrame!E659='TABELA PONTUAÇÃO'!$C$1,(DataFrame!G659*'TABELA PONTUAÇÃO'!$C$2)+(DataFrame!H659*'TABELA PONTUAÇÃO'!$C$3)+(DataFrame!I659*'TABELA PONTUAÇÃO'!$C$4)+(DataFrame!J659*'TABELA PONTUAÇÃO'!$C$5)+(DataFrame!K659*'TABELA PONTUAÇÃO'!$C$6)+(DataFrame!L659*'TABELA PONTUAÇÃO'!$C$7)+(DataFrame!M659*'TABELA PONTUAÇÃO'!$C$8)+(DataFrame!N659*'TABELA PONTUAÇÃO'!$C$9)+(DataFrame!O659*'TABELA PONTUAÇÃO'!$C$10)+(DataFrame!P659*'TABELA PONTUAÇÃO'!$C$11)+(DataFrame!Q659*'TABELA PONTUAÇÃO'!$C$12),E659='TABELA PONTUAÇÃO'!$D$1,(DataFrame!G659*'TABELA PONTUAÇÃO'!$D$2)+(DataFrame!H659*'TABELA PONTUAÇÃO'!$D$3)+(DataFrame!I659*'TABELA PONTUAÇÃO'!$D$4)+(DataFrame!J659*'TABELA PONTUAÇÃO'!$D$5)+(DataFrame!K659*'TABELA PONTUAÇÃO'!$D$6)+(DataFrame!L659*'TABELA PONTUAÇÃO'!$D$7)+(DataFrame!M659*'TABELA PONTUAÇÃO'!$D$8)+(DataFrame!N659*'TABELA PONTUAÇÃO'!$D$9)+(DataFrame!O659*'TABELA PONTUAÇÃO'!$D$10)+(DataFrame!P659*'TABELA PONTUAÇÃO'!$D$11)+(DataFrame!Q659*'TABELA PONTUAÇÃO'!$D$12),E659='TABELA PONTUAÇÃO'!$E$1,(DataFrame!G659*'TABELA PONTUAÇÃO'!$E$2)+(DataFrame!H659*'TABELA PONTUAÇÃO'!$E$3)+(DataFrame!I659*'TABELA PONTUAÇÃO'!$E$4)+(DataFrame!J659*'TABELA PONTUAÇÃO'!$E$5)+(DataFrame!K659*'TABELA PONTUAÇÃO'!$E$6)+(DataFrame!L659*'TABELA PONTUAÇÃO'!$E$7)+(DataFrame!M659*'TABELA PONTUAÇÃO'!$E$8)+(DataFrame!N659*'TABELA PONTUAÇÃO'!$E$9)+(DataFrame!O659*'TABELA PONTUAÇÃO'!$E$10)+(DataFrame!P659*'TABELA PONTUAÇÃO'!$E$11)+(DataFrame!Q659*'TABELA PONTUAÇÃO'!$E$12)+(DataFrame!R659*'TABELA PONTUAÇÃO'!$E$13)+(DataFrame!S659*'TABELA PONTUAÇÃO'!$E$14)+(DataFrame!T659*'TABELA PONTUAÇÃO'!$E$15))</f>
        <v>15.5</v>
      </c>
    </row>
    <row r="660" spans="1:22" x14ac:dyDescent="0.25">
      <c r="A660" s="2">
        <v>44984</v>
      </c>
      <c r="B660" s="5">
        <v>6</v>
      </c>
      <c r="C660" s="5">
        <v>55</v>
      </c>
      <c r="D660" s="5" t="s">
        <v>35</v>
      </c>
      <c r="E660" s="5" t="s">
        <v>59</v>
      </c>
      <c r="F660" s="3" t="s">
        <v>11</v>
      </c>
      <c r="G660" s="5">
        <v>1</v>
      </c>
      <c r="J660" s="5">
        <v>1</v>
      </c>
      <c r="V660" s="5">
        <f>_xlfn.IFS(E660='TABELA PONTUAÇÃO'!$B$1,(DataFrame!G660*'TABELA PONTUAÇÃO'!$B$2)+(DataFrame!H660*'TABELA PONTUAÇÃO'!$B$3)+(DataFrame!I660*'TABELA PONTUAÇÃO'!$B$4)+(DataFrame!J660*'TABELA PONTUAÇÃO'!$B$5)+(DataFrame!K660*'TABELA PONTUAÇÃO'!$B$6)+(DataFrame!L660*'TABELA PONTUAÇÃO'!$B$7)+(DataFrame!M660*'TABELA PONTUAÇÃO'!$B$8)+(DataFrame!N660*'TABELA PONTUAÇÃO'!$B$9)+(DataFrame!O660*'TABELA PONTUAÇÃO'!$B$10)+(DataFrame!P660*'TABELA PONTUAÇÃO'!$B$11)+(DataFrame!Q660*'TABELA PONTUAÇÃO'!$B$12),DataFrame!E660='TABELA PONTUAÇÃO'!$C$1,(DataFrame!G660*'TABELA PONTUAÇÃO'!$C$2)+(DataFrame!H660*'TABELA PONTUAÇÃO'!$C$3)+(DataFrame!I660*'TABELA PONTUAÇÃO'!$C$4)+(DataFrame!J660*'TABELA PONTUAÇÃO'!$C$5)+(DataFrame!K660*'TABELA PONTUAÇÃO'!$C$6)+(DataFrame!L660*'TABELA PONTUAÇÃO'!$C$7)+(DataFrame!M660*'TABELA PONTUAÇÃO'!$C$8)+(DataFrame!N660*'TABELA PONTUAÇÃO'!$C$9)+(DataFrame!O660*'TABELA PONTUAÇÃO'!$C$10)+(DataFrame!P660*'TABELA PONTUAÇÃO'!$C$11)+(DataFrame!Q660*'TABELA PONTUAÇÃO'!$C$12),E660='TABELA PONTUAÇÃO'!$D$1,(DataFrame!G660*'TABELA PONTUAÇÃO'!$D$2)+(DataFrame!H660*'TABELA PONTUAÇÃO'!$D$3)+(DataFrame!I660*'TABELA PONTUAÇÃO'!$D$4)+(DataFrame!J660*'TABELA PONTUAÇÃO'!$D$5)+(DataFrame!K660*'TABELA PONTUAÇÃO'!$D$6)+(DataFrame!L660*'TABELA PONTUAÇÃO'!$D$7)+(DataFrame!M660*'TABELA PONTUAÇÃO'!$D$8)+(DataFrame!N660*'TABELA PONTUAÇÃO'!$D$9)+(DataFrame!O660*'TABELA PONTUAÇÃO'!$D$10)+(DataFrame!P660*'TABELA PONTUAÇÃO'!$D$11)+(DataFrame!Q660*'TABELA PONTUAÇÃO'!$D$12),E660='TABELA PONTUAÇÃO'!$E$1,(DataFrame!G660*'TABELA PONTUAÇÃO'!$E$2)+(DataFrame!H660*'TABELA PONTUAÇÃO'!$E$3)+(DataFrame!I660*'TABELA PONTUAÇÃO'!$E$4)+(DataFrame!J660*'TABELA PONTUAÇÃO'!$E$5)+(DataFrame!K660*'TABELA PONTUAÇÃO'!$E$6)+(DataFrame!L660*'TABELA PONTUAÇÃO'!$E$7)+(DataFrame!M660*'TABELA PONTUAÇÃO'!$E$8)+(DataFrame!N660*'TABELA PONTUAÇÃO'!$E$9)+(DataFrame!O660*'TABELA PONTUAÇÃO'!$E$10)+(DataFrame!P660*'TABELA PONTUAÇÃO'!$E$11)+(DataFrame!Q660*'TABELA PONTUAÇÃO'!$E$12)+(DataFrame!R660*'TABELA PONTUAÇÃO'!$E$13)+(DataFrame!S660*'TABELA PONTUAÇÃO'!$E$14)+(DataFrame!T660*'TABELA PONTUAÇÃO'!$E$15))</f>
        <v>15.5</v>
      </c>
    </row>
    <row r="661" spans="1:22" x14ac:dyDescent="0.25">
      <c r="A661" s="2">
        <v>44984</v>
      </c>
      <c r="B661" s="5">
        <v>6</v>
      </c>
      <c r="C661" s="5">
        <v>55</v>
      </c>
      <c r="D661" s="5" t="s">
        <v>14</v>
      </c>
      <c r="E661" s="5" t="s">
        <v>60</v>
      </c>
      <c r="F661" s="3" t="s">
        <v>11</v>
      </c>
      <c r="G661" s="5">
        <v>1</v>
      </c>
      <c r="K661" s="5">
        <v>1</v>
      </c>
      <c r="V661" s="5">
        <f>_xlfn.IFS(E661='TABELA PONTUAÇÃO'!$B$1,(DataFrame!G661*'TABELA PONTUAÇÃO'!$B$2)+(DataFrame!H661*'TABELA PONTUAÇÃO'!$B$3)+(DataFrame!I661*'TABELA PONTUAÇÃO'!$B$4)+(DataFrame!J661*'TABELA PONTUAÇÃO'!$B$5)+(DataFrame!K661*'TABELA PONTUAÇÃO'!$B$6)+(DataFrame!L661*'TABELA PONTUAÇÃO'!$B$7)+(DataFrame!M661*'TABELA PONTUAÇÃO'!$B$8)+(DataFrame!N661*'TABELA PONTUAÇÃO'!$B$9)+(DataFrame!O661*'TABELA PONTUAÇÃO'!$B$10)+(DataFrame!P661*'TABELA PONTUAÇÃO'!$B$11)+(DataFrame!Q661*'TABELA PONTUAÇÃO'!$B$12),DataFrame!E661='TABELA PONTUAÇÃO'!$C$1,(DataFrame!G661*'TABELA PONTUAÇÃO'!$C$2)+(DataFrame!H661*'TABELA PONTUAÇÃO'!$C$3)+(DataFrame!I661*'TABELA PONTUAÇÃO'!$C$4)+(DataFrame!J661*'TABELA PONTUAÇÃO'!$C$5)+(DataFrame!K661*'TABELA PONTUAÇÃO'!$C$6)+(DataFrame!L661*'TABELA PONTUAÇÃO'!$C$7)+(DataFrame!M661*'TABELA PONTUAÇÃO'!$C$8)+(DataFrame!N661*'TABELA PONTUAÇÃO'!$C$9)+(DataFrame!O661*'TABELA PONTUAÇÃO'!$C$10)+(DataFrame!P661*'TABELA PONTUAÇÃO'!$C$11)+(DataFrame!Q661*'TABELA PONTUAÇÃO'!$C$12),E661='TABELA PONTUAÇÃO'!$D$1,(DataFrame!G661*'TABELA PONTUAÇÃO'!$D$2)+(DataFrame!H661*'TABELA PONTUAÇÃO'!$D$3)+(DataFrame!I661*'TABELA PONTUAÇÃO'!$D$4)+(DataFrame!J661*'TABELA PONTUAÇÃO'!$D$5)+(DataFrame!K661*'TABELA PONTUAÇÃO'!$D$6)+(DataFrame!L661*'TABELA PONTUAÇÃO'!$D$7)+(DataFrame!M661*'TABELA PONTUAÇÃO'!$D$8)+(DataFrame!N661*'TABELA PONTUAÇÃO'!$D$9)+(DataFrame!O661*'TABELA PONTUAÇÃO'!$D$10)+(DataFrame!P661*'TABELA PONTUAÇÃO'!$D$11)+(DataFrame!Q661*'TABELA PONTUAÇÃO'!$D$12),E661='TABELA PONTUAÇÃO'!$E$1,(DataFrame!G661*'TABELA PONTUAÇÃO'!$E$2)+(DataFrame!H661*'TABELA PONTUAÇÃO'!$E$3)+(DataFrame!I661*'TABELA PONTUAÇÃO'!$E$4)+(DataFrame!J661*'TABELA PONTUAÇÃO'!$E$5)+(DataFrame!K661*'TABELA PONTUAÇÃO'!$E$6)+(DataFrame!L661*'TABELA PONTUAÇÃO'!$E$7)+(DataFrame!M661*'TABELA PONTUAÇÃO'!$E$8)+(DataFrame!N661*'TABELA PONTUAÇÃO'!$E$9)+(DataFrame!O661*'TABELA PONTUAÇÃO'!$E$10)+(DataFrame!P661*'TABELA PONTUAÇÃO'!$E$11)+(DataFrame!Q661*'TABELA PONTUAÇÃO'!$E$12)+(DataFrame!R661*'TABELA PONTUAÇÃO'!$E$13)+(DataFrame!S661*'TABELA PONTUAÇÃO'!$E$14)+(DataFrame!T661*'TABELA PONTUAÇÃO'!$E$15))</f>
        <v>11</v>
      </c>
    </row>
    <row r="662" spans="1:22" x14ac:dyDescent="0.25">
      <c r="A662" s="2">
        <v>44984</v>
      </c>
      <c r="B662" s="5">
        <v>6</v>
      </c>
      <c r="C662" s="5">
        <v>56</v>
      </c>
      <c r="D662" s="5" t="s">
        <v>17</v>
      </c>
      <c r="E662" s="5" t="s">
        <v>57</v>
      </c>
      <c r="F662" s="3" t="s">
        <v>24</v>
      </c>
      <c r="G662" s="5">
        <v>1</v>
      </c>
      <c r="L662" s="5">
        <v>1</v>
      </c>
      <c r="S662" s="5">
        <v>1</v>
      </c>
      <c r="V662" s="5">
        <f>_xlfn.IFS(E662='TABELA PONTUAÇÃO'!$B$1,(DataFrame!G662*'TABELA PONTUAÇÃO'!$B$2)+(DataFrame!H662*'TABELA PONTUAÇÃO'!$B$3)+(DataFrame!I662*'TABELA PONTUAÇÃO'!$B$4)+(DataFrame!J662*'TABELA PONTUAÇÃO'!$B$5)+(DataFrame!K662*'TABELA PONTUAÇÃO'!$B$6)+(DataFrame!L662*'TABELA PONTUAÇÃO'!$B$7)+(DataFrame!M662*'TABELA PONTUAÇÃO'!$B$8)+(DataFrame!N662*'TABELA PONTUAÇÃO'!$B$9)+(DataFrame!O662*'TABELA PONTUAÇÃO'!$B$10)+(DataFrame!P662*'TABELA PONTUAÇÃO'!$B$11)+(DataFrame!Q662*'TABELA PONTUAÇÃO'!$B$12),DataFrame!E662='TABELA PONTUAÇÃO'!$C$1,(DataFrame!G662*'TABELA PONTUAÇÃO'!$C$2)+(DataFrame!H662*'TABELA PONTUAÇÃO'!$C$3)+(DataFrame!I662*'TABELA PONTUAÇÃO'!$C$4)+(DataFrame!J662*'TABELA PONTUAÇÃO'!$C$5)+(DataFrame!K662*'TABELA PONTUAÇÃO'!$C$6)+(DataFrame!L662*'TABELA PONTUAÇÃO'!$C$7)+(DataFrame!M662*'TABELA PONTUAÇÃO'!$C$8)+(DataFrame!N662*'TABELA PONTUAÇÃO'!$C$9)+(DataFrame!O662*'TABELA PONTUAÇÃO'!$C$10)+(DataFrame!P662*'TABELA PONTUAÇÃO'!$C$11)+(DataFrame!Q662*'TABELA PONTUAÇÃO'!$C$12),E662='TABELA PONTUAÇÃO'!$D$1,(DataFrame!G662*'TABELA PONTUAÇÃO'!$D$2)+(DataFrame!H662*'TABELA PONTUAÇÃO'!$D$3)+(DataFrame!I662*'TABELA PONTUAÇÃO'!$D$4)+(DataFrame!J662*'TABELA PONTUAÇÃO'!$D$5)+(DataFrame!K662*'TABELA PONTUAÇÃO'!$D$6)+(DataFrame!L662*'TABELA PONTUAÇÃO'!$D$7)+(DataFrame!M662*'TABELA PONTUAÇÃO'!$D$8)+(DataFrame!N662*'TABELA PONTUAÇÃO'!$D$9)+(DataFrame!O662*'TABELA PONTUAÇÃO'!$D$10)+(DataFrame!P662*'TABELA PONTUAÇÃO'!$D$11)+(DataFrame!Q662*'TABELA PONTUAÇÃO'!$D$12),E662='TABELA PONTUAÇÃO'!$E$1,(DataFrame!G662*'TABELA PONTUAÇÃO'!$E$2)+(DataFrame!H662*'TABELA PONTUAÇÃO'!$E$3)+(DataFrame!I662*'TABELA PONTUAÇÃO'!$E$4)+(DataFrame!J662*'TABELA PONTUAÇÃO'!$E$5)+(DataFrame!K662*'TABELA PONTUAÇÃO'!$E$6)+(DataFrame!L662*'TABELA PONTUAÇÃO'!$E$7)+(DataFrame!M662*'TABELA PONTUAÇÃO'!$E$8)+(DataFrame!N662*'TABELA PONTUAÇÃO'!$E$9)+(DataFrame!O662*'TABELA PONTUAÇÃO'!$E$10)+(DataFrame!P662*'TABELA PONTUAÇÃO'!$E$11)+(DataFrame!Q662*'TABELA PONTUAÇÃO'!$E$12)+(DataFrame!R662*'TABELA PONTUAÇÃO'!$E$13)+(DataFrame!S662*'TABELA PONTUAÇÃO'!$E$14)+(DataFrame!T662*'TABELA PONTUAÇÃO'!$E$15))</f>
        <v>13</v>
      </c>
    </row>
    <row r="663" spans="1:22" x14ac:dyDescent="0.25">
      <c r="A663" s="2">
        <v>44984</v>
      </c>
      <c r="B663" s="5">
        <v>6</v>
      </c>
      <c r="C663" s="5">
        <v>56</v>
      </c>
      <c r="D663" s="5" t="s">
        <v>62</v>
      </c>
      <c r="E663" s="5" t="s">
        <v>59</v>
      </c>
      <c r="F663" s="3" t="s">
        <v>24</v>
      </c>
      <c r="G663" s="5">
        <v>1</v>
      </c>
      <c r="L663" s="5">
        <v>1</v>
      </c>
      <c r="V663" s="5">
        <f>_xlfn.IFS(E663='TABELA PONTUAÇÃO'!$B$1,(DataFrame!G663*'TABELA PONTUAÇÃO'!$B$2)+(DataFrame!H663*'TABELA PONTUAÇÃO'!$B$3)+(DataFrame!I663*'TABELA PONTUAÇÃO'!$B$4)+(DataFrame!J663*'TABELA PONTUAÇÃO'!$B$5)+(DataFrame!K663*'TABELA PONTUAÇÃO'!$B$6)+(DataFrame!L663*'TABELA PONTUAÇÃO'!$B$7)+(DataFrame!M663*'TABELA PONTUAÇÃO'!$B$8)+(DataFrame!N663*'TABELA PONTUAÇÃO'!$B$9)+(DataFrame!O663*'TABELA PONTUAÇÃO'!$B$10)+(DataFrame!P663*'TABELA PONTUAÇÃO'!$B$11)+(DataFrame!Q663*'TABELA PONTUAÇÃO'!$B$12),DataFrame!E663='TABELA PONTUAÇÃO'!$C$1,(DataFrame!G663*'TABELA PONTUAÇÃO'!$C$2)+(DataFrame!H663*'TABELA PONTUAÇÃO'!$C$3)+(DataFrame!I663*'TABELA PONTUAÇÃO'!$C$4)+(DataFrame!J663*'TABELA PONTUAÇÃO'!$C$5)+(DataFrame!K663*'TABELA PONTUAÇÃO'!$C$6)+(DataFrame!L663*'TABELA PONTUAÇÃO'!$C$7)+(DataFrame!M663*'TABELA PONTUAÇÃO'!$C$8)+(DataFrame!N663*'TABELA PONTUAÇÃO'!$C$9)+(DataFrame!O663*'TABELA PONTUAÇÃO'!$C$10)+(DataFrame!P663*'TABELA PONTUAÇÃO'!$C$11)+(DataFrame!Q663*'TABELA PONTUAÇÃO'!$C$12),E663='TABELA PONTUAÇÃO'!$D$1,(DataFrame!G663*'TABELA PONTUAÇÃO'!$D$2)+(DataFrame!H663*'TABELA PONTUAÇÃO'!$D$3)+(DataFrame!I663*'TABELA PONTUAÇÃO'!$D$4)+(DataFrame!J663*'TABELA PONTUAÇÃO'!$D$5)+(DataFrame!K663*'TABELA PONTUAÇÃO'!$D$6)+(DataFrame!L663*'TABELA PONTUAÇÃO'!$D$7)+(DataFrame!M663*'TABELA PONTUAÇÃO'!$D$8)+(DataFrame!N663*'TABELA PONTUAÇÃO'!$D$9)+(DataFrame!O663*'TABELA PONTUAÇÃO'!$D$10)+(DataFrame!P663*'TABELA PONTUAÇÃO'!$D$11)+(DataFrame!Q663*'TABELA PONTUAÇÃO'!$D$12),E663='TABELA PONTUAÇÃO'!$E$1,(DataFrame!G663*'TABELA PONTUAÇÃO'!$E$2)+(DataFrame!H663*'TABELA PONTUAÇÃO'!$E$3)+(DataFrame!I663*'TABELA PONTUAÇÃO'!$E$4)+(DataFrame!J663*'TABELA PONTUAÇÃO'!$E$5)+(DataFrame!K663*'TABELA PONTUAÇÃO'!$E$6)+(DataFrame!L663*'TABELA PONTUAÇÃO'!$E$7)+(DataFrame!M663*'TABELA PONTUAÇÃO'!$E$8)+(DataFrame!N663*'TABELA PONTUAÇÃO'!$E$9)+(DataFrame!O663*'TABELA PONTUAÇÃO'!$E$10)+(DataFrame!P663*'TABELA PONTUAÇÃO'!$E$11)+(DataFrame!Q663*'TABELA PONTUAÇÃO'!$E$12)+(DataFrame!R663*'TABELA PONTUAÇÃO'!$E$13)+(DataFrame!S663*'TABELA PONTUAÇÃO'!$E$14)+(DataFrame!T663*'TABELA PONTUAÇÃO'!$E$15))</f>
        <v>7.5</v>
      </c>
    </row>
    <row r="664" spans="1:22" x14ac:dyDescent="0.25">
      <c r="A664" s="2">
        <v>44984</v>
      </c>
      <c r="B664" s="5">
        <v>6</v>
      </c>
      <c r="C664" s="5">
        <v>56</v>
      </c>
      <c r="D664" s="5" t="s">
        <v>70</v>
      </c>
      <c r="E664" s="5" t="s">
        <v>60</v>
      </c>
      <c r="F664" s="3" t="s">
        <v>24</v>
      </c>
      <c r="G664" s="5">
        <v>1</v>
      </c>
      <c r="L664" s="5">
        <v>1</v>
      </c>
      <c r="V664" s="5">
        <f>_xlfn.IFS(E664='TABELA PONTUAÇÃO'!$B$1,(DataFrame!G664*'TABELA PONTUAÇÃO'!$B$2)+(DataFrame!H664*'TABELA PONTUAÇÃO'!$B$3)+(DataFrame!I664*'TABELA PONTUAÇÃO'!$B$4)+(DataFrame!J664*'TABELA PONTUAÇÃO'!$B$5)+(DataFrame!K664*'TABELA PONTUAÇÃO'!$B$6)+(DataFrame!L664*'TABELA PONTUAÇÃO'!$B$7)+(DataFrame!M664*'TABELA PONTUAÇÃO'!$B$8)+(DataFrame!N664*'TABELA PONTUAÇÃO'!$B$9)+(DataFrame!O664*'TABELA PONTUAÇÃO'!$B$10)+(DataFrame!P664*'TABELA PONTUAÇÃO'!$B$11)+(DataFrame!Q664*'TABELA PONTUAÇÃO'!$B$12),DataFrame!E664='TABELA PONTUAÇÃO'!$C$1,(DataFrame!G664*'TABELA PONTUAÇÃO'!$C$2)+(DataFrame!H664*'TABELA PONTUAÇÃO'!$C$3)+(DataFrame!I664*'TABELA PONTUAÇÃO'!$C$4)+(DataFrame!J664*'TABELA PONTUAÇÃO'!$C$5)+(DataFrame!K664*'TABELA PONTUAÇÃO'!$C$6)+(DataFrame!L664*'TABELA PONTUAÇÃO'!$C$7)+(DataFrame!M664*'TABELA PONTUAÇÃO'!$C$8)+(DataFrame!N664*'TABELA PONTUAÇÃO'!$C$9)+(DataFrame!O664*'TABELA PONTUAÇÃO'!$C$10)+(DataFrame!P664*'TABELA PONTUAÇÃO'!$C$11)+(DataFrame!Q664*'TABELA PONTUAÇÃO'!$C$12),E664='TABELA PONTUAÇÃO'!$D$1,(DataFrame!G664*'TABELA PONTUAÇÃO'!$D$2)+(DataFrame!H664*'TABELA PONTUAÇÃO'!$D$3)+(DataFrame!I664*'TABELA PONTUAÇÃO'!$D$4)+(DataFrame!J664*'TABELA PONTUAÇÃO'!$D$5)+(DataFrame!K664*'TABELA PONTUAÇÃO'!$D$6)+(DataFrame!L664*'TABELA PONTUAÇÃO'!$D$7)+(DataFrame!M664*'TABELA PONTUAÇÃO'!$D$8)+(DataFrame!N664*'TABELA PONTUAÇÃO'!$D$9)+(DataFrame!O664*'TABELA PONTUAÇÃO'!$D$10)+(DataFrame!P664*'TABELA PONTUAÇÃO'!$D$11)+(DataFrame!Q664*'TABELA PONTUAÇÃO'!$D$12),E664='TABELA PONTUAÇÃO'!$E$1,(DataFrame!G664*'TABELA PONTUAÇÃO'!$E$2)+(DataFrame!H664*'TABELA PONTUAÇÃO'!$E$3)+(DataFrame!I664*'TABELA PONTUAÇÃO'!$E$4)+(DataFrame!J664*'TABELA PONTUAÇÃO'!$E$5)+(DataFrame!K664*'TABELA PONTUAÇÃO'!$E$6)+(DataFrame!L664*'TABELA PONTUAÇÃO'!$E$7)+(DataFrame!M664*'TABELA PONTUAÇÃO'!$E$8)+(DataFrame!N664*'TABELA PONTUAÇÃO'!$E$9)+(DataFrame!O664*'TABELA PONTUAÇÃO'!$E$10)+(DataFrame!P664*'TABELA PONTUAÇÃO'!$E$11)+(DataFrame!Q664*'TABELA PONTUAÇÃO'!$E$12)+(DataFrame!R664*'TABELA PONTUAÇÃO'!$E$13)+(DataFrame!S664*'TABELA PONTUAÇÃO'!$E$14)+(DataFrame!T664*'TABELA PONTUAÇÃO'!$E$15))</f>
        <v>7</v>
      </c>
    </row>
    <row r="665" spans="1:22" x14ac:dyDescent="0.25">
      <c r="A665" s="2">
        <v>44984</v>
      </c>
      <c r="B665" s="5">
        <v>6</v>
      </c>
      <c r="C665" s="5">
        <v>56</v>
      </c>
      <c r="D665" s="5" t="s">
        <v>38</v>
      </c>
      <c r="E665" s="5" t="s">
        <v>59</v>
      </c>
      <c r="F665" s="3" t="s">
        <v>24</v>
      </c>
      <c r="G665" s="5">
        <v>1</v>
      </c>
      <c r="K665" s="5">
        <v>1</v>
      </c>
      <c r="L665" s="5">
        <v>1</v>
      </c>
      <c r="V665" s="5">
        <f>_xlfn.IFS(E665='TABELA PONTUAÇÃO'!$B$1,(DataFrame!G665*'TABELA PONTUAÇÃO'!$B$2)+(DataFrame!H665*'TABELA PONTUAÇÃO'!$B$3)+(DataFrame!I665*'TABELA PONTUAÇÃO'!$B$4)+(DataFrame!J665*'TABELA PONTUAÇÃO'!$B$5)+(DataFrame!K665*'TABELA PONTUAÇÃO'!$B$6)+(DataFrame!L665*'TABELA PONTUAÇÃO'!$B$7)+(DataFrame!M665*'TABELA PONTUAÇÃO'!$B$8)+(DataFrame!N665*'TABELA PONTUAÇÃO'!$B$9)+(DataFrame!O665*'TABELA PONTUAÇÃO'!$B$10)+(DataFrame!P665*'TABELA PONTUAÇÃO'!$B$11)+(DataFrame!Q665*'TABELA PONTUAÇÃO'!$B$12),DataFrame!E665='TABELA PONTUAÇÃO'!$C$1,(DataFrame!G665*'TABELA PONTUAÇÃO'!$C$2)+(DataFrame!H665*'TABELA PONTUAÇÃO'!$C$3)+(DataFrame!I665*'TABELA PONTUAÇÃO'!$C$4)+(DataFrame!J665*'TABELA PONTUAÇÃO'!$C$5)+(DataFrame!K665*'TABELA PONTUAÇÃO'!$C$6)+(DataFrame!L665*'TABELA PONTUAÇÃO'!$C$7)+(DataFrame!M665*'TABELA PONTUAÇÃO'!$C$8)+(DataFrame!N665*'TABELA PONTUAÇÃO'!$C$9)+(DataFrame!O665*'TABELA PONTUAÇÃO'!$C$10)+(DataFrame!P665*'TABELA PONTUAÇÃO'!$C$11)+(DataFrame!Q665*'TABELA PONTUAÇÃO'!$C$12),E665='TABELA PONTUAÇÃO'!$D$1,(DataFrame!G665*'TABELA PONTUAÇÃO'!$D$2)+(DataFrame!H665*'TABELA PONTUAÇÃO'!$D$3)+(DataFrame!I665*'TABELA PONTUAÇÃO'!$D$4)+(DataFrame!J665*'TABELA PONTUAÇÃO'!$D$5)+(DataFrame!K665*'TABELA PONTUAÇÃO'!$D$6)+(DataFrame!L665*'TABELA PONTUAÇÃO'!$D$7)+(DataFrame!M665*'TABELA PONTUAÇÃO'!$D$8)+(DataFrame!N665*'TABELA PONTUAÇÃO'!$D$9)+(DataFrame!O665*'TABELA PONTUAÇÃO'!$D$10)+(DataFrame!P665*'TABELA PONTUAÇÃO'!$D$11)+(DataFrame!Q665*'TABELA PONTUAÇÃO'!$D$12),E665='TABELA PONTUAÇÃO'!$E$1,(DataFrame!G665*'TABELA PONTUAÇÃO'!$E$2)+(DataFrame!H665*'TABELA PONTUAÇÃO'!$E$3)+(DataFrame!I665*'TABELA PONTUAÇÃO'!$E$4)+(DataFrame!J665*'TABELA PONTUAÇÃO'!$E$5)+(DataFrame!K665*'TABELA PONTUAÇÃO'!$E$6)+(DataFrame!L665*'TABELA PONTUAÇÃO'!$E$7)+(DataFrame!M665*'TABELA PONTUAÇÃO'!$E$8)+(DataFrame!N665*'TABELA PONTUAÇÃO'!$E$9)+(DataFrame!O665*'TABELA PONTUAÇÃO'!$E$10)+(DataFrame!P665*'TABELA PONTUAÇÃO'!$E$11)+(DataFrame!Q665*'TABELA PONTUAÇÃO'!$E$12)+(DataFrame!R665*'TABELA PONTUAÇÃO'!$E$13)+(DataFrame!S665*'TABELA PONTUAÇÃO'!$E$14)+(DataFrame!T665*'TABELA PONTUAÇÃO'!$E$15))</f>
        <v>14.5</v>
      </c>
    </row>
    <row r="666" spans="1:22" x14ac:dyDescent="0.25">
      <c r="A666" s="2">
        <v>44984</v>
      </c>
      <c r="B666" s="5">
        <v>6</v>
      </c>
      <c r="C666" s="5">
        <v>56</v>
      </c>
      <c r="D666" s="5" t="s">
        <v>28</v>
      </c>
      <c r="E666" s="5" t="s">
        <v>59</v>
      </c>
      <c r="F666" s="3" t="s">
        <v>24</v>
      </c>
      <c r="G666" s="5">
        <v>1</v>
      </c>
      <c r="K666" s="5">
        <v>1</v>
      </c>
      <c r="L666" s="5">
        <v>1</v>
      </c>
      <c r="V666" s="5">
        <f>_xlfn.IFS(E666='TABELA PONTUAÇÃO'!$B$1,(DataFrame!G666*'TABELA PONTUAÇÃO'!$B$2)+(DataFrame!H666*'TABELA PONTUAÇÃO'!$B$3)+(DataFrame!I666*'TABELA PONTUAÇÃO'!$B$4)+(DataFrame!J666*'TABELA PONTUAÇÃO'!$B$5)+(DataFrame!K666*'TABELA PONTUAÇÃO'!$B$6)+(DataFrame!L666*'TABELA PONTUAÇÃO'!$B$7)+(DataFrame!M666*'TABELA PONTUAÇÃO'!$B$8)+(DataFrame!N666*'TABELA PONTUAÇÃO'!$B$9)+(DataFrame!O666*'TABELA PONTUAÇÃO'!$B$10)+(DataFrame!P666*'TABELA PONTUAÇÃO'!$B$11)+(DataFrame!Q666*'TABELA PONTUAÇÃO'!$B$12),DataFrame!E666='TABELA PONTUAÇÃO'!$C$1,(DataFrame!G666*'TABELA PONTUAÇÃO'!$C$2)+(DataFrame!H666*'TABELA PONTUAÇÃO'!$C$3)+(DataFrame!I666*'TABELA PONTUAÇÃO'!$C$4)+(DataFrame!J666*'TABELA PONTUAÇÃO'!$C$5)+(DataFrame!K666*'TABELA PONTUAÇÃO'!$C$6)+(DataFrame!L666*'TABELA PONTUAÇÃO'!$C$7)+(DataFrame!M666*'TABELA PONTUAÇÃO'!$C$8)+(DataFrame!N666*'TABELA PONTUAÇÃO'!$C$9)+(DataFrame!O666*'TABELA PONTUAÇÃO'!$C$10)+(DataFrame!P666*'TABELA PONTUAÇÃO'!$C$11)+(DataFrame!Q666*'TABELA PONTUAÇÃO'!$C$12),E666='TABELA PONTUAÇÃO'!$D$1,(DataFrame!G666*'TABELA PONTUAÇÃO'!$D$2)+(DataFrame!H666*'TABELA PONTUAÇÃO'!$D$3)+(DataFrame!I666*'TABELA PONTUAÇÃO'!$D$4)+(DataFrame!J666*'TABELA PONTUAÇÃO'!$D$5)+(DataFrame!K666*'TABELA PONTUAÇÃO'!$D$6)+(DataFrame!L666*'TABELA PONTUAÇÃO'!$D$7)+(DataFrame!M666*'TABELA PONTUAÇÃO'!$D$8)+(DataFrame!N666*'TABELA PONTUAÇÃO'!$D$9)+(DataFrame!O666*'TABELA PONTUAÇÃO'!$D$10)+(DataFrame!P666*'TABELA PONTUAÇÃO'!$D$11)+(DataFrame!Q666*'TABELA PONTUAÇÃO'!$D$12),E666='TABELA PONTUAÇÃO'!$E$1,(DataFrame!G666*'TABELA PONTUAÇÃO'!$E$2)+(DataFrame!H666*'TABELA PONTUAÇÃO'!$E$3)+(DataFrame!I666*'TABELA PONTUAÇÃO'!$E$4)+(DataFrame!J666*'TABELA PONTUAÇÃO'!$E$5)+(DataFrame!K666*'TABELA PONTUAÇÃO'!$E$6)+(DataFrame!L666*'TABELA PONTUAÇÃO'!$E$7)+(DataFrame!M666*'TABELA PONTUAÇÃO'!$E$8)+(DataFrame!N666*'TABELA PONTUAÇÃO'!$E$9)+(DataFrame!O666*'TABELA PONTUAÇÃO'!$E$10)+(DataFrame!P666*'TABELA PONTUAÇÃO'!$E$11)+(DataFrame!Q666*'TABELA PONTUAÇÃO'!$E$12)+(DataFrame!R666*'TABELA PONTUAÇÃO'!$E$13)+(DataFrame!S666*'TABELA PONTUAÇÃO'!$E$14)+(DataFrame!T666*'TABELA PONTUAÇÃO'!$E$15))</f>
        <v>14.5</v>
      </c>
    </row>
    <row r="667" spans="1:22" x14ac:dyDescent="0.25">
      <c r="A667" s="2">
        <v>44984</v>
      </c>
      <c r="B667" s="5">
        <v>6</v>
      </c>
      <c r="C667" s="5">
        <v>56</v>
      </c>
      <c r="D667" s="5" t="s">
        <v>25</v>
      </c>
      <c r="E667" s="5" t="s">
        <v>60</v>
      </c>
      <c r="F667" s="3" t="s">
        <v>24</v>
      </c>
      <c r="G667" s="5">
        <v>1</v>
      </c>
      <c r="J667" s="5">
        <v>2</v>
      </c>
      <c r="L667" s="5">
        <v>1</v>
      </c>
      <c r="V667" s="5">
        <f>_xlfn.IFS(E667='TABELA PONTUAÇÃO'!$B$1,(DataFrame!G667*'TABELA PONTUAÇÃO'!$B$2)+(DataFrame!H667*'TABELA PONTUAÇÃO'!$B$3)+(DataFrame!I667*'TABELA PONTUAÇÃO'!$B$4)+(DataFrame!J667*'TABELA PONTUAÇÃO'!$B$5)+(DataFrame!K667*'TABELA PONTUAÇÃO'!$B$6)+(DataFrame!L667*'TABELA PONTUAÇÃO'!$B$7)+(DataFrame!M667*'TABELA PONTUAÇÃO'!$B$8)+(DataFrame!N667*'TABELA PONTUAÇÃO'!$B$9)+(DataFrame!O667*'TABELA PONTUAÇÃO'!$B$10)+(DataFrame!P667*'TABELA PONTUAÇÃO'!$B$11)+(DataFrame!Q667*'TABELA PONTUAÇÃO'!$B$12),DataFrame!E667='TABELA PONTUAÇÃO'!$C$1,(DataFrame!G667*'TABELA PONTUAÇÃO'!$C$2)+(DataFrame!H667*'TABELA PONTUAÇÃO'!$C$3)+(DataFrame!I667*'TABELA PONTUAÇÃO'!$C$4)+(DataFrame!J667*'TABELA PONTUAÇÃO'!$C$5)+(DataFrame!K667*'TABELA PONTUAÇÃO'!$C$6)+(DataFrame!L667*'TABELA PONTUAÇÃO'!$C$7)+(DataFrame!M667*'TABELA PONTUAÇÃO'!$C$8)+(DataFrame!N667*'TABELA PONTUAÇÃO'!$C$9)+(DataFrame!O667*'TABELA PONTUAÇÃO'!$C$10)+(DataFrame!P667*'TABELA PONTUAÇÃO'!$C$11)+(DataFrame!Q667*'TABELA PONTUAÇÃO'!$C$12),E667='TABELA PONTUAÇÃO'!$D$1,(DataFrame!G667*'TABELA PONTUAÇÃO'!$D$2)+(DataFrame!H667*'TABELA PONTUAÇÃO'!$D$3)+(DataFrame!I667*'TABELA PONTUAÇÃO'!$D$4)+(DataFrame!J667*'TABELA PONTUAÇÃO'!$D$5)+(DataFrame!K667*'TABELA PONTUAÇÃO'!$D$6)+(DataFrame!L667*'TABELA PONTUAÇÃO'!$D$7)+(DataFrame!M667*'TABELA PONTUAÇÃO'!$D$8)+(DataFrame!N667*'TABELA PONTUAÇÃO'!$D$9)+(DataFrame!O667*'TABELA PONTUAÇÃO'!$D$10)+(DataFrame!P667*'TABELA PONTUAÇÃO'!$D$11)+(DataFrame!Q667*'TABELA PONTUAÇÃO'!$D$12),E667='TABELA PONTUAÇÃO'!$E$1,(DataFrame!G667*'TABELA PONTUAÇÃO'!$E$2)+(DataFrame!H667*'TABELA PONTUAÇÃO'!$E$3)+(DataFrame!I667*'TABELA PONTUAÇÃO'!$E$4)+(DataFrame!J667*'TABELA PONTUAÇÃO'!$E$5)+(DataFrame!K667*'TABELA PONTUAÇÃO'!$E$6)+(DataFrame!L667*'TABELA PONTUAÇÃO'!$E$7)+(DataFrame!M667*'TABELA PONTUAÇÃO'!$E$8)+(DataFrame!N667*'TABELA PONTUAÇÃO'!$E$9)+(DataFrame!O667*'TABELA PONTUAÇÃO'!$E$10)+(DataFrame!P667*'TABELA PONTUAÇÃO'!$E$11)+(DataFrame!Q667*'TABELA PONTUAÇÃO'!$E$12)+(DataFrame!R667*'TABELA PONTUAÇÃO'!$E$13)+(DataFrame!S667*'TABELA PONTUAÇÃO'!$E$14)+(DataFrame!T667*'TABELA PONTUAÇÃO'!$E$15))</f>
        <v>25</v>
      </c>
    </row>
    <row r="668" spans="1:22" x14ac:dyDescent="0.25">
      <c r="A668" s="2">
        <v>44984</v>
      </c>
      <c r="B668" s="5">
        <v>6</v>
      </c>
      <c r="C668" s="5">
        <v>56</v>
      </c>
      <c r="D668" s="5" t="s">
        <v>10</v>
      </c>
      <c r="E668" s="5" t="s">
        <v>57</v>
      </c>
      <c r="F668" s="3" t="s">
        <v>11</v>
      </c>
      <c r="I668" s="5">
        <v>1</v>
      </c>
      <c r="R668" s="5">
        <v>2</v>
      </c>
      <c r="V668" s="5">
        <f>_xlfn.IFS(E668='TABELA PONTUAÇÃO'!$B$1,(DataFrame!G668*'TABELA PONTUAÇÃO'!$B$2)+(DataFrame!H668*'TABELA PONTUAÇÃO'!$B$3)+(DataFrame!I668*'TABELA PONTUAÇÃO'!$B$4)+(DataFrame!J668*'TABELA PONTUAÇÃO'!$B$5)+(DataFrame!K668*'TABELA PONTUAÇÃO'!$B$6)+(DataFrame!L668*'TABELA PONTUAÇÃO'!$B$7)+(DataFrame!M668*'TABELA PONTUAÇÃO'!$B$8)+(DataFrame!N668*'TABELA PONTUAÇÃO'!$B$9)+(DataFrame!O668*'TABELA PONTUAÇÃO'!$B$10)+(DataFrame!P668*'TABELA PONTUAÇÃO'!$B$11)+(DataFrame!Q668*'TABELA PONTUAÇÃO'!$B$12),DataFrame!E668='TABELA PONTUAÇÃO'!$C$1,(DataFrame!G668*'TABELA PONTUAÇÃO'!$C$2)+(DataFrame!H668*'TABELA PONTUAÇÃO'!$C$3)+(DataFrame!I668*'TABELA PONTUAÇÃO'!$C$4)+(DataFrame!J668*'TABELA PONTUAÇÃO'!$C$5)+(DataFrame!K668*'TABELA PONTUAÇÃO'!$C$6)+(DataFrame!L668*'TABELA PONTUAÇÃO'!$C$7)+(DataFrame!M668*'TABELA PONTUAÇÃO'!$C$8)+(DataFrame!N668*'TABELA PONTUAÇÃO'!$C$9)+(DataFrame!O668*'TABELA PONTUAÇÃO'!$C$10)+(DataFrame!P668*'TABELA PONTUAÇÃO'!$C$11)+(DataFrame!Q668*'TABELA PONTUAÇÃO'!$C$12),E668='TABELA PONTUAÇÃO'!$D$1,(DataFrame!G668*'TABELA PONTUAÇÃO'!$D$2)+(DataFrame!H668*'TABELA PONTUAÇÃO'!$D$3)+(DataFrame!I668*'TABELA PONTUAÇÃO'!$D$4)+(DataFrame!J668*'TABELA PONTUAÇÃO'!$D$5)+(DataFrame!K668*'TABELA PONTUAÇÃO'!$D$6)+(DataFrame!L668*'TABELA PONTUAÇÃO'!$D$7)+(DataFrame!M668*'TABELA PONTUAÇÃO'!$D$8)+(DataFrame!N668*'TABELA PONTUAÇÃO'!$D$9)+(DataFrame!O668*'TABELA PONTUAÇÃO'!$D$10)+(DataFrame!P668*'TABELA PONTUAÇÃO'!$D$11)+(DataFrame!Q668*'TABELA PONTUAÇÃO'!$D$12),E668='TABELA PONTUAÇÃO'!$E$1,(DataFrame!G668*'TABELA PONTUAÇÃO'!$E$2)+(DataFrame!H668*'TABELA PONTUAÇÃO'!$E$3)+(DataFrame!I668*'TABELA PONTUAÇÃO'!$E$4)+(DataFrame!J668*'TABELA PONTUAÇÃO'!$E$5)+(DataFrame!K668*'TABELA PONTUAÇÃO'!$E$6)+(DataFrame!L668*'TABELA PONTUAÇÃO'!$E$7)+(DataFrame!M668*'TABELA PONTUAÇÃO'!$E$8)+(DataFrame!N668*'TABELA PONTUAÇÃO'!$E$9)+(DataFrame!O668*'TABELA PONTUAÇÃO'!$E$10)+(DataFrame!P668*'TABELA PONTUAÇÃO'!$E$11)+(DataFrame!Q668*'TABELA PONTUAÇÃO'!$E$12)+(DataFrame!R668*'TABELA PONTUAÇÃO'!$E$13)+(DataFrame!S668*'TABELA PONTUAÇÃO'!$E$14)+(DataFrame!T668*'TABELA PONTUAÇÃO'!$E$15))</f>
        <v>-9</v>
      </c>
    </row>
    <row r="669" spans="1:22" x14ac:dyDescent="0.25">
      <c r="A669" s="2">
        <v>44984</v>
      </c>
      <c r="B669" s="5">
        <v>6</v>
      </c>
      <c r="C669" s="5">
        <v>56</v>
      </c>
      <c r="D669" s="5" t="s">
        <v>26</v>
      </c>
      <c r="E669" s="5" t="s">
        <v>58</v>
      </c>
      <c r="F669" s="3" t="s">
        <v>11</v>
      </c>
      <c r="I669" s="5">
        <v>1</v>
      </c>
      <c r="V669" s="5">
        <f>_xlfn.IFS(E669='TABELA PONTUAÇÃO'!$B$1,(DataFrame!G669*'TABELA PONTUAÇÃO'!$B$2)+(DataFrame!H669*'TABELA PONTUAÇÃO'!$B$3)+(DataFrame!I669*'TABELA PONTUAÇÃO'!$B$4)+(DataFrame!J669*'TABELA PONTUAÇÃO'!$B$5)+(DataFrame!K669*'TABELA PONTUAÇÃO'!$B$6)+(DataFrame!L669*'TABELA PONTUAÇÃO'!$B$7)+(DataFrame!M669*'TABELA PONTUAÇÃO'!$B$8)+(DataFrame!N669*'TABELA PONTUAÇÃO'!$B$9)+(DataFrame!O669*'TABELA PONTUAÇÃO'!$B$10)+(DataFrame!P669*'TABELA PONTUAÇÃO'!$B$11)+(DataFrame!Q669*'TABELA PONTUAÇÃO'!$B$12),DataFrame!E669='TABELA PONTUAÇÃO'!$C$1,(DataFrame!G669*'TABELA PONTUAÇÃO'!$C$2)+(DataFrame!H669*'TABELA PONTUAÇÃO'!$C$3)+(DataFrame!I669*'TABELA PONTUAÇÃO'!$C$4)+(DataFrame!J669*'TABELA PONTUAÇÃO'!$C$5)+(DataFrame!K669*'TABELA PONTUAÇÃO'!$C$6)+(DataFrame!L669*'TABELA PONTUAÇÃO'!$C$7)+(DataFrame!M669*'TABELA PONTUAÇÃO'!$C$8)+(DataFrame!N669*'TABELA PONTUAÇÃO'!$C$9)+(DataFrame!O669*'TABELA PONTUAÇÃO'!$C$10)+(DataFrame!P669*'TABELA PONTUAÇÃO'!$C$11)+(DataFrame!Q669*'TABELA PONTUAÇÃO'!$C$12),E669='TABELA PONTUAÇÃO'!$D$1,(DataFrame!G669*'TABELA PONTUAÇÃO'!$D$2)+(DataFrame!H669*'TABELA PONTUAÇÃO'!$D$3)+(DataFrame!I669*'TABELA PONTUAÇÃO'!$D$4)+(DataFrame!J669*'TABELA PONTUAÇÃO'!$D$5)+(DataFrame!K669*'TABELA PONTUAÇÃO'!$D$6)+(DataFrame!L669*'TABELA PONTUAÇÃO'!$D$7)+(DataFrame!M669*'TABELA PONTUAÇÃO'!$D$8)+(DataFrame!N669*'TABELA PONTUAÇÃO'!$D$9)+(DataFrame!O669*'TABELA PONTUAÇÃO'!$D$10)+(DataFrame!P669*'TABELA PONTUAÇÃO'!$D$11)+(DataFrame!Q669*'TABELA PONTUAÇÃO'!$D$12),E669='TABELA PONTUAÇÃO'!$E$1,(DataFrame!G669*'TABELA PONTUAÇÃO'!$E$2)+(DataFrame!H669*'TABELA PONTUAÇÃO'!$E$3)+(DataFrame!I669*'TABELA PONTUAÇÃO'!$E$4)+(DataFrame!J669*'TABELA PONTUAÇÃO'!$E$5)+(DataFrame!K669*'TABELA PONTUAÇÃO'!$E$6)+(DataFrame!L669*'TABELA PONTUAÇÃO'!$E$7)+(DataFrame!M669*'TABELA PONTUAÇÃO'!$E$8)+(DataFrame!N669*'TABELA PONTUAÇÃO'!$E$9)+(DataFrame!O669*'TABELA PONTUAÇÃO'!$E$10)+(DataFrame!P669*'TABELA PONTUAÇÃO'!$E$11)+(DataFrame!Q669*'TABELA PONTUAÇÃO'!$E$12)+(DataFrame!R669*'TABELA PONTUAÇÃO'!$E$13)+(DataFrame!S669*'TABELA PONTUAÇÃO'!$E$14)+(DataFrame!T669*'TABELA PONTUAÇÃO'!$E$15))</f>
        <v>-4</v>
      </c>
    </row>
    <row r="670" spans="1:22" x14ac:dyDescent="0.25">
      <c r="A670" s="2">
        <v>44984</v>
      </c>
      <c r="B670" s="5">
        <v>6</v>
      </c>
      <c r="C670" s="5">
        <v>56</v>
      </c>
      <c r="D670" s="5" t="s">
        <v>71</v>
      </c>
      <c r="E670" s="5" t="s">
        <v>60</v>
      </c>
      <c r="F670" s="3" t="s">
        <v>11</v>
      </c>
      <c r="I670" s="5">
        <v>1</v>
      </c>
      <c r="V670" s="5">
        <f>_xlfn.IFS(E670='TABELA PONTUAÇÃO'!$B$1,(DataFrame!G670*'TABELA PONTUAÇÃO'!$B$2)+(DataFrame!H670*'TABELA PONTUAÇÃO'!$B$3)+(DataFrame!I670*'TABELA PONTUAÇÃO'!$B$4)+(DataFrame!J670*'TABELA PONTUAÇÃO'!$B$5)+(DataFrame!K670*'TABELA PONTUAÇÃO'!$B$6)+(DataFrame!L670*'TABELA PONTUAÇÃO'!$B$7)+(DataFrame!M670*'TABELA PONTUAÇÃO'!$B$8)+(DataFrame!N670*'TABELA PONTUAÇÃO'!$B$9)+(DataFrame!O670*'TABELA PONTUAÇÃO'!$B$10)+(DataFrame!P670*'TABELA PONTUAÇÃO'!$B$11)+(DataFrame!Q670*'TABELA PONTUAÇÃO'!$B$12),DataFrame!E670='TABELA PONTUAÇÃO'!$C$1,(DataFrame!G670*'TABELA PONTUAÇÃO'!$C$2)+(DataFrame!H670*'TABELA PONTUAÇÃO'!$C$3)+(DataFrame!I670*'TABELA PONTUAÇÃO'!$C$4)+(DataFrame!J670*'TABELA PONTUAÇÃO'!$C$5)+(DataFrame!K670*'TABELA PONTUAÇÃO'!$C$6)+(DataFrame!L670*'TABELA PONTUAÇÃO'!$C$7)+(DataFrame!M670*'TABELA PONTUAÇÃO'!$C$8)+(DataFrame!N670*'TABELA PONTUAÇÃO'!$C$9)+(DataFrame!O670*'TABELA PONTUAÇÃO'!$C$10)+(DataFrame!P670*'TABELA PONTUAÇÃO'!$C$11)+(DataFrame!Q670*'TABELA PONTUAÇÃO'!$C$12),E670='TABELA PONTUAÇÃO'!$D$1,(DataFrame!G670*'TABELA PONTUAÇÃO'!$D$2)+(DataFrame!H670*'TABELA PONTUAÇÃO'!$D$3)+(DataFrame!I670*'TABELA PONTUAÇÃO'!$D$4)+(DataFrame!J670*'TABELA PONTUAÇÃO'!$D$5)+(DataFrame!K670*'TABELA PONTUAÇÃO'!$D$6)+(DataFrame!L670*'TABELA PONTUAÇÃO'!$D$7)+(DataFrame!M670*'TABELA PONTUAÇÃO'!$D$8)+(DataFrame!N670*'TABELA PONTUAÇÃO'!$D$9)+(DataFrame!O670*'TABELA PONTUAÇÃO'!$D$10)+(DataFrame!P670*'TABELA PONTUAÇÃO'!$D$11)+(DataFrame!Q670*'TABELA PONTUAÇÃO'!$D$12),E670='TABELA PONTUAÇÃO'!$E$1,(DataFrame!G670*'TABELA PONTUAÇÃO'!$E$2)+(DataFrame!H670*'TABELA PONTUAÇÃO'!$E$3)+(DataFrame!I670*'TABELA PONTUAÇÃO'!$E$4)+(DataFrame!J670*'TABELA PONTUAÇÃO'!$E$5)+(DataFrame!K670*'TABELA PONTUAÇÃO'!$E$6)+(DataFrame!L670*'TABELA PONTUAÇÃO'!$E$7)+(DataFrame!M670*'TABELA PONTUAÇÃO'!$E$8)+(DataFrame!N670*'TABELA PONTUAÇÃO'!$E$9)+(DataFrame!O670*'TABELA PONTUAÇÃO'!$E$10)+(DataFrame!P670*'TABELA PONTUAÇÃO'!$E$11)+(DataFrame!Q670*'TABELA PONTUAÇÃO'!$E$12)+(DataFrame!R670*'TABELA PONTUAÇÃO'!$E$13)+(DataFrame!S670*'TABELA PONTUAÇÃO'!$E$14)+(DataFrame!T670*'TABELA PONTUAÇÃO'!$E$15))</f>
        <v>-4</v>
      </c>
    </row>
    <row r="671" spans="1:22" x14ac:dyDescent="0.25">
      <c r="A671" s="2">
        <v>44984</v>
      </c>
      <c r="B671" s="5">
        <v>6</v>
      </c>
      <c r="C671" s="5">
        <v>56</v>
      </c>
      <c r="D671" s="5" t="s">
        <v>15</v>
      </c>
      <c r="E671" s="5" t="s">
        <v>59</v>
      </c>
      <c r="F671" s="3" t="s">
        <v>11</v>
      </c>
      <c r="I671" s="5">
        <v>1</v>
      </c>
      <c r="V671" s="5">
        <f>_xlfn.IFS(E671='TABELA PONTUAÇÃO'!$B$1,(DataFrame!G671*'TABELA PONTUAÇÃO'!$B$2)+(DataFrame!H671*'TABELA PONTUAÇÃO'!$B$3)+(DataFrame!I671*'TABELA PONTUAÇÃO'!$B$4)+(DataFrame!J671*'TABELA PONTUAÇÃO'!$B$5)+(DataFrame!K671*'TABELA PONTUAÇÃO'!$B$6)+(DataFrame!L671*'TABELA PONTUAÇÃO'!$B$7)+(DataFrame!M671*'TABELA PONTUAÇÃO'!$B$8)+(DataFrame!N671*'TABELA PONTUAÇÃO'!$B$9)+(DataFrame!O671*'TABELA PONTUAÇÃO'!$B$10)+(DataFrame!P671*'TABELA PONTUAÇÃO'!$B$11)+(DataFrame!Q671*'TABELA PONTUAÇÃO'!$B$12),DataFrame!E671='TABELA PONTUAÇÃO'!$C$1,(DataFrame!G671*'TABELA PONTUAÇÃO'!$C$2)+(DataFrame!H671*'TABELA PONTUAÇÃO'!$C$3)+(DataFrame!I671*'TABELA PONTUAÇÃO'!$C$4)+(DataFrame!J671*'TABELA PONTUAÇÃO'!$C$5)+(DataFrame!K671*'TABELA PONTUAÇÃO'!$C$6)+(DataFrame!L671*'TABELA PONTUAÇÃO'!$C$7)+(DataFrame!M671*'TABELA PONTUAÇÃO'!$C$8)+(DataFrame!N671*'TABELA PONTUAÇÃO'!$C$9)+(DataFrame!O671*'TABELA PONTUAÇÃO'!$C$10)+(DataFrame!P671*'TABELA PONTUAÇÃO'!$C$11)+(DataFrame!Q671*'TABELA PONTUAÇÃO'!$C$12),E671='TABELA PONTUAÇÃO'!$D$1,(DataFrame!G671*'TABELA PONTUAÇÃO'!$D$2)+(DataFrame!H671*'TABELA PONTUAÇÃO'!$D$3)+(DataFrame!I671*'TABELA PONTUAÇÃO'!$D$4)+(DataFrame!J671*'TABELA PONTUAÇÃO'!$D$5)+(DataFrame!K671*'TABELA PONTUAÇÃO'!$D$6)+(DataFrame!L671*'TABELA PONTUAÇÃO'!$D$7)+(DataFrame!M671*'TABELA PONTUAÇÃO'!$D$8)+(DataFrame!N671*'TABELA PONTUAÇÃO'!$D$9)+(DataFrame!O671*'TABELA PONTUAÇÃO'!$D$10)+(DataFrame!P671*'TABELA PONTUAÇÃO'!$D$11)+(DataFrame!Q671*'TABELA PONTUAÇÃO'!$D$12),E671='TABELA PONTUAÇÃO'!$E$1,(DataFrame!G671*'TABELA PONTUAÇÃO'!$E$2)+(DataFrame!H671*'TABELA PONTUAÇÃO'!$E$3)+(DataFrame!I671*'TABELA PONTUAÇÃO'!$E$4)+(DataFrame!J671*'TABELA PONTUAÇÃO'!$E$5)+(DataFrame!K671*'TABELA PONTUAÇÃO'!$E$6)+(DataFrame!L671*'TABELA PONTUAÇÃO'!$E$7)+(DataFrame!M671*'TABELA PONTUAÇÃO'!$E$8)+(DataFrame!N671*'TABELA PONTUAÇÃO'!$E$9)+(DataFrame!O671*'TABELA PONTUAÇÃO'!$E$10)+(DataFrame!P671*'TABELA PONTUAÇÃO'!$E$11)+(DataFrame!Q671*'TABELA PONTUAÇÃO'!$E$12)+(DataFrame!R671*'TABELA PONTUAÇÃO'!$E$13)+(DataFrame!S671*'TABELA PONTUAÇÃO'!$E$14)+(DataFrame!T671*'TABELA PONTUAÇÃO'!$E$15))</f>
        <v>-4</v>
      </c>
    </row>
    <row r="672" spans="1:22" x14ac:dyDescent="0.25">
      <c r="A672" s="2">
        <v>44984</v>
      </c>
      <c r="B672" s="5">
        <v>6</v>
      </c>
      <c r="C672" s="5">
        <v>56</v>
      </c>
      <c r="D672" s="5" t="s">
        <v>35</v>
      </c>
      <c r="E672" s="5" t="s">
        <v>59</v>
      </c>
      <c r="F672" s="3" t="s">
        <v>11</v>
      </c>
      <c r="I672" s="5">
        <v>1</v>
      </c>
      <c r="V672" s="5">
        <f>_xlfn.IFS(E672='TABELA PONTUAÇÃO'!$B$1,(DataFrame!G672*'TABELA PONTUAÇÃO'!$B$2)+(DataFrame!H672*'TABELA PONTUAÇÃO'!$B$3)+(DataFrame!I672*'TABELA PONTUAÇÃO'!$B$4)+(DataFrame!J672*'TABELA PONTUAÇÃO'!$B$5)+(DataFrame!K672*'TABELA PONTUAÇÃO'!$B$6)+(DataFrame!L672*'TABELA PONTUAÇÃO'!$B$7)+(DataFrame!M672*'TABELA PONTUAÇÃO'!$B$8)+(DataFrame!N672*'TABELA PONTUAÇÃO'!$B$9)+(DataFrame!O672*'TABELA PONTUAÇÃO'!$B$10)+(DataFrame!P672*'TABELA PONTUAÇÃO'!$B$11)+(DataFrame!Q672*'TABELA PONTUAÇÃO'!$B$12),DataFrame!E672='TABELA PONTUAÇÃO'!$C$1,(DataFrame!G672*'TABELA PONTUAÇÃO'!$C$2)+(DataFrame!H672*'TABELA PONTUAÇÃO'!$C$3)+(DataFrame!I672*'TABELA PONTUAÇÃO'!$C$4)+(DataFrame!J672*'TABELA PONTUAÇÃO'!$C$5)+(DataFrame!K672*'TABELA PONTUAÇÃO'!$C$6)+(DataFrame!L672*'TABELA PONTUAÇÃO'!$C$7)+(DataFrame!M672*'TABELA PONTUAÇÃO'!$C$8)+(DataFrame!N672*'TABELA PONTUAÇÃO'!$C$9)+(DataFrame!O672*'TABELA PONTUAÇÃO'!$C$10)+(DataFrame!P672*'TABELA PONTUAÇÃO'!$C$11)+(DataFrame!Q672*'TABELA PONTUAÇÃO'!$C$12),E672='TABELA PONTUAÇÃO'!$D$1,(DataFrame!G672*'TABELA PONTUAÇÃO'!$D$2)+(DataFrame!H672*'TABELA PONTUAÇÃO'!$D$3)+(DataFrame!I672*'TABELA PONTUAÇÃO'!$D$4)+(DataFrame!J672*'TABELA PONTUAÇÃO'!$D$5)+(DataFrame!K672*'TABELA PONTUAÇÃO'!$D$6)+(DataFrame!L672*'TABELA PONTUAÇÃO'!$D$7)+(DataFrame!M672*'TABELA PONTUAÇÃO'!$D$8)+(DataFrame!N672*'TABELA PONTUAÇÃO'!$D$9)+(DataFrame!O672*'TABELA PONTUAÇÃO'!$D$10)+(DataFrame!P672*'TABELA PONTUAÇÃO'!$D$11)+(DataFrame!Q672*'TABELA PONTUAÇÃO'!$D$12),E672='TABELA PONTUAÇÃO'!$E$1,(DataFrame!G672*'TABELA PONTUAÇÃO'!$E$2)+(DataFrame!H672*'TABELA PONTUAÇÃO'!$E$3)+(DataFrame!I672*'TABELA PONTUAÇÃO'!$E$4)+(DataFrame!J672*'TABELA PONTUAÇÃO'!$E$5)+(DataFrame!K672*'TABELA PONTUAÇÃO'!$E$6)+(DataFrame!L672*'TABELA PONTUAÇÃO'!$E$7)+(DataFrame!M672*'TABELA PONTUAÇÃO'!$E$8)+(DataFrame!N672*'TABELA PONTUAÇÃO'!$E$9)+(DataFrame!O672*'TABELA PONTUAÇÃO'!$E$10)+(DataFrame!P672*'TABELA PONTUAÇÃO'!$E$11)+(DataFrame!Q672*'TABELA PONTUAÇÃO'!$E$12)+(DataFrame!R672*'TABELA PONTUAÇÃO'!$E$13)+(DataFrame!S672*'TABELA PONTUAÇÃO'!$E$14)+(DataFrame!T672*'TABELA PONTUAÇÃO'!$E$15))</f>
        <v>-4</v>
      </c>
    </row>
    <row r="673" spans="1:22" x14ac:dyDescent="0.25">
      <c r="A673" s="2">
        <v>44984</v>
      </c>
      <c r="B673" s="5">
        <v>6</v>
      </c>
      <c r="C673" s="5">
        <v>56</v>
      </c>
      <c r="D673" s="5" t="s">
        <v>14</v>
      </c>
      <c r="E673" s="5" t="s">
        <v>60</v>
      </c>
      <c r="F673" s="3" t="s">
        <v>11</v>
      </c>
      <c r="I673" s="5">
        <v>1</v>
      </c>
      <c r="V673" s="5">
        <f>_xlfn.IFS(E673='TABELA PONTUAÇÃO'!$B$1,(DataFrame!G673*'TABELA PONTUAÇÃO'!$B$2)+(DataFrame!H673*'TABELA PONTUAÇÃO'!$B$3)+(DataFrame!I673*'TABELA PONTUAÇÃO'!$B$4)+(DataFrame!J673*'TABELA PONTUAÇÃO'!$B$5)+(DataFrame!K673*'TABELA PONTUAÇÃO'!$B$6)+(DataFrame!L673*'TABELA PONTUAÇÃO'!$B$7)+(DataFrame!M673*'TABELA PONTUAÇÃO'!$B$8)+(DataFrame!N673*'TABELA PONTUAÇÃO'!$B$9)+(DataFrame!O673*'TABELA PONTUAÇÃO'!$B$10)+(DataFrame!P673*'TABELA PONTUAÇÃO'!$B$11)+(DataFrame!Q673*'TABELA PONTUAÇÃO'!$B$12),DataFrame!E673='TABELA PONTUAÇÃO'!$C$1,(DataFrame!G673*'TABELA PONTUAÇÃO'!$C$2)+(DataFrame!H673*'TABELA PONTUAÇÃO'!$C$3)+(DataFrame!I673*'TABELA PONTUAÇÃO'!$C$4)+(DataFrame!J673*'TABELA PONTUAÇÃO'!$C$5)+(DataFrame!K673*'TABELA PONTUAÇÃO'!$C$6)+(DataFrame!L673*'TABELA PONTUAÇÃO'!$C$7)+(DataFrame!M673*'TABELA PONTUAÇÃO'!$C$8)+(DataFrame!N673*'TABELA PONTUAÇÃO'!$C$9)+(DataFrame!O673*'TABELA PONTUAÇÃO'!$C$10)+(DataFrame!P673*'TABELA PONTUAÇÃO'!$C$11)+(DataFrame!Q673*'TABELA PONTUAÇÃO'!$C$12),E673='TABELA PONTUAÇÃO'!$D$1,(DataFrame!G673*'TABELA PONTUAÇÃO'!$D$2)+(DataFrame!H673*'TABELA PONTUAÇÃO'!$D$3)+(DataFrame!I673*'TABELA PONTUAÇÃO'!$D$4)+(DataFrame!J673*'TABELA PONTUAÇÃO'!$D$5)+(DataFrame!K673*'TABELA PONTUAÇÃO'!$D$6)+(DataFrame!L673*'TABELA PONTUAÇÃO'!$D$7)+(DataFrame!M673*'TABELA PONTUAÇÃO'!$D$8)+(DataFrame!N673*'TABELA PONTUAÇÃO'!$D$9)+(DataFrame!O673*'TABELA PONTUAÇÃO'!$D$10)+(DataFrame!P673*'TABELA PONTUAÇÃO'!$D$11)+(DataFrame!Q673*'TABELA PONTUAÇÃO'!$D$12),E673='TABELA PONTUAÇÃO'!$E$1,(DataFrame!G673*'TABELA PONTUAÇÃO'!$E$2)+(DataFrame!H673*'TABELA PONTUAÇÃO'!$E$3)+(DataFrame!I673*'TABELA PONTUAÇÃO'!$E$4)+(DataFrame!J673*'TABELA PONTUAÇÃO'!$E$5)+(DataFrame!K673*'TABELA PONTUAÇÃO'!$E$6)+(DataFrame!L673*'TABELA PONTUAÇÃO'!$E$7)+(DataFrame!M673*'TABELA PONTUAÇÃO'!$E$8)+(DataFrame!N673*'TABELA PONTUAÇÃO'!$E$9)+(DataFrame!O673*'TABELA PONTUAÇÃO'!$E$10)+(DataFrame!P673*'TABELA PONTUAÇÃO'!$E$11)+(DataFrame!Q673*'TABELA PONTUAÇÃO'!$E$12)+(DataFrame!R673*'TABELA PONTUAÇÃO'!$E$13)+(DataFrame!S673*'TABELA PONTUAÇÃO'!$E$14)+(DataFrame!T673*'TABELA PONTUAÇÃO'!$E$15))</f>
        <v>-4</v>
      </c>
    </row>
    <row r="674" spans="1:22" x14ac:dyDescent="0.25">
      <c r="A674" s="2">
        <v>44984</v>
      </c>
      <c r="B674" s="5">
        <v>6</v>
      </c>
      <c r="C674" s="5">
        <v>57</v>
      </c>
      <c r="D674" s="5" t="s">
        <v>17</v>
      </c>
      <c r="E674" s="5" t="s">
        <v>57</v>
      </c>
      <c r="F674" s="3" t="s">
        <v>24</v>
      </c>
      <c r="H674" s="5">
        <v>1</v>
      </c>
      <c r="R674" s="5">
        <v>1</v>
      </c>
      <c r="S674" s="5">
        <v>2</v>
      </c>
      <c r="V674" s="5">
        <f>_xlfn.IFS(E674='TABELA PONTUAÇÃO'!$B$1,(DataFrame!G674*'TABELA PONTUAÇÃO'!$B$2)+(DataFrame!H674*'TABELA PONTUAÇÃO'!$B$3)+(DataFrame!I674*'TABELA PONTUAÇÃO'!$B$4)+(DataFrame!J674*'TABELA PONTUAÇÃO'!$B$5)+(DataFrame!K674*'TABELA PONTUAÇÃO'!$B$6)+(DataFrame!L674*'TABELA PONTUAÇÃO'!$B$7)+(DataFrame!M674*'TABELA PONTUAÇÃO'!$B$8)+(DataFrame!N674*'TABELA PONTUAÇÃO'!$B$9)+(DataFrame!O674*'TABELA PONTUAÇÃO'!$B$10)+(DataFrame!P674*'TABELA PONTUAÇÃO'!$B$11)+(DataFrame!Q674*'TABELA PONTUAÇÃO'!$B$12),DataFrame!E674='TABELA PONTUAÇÃO'!$C$1,(DataFrame!G674*'TABELA PONTUAÇÃO'!$C$2)+(DataFrame!H674*'TABELA PONTUAÇÃO'!$C$3)+(DataFrame!I674*'TABELA PONTUAÇÃO'!$C$4)+(DataFrame!J674*'TABELA PONTUAÇÃO'!$C$5)+(DataFrame!K674*'TABELA PONTUAÇÃO'!$C$6)+(DataFrame!L674*'TABELA PONTUAÇÃO'!$C$7)+(DataFrame!M674*'TABELA PONTUAÇÃO'!$C$8)+(DataFrame!N674*'TABELA PONTUAÇÃO'!$C$9)+(DataFrame!O674*'TABELA PONTUAÇÃO'!$C$10)+(DataFrame!P674*'TABELA PONTUAÇÃO'!$C$11)+(DataFrame!Q674*'TABELA PONTUAÇÃO'!$C$12),E674='TABELA PONTUAÇÃO'!$D$1,(DataFrame!G674*'TABELA PONTUAÇÃO'!$D$2)+(DataFrame!H674*'TABELA PONTUAÇÃO'!$D$3)+(DataFrame!I674*'TABELA PONTUAÇÃO'!$D$4)+(DataFrame!J674*'TABELA PONTUAÇÃO'!$D$5)+(DataFrame!K674*'TABELA PONTUAÇÃO'!$D$6)+(DataFrame!L674*'TABELA PONTUAÇÃO'!$D$7)+(DataFrame!M674*'TABELA PONTUAÇÃO'!$D$8)+(DataFrame!N674*'TABELA PONTUAÇÃO'!$D$9)+(DataFrame!O674*'TABELA PONTUAÇÃO'!$D$10)+(DataFrame!P674*'TABELA PONTUAÇÃO'!$D$11)+(DataFrame!Q674*'TABELA PONTUAÇÃO'!$D$12),E674='TABELA PONTUAÇÃO'!$E$1,(DataFrame!G674*'TABELA PONTUAÇÃO'!$E$2)+(DataFrame!H674*'TABELA PONTUAÇÃO'!$E$3)+(DataFrame!I674*'TABELA PONTUAÇÃO'!$E$4)+(DataFrame!J674*'TABELA PONTUAÇÃO'!$E$5)+(DataFrame!K674*'TABELA PONTUAÇÃO'!$E$6)+(DataFrame!L674*'TABELA PONTUAÇÃO'!$E$7)+(DataFrame!M674*'TABELA PONTUAÇÃO'!$E$8)+(DataFrame!N674*'TABELA PONTUAÇÃO'!$E$9)+(DataFrame!O674*'TABELA PONTUAÇÃO'!$E$10)+(DataFrame!P674*'TABELA PONTUAÇÃO'!$E$11)+(DataFrame!Q674*'TABELA PONTUAÇÃO'!$E$12)+(DataFrame!R674*'TABELA PONTUAÇÃO'!$E$13)+(DataFrame!S674*'TABELA PONTUAÇÃO'!$E$14)+(DataFrame!T674*'TABELA PONTUAÇÃO'!$E$15))</f>
        <v>7</v>
      </c>
    </row>
    <row r="675" spans="1:22" x14ac:dyDescent="0.25">
      <c r="A675" s="2">
        <v>44984</v>
      </c>
      <c r="B675" s="5">
        <v>6</v>
      </c>
      <c r="C675" s="5">
        <v>57</v>
      </c>
      <c r="D675" s="5" t="s">
        <v>62</v>
      </c>
      <c r="E675" s="5" t="s">
        <v>59</v>
      </c>
      <c r="F675" s="3" t="s">
        <v>24</v>
      </c>
      <c r="H675" s="5">
        <v>1</v>
      </c>
      <c r="N675" s="5">
        <v>1</v>
      </c>
      <c r="V675" s="5">
        <f>_xlfn.IFS(E675='TABELA PONTUAÇÃO'!$B$1,(DataFrame!G675*'TABELA PONTUAÇÃO'!$B$2)+(DataFrame!H675*'TABELA PONTUAÇÃO'!$B$3)+(DataFrame!I675*'TABELA PONTUAÇÃO'!$B$4)+(DataFrame!J675*'TABELA PONTUAÇÃO'!$B$5)+(DataFrame!K675*'TABELA PONTUAÇÃO'!$B$6)+(DataFrame!L675*'TABELA PONTUAÇÃO'!$B$7)+(DataFrame!M675*'TABELA PONTUAÇÃO'!$B$8)+(DataFrame!N675*'TABELA PONTUAÇÃO'!$B$9)+(DataFrame!O675*'TABELA PONTUAÇÃO'!$B$10)+(DataFrame!P675*'TABELA PONTUAÇÃO'!$B$11)+(DataFrame!Q675*'TABELA PONTUAÇÃO'!$B$12),DataFrame!E675='TABELA PONTUAÇÃO'!$C$1,(DataFrame!G675*'TABELA PONTUAÇÃO'!$C$2)+(DataFrame!H675*'TABELA PONTUAÇÃO'!$C$3)+(DataFrame!I675*'TABELA PONTUAÇÃO'!$C$4)+(DataFrame!J675*'TABELA PONTUAÇÃO'!$C$5)+(DataFrame!K675*'TABELA PONTUAÇÃO'!$C$6)+(DataFrame!L675*'TABELA PONTUAÇÃO'!$C$7)+(DataFrame!M675*'TABELA PONTUAÇÃO'!$C$8)+(DataFrame!N675*'TABELA PONTUAÇÃO'!$C$9)+(DataFrame!O675*'TABELA PONTUAÇÃO'!$C$10)+(DataFrame!P675*'TABELA PONTUAÇÃO'!$C$11)+(DataFrame!Q675*'TABELA PONTUAÇÃO'!$C$12),E675='TABELA PONTUAÇÃO'!$D$1,(DataFrame!G675*'TABELA PONTUAÇÃO'!$D$2)+(DataFrame!H675*'TABELA PONTUAÇÃO'!$D$3)+(DataFrame!I675*'TABELA PONTUAÇÃO'!$D$4)+(DataFrame!J675*'TABELA PONTUAÇÃO'!$D$5)+(DataFrame!K675*'TABELA PONTUAÇÃO'!$D$6)+(DataFrame!L675*'TABELA PONTUAÇÃO'!$D$7)+(DataFrame!M675*'TABELA PONTUAÇÃO'!$D$8)+(DataFrame!N675*'TABELA PONTUAÇÃO'!$D$9)+(DataFrame!O675*'TABELA PONTUAÇÃO'!$D$10)+(DataFrame!P675*'TABELA PONTUAÇÃO'!$D$11)+(DataFrame!Q675*'TABELA PONTUAÇÃO'!$D$12),E675='TABELA PONTUAÇÃO'!$E$1,(DataFrame!G675*'TABELA PONTUAÇÃO'!$E$2)+(DataFrame!H675*'TABELA PONTUAÇÃO'!$E$3)+(DataFrame!I675*'TABELA PONTUAÇÃO'!$E$4)+(DataFrame!J675*'TABELA PONTUAÇÃO'!$E$5)+(DataFrame!K675*'TABELA PONTUAÇÃO'!$E$6)+(DataFrame!L675*'TABELA PONTUAÇÃO'!$E$7)+(DataFrame!M675*'TABELA PONTUAÇÃO'!$E$8)+(DataFrame!N675*'TABELA PONTUAÇÃO'!$E$9)+(DataFrame!O675*'TABELA PONTUAÇÃO'!$E$10)+(DataFrame!P675*'TABELA PONTUAÇÃO'!$E$11)+(DataFrame!Q675*'TABELA PONTUAÇÃO'!$E$12)+(DataFrame!R675*'TABELA PONTUAÇÃO'!$E$13)+(DataFrame!S675*'TABELA PONTUAÇÃO'!$E$14)+(DataFrame!T675*'TABELA PONTUAÇÃO'!$E$15))</f>
        <v>-4</v>
      </c>
    </row>
    <row r="676" spans="1:22" x14ac:dyDescent="0.25">
      <c r="A676" s="2">
        <v>44984</v>
      </c>
      <c r="B676" s="5">
        <v>6</v>
      </c>
      <c r="C676" s="5">
        <v>57</v>
      </c>
      <c r="D676" s="5" t="s">
        <v>70</v>
      </c>
      <c r="E676" s="5" t="s">
        <v>60</v>
      </c>
      <c r="F676" s="3" t="s">
        <v>24</v>
      </c>
      <c r="H676" s="5">
        <v>1</v>
      </c>
      <c r="K676" s="5">
        <v>1</v>
      </c>
      <c r="V676" s="5">
        <f>_xlfn.IFS(E676='TABELA PONTUAÇÃO'!$B$1,(DataFrame!G676*'TABELA PONTUAÇÃO'!$B$2)+(DataFrame!H676*'TABELA PONTUAÇÃO'!$B$3)+(DataFrame!I676*'TABELA PONTUAÇÃO'!$B$4)+(DataFrame!J676*'TABELA PONTUAÇÃO'!$B$5)+(DataFrame!K676*'TABELA PONTUAÇÃO'!$B$6)+(DataFrame!L676*'TABELA PONTUAÇÃO'!$B$7)+(DataFrame!M676*'TABELA PONTUAÇÃO'!$B$8)+(DataFrame!N676*'TABELA PONTUAÇÃO'!$B$9)+(DataFrame!O676*'TABELA PONTUAÇÃO'!$B$10)+(DataFrame!P676*'TABELA PONTUAÇÃO'!$B$11)+(DataFrame!Q676*'TABELA PONTUAÇÃO'!$B$12),DataFrame!E676='TABELA PONTUAÇÃO'!$C$1,(DataFrame!G676*'TABELA PONTUAÇÃO'!$C$2)+(DataFrame!H676*'TABELA PONTUAÇÃO'!$C$3)+(DataFrame!I676*'TABELA PONTUAÇÃO'!$C$4)+(DataFrame!J676*'TABELA PONTUAÇÃO'!$C$5)+(DataFrame!K676*'TABELA PONTUAÇÃO'!$C$6)+(DataFrame!L676*'TABELA PONTUAÇÃO'!$C$7)+(DataFrame!M676*'TABELA PONTUAÇÃO'!$C$8)+(DataFrame!N676*'TABELA PONTUAÇÃO'!$C$9)+(DataFrame!O676*'TABELA PONTUAÇÃO'!$C$10)+(DataFrame!P676*'TABELA PONTUAÇÃO'!$C$11)+(DataFrame!Q676*'TABELA PONTUAÇÃO'!$C$12),E676='TABELA PONTUAÇÃO'!$D$1,(DataFrame!G676*'TABELA PONTUAÇÃO'!$D$2)+(DataFrame!H676*'TABELA PONTUAÇÃO'!$D$3)+(DataFrame!I676*'TABELA PONTUAÇÃO'!$D$4)+(DataFrame!J676*'TABELA PONTUAÇÃO'!$D$5)+(DataFrame!K676*'TABELA PONTUAÇÃO'!$D$6)+(DataFrame!L676*'TABELA PONTUAÇÃO'!$D$7)+(DataFrame!M676*'TABELA PONTUAÇÃO'!$D$8)+(DataFrame!N676*'TABELA PONTUAÇÃO'!$D$9)+(DataFrame!O676*'TABELA PONTUAÇÃO'!$D$10)+(DataFrame!P676*'TABELA PONTUAÇÃO'!$D$11)+(DataFrame!Q676*'TABELA PONTUAÇÃO'!$D$12),E676='TABELA PONTUAÇÃO'!$E$1,(DataFrame!G676*'TABELA PONTUAÇÃO'!$E$2)+(DataFrame!H676*'TABELA PONTUAÇÃO'!$E$3)+(DataFrame!I676*'TABELA PONTUAÇÃO'!$E$4)+(DataFrame!J676*'TABELA PONTUAÇÃO'!$E$5)+(DataFrame!K676*'TABELA PONTUAÇÃO'!$E$6)+(DataFrame!L676*'TABELA PONTUAÇÃO'!$E$7)+(DataFrame!M676*'TABELA PONTUAÇÃO'!$E$8)+(DataFrame!N676*'TABELA PONTUAÇÃO'!$E$9)+(DataFrame!O676*'TABELA PONTUAÇÃO'!$E$10)+(DataFrame!P676*'TABELA PONTUAÇÃO'!$E$11)+(DataFrame!Q676*'TABELA PONTUAÇÃO'!$E$12)+(DataFrame!R676*'TABELA PONTUAÇÃO'!$E$13)+(DataFrame!S676*'TABELA PONTUAÇÃO'!$E$14)+(DataFrame!T676*'TABELA PONTUAÇÃO'!$E$15))</f>
        <v>6</v>
      </c>
    </row>
    <row r="677" spans="1:22" x14ac:dyDescent="0.25">
      <c r="A677" s="2">
        <v>44984</v>
      </c>
      <c r="B677" s="5">
        <v>6</v>
      </c>
      <c r="C677" s="5">
        <v>57</v>
      </c>
      <c r="D677" s="5" t="s">
        <v>38</v>
      </c>
      <c r="E677" s="5" t="s">
        <v>59</v>
      </c>
      <c r="F677" s="3" t="s">
        <v>24</v>
      </c>
      <c r="H677" s="5">
        <v>1</v>
      </c>
      <c r="V677" s="5">
        <f>_xlfn.IFS(E677='TABELA PONTUAÇÃO'!$B$1,(DataFrame!G677*'TABELA PONTUAÇÃO'!$B$2)+(DataFrame!H677*'TABELA PONTUAÇÃO'!$B$3)+(DataFrame!I677*'TABELA PONTUAÇÃO'!$B$4)+(DataFrame!J677*'TABELA PONTUAÇÃO'!$B$5)+(DataFrame!K677*'TABELA PONTUAÇÃO'!$B$6)+(DataFrame!L677*'TABELA PONTUAÇÃO'!$B$7)+(DataFrame!M677*'TABELA PONTUAÇÃO'!$B$8)+(DataFrame!N677*'TABELA PONTUAÇÃO'!$B$9)+(DataFrame!O677*'TABELA PONTUAÇÃO'!$B$10)+(DataFrame!P677*'TABELA PONTUAÇÃO'!$B$11)+(DataFrame!Q677*'TABELA PONTUAÇÃO'!$B$12),DataFrame!E677='TABELA PONTUAÇÃO'!$C$1,(DataFrame!G677*'TABELA PONTUAÇÃO'!$C$2)+(DataFrame!H677*'TABELA PONTUAÇÃO'!$C$3)+(DataFrame!I677*'TABELA PONTUAÇÃO'!$C$4)+(DataFrame!J677*'TABELA PONTUAÇÃO'!$C$5)+(DataFrame!K677*'TABELA PONTUAÇÃO'!$C$6)+(DataFrame!L677*'TABELA PONTUAÇÃO'!$C$7)+(DataFrame!M677*'TABELA PONTUAÇÃO'!$C$8)+(DataFrame!N677*'TABELA PONTUAÇÃO'!$C$9)+(DataFrame!O677*'TABELA PONTUAÇÃO'!$C$10)+(DataFrame!P677*'TABELA PONTUAÇÃO'!$C$11)+(DataFrame!Q677*'TABELA PONTUAÇÃO'!$C$12),E677='TABELA PONTUAÇÃO'!$D$1,(DataFrame!G677*'TABELA PONTUAÇÃO'!$D$2)+(DataFrame!H677*'TABELA PONTUAÇÃO'!$D$3)+(DataFrame!I677*'TABELA PONTUAÇÃO'!$D$4)+(DataFrame!J677*'TABELA PONTUAÇÃO'!$D$5)+(DataFrame!K677*'TABELA PONTUAÇÃO'!$D$6)+(DataFrame!L677*'TABELA PONTUAÇÃO'!$D$7)+(DataFrame!M677*'TABELA PONTUAÇÃO'!$D$8)+(DataFrame!N677*'TABELA PONTUAÇÃO'!$D$9)+(DataFrame!O677*'TABELA PONTUAÇÃO'!$D$10)+(DataFrame!P677*'TABELA PONTUAÇÃO'!$D$11)+(DataFrame!Q677*'TABELA PONTUAÇÃO'!$D$12),E677='TABELA PONTUAÇÃO'!$E$1,(DataFrame!G677*'TABELA PONTUAÇÃO'!$E$2)+(DataFrame!H677*'TABELA PONTUAÇÃO'!$E$3)+(DataFrame!I677*'TABELA PONTUAÇÃO'!$E$4)+(DataFrame!J677*'TABELA PONTUAÇÃO'!$E$5)+(DataFrame!K677*'TABELA PONTUAÇÃO'!$E$6)+(DataFrame!L677*'TABELA PONTUAÇÃO'!$E$7)+(DataFrame!M677*'TABELA PONTUAÇÃO'!$E$8)+(DataFrame!N677*'TABELA PONTUAÇÃO'!$E$9)+(DataFrame!O677*'TABELA PONTUAÇÃO'!$E$10)+(DataFrame!P677*'TABELA PONTUAÇÃO'!$E$11)+(DataFrame!Q677*'TABELA PONTUAÇÃO'!$E$12)+(DataFrame!R677*'TABELA PONTUAÇÃO'!$E$13)+(DataFrame!S677*'TABELA PONTUAÇÃO'!$E$14)+(DataFrame!T677*'TABELA PONTUAÇÃO'!$E$15))</f>
        <v>0</v>
      </c>
    </row>
    <row r="678" spans="1:22" x14ac:dyDescent="0.25">
      <c r="A678" s="2">
        <v>44984</v>
      </c>
      <c r="B678" s="5">
        <v>6</v>
      </c>
      <c r="C678" s="5">
        <v>57</v>
      </c>
      <c r="D678" s="5" t="s">
        <v>28</v>
      </c>
      <c r="E678" s="5" t="s">
        <v>59</v>
      </c>
      <c r="F678" s="3" t="s">
        <v>24</v>
      </c>
      <c r="H678" s="5">
        <v>1</v>
      </c>
      <c r="J678" s="5">
        <v>1</v>
      </c>
      <c r="V678" s="5">
        <f>_xlfn.IFS(E678='TABELA PONTUAÇÃO'!$B$1,(DataFrame!G678*'TABELA PONTUAÇÃO'!$B$2)+(DataFrame!H678*'TABELA PONTUAÇÃO'!$B$3)+(DataFrame!I678*'TABELA PONTUAÇÃO'!$B$4)+(DataFrame!J678*'TABELA PONTUAÇÃO'!$B$5)+(DataFrame!K678*'TABELA PONTUAÇÃO'!$B$6)+(DataFrame!L678*'TABELA PONTUAÇÃO'!$B$7)+(DataFrame!M678*'TABELA PONTUAÇÃO'!$B$8)+(DataFrame!N678*'TABELA PONTUAÇÃO'!$B$9)+(DataFrame!O678*'TABELA PONTUAÇÃO'!$B$10)+(DataFrame!P678*'TABELA PONTUAÇÃO'!$B$11)+(DataFrame!Q678*'TABELA PONTUAÇÃO'!$B$12),DataFrame!E678='TABELA PONTUAÇÃO'!$C$1,(DataFrame!G678*'TABELA PONTUAÇÃO'!$C$2)+(DataFrame!H678*'TABELA PONTUAÇÃO'!$C$3)+(DataFrame!I678*'TABELA PONTUAÇÃO'!$C$4)+(DataFrame!J678*'TABELA PONTUAÇÃO'!$C$5)+(DataFrame!K678*'TABELA PONTUAÇÃO'!$C$6)+(DataFrame!L678*'TABELA PONTUAÇÃO'!$C$7)+(DataFrame!M678*'TABELA PONTUAÇÃO'!$C$8)+(DataFrame!N678*'TABELA PONTUAÇÃO'!$C$9)+(DataFrame!O678*'TABELA PONTUAÇÃO'!$C$10)+(DataFrame!P678*'TABELA PONTUAÇÃO'!$C$11)+(DataFrame!Q678*'TABELA PONTUAÇÃO'!$C$12),E678='TABELA PONTUAÇÃO'!$D$1,(DataFrame!G678*'TABELA PONTUAÇÃO'!$D$2)+(DataFrame!H678*'TABELA PONTUAÇÃO'!$D$3)+(DataFrame!I678*'TABELA PONTUAÇÃO'!$D$4)+(DataFrame!J678*'TABELA PONTUAÇÃO'!$D$5)+(DataFrame!K678*'TABELA PONTUAÇÃO'!$D$6)+(DataFrame!L678*'TABELA PONTUAÇÃO'!$D$7)+(DataFrame!M678*'TABELA PONTUAÇÃO'!$D$8)+(DataFrame!N678*'TABELA PONTUAÇÃO'!$D$9)+(DataFrame!O678*'TABELA PONTUAÇÃO'!$D$10)+(DataFrame!P678*'TABELA PONTUAÇÃO'!$D$11)+(DataFrame!Q678*'TABELA PONTUAÇÃO'!$D$12),E678='TABELA PONTUAÇÃO'!$E$1,(DataFrame!G678*'TABELA PONTUAÇÃO'!$E$2)+(DataFrame!H678*'TABELA PONTUAÇÃO'!$E$3)+(DataFrame!I678*'TABELA PONTUAÇÃO'!$E$4)+(DataFrame!J678*'TABELA PONTUAÇÃO'!$E$5)+(DataFrame!K678*'TABELA PONTUAÇÃO'!$E$6)+(DataFrame!L678*'TABELA PONTUAÇÃO'!$E$7)+(DataFrame!M678*'TABELA PONTUAÇÃO'!$E$8)+(DataFrame!N678*'TABELA PONTUAÇÃO'!$E$9)+(DataFrame!O678*'TABELA PONTUAÇÃO'!$E$10)+(DataFrame!P678*'TABELA PONTUAÇÃO'!$E$11)+(DataFrame!Q678*'TABELA PONTUAÇÃO'!$E$12)+(DataFrame!R678*'TABELA PONTUAÇÃO'!$E$13)+(DataFrame!S678*'TABELA PONTUAÇÃO'!$E$14)+(DataFrame!T678*'TABELA PONTUAÇÃO'!$E$15))</f>
        <v>10.5</v>
      </c>
    </row>
    <row r="679" spans="1:22" x14ac:dyDescent="0.25">
      <c r="A679" s="2">
        <v>44984</v>
      </c>
      <c r="B679" s="5">
        <v>6</v>
      </c>
      <c r="C679" s="5">
        <v>57</v>
      </c>
      <c r="D679" s="5" t="s">
        <v>25</v>
      </c>
      <c r="E679" s="5" t="s">
        <v>60</v>
      </c>
      <c r="F679" s="3" t="s">
        <v>24</v>
      </c>
      <c r="H679" s="5">
        <v>1</v>
      </c>
      <c r="O679" s="5">
        <v>1</v>
      </c>
      <c r="V679" s="5">
        <f>_xlfn.IFS(E679='TABELA PONTUAÇÃO'!$B$1,(DataFrame!G679*'TABELA PONTUAÇÃO'!$B$2)+(DataFrame!H679*'TABELA PONTUAÇÃO'!$B$3)+(DataFrame!I679*'TABELA PONTUAÇÃO'!$B$4)+(DataFrame!J679*'TABELA PONTUAÇÃO'!$B$5)+(DataFrame!K679*'TABELA PONTUAÇÃO'!$B$6)+(DataFrame!L679*'TABELA PONTUAÇÃO'!$B$7)+(DataFrame!M679*'TABELA PONTUAÇÃO'!$B$8)+(DataFrame!N679*'TABELA PONTUAÇÃO'!$B$9)+(DataFrame!O679*'TABELA PONTUAÇÃO'!$B$10)+(DataFrame!P679*'TABELA PONTUAÇÃO'!$B$11)+(DataFrame!Q679*'TABELA PONTUAÇÃO'!$B$12),DataFrame!E679='TABELA PONTUAÇÃO'!$C$1,(DataFrame!G679*'TABELA PONTUAÇÃO'!$C$2)+(DataFrame!H679*'TABELA PONTUAÇÃO'!$C$3)+(DataFrame!I679*'TABELA PONTUAÇÃO'!$C$4)+(DataFrame!J679*'TABELA PONTUAÇÃO'!$C$5)+(DataFrame!K679*'TABELA PONTUAÇÃO'!$C$6)+(DataFrame!L679*'TABELA PONTUAÇÃO'!$C$7)+(DataFrame!M679*'TABELA PONTUAÇÃO'!$C$8)+(DataFrame!N679*'TABELA PONTUAÇÃO'!$C$9)+(DataFrame!O679*'TABELA PONTUAÇÃO'!$C$10)+(DataFrame!P679*'TABELA PONTUAÇÃO'!$C$11)+(DataFrame!Q679*'TABELA PONTUAÇÃO'!$C$12),E679='TABELA PONTUAÇÃO'!$D$1,(DataFrame!G679*'TABELA PONTUAÇÃO'!$D$2)+(DataFrame!H679*'TABELA PONTUAÇÃO'!$D$3)+(DataFrame!I679*'TABELA PONTUAÇÃO'!$D$4)+(DataFrame!J679*'TABELA PONTUAÇÃO'!$D$5)+(DataFrame!K679*'TABELA PONTUAÇÃO'!$D$6)+(DataFrame!L679*'TABELA PONTUAÇÃO'!$D$7)+(DataFrame!M679*'TABELA PONTUAÇÃO'!$D$8)+(DataFrame!N679*'TABELA PONTUAÇÃO'!$D$9)+(DataFrame!O679*'TABELA PONTUAÇÃO'!$D$10)+(DataFrame!P679*'TABELA PONTUAÇÃO'!$D$11)+(DataFrame!Q679*'TABELA PONTUAÇÃO'!$D$12),E679='TABELA PONTUAÇÃO'!$E$1,(DataFrame!G679*'TABELA PONTUAÇÃO'!$E$2)+(DataFrame!H679*'TABELA PONTUAÇÃO'!$E$3)+(DataFrame!I679*'TABELA PONTUAÇÃO'!$E$4)+(DataFrame!J679*'TABELA PONTUAÇÃO'!$E$5)+(DataFrame!K679*'TABELA PONTUAÇÃO'!$E$6)+(DataFrame!L679*'TABELA PONTUAÇÃO'!$E$7)+(DataFrame!M679*'TABELA PONTUAÇÃO'!$E$8)+(DataFrame!N679*'TABELA PONTUAÇÃO'!$E$9)+(DataFrame!O679*'TABELA PONTUAÇÃO'!$E$10)+(DataFrame!P679*'TABELA PONTUAÇÃO'!$E$11)+(DataFrame!Q679*'TABELA PONTUAÇÃO'!$E$12)+(DataFrame!R679*'TABELA PONTUAÇÃO'!$E$13)+(DataFrame!S679*'TABELA PONTUAÇÃO'!$E$14)+(DataFrame!T679*'TABELA PONTUAÇÃO'!$E$15))</f>
        <v>-8</v>
      </c>
    </row>
    <row r="680" spans="1:22" x14ac:dyDescent="0.25">
      <c r="A680" s="2">
        <v>44984</v>
      </c>
      <c r="B680" s="5">
        <v>6</v>
      </c>
      <c r="C680" s="5">
        <v>57</v>
      </c>
      <c r="D680" s="5" t="s">
        <v>61</v>
      </c>
      <c r="E680" s="5" t="s">
        <v>57</v>
      </c>
      <c r="F680" s="3" t="s">
        <v>18</v>
      </c>
      <c r="H680" s="5">
        <v>1</v>
      </c>
      <c r="R680" s="5">
        <v>1</v>
      </c>
      <c r="V680" s="5">
        <f>_xlfn.IFS(E680='TABELA PONTUAÇÃO'!$B$1,(DataFrame!G680*'TABELA PONTUAÇÃO'!$B$2)+(DataFrame!H680*'TABELA PONTUAÇÃO'!$B$3)+(DataFrame!I680*'TABELA PONTUAÇÃO'!$B$4)+(DataFrame!J680*'TABELA PONTUAÇÃO'!$B$5)+(DataFrame!K680*'TABELA PONTUAÇÃO'!$B$6)+(DataFrame!L680*'TABELA PONTUAÇÃO'!$B$7)+(DataFrame!M680*'TABELA PONTUAÇÃO'!$B$8)+(DataFrame!N680*'TABELA PONTUAÇÃO'!$B$9)+(DataFrame!O680*'TABELA PONTUAÇÃO'!$B$10)+(DataFrame!P680*'TABELA PONTUAÇÃO'!$B$11)+(DataFrame!Q680*'TABELA PONTUAÇÃO'!$B$12),DataFrame!E680='TABELA PONTUAÇÃO'!$C$1,(DataFrame!G680*'TABELA PONTUAÇÃO'!$C$2)+(DataFrame!H680*'TABELA PONTUAÇÃO'!$C$3)+(DataFrame!I680*'TABELA PONTUAÇÃO'!$C$4)+(DataFrame!J680*'TABELA PONTUAÇÃO'!$C$5)+(DataFrame!K680*'TABELA PONTUAÇÃO'!$C$6)+(DataFrame!L680*'TABELA PONTUAÇÃO'!$C$7)+(DataFrame!M680*'TABELA PONTUAÇÃO'!$C$8)+(DataFrame!N680*'TABELA PONTUAÇÃO'!$C$9)+(DataFrame!O680*'TABELA PONTUAÇÃO'!$C$10)+(DataFrame!P680*'TABELA PONTUAÇÃO'!$C$11)+(DataFrame!Q680*'TABELA PONTUAÇÃO'!$C$12),E680='TABELA PONTUAÇÃO'!$D$1,(DataFrame!G680*'TABELA PONTUAÇÃO'!$D$2)+(DataFrame!H680*'TABELA PONTUAÇÃO'!$D$3)+(DataFrame!I680*'TABELA PONTUAÇÃO'!$D$4)+(DataFrame!J680*'TABELA PONTUAÇÃO'!$D$5)+(DataFrame!K680*'TABELA PONTUAÇÃO'!$D$6)+(DataFrame!L680*'TABELA PONTUAÇÃO'!$D$7)+(DataFrame!M680*'TABELA PONTUAÇÃO'!$D$8)+(DataFrame!N680*'TABELA PONTUAÇÃO'!$D$9)+(DataFrame!O680*'TABELA PONTUAÇÃO'!$D$10)+(DataFrame!P680*'TABELA PONTUAÇÃO'!$D$11)+(DataFrame!Q680*'TABELA PONTUAÇÃO'!$D$12),E680='TABELA PONTUAÇÃO'!$E$1,(DataFrame!G680*'TABELA PONTUAÇÃO'!$E$2)+(DataFrame!H680*'TABELA PONTUAÇÃO'!$E$3)+(DataFrame!I680*'TABELA PONTUAÇÃO'!$E$4)+(DataFrame!J680*'TABELA PONTUAÇÃO'!$E$5)+(DataFrame!K680*'TABELA PONTUAÇÃO'!$E$6)+(DataFrame!L680*'TABELA PONTUAÇÃO'!$E$7)+(DataFrame!M680*'TABELA PONTUAÇÃO'!$E$8)+(DataFrame!N680*'TABELA PONTUAÇÃO'!$E$9)+(DataFrame!O680*'TABELA PONTUAÇÃO'!$E$10)+(DataFrame!P680*'TABELA PONTUAÇÃO'!$E$11)+(DataFrame!Q680*'TABELA PONTUAÇÃO'!$E$12)+(DataFrame!R680*'TABELA PONTUAÇÃO'!$E$13)+(DataFrame!S680*'TABELA PONTUAÇÃO'!$E$14)+(DataFrame!T680*'TABELA PONTUAÇÃO'!$E$15))</f>
        <v>-3</v>
      </c>
    </row>
    <row r="681" spans="1:22" x14ac:dyDescent="0.25">
      <c r="A681" s="2">
        <v>44984</v>
      </c>
      <c r="B681" s="5">
        <v>6</v>
      </c>
      <c r="C681" s="5">
        <v>57</v>
      </c>
      <c r="D681" s="5" t="s">
        <v>21</v>
      </c>
      <c r="E681" s="5" t="s">
        <v>58</v>
      </c>
      <c r="F681" s="3" t="s">
        <v>18</v>
      </c>
      <c r="H681" s="5">
        <v>1</v>
      </c>
      <c r="J681" s="5">
        <v>1</v>
      </c>
      <c r="V681" s="5">
        <f>_xlfn.IFS(E681='TABELA PONTUAÇÃO'!$B$1,(DataFrame!G681*'TABELA PONTUAÇÃO'!$B$2)+(DataFrame!H681*'TABELA PONTUAÇÃO'!$B$3)+(DataFrame!I681*'TABELA PONTUAÇÃO'!$B$4)+(DataFrame!J681*'TABELA PONTUAÇÃO'!$B$5)+(DataFrame!K681*'TABELA PONTUAÇÃO'!$B$6)+(DataFrame!L681*'TABELA PONTUAÇÃO'!$B$7)+(DataFrame!M681*'TABELA PONTUAÇÃO'!$B$8)+(DataFrame!N681*'TABELA PONTUAÇÃO'!$B$9)+(DataFrame!O681*'TABELA PONTUAÇÃO'!$B$10)+(DataFrame!P681*'TABELA PONTUAÇÃO'!$B$11)+(DataFrame!Q681*'TABELA PONTUAÇÃO'!$B$12),DataFrame!E681='TABELA PONTUAÇÃO'!$C$1,(DataFrame!G681*'TABELA PONTUAÇÃO'!$C$2)+(DataFrame!H681*'TABELA PONTUAÇÃO'!$C$3)+(DataFrame!I681*'TABELA PONTUAÇÃO'!$C$4)+(DataFrame!J681*'TABELA PONTUAÇÃO'!$C$5)+(DataFrame!K681*'TABELA PONTUAÇÃO'!$C$6)+(DataFrame!L681*'TABELA PONTUAÇÃO'!$C$7)+(DataFrame!M681*'TABELA PONTUAÇÃO'!$C$8)+(DataFrame!N681*'TABELA PONTUAÇÃO'!$C$9)+(DataFrame!O681*'TABELA PONTUAÇÃO'!$C$10)+(DataFrame!P681*'TABELA PONTUAÇÃO'!$C$11)+(DataFrame!Q681*'TABELA PONTUAÇÃO'!$C$12),E681='TABELA PONTUAÇÃO'!$D$1,(DataFrame!G681*'TABELA PONTUAÇÃO'!$D$2)+(DataFrame!H681*'TABELA PONTUAÇÃO'!$D$3)+(DataFrame!I681*'TABELA PONTUAÇÃO'!$D$4)+(DataFrame!J681*'TABELA PONTUAÇÃO'!$D$5)+(DataFrame!K681*'TABELA PONTUAÇÃO'!$D$6)+(DataFrame!L681*'TABELA PONTUAÇÃO'!$D$7)+(DataFrame!M681*'TABELA PONTUAÇÃO'!$D$8)+(DataFrame!N681*'TABELA PONTUAÇÃO'!$D$9)+(DataFrame!O681*'TABELA PONTUAÇÃO'!$D$10)+(DataFrame!P681*'TABELA PONTUAÇÃO'!$D$11)+(DataFrame!Q681*'TABELA PONTUAÇÃO'!$D$12),E681='TABELA PONTUAÇÃO'!$E$1,(DataFrame!G681*'TABELA PONTUAÇÃO'!$E$2)+(DataFrame!H681*'TABELA PONTUAÇÃO'!$E$3)+(DataFrame!I681*'TABELA PONTUAÇÃO'!$E$4)+(DataFrame!J681*'TABELA PONTUAÇÃO'!$E$5)+(DataFrame!K681*'TABELA PONTUAÇÃO'!$E$6)+(DataFrame!L681*'TABELA PONTUAÇÃO'!$E$7)+(DataFrame!M681*'TABELA PONTUAÇÃO'!$E$8)+(DataFrame!N681*'TABELA PONTUAÇÃO'!$E$9)+(DataFrame!O681*'TABELA PONTUAÇÃO'!$E$10)+(DataFrame!P681*'TABELA PONTUAÇÃO'!$E$11)+(DataFrame!Q681*'TABELA PONTUAÇÃO'!$E$12)+(DataFrame!R681*'TABELA PONTUAÇÃO'!$E$13)+(DataFrame!S681*'TABELA PONTUAÇÃO'!$E$14)+(DataFrame!T681*'TABELA PONTUAÇÃO'!$E$15))</f>
        <v>12</v>
      </c>
    </row>
    <row r="682" spans="1:22" x14ac:dyDescent="0.25">
      <c r="A682" s="2">
        <v>44984</v>
      </c>
      <c r="B682" s="5">
        <v>6</v>
      </c>
      <c r="C682" s="5">
        <v>57</v>
      </c>
      <c r="D682" s="5" t="s">
        <v>12</v>
      </c>
      <c r="E682" s="5" t="s">
        <v>59</v>
      </c>
      <c r="F682" s="3" t="s">
        <v>18</v>
      </c>
      <c r="H682" s="5">
        <v>1</v>
      </c>
      <c r="K682" s="5">
        <v>1</v>
      </c>
      <c r="N682" s="5">
        <v>1</v>
      </c>
      <c r="V682" s="5">
        <f>_xlfn.IFS(E682='TABELA PONTUAÇÃO'!$B$1,(DataFrame!G682*'TABELA PONTUAÇÃO'!$B$2)+(DataFrame!H682*'TABELA PONTUAÇÃO'!$B$3)+(DataFrame!I682*'TABELA PONTUAÇÃO'!$B$4)+(DataFrame!J682*'TABELA PONTUAÇÃO'!$B$5)+(DataFrame!K682*'TABELA PONTUAÇÃO'!$B$6)+(DataFrame!L682*'TABELA PONTUAÇÃO'!$B$7)+(DataFrame!M682*'TABELA PONTUAÇÃO'!$B$8)+(DataFrame!N682*'TABELA PONTUAÇÃO'!$B$9)+(DataFrame!O682*'TABELA PONTUAÇÃO'!$B$10)+(DataFrame!P682*'TABELA PONTUAÇÃO'!$B$11)+(DataFrame!Q682*'TABELA PONTUAÇÃO'!$B$12),DataFrame!E682='TABELA PONTUAÇÃO'!$C$1,(DataFrame!G682*'TABELA PONTUAÇÃO'!$C$2)+(DataFrame!H682*'TABELA PONTUAÇÃO'!$C$3)+(DataFrame!I682*'TABELA PONTUAÇÃO'!$C$4)+(DataFrame!J682*'TABELA PONTUAÇÃO'!$C$5)+(DataFrame!K682*'TABELA PONTUAÇÃO'!$C$6)+(DataFrame!L682*'TABELA PONTUAÇÃO'!$C$7)+(DataFrame!M682*'TABELA PONTUAÇÃO'!$C$8)+(DataFrame!N682*'TABELA PONTUAÇÃO'!$C$9)+(DataFrame!O682*'TABELA PONTUAÇÃO'!$C$10)+(DataFrame!P682*'TABELA PONTUAÇÃO'!$C$11)+(DataFrame!Q682*'TABELA PONTUAÇÃO'!$C$12),E682='TABELA PONTUAÇÃO'!$D$1,(DataFrame!G682*'TABELA PONTUAÇÃO'!$D$2)+(DataFrame!H682*'TABELA PONTUAÇÃO'!$D$3)+(DataFrame!I682*'TABELA PONTUAÇÃO'!$D$4)+(DataFrame!J682*'TABELA PONTUAÇÃO'!$D$5)+(DataFrame!K682*'TABELA PONTUAÇÃO'!$D$6)+(DataFrame!L682*'TABELA PONTUAÇÃO'!$D$7)+(DataFrame!M682*'TABELA PONTUAÇÃO'!$D$8)+(DataFrame!N682*'TABELA PONTUAÇÃO'!$D$9)+(DataFrame!O682*'TABELA PONTUAÇÃO'!$D$10)+(DataFrame!P682*'TABELA PONTUAÇÃO'!$D$11)+(DataFrame!Q682*'TABELA PONTUAÇÃO'!$D$12),E682='TABELA PONTUAÇÃO'!$E$1,(DataFrame!G682*'TABELA PONTUAÇÃO'!$E$2)+(DataFrame!H682*'TABELA PONTUAÇÃO'!$E$3)+(DataFrame!I682*'TABELA PONTUAÇÃO'!$E$4)+(DataFrame!J682*'TABELA PONTUAÇÃO'!$E$5)+(DataFrame!K682*'TABELA PONTUAÇÃO'!$E$6)+(DataFrame!L682*'TABELA PONTUAÇÃO'!$E$7)+(DataFrame!M682*'TABELA PONTUAÇÃO'!$E$8)+(DataFrame!N682*'TABELA PONTUAÇÃO'!$E$9)+(DataFrame!O682*'TABELA PONTUAÇÃO'!$E$10)+(DataFrame!P682*'TABELA PONTUAÇÃO'!$E$11)+(DataFrame!Q682*'TABELA PONTUAÇÃO'!$E$12)+(DataFrame!R682*'TABELA PONTUAÇÃO'!$E$13)+(DataFrame!S682*'TABELA PONTUAÇÃO'!$E$14)+(DataFrame!T682*'TABELA PONTUAÇÃO'!$E$15))</f>
        <v>3</v>
      </c>
    </row>
    <row r="683" spans="1:22" x14ac:dyDescent="0.25">
      <c r="A683" s="2">
        <v>44984</v>
      </c>
      <c r="B683" s="5">
        <v>6</v>
      </c>
      <c r="C683" s="5">
        <v>57</v>
      </c>
      <c r="D683" s="5" t="s">
        <v>33</v>
      </c>
      <c r="E683" s="5" t="s">
        <v>59</v>
      </c>
      <c r="F683" s="3" t="s">
        <v>18</v>
      </c>
      <c r="H683" s="5">
        <v>1</v>
      </c>
      <c r="V683" s="5">
        <f>_xlfn.IFS(E683='TABELA PONTUAÇÃO'!$B$1,(DataFrame!G683*'TABELA PONTUAÇÃO'!$B$2)+(DataFrame!H683*'TABELA PONTUAÇÃO'!$B$3)+(DataFrame!I683*'TABELA PONTUAÇÃO'!$B$4)+(DataFrame!J683*'TABELA PONTUAÇÃO'!$B$5)+(DataFrame!K683*'TABELA PONTUAÇÃO'!$B$6)+(DataFrame!L683*'TABELA PONTUAÇÃO'!$B$7)+(DataFrame!M683*'TABELA PONTUAÇÃO'!$B$8)+(DataFrame!N683*'TABELA PONTUAÇÃO'!$B$9)+(DataFrame!O683*'TABELA PONTUAÇÃO'!$B$10)+(DataFrame!P683*'TABELA PONTUAÇÃO'!$B$11)+(DataFrame!Q683*'TABELA PONTUAÇÃO'!$B$12),DataFrame!E683='TABELA PONTUAÇÃO'!$C$1,(DataFrame!G683*'TABELA PONTUAÇÃO'!$C$2)+(DataFrame!H683*'TABELA PONTUAÇÃO'!$C$3)+(DataFrame!I683*'TABELA PONTUAÇÃO'!$C$4)+(DataFrame!J683*'TABELA PONTUAÇÃO'!$C$5)+(DataFrame!K683*'TABELA PONTUAÇÃO'!$C$6)+(DataFrame!L683*'TABELA PONTUAÇÃO'!$C$7)+(DataFrame!M683*'TABELA PONTUAÇÃO'!$C$8)+(DataFrame!N683*'TABELA PONTUAÇÃO'!$C$9)+(DataFrame!O683*'TABELA PONTUAÇÃO'!$C$10)+(DataFrame!P683*'TABELA PONTUAÇÃO'!$C$11)+(DataFrame!Q683*'TABELA PONTUAÇÃO'!$C$12),E683='TABELA PONTUAÇÃO'!$D$1,(DataFrame!G683*'TABELA PONTUAÇÃO'!$D$2)+(DataFrame!H683*'TABELA PONTUAÇÃO'!$D$3)+(DataFrame!I683*'TABELA PONTUAÇÃO'!$D$4)+(DataFrame!J683*'TABELA PONTUAÇÃO'!$D$5)+(DataFrame!K683*'TABELA PONTUAÇÃO'!$D$6)+(DataFrame!L683*'TABELA PONTUAÇÃO'!$D$7)+(DataFrame!M683*'TABELA PONTUAÇÃO'!$D$8)+(DataFrame!N683*'TABELA PONTUAÇÃO'!$D$9)+(DataFrame!O683*'TABELA PONTUAÇÃO'!$D$10)+(DataFrame!P683*'TABELA PONTUAÇÃO'!$D$11)+(DataFrame!Q683*'TABELA PONTUAÇÃO'!$D$12),E683='TABELA PONTUAÇÃO'!$E$1,(DataFrame!G683*'TABELA PONTUAÇÃO'!$E$2)+(DataFrame!H683*'TABELA PONTUAÇÃO'!$E$3)+(DataFrame!I683*'TABELA PONTUAÇÃO'!$E$4)+(DataFrame!J683*'TABELA PONTUAÇÃO'!$E$5)+(DataFrame!K683*'TABELA PONTUAÇÃO'!$E$6)+(DataFrame!L683*'TABELA PONTUAÇÃO'!$E$7)+(DataFrame!M683*'TABELA PONTUAÇÃO'!$E$8)+(DataFrame!N683*'TABELA PONTUAÇÃO'!$E$9)+(DataFrame!O683*'TABELA PONTUAÇÃO'!$E$10)+(DataFrame!P683*'TABELA PONTUAÇÃO'!$E$11)+(DataFrame!Q683*'TABELA PONTUAÇÃO'!$E$12)+(DataFrame!R683*'TABELA PONTUAÇÃO'!$E$13)+(DataFrame!S683*'TABELA PONTUAÇÃO'!$E$14)+(DataFrame!T683*'TABELA PONTUAÇÃO'!$E$15))</f>
        <v>0</v>
      </c>
    </row>
    <row r="684" spans="1:22" x14ac:dyDescent="0.25">
      <c r="A684" s="2">
        <v>44984</v>
      </c>
      <c r="B684" s="5">
        <v>6</v>
      </c>
      <c r="C684" s="5">
        <v>57</v>
      </c>
      <c r="D684" s="5" t="s">
        <v>73</v>
      </c>
      <c r="E684" s="5" t="s">
        <v>60</v>
      </c>
      <c r="F684" s="3" t="s">
        <v>18</v>
      </c>
      <c r="H684" s="5">
        <v>1</v>
      </c>
      <c r="V684" s="5">
        <f>_xlfn.IFS(E684='TABELA PONTUAÇÃO'!$B$1,(DataFrame!G684*'TABELA PONTUAÇÃO'!$B$2)+(DataFrame!H684*'TABELA PONTUAÇÃO'!$B$3)+(DataFrame!I684*'TABELA PONTUAÇÃO'!$B$4)+(DataFrame!J684*'TABELA PONTUAÇÃO'!$B$5)+(DataFrame!K684*'TABELA PONTUAÇÃO'!$B$6)+(DataFrame!L684*'TABELA PONTUAÇÃO'!$B$7)+(DataFrame!M684*'TABELA PONTUAÇÃO'!$B$8)+(DataFrame!N684*'TABELA PONTUAÇÃO'!$B$9)+(DataFrame!O684*'TABELA PONTUAÇÃO'!$B$10)+(DataFrame!P684*'TABELA PONTUAÇÃO'!$B$11)+(DataFrame!Q684*'TABELA PONTUAÇÃO'!$B$12),DataFrame!E684='TABELA PONTUAÇÃO'!$C$1,(DataFrame!G684*'TABELA PONTUAÇÃO'!$C$2)+(DataFrame!H684*'TABELA PONTUAÇÃO'!$C$3)+(DataFrame!I684*'TABELA PONTUAÇÃO'!$C$4)+(DataFrame!J684*'TABELA PONTUAÇÃO'!$C$5)+(DataFrame!K684*'TABELA PONTUAÇÃO'!$C$6)+(DataFrame!L684*'TABELA PONTUAÇÃO'!$C$7)+(DataFrame!M684*'TABELA PONTUAÇÃO'!$C$8)+(DataFrame!N684*'TABELA PONTUAÇÃO'!$C$9)+(DataFrame!O684*'TABELA PONTUAÇÃO'!$C$10)+(DataFrame!P684*'TABELA PONTUAÇÃO'!$C$11)+(DataFrame!Q684*'TABELA PONTUAÇÃO'!$C$12),E684='TABELA PONTUAÇÃO'!$D$1,(DataFrame!G684*'TABELA PONTUAÇÃO'!$D$2)+(DataFrame!H684*'TABELA PONTUAÇÃO'!$D$3)+(DataFrame!I684*'TABELA PONTUAÇÃO'!$D$4)+(DataFrame!J684*'TABELA PONTUAÇÃO'!$D$5)+(DataFrame!K684*'TABELA PONTUAÇÃO'!$D$6)+(DataFrame!L684*'TABELA PONTUAÇÃO'!$D$7)+(DataFrame!M684*'TABELA PONTUAÇÃO'!$D$8)+(DataFrame!N684*'TABELA PONTUAÇÃO'!$D$9)+(DataFrame!O684*'TABELA PONTUAÇÃO'!$D$10)+(DataFrame!P684*'TABELA PONTUAÇÃO'!$D$11)+(DataFrame!Q684*'TABELA PONTUAÇÃO'!$D$12),E684='TABELA PONTUAÇÃO'!$E$1,(DataFrame!G684*'TABELA PONTUAÇÃO'!$E$2)+(DataFrame!H684*'TABELA PONTUAÇÃO'!$E$3)+(DataFrame!I684*'TABELA PONTUAÇÃO'!$E$4)+(DataFrame!J684*'TABELA PONTUAÇÃO'!$E$5)+(DataFrame!K684*'TABELA PONTUAÇÃO'!$E$6)+(DataFrame!L684*'TABELA PONTUAÇÃO'!$E$7)+(DataFrame!M684*'TABELA PONTUAÇÃO'!$E$8)+(DataFrame!N684*'TABELA PONTUAÇÃO'!$E$9)+(DataFrame!O684*'TABELA PONTUAÇÃO'!$E$10)+(DataFrame!P684*'TABELA PONTUAÇÃO'!$E$11)+(DataFrame!Q684*'TABELA PONTUAÇÃO'!$E$12)+(DataFrame!R684*'TABELA PONTUAÇÃO'!$E$13)+(DataFrame!S684*'TABELA PONTUAÇÃO'!$E$14)+(DataFrame!T684*'TABELA PONTUAÇÃO'!$E$15))</f>
        <v>0</v>
      </c>
    </row>
    <row r="685" spans="1:22" x14ac:dyDescent="0.25">
      <c r="A685" s="2">
        <v>44984</v>
      </c>
      <c r="B685" s="5">
        <v>6</v>
      </c>
      <c r="C685" s="5">
        <v>57</v>
      </c>
      <c r="D685" s="5" t="s">
        <v>29</v>
      </c>
      <c r="E685" s="5" t="s">
        <v>60</v>
      </c>
      <c r="F685" s="3" t="s">
        <v>18</v>
      </c>
      <c r="H685" s="5">
        <v>1</v>
      </c>
      <c r="V685" s="5">
        <f>_xlfn.IFS(E685='TABELA PONTUAÇÃO'!$B$1,(DataFrame!G685*'TABELA PONTUAÇÃO'!$B$2)+(DataFrame!H685*'TABELA PONTUAÇÃO'!$B$3)+(DataFrame!I685*'TABELA PONTUAÇÃO'!$B$4)+(DataFrame!J685*'TABELA PONTUAÇÃO'!$B$5)+(DataFrame!K685*'TABELA PONTUAÇÃO'!$B$6)+(DataFrame!L685*'TABELA PONTUAÇÃO'!$B$7)+(DataFrame!M685*'TABELA PONTUAÇÃO'!$B$8)+(DataFrame!N685*'TABELA PONTUAÇÃO'!$B$9)+(DataFrame!O685*'TABELA PONTUAÇÃO'!$B$10)+(DataFrame!P685*'TABELA PONTUAÇÃO'!$B$11)+(DataFrame!Q685*'TABELA PONTUAÇÃO'!$B$12),DataFrame!E685='TABELA PONTUAÇÃO'!$C$1,(DataFrame!G685*'TABELA PONTUAÇÃO'!$C$2)+(DataFrame!H685*'TABELA PONTUAÇÃO'!$C$3)+(DataFrame!I685*'TABELA PONTUAÇÃO'!$C$4)+(DataFrame!J685*'TABELA PONTUAÇÃO'!$C$5)+(DataFrame!K685*'TABELA PONTUAÇÃO'!$C$6)+(DataFrame!L685*'TABELA PONTUAÇÃO'!$C$7)+(DataFrame!M685*'TABELA PONTUAÇÃO'!$C$8)+(DataFrame!N685*'TABELA PONTUAÇÃO'!$C$9)+(DataFrame!O685*'TABELA PONTUAÇÃO'!$C$10)+(DataFrame!P685*'TABELA PONTUAÇÃO'!$C$11)+(DataFrame!Q685*'TABELA PONTUAÇÃO'!$C$12),E685='TABELA PONTUAÇÃO'!$D$1,(DataFrame!G685*'TABELA PONTUAÇÃO'!$D$2)+(DataFrame!H685*'TABELA PONTUAÇÃO'!$D$3)+(DataFrame!I685*'TABELA PONTUAÇÃO'!$D$4)+(DataFrame!J685*'TABELA PONTUAÇÃO'!$D$5)+(DataFrame!K685*'TABELA PONTUAÇÃO'!$D$6)+(DataFrame!L685*'TABELA PONTUAÇÃO'!$D$7)+(DataFrame!M685*'TABELA PONTUAÇÃO'!$D$8)+(DataFrame!N685*'TABELA PONTUAÇÃO'!$D$9)+(DataFrame!O685*'TABELA PONTUAÇÃO'!$D$10)+(DataFrame!P685*'TABELA PONTUAÇÃO'!$D$11)+(DataFrame!Q685*'TABELA PONTUAÇÃO'!$D$12),E685='TABELA PONTUAÇÃO'!$E$1,(DataFrame!G685*'TABELA PONTUAÇÃO'!$E$2)+(DataFrame!H685*'TABELA PONTUAÇÃO'!$E$3)+(DataFrame!I685*'TABELA PONTUAÇÃO'!$E$4)+(DataFrame!J685*'TABELA PONTUAÇÃO'!$E$5)+(DataFrame!K685*'TABELA PONTUAÇÃO'!$E$6)+(DataFrame!L685*'TABELA PONTUAÇÃO'!$E$7)+(DataFrame!M685*'TABELA PONTUAÇÃO'!$E$8)+(DataFrame!N685*'TABELA PONTUAÇÃO'!$E$9)+(DataFrame!O685*'TABELA PONTUAÇÃO'!$E$10)+(DataFrame!P685*'TABELA PONTUAÇÃO'!$E$11)+(DataFrame!Q685*'TABELA PONTUAÇÃO'!$E$12)+(DataFrame!R685*'TABELA PONTUAÇÃO'!$E$13)+(DataFrame!S685*'TABELA PONTUAÇÃO'!$E$14)+(DataFrame!T685*'TABELA PONTUAÇÃO'!$E$15))</f>
        <v>0</v>
      </c>
    </row>
    <row r="686" spans="1:22" x14ac:dyDescent="0.25">
      <c r="A686" s="2">
        <v>44984</v>
      </c>
      <c r="B686" s="5">
        <v>6</v>
      </c>
      <c r="C686" s="5">
        <v>58</v>
      </c>
      <c r="D686" s="5" t="s">
        <v>61</v>
      </c>
      <c r="E686" s="5" t="s">
        <v>57</v>
      </c>
      <c r="F686" s="3" t="s">
        <v>31</v>
      </c>
      <c r="H686" s="5">
        <v>1</v>
      </c>
      <c r="L686" s="5">
        <v>1</v>
      </c>
      <c r="V686" s="5">
        <f>_xlfn.IFS(E686='TABELA PONTUAÇÃO'!$B$1,(DataFrame!G686*'TABELA PONTUAÇÃO'!$B$2)+(DataFrame!H686*'TABELA PONTUAÇÃO'!$B$3)+(DataFrame!I686*'TABELA PONTUAÇÃO'!$B$4)+(DataFrame!J686*'TABELA PONTUAÇÃO'!$B$5)+(DataFrame!K686*'TABELA PONTUAÇÃO'!$B$6)+(DataFrame!L686*'TABELA PONTUAÇÃO'!$B$7)+(DataFrame!M686*'TABELA PONTUAÇÃO'!$B$8)+(DataFrame!N686*'TABELA PONTUAÇÃO'!$B$9)+(DataFrame!O686*'TABELA PONTUAÇÃO'!$B$10)+(DataFrame!P686*'TABELA PONTUAÇÃO'!$B$11)+(DataFrame!Q686*'TABELA PONTUAÇÃO'!$B$12),DataFrame!E686='TABELA PONTUAÇÃO'!$C$1,(DataFrame!G686*'TABELA PONTUAÇÃO'!$C$2)+(DataFrame!H686*'TABELA PONTUAÇÃO'!$C$3)+(DataFrame!I686*'TABELA PONTUAÇÃO'!$C$4)+(DataFrame!J686*'TABELA PONTUAÇÃO'!$C$5)+(DataFrame!K686*'TABELA PONTUAÇÃO'!$C$6)+(DataFrame!L686*'TABELA PONTUAÇÃO'!$C$7)+(DataFrame!M686*'TABELA PONTUAÇÃO'!$C$8)+(DataFrame!N686*'TABELA PONTUAÇÃO'!$C$9)+(DataFrame!O686*'TABELA PONTUAÇÃO'!$C$10)+(DataFrame!P686*'TABELA PONTUAÇÃO'!$C$11)+(DataFrame!Q686*'TABELA PONTUAÇÃO'!$C$12),E686='TABELA PONTUAÇÃO'!$D$1,(DataFrame!G686*'TABELA PONTUAÇÃO'!$D$2)+(DataFrame!H686*'TABELA PONTUAÇÃO'!$D$3)+(DataFrame!I686*'TABELA PONTUAÇÃO'!$D$4)+(DataFrame!J686*'TABELA PONTUAÇÃO'!$D$5)+(DataFrame!K686*'TABELA PONTUAÇÃO'!$D$6)+(DataFrame!L686*'TABELA PONTUAÇÃO'!$D$7)+(DataFrame!M686*'TABELA PONTUAÇÃO'!$D$8)+(DataFrame!N686*'TABELA PONTUAÇÃO'!$D$9)+(DataFrame!O686*'TABELA PONTUAÇÃO'!$D$10)+(DataFrame!P686*'TABELA PONTUAÇÃO'!$D$11)+(DataFrame!Q686*'TABELA PONTUAÇÃO'!$D$12),E686='TABELA PONTUAÇÃO'!$E$1,(DataFrame!G686*'TABELA PONTUAÇÃO'!$E$2)+(DataFrame!H686*'TABELA PONTUAÇÃO'!$E$3)+(DataFrame!I686*'TABELA PONTUAÇÃO'!$E$4)+(DataFrame!J686*'TABELA PONTUAÇÃO'!$E$5)+(DataFrame!K686*'TABELA PONTUAÇÃO'!$E$6)+(DataFrame!L686*'TABELA PONTUAÇÃO'!$E$7)+(DataFrame!M686*'TABELA PONTUAÇÃO'!$E$8)+(DataFrame!N686*'TABELA PONTUAÇÃO'!$E$9)+(DataFrame!O686*'TABELA PONTUAÇÃO'!$E$10)+(DataFrame!P686*'TABELA PONTUAÇÃO'!$E$11)+(DataFrame!Q686*'TABELA PONTUAÇÃO'!$E$12)+(DataFrame!R686*'TABELA PONTUAÇÃO'!$E$13)+(DataFrame!S686*'TABELA PONTUAÇÃO'!$E$14)+(DataFrame!T686*'TABELA PONTUAÇÃO'!$E$15))</f>
        <v>4</v>
      </c>
    </row>
    <row r="687" spans="1:22" x14ac:dyDescent="0.25">
      <c r="A687" s="2">
        <v>44984</v>
      </c>
      <c r="B687" s="5">
        <v>6</v>
      </c>
      <c r="C687" s="5">
        <v>58</v>
      </c>
      <c r="D687" s="5" t="s">
        <v>20</v>
      </c>
      <c r="E687" s="5" t="s">
        <v>58</v>
      </c>
      <c r="F687" s="3" t="s">
        <v>31</v>
      </c>
      <c r="H687" s="5">
        <v>1</v>
      </c>
      <c r="L687" s="5">
        <v>1</v>
      </c>
      <c r="V687" s="5">
        <f>_xlfn.IFS(E687='TABELA PONTUAÇÃO'!$B$1,(DataFrame!G687*'TABELA PONTUAÇÃO'!$B$2)+(DataFrame!H687*'TABELA PONTUAÇÃO'!$B$3)+(DataFrame!I687*'TABELA PONTUAÇÃO'!$B$4)+(DataFrame!J687*'TABELA PONTUAÇÃO'!$B$5)+(DataFrame!K687*'TABELA PONTUAÇÃO'!$B$6)+(DataFrame!L687*'TABELA PONTUAÇÃO'!$B$7)+(DataFrame!M687*'TABELA PONTUAÇÃO'!$B$8)+(DataFrame!N687*'TABELA PONTUAÇÃO'!$B$9)+(DataFrame!O687*'TABELA PONTUAÇÃO'!$B$10)+(DataFrame!P687*'TABELA PONTUAÇÃO'!$B$11)+(DataFrame!Q687*'TABELA PONTUAÇÃO'!$B$12),DataFrame!E687='TABELA PONTUAÇÃO'!$C$1,(DataFrame!G687*'TABELA PONTUAÇÃO'!$C$2)+(DataFrame!H687*'TABELA PONTUAÇÃO'!$C$3)+(DataFrame!I687*'TABELA PONTUAÇÃO'!$C$4)+(DataFrame!J687*'TABELA PONTUAÇÃO'!$C$5)+(DataFrame!K687*'TABELA PONTUAÇÃO'!$C$6)+(DataFrame!L687*'TABELA PONTUAÇÃO'!$C$7)+(DataFrame!M687*'TABELA PONTUAÇÃO'!$C$8)+(DataFrame!N687*'TABELA PONTUAÇÃO'!$C$9)+(DataFrame!O687*'TABELA PONTUAÇÃO'!$C$10)+(DataFrame!P687*'TABELA PONTUAÇÃO'!$C$11)+(DataFrame!Q687*'TABELA PONTUAÇÃO'!$C$12),E687='TABELA PONTUAÇÃO'!$D$1,(DataFrame!G687*'TABELA PONTUAÇÃO'!$D$2)+(DataFrame!H687*'TABELA PONTUAÇÃO'!$D$3)+(DataFrame!I687*'TABELA PONTUAÇÃO'!$D$4)+(DataFrame!J687*'TABELA PONTUAÇÃO'!$D$5)+(DataFrame!K687*'TABELA PONTUAÇÃO'!$D$6)+(DataFrame!L687*'TABELA PONTUAÇÃO'!$D$7)+(DataFrame!M687*'TABELA PONTUAÇÃO'!$D$8)+(DataFrame!N687*'TABELA PONTUAÇÃO'!$D$9)+(DataFrame!O687*'TABELA PONTUAÇÃO'!$D$10)+(DataFrame!P687*'TABELA PONTUAÇÃO'!$D$11)+(DataFrame!Q687*'TABELA PONTUAÇÃO'!$D$12),E687='TABELA PONTUAÇÃO'!$E$1,(DataFrame!G687*'TABELA PONTUAÇÃO'!$E$2)+(DataFrame!H687*'TABELA PONTUAÇÃO'!$E$3)+(DataFrame!I687*'TABELA PONTUAÇÃO'!$E$4)+(DataFrame!J687*'TABELA PONTUAÇÃO'!$E$5)+(DataFrame!K687*'TABELA PONTUAÇÃO'!$E$6)+(DataFrame!L687*'TABELA PONTUAÇÃO'!$E$7)+(DataFrame!M687*'TABELA PONTUAÇÃO'!$E$8)+(DataFrame!N687*'TABELA PONTUAÇÃO'!$E$9)+(DataFrame!O687*'TABELA PONTUAÇÃO'!$E$10)+(DataFrame!P687*'TABELA PONTUAÇÃO'!$E$11)+(DataFrame!Q687*'TABELA PONTUAÇÃO'!$E$12)+(DataFrame!R687*'TABELA PONTUAÇÃO'!$E$13)+(DataFrame!S687*'TABELA PONTUAÇÃO'!$E$14)+(DataFrame!T687*'TABELA PONTUAÇÃO'!$E$15))</f>
        <v>3</v>
      </c>
    </row>
    <row r="688" spans="1:22" x14ac:dyDescent="0.25">
      <c r="A688" s="2">
        <v>44984</v>
      </c>
      <c r="B688" s="5">
        <v>6</v>
      </c>
      <c r="C688" s="5">
        <v>58</v>
      </c>
      <c r="D688" s="5" t="s">
        <v>41</v>
      </c>
      <c r="E688" s="5" t="s">
        <v>58</v>
      </c>
      <c r="F688" s="3" t="s">
        <v>31</v>
      </c>
      <c r="H688" s="5">
        <v>1</v>
      </c>
      <c r="L688" s="5">
        <v>1</v>
      </c>
      <c r="V688" s="5">
        <f>_xlfn.IFS(E688='TABELA PONTUAÇÃO'!$B$1,(DataFrame!G688*'TABELA PONTUAÇÃO'!$B$2)+(DataFrame!H688*'TABELA PONTUAÇÃO'!$B$3)+(DataFrame!I688*'TABELA PONTUAÇÃO'!$B$4)+(DataFrame!J688*'TABELA PONTUAÇÃO'!$B$5)+(DataFrame!K688*'TABELA PONTUAÇÃO'!$B$6)+(DataFrame!L688*'TABELA PONTUAÇÃO'!$B$7)+(DataFrame!M688*'TABELA PONTUAÇÃO'!$B$8)+(DataFrame!N688*'TABELA PONTUAÇÃO'!$B$9)+(DataFrame!O688*'TABELA PONTUAÇÃO'!$B$10)+(DataFrame!P688*'TABELA PONTUAÇÃO'!$B$11)+(DataFrame!Q688*'TABELA PONTUAÇÃO'!$B$12),DataFrame!E688='TABELA PONTUAÇÃO'!$C$1,(DataFrame!G688*'TABELA PONTUAÇÃO'!$C$2)+(DataFrame!H688*'TABELA PONTUAÇÃO'!$C$3)+(DataFrame!I688*'TABELA PONTUAÇÃO'!$C$4)+(DataFrame!J688*'TABELA PONTUAÇÃO'!$C$5)+(DataFrame!K688*'TABELA PONTUAÇÃO'!$C$6)+(DataFrame!L688*'TABELA PONTUAÇÃO'!$C$7)+(DataFrame!M688*'TABELA PONTUAÇÃO'!$C$8)+(DataFrame!N688*'TABELA PONTUAÇÃO'!$C$9)+(DataFrame!O688*'TABELA PONTUAÇÃO'!$C$10)+(DataFrame!P688*'TABELA PONTUAÇÃO'!$C$11)+(DataFrame!Q688*'TABELA PONTUAÇÃO'!$C$12),E688='TABELA PONTUAÇÃO'!$D$1,(DataFrame!G688*'TABELA PONTUAÇÃO'!$D$2)+(DataFrame!H688*'TABELA PONTUAÇÃO'!$D$3)+(DataFrame!I688*'TABELA PONTUAÇÃO'!$D$4)+(DataFrame!J688*'TABELA PONTUAÇÃO'!$D$5)+(DataFrame!K688*'TABELA PONTUAÇÃO'!$D$6)+(DataFrame!L688*'TABELA PONTUAÇÃO'!$D$7)+(DataFrame!M688*'TABELA PONTUAÇÃO'!$D$8)+(DataFrame!N688*'TABELA PONTUAÇÃO'!$D$9)+(DataFrame!O688*'TABELA PONTUAÇÃO'!$D$10)+(DataFrame!P688*'TABELA PONTUAÇÃO'!$D$11)+(DataFrame!Q688*'TABELA PONTUAÇÃO'!$D$12),E688='TABELA PONTUAÇÃO'!$E$1,(DataFrame!G688*'TABELA PONTUAÇÃO'!$E$2)+(DataFrame!H688*'TABELA PONTUAÇÃO'!$E$3)+(DataFrame!I688*'TABELA PONTUAÇÃO'!$E$4)+(DataFrame!J688*'TABELA PONTUAÇÃO'!$E$5)+(DataFrame!K688*'TABELA PONTUAÇÃO'!$E$6)+(DataFrame!L688*'TABELA PONTUAÇÃO'!$E$7)+(DataFrame!M688*'TABELA PONTUAÇÃO'!$E$8)+(DataFrame!N688*'TABELA PONTUAÇÃO'!$E$9)+(DataFrame!O688*'TABELA PONTUAÇÃO'!$E$10)+(DataFrame!P688*'TABELA PONTUAÇÃO'!$E$11)+(DataFrame!Q688*'TABELA PONTUAÇÃO'!$E$12)+(DataFrame!R688*'TABELA PONTUAÇÃO'!$E$13)+(DataFrame!S688*'TABELA PONTUAÇÃO'!$E$14)+(DataFrame!T688*'TABELA PONTUAÇÃO'!$E$15))</f>
        <v>3</v>
      </c>
    </row>
    <row r="689" spans="1:22" x14ac:dyDescent="0.25">
      <c r="A689" s="2">
        <v>44984</v>
      </c>
      <c r="B689" s="5">
        <v>6</v>
      </c>
      <c r="C689" s="5">
        <v>58</v>
      </c>
      <c r="D689" s="5" t="s">
        <v>44</v>
      </c>
      <c r="E689" s="5" t="s">
        <v>59</v>
      </c>
      <c r="F689" s="3" t="s">
        <v>31</v>
      </c>
      <c r="H689" s="5">
        <v>1</v>
      </c>
      <c r="L689" s="5">
        <v>1</v>
      </c>
      <c r="V689" s="5">
        <f>_xlfn.IFS(E689='TABELA PONTUAÇÃO'!$B$1,(DataFrame!G689*'TABELA PONTUAÇÃO'!$B$2)+(DataFrame!H689*'TABELA PONTUAÇÃO'!$B$3)+(DataFrame!I689*'TABELA PONTUAÇÃO'!$B$4)+(DataFrame!J689*'TABELA PONTUAÇÃO'!$B$5)+(DataFrame!K689*'TABELA PONTUAÇÃO'!$B$6)+(DataFrame!L689*'TABELA PONTUAÇÃO'!$B$7)+(DataFrame!M689*'TABELA PONTUAÇÃO'!$B$8)+(DataFrame!N689*'TABELA PONTUAÇÃO'!$B$9)+(DataFrame!O689*'TABELA PONTUAÇÃO'!$B$10)+(DataFrame!P689*'TABELA PONTUAÇÃO'!$B$11)+(DataFrame!Q689*'TABELA PONTUAÇÃO'!$B$12),DataFrame!E689='TABELA PONTUAÇÃO'!$C$1,(DataFrame!G689*'TABELA PONTUAÇÃO'!$C$2)+(DataFrame!H689*'TABELA PONTUAÇÃO'!$C$3)+(DataFrame!I689*'TABELA PONTUAÇÃO'!$C$4)+(DataFrame!J689*'TABELA PONTUAÇÃO'!$C$5)+(DataFrame!K689*'TABELA PONTUAÇÃO'!$C$6)+(DataFrame!L689*'TABELA PONTUAÇÃO'!$C$7)+(DataFrame!M689*'TABELA PONTUAÇÃO'!$C$8)+(DataFrame!N689*'TABELA PONTUAÇÃO'!$C$9)+(DataFrame!O689*'TABELA PONTUAÇÃO'!$C$10)+(DataFrame!P689*'TABELA PONTUAÇÃO'!$C$11)+(DataFrame!Q689*'TABELA PONTUAÇÃO'!$C$12),E689='TABELA PONTUAÇÃO'!$D$1,(DataFrame!G689*'TABELA PONTUAÇÃO'!$D$2)+(DataFrame!H689*'TABELA PONTUAÇÃO'!$D$3)+(DataFrame!I689*'TABELA PONTUAÇÃO'!$D$4)+(DataFrame!J689*'TABELA PONTUAÇÃO'!$D$5)+(DataFrame!K689*'TABELA PONTUAÇÃO'!$D$6)+(DataFrame!L689*'TABELA PONTUAÇÃO'!$D$7)+(DataFrame!M689*'TABELA PONTUAÇÃO'!$D$8)+(DataFrame!N689*'TABELA PONTUAÇÃO'!$D$9)+(DataFrame!O689*'TABELA PONTUAÇÃO'!$D$10)+(DataFrame!P689*'TABELA PONTUAÇÃO'!$D$11)+(DataFrame!Q689*'TABELA PONTUAÇÃO'!$D$12),E689='TABELA PONTUAÇÃO'!$E$1,(DataFrame!G689*'TABELA PONTUAÇÃO'!$E$2)+(DataFrame!H689*'TABELA PONTUAÇÃO'!$E$3)+(DataFrame!I689*'TABELA PONTUAÇÃO'!$E$4)+(DataFrame!J689*'TABELA PONTUAÇÃO'!$E$5)+(DataFrame!K689*'TABELA PONTUAÇÃO'!$E$6)+(DataFrame!L689*'TABELA PONTUAÇÃO'!$E$7)+(DataFrame!M689*'TABELA PONTUAÇÃO'!$E$8)+(DataFrame!N689*'TABELA PONTUAÇÃO'!$E$9)+(DataFrame!O689*'TABELA PONTUAÇÃO'!$E$10)+(DataFrame!P689*'TABELA PONTUAÇÃO'!$E$11)+(DataFrame!Q689*'TABELA PONTUAÇÃO'!$E$12)+(DataFrame!R689*'TABELA PONTUAÇÃO'!$E$13)+(DataFrame!S689*'TABELA PONTUAÇÃO'!$E$14)+(DataFrame!T689*'TABELA PONTUAÇÃO'!$E$15))</f>
        <v>2.5</v>
      </c>
    </row>
    <row r="690" spans="1:22" x14ac:dyDescent="0.25">
      <c r="A690" s="2">
        <v>44984</v>
      </c>
      <c r="B690" s="5">
        <v>6</v>
      </c>
      <c r="C690" s="5">
        <v>58</v>
      </c>
      <c r="D690" s="5" t="s">
        <v>27</v>
      </c>
      <c r="E690" s="5" t="s">
        <v>59</v>
      </c>
      <c r="F690" s="3" t="s">
        <v>31</v>
      </c>
      <c r="H690" s="5">
        <v>1</v>
      </c>
      <c r="L690" s="5">
        <v>1</v>
      </c>
      <c r="V690" s="5">
        <f>_xlfn.IFS(E690='TABELA PONTUAÇÃO'!$B$1,(DataFrame!G690*'TABELA PONTUAÇÃO'!$B$2)+(DataFrame!H690*'TABELA PONTUAÇÃO'!$B$3)+(DataFrame!I690*'TABELA PONTUAÇÃO'!$B$4)+(DataFrame!J690*'TABELA PONTUAÇÃO'!$B$5)+(DataFrame!K690*'TABELA PONTUAÇÃO'!$B$6)+(DataFrame!L690*'TABELA PONTUAÇÃO'!$B$7)+(DataFrame!M690*'TABELA PONTUAÇÃO'!$B$8)+(DataFrame!N690*'TABELA PONTUAÇÃO'!$B$9)+(DataFrame!O690*'TABELA PONTUAÇÃO'!$B$10)+(DataFrame!P690*'TABELA PONTUAÇÃO'!$B$11)+(DataFrame!Q690*'TABELA PONTUAÇÃO'!$B$12),DataFrame!E690='TABELA PONTUAÇÃO'!$C$1,(DataFrame!G690*'TABELA PONTUAÇÃO'!$C$2)+(DataFrame!H690*'TABELA PONTUAÇÃO'!$C$3)+(DataFrame!I690*'TABELA PONTUAÇÃO'!$C$4)+(DataFrame!J690*'TABELA PONTUAÇÃO'!$C$5)+(DataFrame!K690*'TABELA PONTUAÇÃO'!$C$6)+(DataFrame!L690*'TABELA PONTUAÇÃO'!$C$7)+(DataFrame!M690*'TABELA PONTUAÇÃO'!$C$8)+(DataFrame!N690*'TABELA PONTUAÇÃO'!$C$9)+(DataFrame!O690*'TABELA PONTUAÇÃO'!$C$10)+(DataFrame!P690*'TABELA PONTUAÇÃO'!$C$11)+(DataFrame!Q690*'TABELA PONTUAÇÃO'!$C$12),E690='TABELA PONTUAÇÃO'!$D$1,(DataFrame!G690*'TABELA PONTUAÇÃO'!$D$2)+(DataFrame!H690*'TABELA PONTUAÇÃO'!$D$3)+(DataFrame!I690*'TABELA PONTUAÇÃO'!$D$4)+(DataFrame!J690*'TABELA PONTUAÇÃO'!$D$5)+(DataFrame!K690*'TABELA PONTUAÇÃO'!$D$6)+(DataFrame!L690*'TABELA PONTUAÇÃO'!$D$7)+(DataFrame!M690*'TABELA PONTUAÇÃO'!$D$8)+(DataFrame!N690*'TABELA PONTUAÇÃO'!$D$9)+(DataFrame!O690*'TABELA PONTUAÇÃO'!$D$10)+(DataFrame!P690*'TABELA PONTUAÇÃO'!$D$11)+(DataFrame!Q690*'TABELA PONTUAÇÃO'!$D$12),E690='TABELA PONTUAÇÃO'!$E$1,(DataFrame!G690*'TABELA PONTUAÇÃO'!$E$2)+(DataFrame!H690*'TABELA PONTUAÇÃO'!$E$3)+(DataFrame!I690*'TABELA PONTUAÇÃO'!$E$4)+(DataFrame!J690*'TABELA PONTUAÇÃO'!$E$5)+(DataFrame!K690*'TABELA PONTUAÇÃO'!$E$6)+(DataFrame!L690*'TABELA PONTUAÇÃO'!$E$7)+(DataFrame!M690*'TABELA PONTUAÇÃO'!$E$8)+(DataFrame!N690*'TABELA PONTUAÇÃO'!$E$9)+(DataFrame!O690*'TABELA PONTUAÇÃO'!$E$10)+(DataFrame!P690*'TABELA PONTUAÇÃO'!$E$11)+(DataFrame!Q690*'TABELA PONTUAÇÃO'!$E$12)+(DataFrame!R690*'TABELA PONTUAÇÃO'!$E$13)+(DataFrame!S690*'TABELA PONTUAÇÃO'!$E$14)+(DataFrame!T690*'TABELA PONTUAÇÃO'!$E$15))</f>
        <v>2.5</v>
      </c>
    </row>
    <row r="691" spans="1:22" x14ac:dyDescent="0.25">
      <c r="A691" s="2">
        <v>44984</v>
      </c>
      <c r="B691" s="5">
        <v>6</v>
      </c>
      <c r="C691" s="5">
        <v>58</v>
      </c>
      <c r="D691" s="5" t="s">
        <v>39</v>
      </c>
      <c r="E691" s="5" t="s">
        <v>60</v>
      </c>
      <c r="F691" s="3" t="s">
        <v>31</v>
      </c>
      <c r="H691" s="5">
        <v>1</v>
      </c>
      <c r="L691" s="5">
        <v>1</v>
      </c>
      <c r="V691" s="5">
        <f>_xlfn.IFS(E691='TABELA PONTUAÇÃO'!$B$1,(DataFrame!G691*'TABELA PONTUAÇÃO'!$B$2)+(DataFrame!H691*'TABELA PONTUAÇÃO'!$B$3)+(DataFrame!I691*'TABELA PONTUAÇÃO'!$B$4)+(DataFrame!J691*'TABELA PONTUAÇÃO'!$B$5)+(DataFrame!K691*'TABELA PONTUAÇÃO'!$B$6)+(DataFrame!L691*'TABELA PONTUAÇÃO'!$B$7)+(DataFrame!M691*'TABELA PONTUAÇÃO'!$B$8)+(DataFrame!N691*'TABELA PONTUAÇÃO'!$B$9)+(DataFrame!O691*'TABELA PONTUAÇÃO'!$B$10)+(DataFrame!P691*'TABELA PONTUAÇÃO'!$B$11)+(DataFrame!Q691*'TABELA PONTUAÇÃO'!$B$12),DataFrame!E691='TABELA PONTUAÇÃO'!$C$1,(DataFrame!G691*'TABELA PONTUAÇÃO'!$C$2)+(DataFrame!H691*'TABELA PONTUAÇÃO'!$C$3)+(DataFrame!I691*'TABELA PONTUAÇÃO'!$C$4)+(DataFrame!J691*'TABELA PONTUAÇÃO'!$C$5)+(DataFrame!K691*'TABELA PONTUAÇÃO'!$C$6)+(DataFrame!L691*'TABELA PONTUAÇÃO'!$C$7)+(DataFrame!M691*'TABELA PONTUAÇÃO'!$C$8)+(DataFrame!N691*'TABELA PONTUAÇÃO'!$C$9)+(DataFrame!O691*'TABELA PONTUAÇÃO'!$C$10)+(DataFrame!P691*'TABELA PONTUAÇÃO'!$C$11)+(DataFrame!Q691*'TABELA PONTUAÇÃO'!$C$12),E691='TABELA PONTUAÇÃO'!$D$1,(DataFrame!G691*'TABELA PONTUAÇÃO'!$D$2)+(DataFrame!H691*'TABELA PONTUAÇÃO'!$D$3)+(DataFrame!I691*'TABELA PONTUAÇÃO'!$D$4)+(DataFrame!J691*'TABELA PONTUAÇÃO'!$D$5)+(DataFrame!K691*'TABELA PONTUAÇÃO'!$D$6)+(DataFrame!L691*'TABELA PONTUAÇÃO'!$D$7)+(DataFrame!M691*'TABELA PONTUAÇÃO'!$D$8)+(DataFrame!N691*'TABELA PONTUAÇÃO'!$D$9)+(DataFrame!O691*'TABELA PONTUAÇÃO'!$D$10)+(DataFrame!P691*'TABELA PONTUAÇÃO'!$D$11)+(DataFrame!Q691*'TABELA PONTUAÇÃO'!$D$12),E691='TABELA PONTUAÇÃO'!$E$1,(DataFrame!G691*'TABELA PONTUAÇÃO'!$E$2)+(DataFrame!H691*'TABELA PONTUAÇÃO'!$E$3)+(DataFrame!I691*'TABELA PONTUAÇÃO'!$E$4)+(DataFrame!J691*'TABELA PONTUAÇÃO'!$E$5)+(DataFrame!K691*'TABELA PONTUAÇÃO'!$E$6)+(DataFrame!L691*'TABELA PONTUAÇÃO'!$E$7)+(DataFrame!M691*'TABELA PONTUAÇÃO'!$E$8)+(DataFrame!N691*'TABELA PONTUAÇÃO'!$E$9)+(DataFrame!O691*'TABELA PONTUAÇÃO'!$E$10)+(DataFrame!P691*'TABELA PONTUAÇÃO'!$E$11)+(DataFrame!Q691*'TABELA PONTUAÇÃO'!$E$12)+(DataFrame!R691*'TABELA PONTUAÇÃO'!$E$13)+(DataFrame!S691*'TABELA PONTUAÇÃO'!$E$14)+(DataFrame!T691*'TABELA PONTUAÇÃO'!$E$15))</f>
        <v>2</v>
      </c>
    </row>
    <row r="692" spans="1:22" x14ac:dyDescent="0.25">
      <c r="A692" s="2">
        <v>44984</v>
      </c>
      <c r="B692" s="5">
        <v>6</v>
      </c>
      <c r="C692" s="5">
        <v>58</v>
      </c>
      <c r="D692" s="5" t="s">
        <v>10</v>
      </c>
      <c r="E692" s="5" t="s">
        <v>57</v>
      </c>
      <c r="F692" s="3" t="s">
        <v>11</v>
      </c>
      <c r="H692" s="5">
        <v>1</v>
      </c>
      <c r="L692" s="5">
        <v>1</v>
      </c>
      <c r="S692" s="5">
        <v>1</v>
      </c>
      <c r="V692" s="5">
        <f>_xlfn.IFS(E692='TABELA PONTUAÇÃO'!$B$1,(DataFrame!G692*'TABELA PONTUAÇÃO'!$B$2)+(DataFrame!H692*'TABELA PONTUAÇÃO'!$B$3)+(DataFrame!I692*'TABELA PONTUAÇÃO'!$B$4)+(DataFrame!J692*'TABELA PONTUAÇÃO'!$B$5)+(DataFrame!K692*'TABELA PONTUAÇÃO'!$B$6)+(DataFrame!L692*'TABELA PONTUAÇÃO'!$B$7)+(DataFrame!M692*'TABELA PONTUAÇÃO'!$B$8)+(DataFrame!N692*'TABELA PONTUAÇÃO'!$B$9)+(DataFrame!O692*'TABELA PONTUAÇÃO'!$B$10)+(DataFrame!P692*'TABELA PONTUAÇÃO'!$B$11)+(DataFrame!Q692*'TABELA PONTUAÇÃO'!$B$12),DataFrame!E692='TABELA PONTUAÇÃO'!$C$1,(DataFrame!G692*'TABELA PONTUAÇÃO'!$C$2)+(DataFrame!H692*'TABELA PONTUAÇÃO'!$C$3)+(DataFrame!I692*'TABELA PONTUAÇÃO'!$C$4)+(DataFrame!J692*'TABELA PONTUAÇÃO'!$C$5)+(DataFrame!K692*'TABELA PONTUAÇÃO'!$C$6)+(DataFrame!L692*'TABELA PONTUAÇÃO'!$C$7)+(DataFrame!M692*'TABELA PONTUAÇÃO'!$C$8)+(DataFrame!N692*'TABELA PONTUAÇÃO'!$C$9)+(DataFrame!O692*'TABELA PONTUAÇÃO'!$C$10)+(DataFrame!P692*'TABELA PONTUAÇÃO'!$C$11)+(DataFrame!Q692*'TABELA PONTUAÇÃO'!$C$12),E692='TABELA PONTUAÇÃO'!$D$1,(DataFrame!G692*'TABELA PONTUAÇÃO'!$D$2)+(DataFrame!H692*'TABELA PONTUAÇÃO'!$D$3)+(DataFrame!I692*'TABELA PONTUAÇÃO'!$D$4)+(DataFrame!J692*'TABELA PONTUAÇÃO'!$D$5)+(DataFrame!K692*'TABELA PONTUAÇÃO'!$D$6)+(DataFrame!L692*'TABELA PONTUAÇÃO'!$D$7)+(DataFrame!M692*'TABELA PONTUAÇÃO'!$D$8)+(DataFrame!N692*'TABELA PONTUAÇÃO'!$D$9)+(DataFrame!O692*'TABELA PONTUAÇÃO'!$D$10)+(DataFrame!P692*'TABELA PONTUAÇÃO'!$D$11)+(DataFrame!Q692*'TABELA PONTUAÇÃO'!$D$12),E692='TABELA PONTUAÇÃO'!$E$1,(DataFrame!G692*'TABELA PONTUAÇÃO'!$E$2)+(DataFrame!H692*'TABELA PONTUAÇÃO'!$E$3)+(DataFrame!I692*'TABELA PONTUAÇÃO'!$E$4)+(DataFrame!J692*'TABELA PONTUAÇÃO'!$E$5)+(DataFrame!K692*'TABELA PONTUAÇÃO'!$E$6)+(DataFrame!L692*'TABELA PONTUAÇÃO'!$E$7)+(DataFrame!M692*'TABELA PONTUAÇÃO'!$E$8)+(DataFrame!N692*'TABELA PONTUAÇÃO'!$E$9)+(DataFrame!O692*'TABELA PONTUAÇÃO'!$E$10)+(DataFrame!P692*'TABELA PONTUAÇÃO'!$E$11)+(DataFrame!Q692*'TABELA PONTUAÇÃO'!$E$12)+(DataFrame!R692*'TABELA PONTUAÇÃO'!$E$13)+(DataFrame!S692*'TABELA PONTUAÇÃO'!$E$14)+(DataFrame!T692*'TABELA PONTUAÇÃO'!$E$15))</f>
        <v>9</v>
      </c>
    </row>
    <row r="693" spans="1:22" x14ac:dyDescent="0.25">
      <c r="A693" s="2">
        <v>44984</v>
      </c>
      <c r="B693" s="5">
        <v>6</v>
      </c>
      <c r="C693" s="5">
        <v>58</v>
      </c>
      <c r="D693" s="5" t="s">
        <v>26</v>
      </c>
      <c r="E693" s="5" t="s">
        <v>58</v>
      </c>
      <c r="F693" s="3" t="s">
        <v>11</v>
      </c>
      <c r="H693" s="5">
        <v>1</v>
      </c>
      <c r="L693" s="5">
        <v>1</v>
      </c>
      <c r="V693" s="5">
        <f>_xlfn.IFS(E693='TABELA PONTUAÇÃO'!$B$1,(DataFrame!G693*'TABELA PONTUAÇÃO'!$B$2)+(DataFrame!H693*'TABELA PONTUAÇÃO'!$B$3)+(DataFrame!I693*'TABELA PONTUAÇÃO'!$B$4)+(DataFrame!J693*'TABELA PONTUAÇÃO'!$B$5)+(DataFrame!K693*'TABELA PONTUAÇÃO'!$B$6)+(DataFrame!L693*'TABELA PONTUAÇÃO'!$B$7)+(DataFrame!M693*'TABELA PONTUAÇÃO'!$B$8)+(DataFrame!N693*'TABELA PONTUAÇÃO'!$B$9)+(DataFrame!O693*'TABELA PONTUAÇÃO'!$B$10)+(DataFrame!P693*'TABELA PONTUAÇÃO'!$B$11)+(DataFrame!Q693*'TABELA PONTUAÇÃO'!$B$12),DataFrame!E693='TABELA PONTUAÇÃO'!$C$1,(DataFrame!G693*'TABELA PONTUAÇÃO'!$C$2)+(DataFrame!H693*'TABELA PONTUAÇÃO'!$C$3)+(DataFrame!I693*'TABELA PONTUAÇÃO'!$C$4)+(DataFrame!J693*'TABELA PONTUAÇÃO'!$C$5)+(DataFrame!K693*'TABELA PONTUAÇÃO'!$C$6)+(DataFrame!L693*'TABELA PONTUAÇÃO'!$C$7)+(DataFrame!M693*'TABELA PONTUAÇÃO'!$C$8)+(DataFrame!N693*'TABELA PONTUAÇÃO'!$C$9)+(DataFrame!O693*'TABELA PONTUAÇÃO'!$C$10)+(DataFrame!P693*'TABELA PONTUAÇÃO'!$C$11)+(DataFrame!Q693*'TABELA PONTUAÇÃO'!$C$12),E693='TABELA PONTUAÇÃO'!$D$1,(DataFrame!G693*'TABELA PONTUAÇÃO'!$D$2)+(DataFrame!H693*'TABELA PONTUAÇÃO'!$D$3)+(DataFrame!I693*'TABELA PONTUAÇÃO'!$D$4)+(DataFrame!J693*'TABELA PONTUAÇÃO'!$D$5)+(DataFrame!K693*'TABELA PONTUAÇÃO'!$D$6)+(DataFrame!L693*'TABELA PONTUAÇÃO'!$D$7)+(DataFrame!M693*'TABELA PONTUAÇÃO'!$D$8)+(DataFrame!N693*'TABELA PONTUAÇÃO'!$D$9)+(DataFrame!O693*'TABELA PONTUAÇÃO'!$D$10)+(DataFrame!P693*'TABELA PONTUAÇÃO'!$D$11)+(DataFrame!Q693*'TABELA PONTUAÇÃO'!$D$12),E693='TABELA PONTUAÇÃO'!$E$1,(DataFrame!G693*'TABELA PONTUAÇÃO'!$E$2)+(DataFrame!H693*'TABELA PONTUAÇÃO'!$E$3)+(DataFrame!I693*'TABELA PONTUAÇÃO'!$E$4)+(DataFrame!J693*'TABELA PONTUAÇÃO'!$E$5)+(DataFrame!K693*'TABELA PONTUAÇÃO'!$E$6)+(DataFrame!L693*'TABELA PONTUAÇÃO'!$E$7)+(DataFrame!M693*'TABELA PONTUAÇÃO'!$E$8)+(DataFrame!N693*'TABELA PONTUAÇÃO'!$E$9)+(DataFrame!O693*'TABELA PONTUAÇÃO'!$E$10)+(DataFrame!P693*'TABELA PONTUAÇÃO'!$E$11)+(DataFrame!Q693*'TABELA PONTUAÇÃO'!$E$12)+(DataFrame!R693*'TABELA PONTUAÇÃO'!$E$13)+(DataFrame!S693*'TABELA PONTUAÇÃO'!$E$14)+(DataFrame!T693*'TABELA PONTUAÇÃO'!$E$15))</f>
        <v>3</v>
      </c>
    </row>
    <row r="694" spans="1:22" x14ac:dyDescent="0.25">
      <c r="A694" s="2">
        <v>44984</v>
      </c>
      <c r="B694" s="5">
        <v>6</v>
      </c>
      <c r="C694" s="5">
        <v>58</v>
      </c>
      <c r="D694" s="5" t="s">
        <v>71</v>
      </c>
      <c r="E694" s="5" t="s">
        <v>60</v>
      </c>
      <c r="F694" s="3" t="s">
        <v>11</v>
      </c>
      <c r="H694" s="5">
        <v>1</v>
      </c>
      <c r="L694" s="5">
        <v>1</v>
      </c>
      <c r="V694" s="5">
        <f>_xlfn.IFS(E694='TABELA PONTUAÇÃO'!$B$1,(DataFrame!G694*'TABELA PONTUAÇÃO'!$B$2)+(DataFrame!H694*'TABELA PONTUAÇÃO'!$B$3)+(DataFrame!I694*'TABELA PONTUAÇÃO'!$B$4)+(DataFrame!J694*'TABELA PONTUAÇÃO'!$B$5)+(DataFrame!K694*'TABELA PONTUAÇÃO'!$B$6)+(DataFrame!L694*'TABELA PONTUAÇÃO'!$B$7)+(DataFrame!M694*'TABELA PONTUAÇÃO'!$B$8)+(DataFrame!N694*'TABELA PONTUAÇÃO'!$B$9)+(DataFrame!O694*'TABELA PONTUAÇÃO'!$B$10)+(DataFrame!P694*'TABELA PONTUAÇÃO'!$B$11)+(DataFrame!Q694*'TABELA PONTUAÇÃO'!$B$12),DataFrame!E694='TABELA PONTUAÇÃO'!$C$1,(DataFrame!G694*'TABELA PONTUAÇÃO'!$C$2)+(DataFrame!H694*'TABELA PONTUAÇÃO'!$C$3)+(DataFrame!I694*'TABELA PONTUAÇÃO'!$C$4)+(DataFrame!J694*'TABELA PONTUAÇÃO'!$C$5)+(DataFrame!K694*'TABELA PONTUAÇÃO'!$C$6)+(DataFrame!L694*'TABELA PONTUAÇÃO'!$C$7)+(DataFrame!M694*'TABELA PONTUAÇÃO'!$C$8)+(DataFrame!N694*'TABELA PONTUAÇÃO'!$C$9)+(DataFrame!O694*'TABELA PONTUAÇÃO'!$C$10)+(DataFrame!P694*'TABELA PONTUAÇÃO'!$C$11)+(DataFrame!Q694*'TABELA PONTUAÇÃO'!$C$12),E694='TABELA PONTUAÇÃO'!$D$1,(DataFrame!G694*'TABELA PONTUAÇÃO'!$D$2)+(DataFrame!H694*'TABELA PONTUAÇÃO'!$D$3)+(DataFrame!I694*'TABELA PONTUAÇÃO'!$D$4)+(DataFrame!J694*'TABELA PONTUAÇÃO'!$D$5)+(DataFrame!K694*'TABELA PONTUAÇÃO'!$D$6)+(DataFrame!L694*'TABELA PONTUAÇÃO'!$D$7)+(DataFrame!M694*'TABELA PONTUAÇÃO'!$D$8)+(DataFrame!N694*'TABELA PONTUAÇÃO'!$D$9)+(DataFrame!O694*'TABELA PONTUAÇÃO'!$D$10)+(DataFrame!P694*'TABELA PONTUAÇÃO'!$D$11)+(DataFrame!Q694*'TABELA PONTUAÇÃO'!$D$12),E694='TABELA PONTUAÇÃO'!$E$1,(DataFrame!G694*'TABELA PONTUAÇÃO'!$E$2)+(DataFrame!H694*'TABELA PONTUAÇÃO'!$E$3)+(DataFrame!I694*'TABELA PONTUAÇÃO'!$E$4)+(DataFrame!J694*'TABELA PONTUAÇÃO'!$E$5)+(DataFrame!K694*'TABELA PONTUAÇÃO'!$E$6)+(DataFrame!L694*'TABELA PONTUAÇÃO'!$E$7)+(DataFrame!M694*'TABELA PONTUAÇÃO'!$E$8)+(DataFrame!N694*'TABELA PONTUAÇÃO'!$E$9)+(DataFrame!O694*'TABELA PONTUAÇÃO'!$E$10)+(DataFrame!P694*'TABELA PONTUAÇÃO'!$E$11)+(DataFrame!Q694*'TABELA PONTUAÇÃO'!$E$12)+(DataFrame!R694*'TABELA PONTUAÇÃO'!$E$13)+(DataFrame!S694*'TABELA PONTUAÇÃO'!$E$14)+(DataFrame!T694*'TABELA PONTUAÇÃO'!$E$15))</f>
        <v>2</v>
      </c>
    </row>
    <row r="695" spans="1:22" x14ac:dyDescent="0.25">
      <c r="A695" s="2">
        <v>44984</v>
      </c>
      <c r="B695" s="5">
        <v>6</v>
      </c>
      <c r="C695" s="5">
        <v>58</v>
      </c>
      <c r="D695" s="5" t="s">
        <v>15</v>
      </c>
      <c r="E695" s="5" t="s">
        <v>59</v>
      </c>
      <c r="F695" s="3" t="s">
        <v>11</v>
      </c>
      <c r="H695" s="5">
        <v>1</v>
      </c>
      <c r="L695" s="5">
        <v>1</v>
      </c>
      <c r="V695" s="5">
        <f>_xlfn.IFS(E695='TABELA PONTUAÇÃO'!$B$1,(DataFrame!G695*'TABELA PONTUAÇÃO'!$B$2)+(DataFrame!H695*'TABELA PONTUAÇÃO'!$B$3)+(DataFrame!I695*'TABELA PONTUAÇÃO'!$B$4)+(DataFrame!J695*'TABELA PONTUAÇÃO'!$B$5)+(DataFrame!K695*'TABELA PONTUAÇÃO'!$B$6)+(DataFrame!L695*'TABELA PONTUAÇÃO'!$B$7)+(DataFrame!M695*'TABELA PONTUAÇÃO'!$B$8)+(DataFrame!N695*'TABELA PONTUAÇÃO'!$B$9)+(DataFrame!O695*'TABELA PONTUAÇÃO'!$B$10)+(DataFrame!P695*'TABELA PONTUAÇÃO'!$B$11)+(DataFrame!Q695*'TABELA PONTUAÇÃO'!$B$12),DataFrame!E695='TABELA PONTUAÇÃO'!$C$1,(DataFrame!G695*'TABELA PONTUAÇÃO'!$C$2)+(DataFrame!H695*'TABELA PONTUAÇÃO'!$C$3)+(DataFrame!I695*'TABELA PONTUAÇÃO'!$C$4)+(DataFrame!J695*'TABELA PONTUAÇÃO'!$C$5)+(DataFrame!K695*'TABELA PONTUAÇÃO'!$C$6)+(DataFrame!L695*'TABELA PONTUAÇÃO'!$C$7)+(DataFrame!M695*'TABELA PONTUAÇÃO'!$C$8)+(DataFrame!N695*'TABELA PONTUAÇÃO'!$C$9)+(DataFrame!O695*'TABELA PONTUAÇÃO'!$C$10)+(DataFrame!P695*'TABELA PONTUAÇÃO'!$C$11)+(DataFrame!Q695*'TABELA PONTUAÇÃO'!$C$12),E695='TABELA PONTUAÇÃO'!$D$1,(DataFrame!G695*'TABELA PONTUAÇÃO'!$D$2)+(DataFrame!H695*'TABELA PONTUAÇÃO'!$D$3)+(DataFrame!I695*'TABELA PONTUAÇÃO'!$D$4)+(DataFrame!J695*'TABELA PONTUAÇÃO'!$D$5)+(DataFrame!K695*'TABELA PONTUAÇÃO'!$D$6)+(DataFrame!L695*'TABELA PONTUAÇÃO'!$D$7)+(DataFrame!M695*'TABELA PONTUAÇÃO'!$D$8)+(DataFrame!N695*'TABELA PONTUAÇÃO'!$D$9)+(DataFrame!O695*'TABELA PONTUAÇÃO'!$D$10)+(DataFrame!P695*'TABELA PONTUAÇÃO'!$D$11)+(DataFrame!Q695*'TABELA PONTUAÇÃO'!$D$12),E695='TABELA PONTUAÇÃO'!$E$1,(DataFrame!G695*'TABELA PONTUAÇÃO'!$E$2)+(DataFrame!H695*'TABELA PONTUAÇÃO'!$E$3)+(DataFrame!I695*'TABELA PONTUAÇÃO'!$E$4)+(DataFrame!J695*'TABELA PONTUAÇÃO'!$E$5)+(DataFrame!K695*'TABELA PONTUAÇÃO'!$E$6)+(DataFrame!L695*'TABELA PONTUAÇÃO'!$E$7)+(DataFrame!M695*'TABELA PONTUAÇÃO'!$E$8)+(DataFrame!N695*'TABELA PONTUAÇÃO'!$E$9)+(DataFrame!O695*'TABELA PONTUAÇÃO'!$E$10)+(DataFrame!P695*'TABELA PONTUAÇÃO'!$E$11)+(DataFrame!Q695*'TABELA PONTUAÇÃO'!$E$12)+(DataFrame!R695*'TABELA PONTUAÇÃO'!$E$13)+(DataFrame!S695*'TABELA PONTUAÇÃO'!$E$14)+(DataFrame!T695*'TABELA PONTUAÇÃO'!$E$15))</f>
        <v>2.5</v>
      </c>
    </row>
    <row r="696" spans="1:22" x14ac:dyDescent="0.25">
      <c r="A696" s="2">
        <v>44984</v>
      </c>
      <c r="B696" s="5">
        <v>6</v>
      </c>
      <c r="C696" s="5">
        <v>58</v>
      </c>
      <c r="D696" s="5" t="s">
        <v>35</v>
      </c>
      <c r="E696" s="5" t="s">
        <v>59</v>
      </c>
      <c r="F696" s="3" t="s">
        <v>11</v>
      </c>
      <c r="H696" s="5">
        <v>1</v>
      </c>
      <c r="L696" s="5">
        <v>1</v>
      </c>
      <c r="V696" s="5">
        <f>_xlfn.IFS(E696='TABELA PONTUAÇÃO'!$B$1,(DataFrame!G696*'TABELA PONTUAÇÃO'!$B$2)+(DataFrame!H696*'TABELA PONTUAÇÃO'!$B$3)+(DataFrame!I696*'TABELA PONTUAÇÃO'!$B$4)+(DataFrame!J696*'TABELA PONTUAÇÃO'!$B$5)+(DataFrame!K696*'TABELA PONTUAÇÃO'!$B$6)+(DataFrame!L696*'TABELA PONTUAÇÃO'!$B$7)+(DataFrame!M696*'TABELA PONTUAÇÃO'!$B$8)+(DataFrame!N696*'TABELA PONTUAÇÃO'!$B$9)+(DataFrame!O696*'TABELA PONTUAÇÃO'!$B$10)+(DataFrame!P696*'TABELA PONTUAÇÃO'!$B$11)+(DataFrame!Q696*'TABELA PONTUAÇÃO'!$B$12),DataFrame!E696='TABELA PONTUAÇÃO'!$C$1,(DataFrame!G696*'TABELA PONTUAÇÃO'!$C$2)+(DataFrame!H696*'TABELA PONTUAÇÃO'!$C$3)+(DataFrame!I696*'TABELA PONTUAÇÃO'!$C$4)+(DataFrame!J696*'TABELA PONTUAÇÃO'!$C$5)+(DataFrame!K696*'TABELA PONTUAÇÃO'!$C$6)+(DataFrame!L696*'TABELA PONTUAÇÃO'!$C$7)+(DataFrame!M696*'TABELA PONTUAÇÃO'!$C$8)+(DataFrame!N696*'TABELA PONTUAÇÃO'!$C$9)+(DataFrame!O696*'TABELA PONTUAÇÃO'!$C$10)+(DataFrame!P696*'TABELA PONTUAÇÃO'!$C$11)+(DataFrame!Q696*'TABELA PONTUAÇÃO'!$C$12),E696='TABELA PONTUAÇÃO'!$D$1,(DataFrame!G696*'TABELA PONTUAÇÃO'!$D$2)+(DataFrame!H696*'TABELA PONTUAÇÃO'!$D$3)+(DataFrame!I696*'TABELA PONTUAÇÃO'!$D$4)+(DataFrame!J696*'TABELA PONTUAÇÃO'!$D$5)+(DataFrame!K696*'TABELA PONTUAÇÃO'!$D$6)+(DataFrame!L696*'TABELA PONTUAÇÃO'!$D$7)+(DataFrame!M696*'TABELA PONTUAÇÃO'!$D$8)+(DataFrame!N696*'TABELA PONTUAÇÃO'!$D$9)+(DataFrame!O696*'TABELA PONTUAÇÃO'!$D$10)+(DataFrame!P696*'TABELA PONTUAÇÃO'!$D$11)+(DataFrame!Q696*'TABELA PONTUAÇÃO'!$D$12),E696='TABELA PONTUAÇÃO'!$E$1,(DataFrame!G696*'TABELA PONTUAÇÃO'!$E$2)+(DataFrame!H696*'TABELA PONTUAÇÃO'!$E$3)+(DataFrame!I696*'TABELA PONTUAÇÃO'!$E$4)+(DataFrame!J696*'TABELA PONTUAÇÃO'!$E$5)+(DataFrame!K696*'TABELA PONTUAÇÃO'!$E$6)+(DataFrame!L696*'TABELA PONTUAÇÃO'!$E$7)+(DataFrame!M696*'TABELA PONTUAÇÃO'!$E$8)+(DataFrame!N696*'TABELA PONTUAÇÃO'!$E$9)+(DataFrame!O696*'TABELA PONTUAÇÃO'!$E$10)+(DataFrame!P696*'TABELA PONTUAÇÃO'!$E$11)+(DataFrame!Q696*'TABELA PONTUAÇÃO'!$E$12)+(DataFrame!R696*'TABELA PONTUAÇÃO'!$E$13)+(DataFrame!S696*'TABELA PONTUAÇÃO'!$E$14)+(DataFrame!T696*'TABELA PONTUAÇÃO'!$E$15))</f>
        <v>2.5</v>
      </c>
    </row>
    <row r="697" spans="1:22" x14ac:dyDescent="0.25">
      <c r="A697" s="2">
        <v>44984</v>
      </c>
      <c r="B697" s="5">
        <v>6</v>
      </c>
      <c r="C697" s="5">
        <v>58</v>
      </c>
      <c r="D697" s="5" t="s">
        <v>14</v>
      </c>
      <c r="E697" s="5" t="s">
        <v>60</v>
      </c>
      <c r="F697" s="3" t="s">
        <v>11</v>
      </c>
      <c r="H697" s="5">
        <v>1</v>
      </c>
      <c r="L697" s="5">
        <v>1</v>
      </c>
      <c r="V697" s="5">
        <f>_xlfn.IFS(E697='TABELA PONTUAÇÃO'!$B$1,(DataFrame!G697*'TABELA PONTUAÇÃO'!$B$2)+(DataFrame!H697*'TABELA PONTUAÇÃO'!$B$3)+(DataFrame!I697*'TABELA PONTUAÇÃO'!$B$4)+(DataFrame!J697*'TABELA PONTUAÇÃO'!$B$5)+(DataFrame!K697*'TABELA PONTUAÇÃO'!$B$6)+(DataFrame!L697*'TABELA PONTUAÇÃO'!$B$7)+(DataFrame!M697*'TABELA PONTUAÇÃO'!$B$8)+(DataFrame!N697*'TABELA PONTUAÇÃO'!$B$9)+(DataFrame!O697*'TABELA PONTUAÇÃO'!$B$10)+(DataFrame!P697*'TABELA PONTUAÇÃO'!$B$11)+(DataFrame!Q697*'TABELA PONTUAÇÃO'!$B$12),DataFrame!E697='TABELA PONTUAÇÃO'!$C$1,(DataFrame!G697*'TABELA PONTUAÇÃO'!$C$2)+(DataFrame!H697*'TABELA PONTUAÇÃO'!$C$3)+(DataFrame!I697*'TABELA PONTUAÇÃO'!$C$4)+(DataFrame!J697*'TABELA PONTUAÇÃO'!$C$5)+(DataFrame!K697*'TABELA PONTUAÇÃO'!$C$6)+(DataFrame!L697*'TABELA PONTUAÇÃO'!$C$7)+(DataFrame!M697*'TABELA PONTUAÇÃO'!$C$8)+(DataFrame!N697*'TABELA PONTUAÇÃO'!$C$9)+(DataFrame!O697*'TABELA PONTUAÇÃO'!$C$10)+(DataFrame!P697*'TABELA PONTUAÇÃO'!$C$11)+(DataFrame!Q697*'TABELA PONTUAÇÃO'!$C$12),E697='TABELA PONTUAÇÃO'!$D$1,(DataFrame!G697*'TABELA PONTUAÇÃO'!$D$2)+(DataFrame!H697*'TABELA PONTUAÇÃO'!$D$3)+(DataFrame!I697*'TABELA PONTUAÇÃO'!$D$4)+(DataFrame!J697*'TABELA PONTUAÇÃO'!$D$5)+(DataFrame!K697*'TABELA PONTUAÇÃO'!$D$6)+(DataFrame!L697*'TABELA PONTUAÇÃO'!$D$7)+(DataFrame!M697*'TABELA PONTUAÇÃO'!$D$8)+(DataFrame!N697*'TABELA PONTUAÇÃO'!$D$9)+(DataFrame!O697*'TABELA PONTUAÇÃO'!$D$10)+(DataFrame!P697*'TABELA PONTUAÇÃO'!$D$11)+(DataFrame!Q697*'TABELA PONTUAÇÃO'!$D$12),E697='TABELA PONTUAÇÃO'!$E$1,(DataFrame!G697*'TABELA PONTUAÇÃO'!$E$2)+(DataFrame!H697*'TABELA PONTUAÇÃO'!$E$3)+(DataFrame!I697*'TABELA PONTUAÇÃO'!$E$4)+(DataFrame!J697*'TABELA PONTUAÇÃO'!$E$5)+(DataFrame!K697*'TABELA PONTUAÇÃO'!$E$6)+(DataFrame!L697*'TABELA PONTUAÇÃO'!$E$7)+(DataFrame!M697*'TABELA PONTUAÇÃO'!$E$8)+(DataFrame!N697*'TABELA PONTUAÇÃO'!$E$9)+(DataFrame!O697*'TABELA PONTUAÇÃO'!$E$10)+(DataFrame!P697*'TABELA PONTUAÇÃO'!$E$11)+(DataFrame!Q697*'TABELA PONTUAÇÃO'!$E$12)+(DataFrame!R697*'TABELA PONTUAÇÃO'!$E$13)+(DataFrame!S697*'TABELA PONTUAÇÃO'!$E$14)+(DataFrame!T697*'TABELA PONTUAÇÃO'!$E$15))</f>
        <v>2</v>
      </c>
    </row>
    <row r="698" spans="1:22" x14ac:dyDescent="0.25">
      <c r="A698" s="2">
        <v>44984</v>
      </c>
      <c r="B698" s="5">
        <v>6</v>
      </c>
      <c r="C698" s="5">
        <v>59</v>
      </c>
      <c r="D698" s="5" t="s">
        <v>17</v>
      </c>
      <c r="E698" s="5" t="s">
        <v>57</v>
      </c>
      <c r="F698" s="3" t="s">
        <v>24</v>
      </c>
      <c r="G698" s="5">
        <v>1</v>
      </c>
      <c r="R698" s="5">
        <v>1</v>
      </c>
      <c r="V698" s="5">
        <f>_xlfn.IFS(E698='TABELA PONTUAÇÃO'!$B$1,(DataFrame!G698*'TABELA PONTUAÇÃO'!$B$2)+(DataFrame!H698*'TABELA PONTUAÇÃO'!$B$3)+(DataFrame!I698*'TABELA PONTUAÇÃO'!$B$4)+(DataFrame!J698*'TABELA PONTUAÇÃO'!$B$5)+(DataFrame!K698*'TABELA PONTUAÇÃO'!$B$6)+(DataFrame!L698*'TABELA PONTUAÇÃO'!$B$7)+(DataFrame!M698*'TABELA PONTUAÇÃO'!$B$8)+(DataFrame!N698*'TABELA PONTUAÇÃO'!$B$9)+(DataFrame!O698*'TABELA PONTUAÇÃO'!$B$10)+(DataFrame!P698*'TABELA PONTUAÇÃO'!$B$11)+(DataFrame!Q698*'TABELA PONTUAÇÃO'!$B$12),DataFrame!E698='TABELA PONTUAÇÃO'!$C$1,(DataFrame!G698*'TABELA PONTUAÇÃO'!$C$2)+(DataFrame!H698*'TABELA PONTUAÇÃO'!$C$3)+(DataFrame!I698*'TABELA PONTUAÇÃO'!$C$4)+(DataFrame!J698*'TABELA PONTUAÇÃO'!$C$5)+(DataFrame!K698*'TABELA PONTUAÇÃO'!$C$6)+(DataFrame!L698*'TABELA PONTUAÇÃO'!$C$7)+(DataFrame!M698*'TABELA PONTUAÇÃO'!$C$8)+(DataFrame!N698*'TABELA PONTUAÇÃO'!$C$9)+(DataFrame!O698*'TABELA PONTUAÇÃO'!$C$10)+(DataFrame!P698*'TABELA PONTUAÇÃO'!$C$11)+(DataFrame!Q698*'TABELA PONTUAÇÃO'!$C$12),E698='TABELA PONTUAÇÃO'!$D$1,(DataFrame!G698*'TABELA PONTUAÇÃO'!$D$2)+(DataFrame!H698*'TABELA PONTUAÇÃO'!$D$3)+(DataFrame!I698*'TABELA PONTUAÇÃO'!$D$4)+(DataFrame!J698*'TABELA PONTUAÇÃO'!$D$5)+(DataFrame!K698*'TABELA PONTUAÇÃO'!$D$6)+(DataFrame!L698*'TABELA PONTUAÇÃO'!$D$7)+(DataFrame!M698*'TABELA PONTUAÇÃO'!$D$8)+(DataFrame!N698*'TABELA PONTUAÇÃO'!$D$9)+(DataFrame!O698*'TABELA PONTUAÇÃO'!$D$10)+(DataFrame!P698*'TABELA PONTUAÇÃO'!$D$11)+(DataFrame!Q698*'TABELA PONTUAÇÃO'!$D$12),E698='TABELA PONTUAÇÃO'!$E$1,(DataFrame!G698*'TABELA PONTUAÇÃO'!$E$2)+(DataFrame!H698*'TABELA PONTUAÇÃO'!$E$3)+(DataFrame!I698*'TABELA PONTUAÇÃO'!$E$4)+(DataFrame!J698*'TABELA PONTUAÇÃO'!$E$5)+(DataFrame!K698*'TABELA PONTUAÇÃO'!$E$6)+(DataFrame!L698*'TABELA PONTUAÇÃO'!$E$7)+(DataFrame!M698*'TABELA PONTUAÇÃO'!$E$8)+(DataFrame!N698*'TABELA PONTUAÇÃO'!$E$9)+(DataFrame!O698*'TABELA PONTUAÇÃO'!$E$10)+(DataFrame!P698*'TABELA PONTUAÇÃO'!$E$11)+(DataFrame!Q698*'TABELA PONTUAÇÃO'!$E$12)+(DataFrame!R698*'TABELA PONTUAÇÃO'!$E$13)+(DataFrame!S698*'TABELA PONTUAÇÃO'!$E$14)+(DataFrame!T698*'TABELA PONTUAÇÃO'!$E$15))</f>
        <v>1</v>
      </c>
    </row>
    <row r="699" spans="1:22" x14ac:dyDescent="0.25">
      <c r="A699" s="2">
        <v>44984</v>
      </c>
      <c r="B699" s="5">
        <v>6</v>
      </c>
      <c r="C699" s="5">
        <v>59</v>
      </c>
      <c r="D699" s="5" t="s">
        <v>62</v>
      </c>
      <c r="E699" s="5" t="s">
        <v>59</v>
      </c>
      <c r="F699" s="3" t="s">
        <v>24</v>
      </c>
      <c r="G699" s="5">
        <v>1</v>
      </c>
      <c r="J699" s="5">
        <v>1</v>
      </c>
      <c r="V699" s="5">
        <f>_xlfn.IFS(E699='TABELA PONTUAÇÃO'!$B$1,(DataFrame!G699*'TABELA PONTUAÇÃO'!$B$2)+(DataFrame!H699*'TABELA PONTUAÇÃO'!$B$3)+(DataFrame!I699*'TABELA PONTUAÇÃO'!$B$4)+(DataFrame!J699*'TABELA PONTUAÇÃO'!$B$5)+(DataFrame!K699*'TABELA PONTUAÇÃO'!$B$6)+(DataFrame!L699*'TABELA PONTUAÇÃO'!$B$7)+(DataFrame!M699*'TABELA PONTUAÇÃO'!$B$8)+(DataFrame!N699*'TABELA PONTUAÇÃO'!$B$9)+(DataFrame!O699*'TABELA PONTUAÇÃO'!$B$10)+(DataFrame!P699*'TABELA PONTUAÇÃO'!$B$11)+(DataFrame!Q699*'TABELA PONTUAÇÃO'!$B$12),DataFrame!E699='TABELA PONTUAÇÃO'!$C$1,(DataFrame!G699*'TABELA PONTUAÇÃO'!$C$2)+(DataFrame!H699*'TABELA PONTUAÇÃO'!$C$3)+(DataFrame!I699*'TABELA PONTUAÇÃO'!$C$4)+(DataFrame!J699*'TABELA PONTUAÇÃO'!$C$5)+(DataFrame!K699*'TABELA PONTUAÇÃO'!$C$6)+(DataFrame!L699*'TABELA PONTUAÇÃO'!$C$7)+(DataFrame!M699*'TABELA PONTUAÇÃO'!$C$8)+(DataFrame!N699*'TABELA PONTUAÇÃO'!$C$9)+(DataFrame!O699*'TABELA PONTUAÇÃO'!$C$10)+(DataFrame!P699*'TABELA PONTUAÇÃO'!$C$11)+(DataFrame!Q699*'TABELA PONTUAÇÃO'!$C$12),E699='TABELA PONTUAÇÃO'!$D$1,(DataFrame!G699*'TABELA PONTUAÇÃO'!$D$2)+(DataFrame!H699*'TABELA PONTUAÇÃO'!$D$3)+(DataFrame!I699*'TABELA PONTUAÇÃO'!$D$4)+(DataFrame!J699*'TABELA PONTUAÇÃO'!$D$5)+(DataFrame!K699*'TABELA PONTUAÇÃO'!$D$6)+(DataFrame!L699*'TABELA PONTUAÇÃO'!$D$7)+(DataFrame!M699*'TABELA PONTUAÇÃO'!$D$8)+(DataFrame!N699*'TABELA PONTUAÇÃO'!$D$9)+(DataFrame!O699*'TABELA PONTUAÇÃO'!$D$10)+(DataFrame!P699*'TABELA PONTUAÇÃO'!$D$11)+(DataFrame!Q699*'TABELA PONTUAÇÃO'!$D$12),E699='TABELA PONTUAÇÃO'!$E$1,(DataFrame!G699*'TABELA PONTUAÇÃO'!$E$2)+(DataFrame!H699*'TABELA PONTUAÇÃO'!$E$3)+(DataFrame!I699*'TABELA PONTUAÇÃO'!$E$4)+(DataFrame!J699*'TABELA PONTUAÇÃO'!$E$5)+(DataFrame!K699*'TABELA PONTUAÇÃO'!$E$6)+(DataFrame!L699*'TABELA PONTUAÇÃO'!$E$7)+(DataFrame!M699*'TABELA PONTUAÇÃO'!$E$8)+(DataFrame!N699*'TABELA PONTUAÇÃO'!$E$9)+(DataFrame!O699*'TABELA PONTUAÇÃO'!$E$10)+(DataFrame!P699*'TABELA PONTUAÇÃO'!$E$11)+(DataFrame!Q699*'TABELA PONTUAÇÃO'!$E$12)+(DataFrame!R699*'TABELA PONTUAÇÃO'!$E$13)+(DataFrame!S699*'TABELA PONTUAÇÃO'!$E$14)+(DataFrame!T699*'TABELA PONTUAÇÃO'!$E$15))</f>
        <v>15.5</v>
      </c>
    </row>
    <row r="700" spans="1:22" x14ac:dyDescent="0.25">
      <c r="A700" s="2">
        <v>44984</v>
      </c>
      <c r="B700" s="5">
        <v>6</v>
      </c>
      <c r="C700" s="5">
        <v>59</v>
      </c>
      <c r="D700" s="5" t="s">
        <v>70</v>
      </c>
      <c r="E700" s="5" t="s">
        <v>60</v>
      </c>
      <c r="F700" s="3" t="s">
        <v>24</v>
      </c>
      <c r="G700" s="5">
        <v>1</v>
      </c>
      <c r="J700" s="5">
        <v>1</v>
      </c>
      <c r="V700" s="5">
        <f>_xlfn.IFS(E700='TABELA PONTUAÇÃO'!$B$1,(DataFrame!G700*'TABELA PONTUAÇÃO'!$B$2)+(DataFrame!H700*'TABELA PONTUAÇÃO'!$B$3)+(DataFrame!I700*'TABELA PONTUAÇÃO'!$B$4)+(DataFrame!J700*'TABELA PONTUAÇÃO'!$B$5)+(DataFrame!K700*'TABELA PONTUAÇÃO'!$B$6)+(DataFrame!L700*'TABELA PONTUAÇÃO'!$B$7)+(DataFrame!M700*'TABELA PONTUAÇÃO'!$B$8)+(DataFrame!N700*'TABELA PONTUAÇÃO'!$B$9)+(DataFrame!O700*'TABELA PONTUAÇÃO'!$B$10)+(DataFrame!P700*'TABELA PONTUAÇÃO'!$B$11)+(DataFrame!Q700*'TABELA PONTUAÇÃO'!$B$12),DataFrame!E700='TABELA PONTUAÇÃO'!$C$1,(DataFrame!G700*'TABELA PONTUAÇÃO'!$C$2)+(DataFrame!H700*'TABELA PONTUAÇÃO'!$C$3)+(DataFrame!I700*'TABELA PONTUAÇÃO'!$C$4)+(DataFrame!J700*'TABELA PONTUAÇÃO'!$C$5)+(DataFrame!K700*'TABELA PONTUAÇÃO'!$C$6)+(DataFrame!L700*'TABELA PONTUAÇÃO'!$C$7)+(DataFrame!M700*'TABELA PONTUAÇÃO'!$C$8)+(DataFrame!N700*'TABELA PONTUAÇÃO'!$C$9)+(DataFrame!O700*'TABELA PONTUAÇÃO'!$C$10)+(DataFrame!P700*'TABELA PONTUAÇÃO'!$C$11)+(DataFrame!Q700*'TABELA PONTUAÇÃO'!$C$12),E700='TABELA PONTUAÇÃO'!$D$1,(DataFrame!G700*'TABELA PONTUAÇÃO'!$D$2)+(DataFrame!H700*'TABELA PONTUAÇÃO'!$D$3)+(DataFrame!I700*'TABELA PONTUAÇÃO'!$D$4)+(DataFrame!J700*'TABELA PONTUAÇÃO'!$D$5)+(DataFrame!K700*'TABELA PONTUAÇÃO'!$D$6)+(DataFrame!L700*'TABELA PONTUAÇÃO'!$D$7)+(DataFrame!M700*'TABELA PONTUAÇÃO'!$D$8)+(DataFrame!N700*'TABELA PONTUAÇÃO'!$D$9)+(DataFrame!O700*'TABELA PONTUAÇÃO'!$D$10)+(DataFrame!P700*'TABELA PONTUAÇÃO'!$D$11)+(DataFrame!Q700*'TABELA PONTUAÇÃO'!$D$12),E700='TABELA PONTUAÇÃO'!$E$1,(DataFrame!G700*'TABELA PONTUAÇÃO'!$E$2)+(DataFrame!H700*'TABELA PONTUAÇÃO'!$E$3)+(DataFrame!I700*'TABELA PONTUAÇÃO'!$E$4)+(DataFrame!J700*'TABELA PONTUAÇÃO'!$E$5)+(DataFrame!K700*'TABELA PONTUAÇÃO'!$E$6)+(DataFrame!L700*'TABELA PONTUAÇÃO'!$E$7)+(DataFrame!M700*'TABELA PONTUAÇÃO'!$E$8)+(DataFrame!N700*'TABELA PONTUAÇÃO'!$E$9)+(DataFrame!O700*'TABELA PONTUAÇÃO'!$E$10)+(DataFrame!P700*'TABELA PONTUAÇÃO'!$E$11)+(DataFrame!Q700*'TABELA PONTUAÇÃO'!$E$12)+(DataFrame!R700*'TABELA PONTUAÇÃO'!$E$13)+(DataFrame!S700*'TABELA PONTUAÇÃO'!$E$14)+(DataFrame!T700*'TABELA PONTUAÇÃO'!$E$15))</f>
        <v>14</v>
      </c>
    </row>
    <row r="701" spans="1:22" x14ac:dyDescent="0.25">
      <c r="A701" s="2">
        <v>44984</v>
      </c>
      <c r="B701" s="5">
        <v>6</v>
      </c>
      <c r="C701" s="5">
        <v>59</v>
      </c>
      <c r="D701" s="5" t="s">
        <v>38</v>
      </c>
      <c r="E701" s="5" t="s">
        <v>59</v>
      </c>
      <c r="F701" s="3" t="s">
        <v>24</v>
      </c>
      <c r="G701" s="5">
        <v>1</v>
      </c>
      <c r="K701" s="5">
        <v>1</v>
      </c>
      <c r="V701" s="5">
        <f>_xlfn.IFS(E701='TABELA PONTUAÇÃO'!$B$1,(DataFrame!G701*'TABELA PONTUAÇÃO'!$B$2)+(DataFrame!H701*'TABELA PONTUAÇÃO'!$B$3)+(DataFrame!I701*'TABELA PONTUAÇÃO'!$B$4)+(DataFrame!J701*'TABELA PONTUAÇÃO'!$B$5)+(DataFrame!K701*'TABELA PONTUAÇÃO'!$B$6)+(DataFrame!L701*'TABELA PONTUAÇÃO'!$B$7)+(DataFrame!M701*'TABELA PONTUAÇÃO'!$B$8)+(DataFrame!N701*'TABELA PONTUAÇÃO'!$B$9)+(DataFrame!O701*'TABELA PONTUAÇÃO'!$B$10)+(DataFrame!P701*'TABELA PONTUAÇÃO'!$B$11)+(DataFrame!Q701*'TABELA PONTUAÇÃO'!$B$12),DataFrame!E701='TABELA PONTUAÇÃO'!$C$1,(DataFrame!G701*'TABELA PONTUAÇÃO'!$C$2)+(DataFrame!H701*'TABELA PONTUAÇÃO'!$C$3)+(DataFrame!I701*'TABELA PONTUAÇÃO'!$C$4)+(DataFrame!J701*'TABELA PONTUAÇÃO'!$C$5)+(DataFrame!K701*'TABELA PONTUAÇÃO'!$C$6)+(DataFrame!L701*'TABELA PONTUAÇÃO'!$C$7)+(DataFrame!M701*'TABELA PONTUAÇÃO'!$C$8)+(DataFrame!N701*'TABELA PONTUAÇÃO'!$C$9)+(DataFrame!O701*'TABELA PONTUAÇÃO'!$C$10)+(DataFrame!P701*'TABELA PONTUAÇÃO'!$C$11)+(DataFrame!Q701*'TABELA PONTUAÇÃO'!$C$12),E701='TABELA PONTUAÇÃO'!$D$1,(DataFrame!G701*'TABELA PONTUAÇÃO'!$D$2)+(DataFrame!H701*'TABELA PONTUAÇÃO'!$D$3)+(DataFrame!I701*'TABELA PONTUAÇÃO'!$D$4)+(DataFrame!J701*'TABELA PONTUAÇÃO'!$D$5)+(DataFrame!K701*'TABELA PONTUAÇÃO'!$D$6)+(DataFrame!L701*'TABELA PONTUAÇÃO'!$D$7)+(DataFrame!M701*'TABELA PONTUAÇÃO'!$D$8)+(DataFrame!N701*'TABELA PONTUAÇÃO'!$D$9)+(DataFrame!O701*'TABELA PONTUAÇÃO'!$D$10)+(DataFrame!P701*'TABELA PONTUAÇÃO'!$D$11)+(DataFrame!Q701*'TABELA PONTUAÇÃO'!$D$12),E701='TABELA PONTUAÇÃO'!$E$1,(DataFrame!G701*'TABELA PONTUAÇÃO'!$E$2)+(DataFrame!H701*'TABELA PONTUAÇÃO'!$E$3)+(DataFrame!I701*'TABELA PONTUAÇÃO'!$E$4)+(DataFrame!J701*'TABELA PONTUAÇÃO'!$E$5)+(DataFrame!K701*'TABELA PONTUAÇÃO'!$E$6)+(DataFrame!L701*'TABELA PONTUAÇÃO'!$E$7)+(DataFrame!M701*'TABELA PONTUAÇÃO'!$E$8)+(DataFrame!N701*'TABELA PONTUAÇÃO'!$E$9)+(DataFrame!O701*'TABELA PONTUAÇÃO'!$E$10)+(DataFrame!P701*'TABELA PONTUAÇÃO'!$E$11)+(DataFrame!Q701*'TABELA PONTUAÇÃO'!$E$12)+(DataFrame!R701*'TABELA PONTUAÇÃO'!$E$13)+(DataFrame!S701*'TABELA PONTUAÇÃO'!$E$14)+(DataFrame!T701*'TABELA PONTUAÇÃO'!$E$15))</f>
        <v>12</v>
      </c>
    </row>
    <row r="702" spans="1:22" x14ac:dyDescent="0.25">
      <c r="A702" s="2">
        <v>44984</v>
      </c>
      <c r="B702" s="5">
        <v>6</v>
      </c>
      <c r="C702" s="5">
        <v>59</v>
      </c>
      <c r="D702" s="5" t="s">
        <v>28</v>
      </c>
      <c r="E702" s="5" t="s">
        <v>59</v>
      </c>
      <c r="F702" s="3" t="s">
        <v>24</v>
      </c>
      <c r="G702" s="5">
        <v>1</v>
      </c>
      <c r="V702" s="5">
        <f>_xlfn.IFS(E702='TABELA PONTUAÇÃO'!$B$1,(DataFrame!G702*'TABELA PONTUAÇÃO'!$B$2)+(DataFrame!H702*'TABELA PONTUAÇÃO'!$B$3)+(DataFrame!I702*'TABELA PONTUAÇÃO'!$B$4)+(DataFrame!J702*'TABELA PONTUAÇÃO'!$B$5)+(DataFrame!K702*'TABELA PONTUAÇÃO'!$B$6)+(DataFrame!L702*'TABELA PONTUAÇÃO'!$B$7)+(DataFrame!M702*'TABELA PONTUAÇÃO'!$B$8)+(DataFrame!N702*'TABELA PONTUAÇÃO'!$B$9)+(DataFrame!O702*'TABELA PONTUAÇÃO'!$B$10)+(DataFrame!P702*'TABELA PONTUAÇÃO'!$B$11)+(DataFrame!Q702*'TABELA PONTUAÇÃO'!$B$12),DataFrame!E702='TABELA PONTUAÇÃO'!$C$1,(DataFrame!G702*'TABELA PONTUAÇÃO'!$C$2)+(DataFrame!H702*'TABELA PONTUAÇÃO'!$C$3)+(DataFrame!I702*'TABELA PONTUAÇÃO'!$C$4)+(DataFrame!J702*'TABELA PONTUAÇÃO'!$C$5)+(DataFrame!K702*'TABELA PONTUAÇÃO'!$C$6)+(DataFrame!L702*'TABELA PONTUAÇÃO'!$C$7)+(DataFrame!M702*'TABELA PONTUAÇÃO'!$C$8)+(DataFrame!N702*'TABELA PONTUAÇÃO'!$C$9)+(DataFrame!O702*'TABELA PONTUAÇÃO'!$C$10)+(DataFrame!P702*'TABELA PONTUAÇÃO'!$C$11)+(DataFrame!Q702*'TABELA PONTUAÇÃO'!$C$12),E702='TABELA PONTUAÇÃO'!$D$1,(DataFrame!G702*'TABELA PONTUAÇÃO'!$D$2)+(DataFrame!H702*'TABELA PONTUAÇÃO'!$D$3)+(DataFrame!I702*'TABELA PONTUAÇÃO'!$D$4)+(DataFrame!J702*'TABELA PONTUAÇÃO'!$D$5)+(DataFrame!K702*'TABELA PONTUAÇÃO'!$D$6)+(DataFrame!L702*'TABELA PONTUAÇÃO'!$D$7)+(DataFrame!M702*'TABELA PONTUAÇÃO'!$D$8)+(DataFrame!N702*'TABELA PONTUAÇÃO'!$D$9)+(DataFrame!O702*'TABELA PONTUAÇÃO'!$D$10)+(DataFrame!P702*'TABELA PONTUAÇÃO'!$D$11)+(DataFrame!Q702*'TABELA PONTUAÇÃO'!$D$12),E702='TABELA PONTUAÇÃO'!$E$1,(DataFrame!G702*'TABELA PONTUAÇÃO'!$E$2)+(DataFrame!H702*'TABELA PONTUAÇÃO'!$E$3)+(DataFrame!I702*'TABELA PONTUAÇÃO'!$E$4)+(DataFrame!J702*'TABELA PONTUAÇÃO'!$E$5)+(DataFrame!K702*'TABELA PONTUAÇÃO'!$E$6)+(DataFrame!L702*'TABELA PONTUAÇÃO'!$E$7)+(DataFrame!M702*'TABELA PONTUAÇÃO'!$E$8)+(DataFrame!N702*'TABELA PONTUAÇÃO'!$E$9)+(DataFrame!O702*'TABELA PONTUAÇÃO'!$E$10)+(DataFrame!P702*'TABELA PONTUAÇÃO'!$E$11)+(DataFrame!Q702*'TABELA PONTUAÇÃO'!$E$12)+(DataFrame!R702*'TABELA PONTUAÇÃO'!$E$13)+(DataFrame!S702*'TABELA PONTUAÇÃO'!$E$14)+(DataFrame!T702*'TABELA PONTUAÇÃO'!$E$15))</f>
        <v>5</v>
      </c>
    </row>
    <row r="703" spans="1:22" x14ac:dyDescent="0.25">
      <c r="A703" s="2">
        <v>44984</v>
      </c>
      <c r="B703" s="5">
        <v>6</v>
      </c>
      <c r="C703" s="5">
        <v>59</v>
      </c>
      <c r="D703" s="5" t="s">
        <v>25</v>
      </c>
      <c r="E703" s="5" t="s">
        <v>60</v>
      </c>
      <c r="F703" s="3" t="s">
        <v>24</v>
      </c>
      <c r="G703" s="5">
        <v>1</v>
      </c>
      <c r="V703" s="5">
        <f>_xlfn.IFS(E703='TABELA PONTUAÇÃO'!$B$1,(DataFrame!G703*'TABELA PONTUAÇÃO'!$B$2)+(DataFrame!H703*'TABELA PONTUAÇÃO'!$B$3)+(DataFrame!I703*'TABELA PONTUAÇÃO'!$B$4)+(DataFrame!J703*'TABELA PONTUAÇÃO'!$B$5)+(DataFrame!K703*'TABELA PONTUAÇÃO'!$B$6)+(DataFrame!L703*'TABELA PONTUAÇÃO'!$B$7)+(DataFrame!M703*'TABELA PONTUAÇÃO'!$B$8)+(DataFrame!N703*'TABELA PONTUAÇÃO'!$B$9)+(DataFrame!O703*'TABELA PONTUAÇÃO'!$B$10)+(DataFrame!P703*'TABELA PONTUAÇÃO'!$B$11)+(DataFrame!Q703*'TABELA PONTUAÇÃO'!$B$12),DataFrame!E703='TABELA PONTUAÇÃO'!$C$1,(DataFrame!G703*'TABELA PONTUAÇÃO'!$C$2)+(DataFrame!H703*'TABELA PONTUAÇÃO'!$C$3)+(DataFrame!I703*'TABELA PONTUAÇÃO'!$C$4)+(DataFrame!J703*'TABELA PONTUAÇÃO'!$C$5)+(DataFrame!K703*'TABELA PONTUAÇÃO'!$C$6)+(DataFrame!L703*'TABELA PONTUAÇÃO'!$C$7)+(DataFrame!M703*'TABELA PONTUAÇÃO'!$C$8)+(DataFrame!N703*'TABELA PONTUAÇÃO'!$C$9)+(DataFrame!O703*'TABELA PONTUAÇÃO'!$C$10)+(DataFrame!P703*'TABELA PONTUAÇÃO'!$C$11)+(DataFrame!Q703*'TABELA PONTUAÇÃO'!$C$12),E703='TABELA PONTUAÇÃO'!$D$1,(DataFrame!G703*'TABELA PONTUAÇÃO'!$D$2)+(DataFrame!H703*'TABELA PONTUAÇÃO'!$D$3)+(DataFrame!I703*'TABELA PONTUAÇÃO'!$D$4)+(DataFrame!J703*'TABELA PONTUAÇÃO'!$D$5)+(DataFrame!K703*'TABELA PONTUAÇÃO'!$D$6)+(DataFrame!L703*'TABELA PONTUAÇÃO'!$D$7)+(DataFrame!M703*'TABELA PONTUAÇÃO'!$D$8)+(DataFrame!N703*'TABELA PONTUAÇÃO'!$D$9)+(DataFrame!O703*'TABELA PONTUAÇÃO'!$D$10)+(DataFrame!P703*'TABELA PONTUAÇÃO'!$D$11)+(DataFrame!Q703*'TABELA PONTUAÇÃO'!$D$12),E703='TABELA PONTUAÇÃO'!$E$1,(DataFrame!G703*'TABELA PONTUAÇÃO'!$E$2)+(DataFrame!H703*'TABELA PONTUAÇÃO'!$E$3)+(DataFrame!I703*'TABELA PONTUAÇÃO'!$E$4)+(DataFrame!J703*'TABELA PONTUAÇÃO'!$E$5)+(DataFrame!K703*'TABELA PONTUAÇÃO'!$E$6)+(DataFrame!L703*'TABELA PONTUAÇÃO'!$E$7)+(DataFrame!M703*'TABELA PONTUAÇÃO'!$E$8)+(DataFrame!N703*'TABELA PONTUAÇÃO'!$E$9)+(DataFrame!O703*'TABELA PONTUAÇÃO'!$E$10)+(DataFrame!P703*'TABELA PONTUAÇÃO'!$E$11)+(DataFrame!Q703*'TABELA PONTUAÇÃO'!$E$12)+(DataFrame!R703*'TABELA PONTUAÇÃO'!$E$13)+(DataFrame!S703*'TABELA PONTUAÇÃO'!$E$14)+(DataFrame!T703*'TABELA PONTUAÇÃO'!$E$15))</f>
        <v>5</v>
      </c>
    </row>
    <row r="704" spans="1:22" x14ac:dyDescent="0.25">
      <c r="A704" s="2">
        <v>44984</v>
      </c>
      <c r="B704" s="5">
        <v>6</v>
      </c>
      <c r="C704" s="5">
        <v>59</v>
      </c>
      <c r="D704" s="5" t="s">
        <v>10</v>
      </c>
      <c r="E704" s="5" t="s">
        <v>57</v>
      </c>
      <c r="F704" s="3" t="s">
        <v>18</v>
      </c>
      <c r="I704" s="5">
        <v>1</v>
      </c>
      <c r="R704" s="5">
        <v>2</v>
      </c>
      <c r="V704" s="5">
        <f>_xlfn.IFS(E704='TABELA PONTUAÇÃO'!$B$1,(DataFrame!G704*'TABELA PONTUAÇÃO'!$B$2)+(DataFrame!H704*'TABELA PONTUAÇÃO'!$B$3)+(DataFrame!I704*'TABELA PONTUAÇÃO'!$B$4)+(DataFrame!J704*'TABELA PONTUAÇÃO'!$B$5)+(DataFrame!K704*'TABELA PONTUAÇÃO'!$B$6)+(DataFrame!L704*'TABELA PONTUAÇÃO'!$B$7)+(DataFrame!M704*'TABELA PONTUAÇÃO'!$B$8)+(DataFrame!N704*'TABELA PONTUAÇÃO'!$B$9)+(DataFrame!O704*'TABELA PONTUAÇÃO'!$B$10)+(DataFrame!P704*'TABELA PONTUAÇÃO'!$B$11)+(DataFrame!Q704*'TABELA PONTUAÇÃO'!$B$12),DataFrame!E704='TABELA PONTUAÇÃO'!$C$1,(DataFrame!G704*'TABELA PONTUAÇÃO'!$C$2)+(DataFrame!H704*'TABELA PONTUAÇÃO'!$C$3)+(DataFrame!I704*'TABELA PONTUAÇÃO'!$C$4)+(DataFrame!J704*'TABELA PONTUAÇÃO'!$C$5)+(DataFrame!K704*'TABELA PONTUAÇÃO'!$C$6)+(DataFrame!L704*'TABELA PONTUAÇÃO'!$C$7)+(DataFrame!M704*'TABELA PONTUAÇÃO'!$C$8)+(DataFrame!N704*'TABELA PONTUAÇÃO'!$C$9)+(DataFrame!O704*'TABELA PONTUAÇÃO'!$C$10)+(DataFrame!P704*'TABELA PONTUAÇÃO'!$C$11)+(DataFrame!Q704*'TABELA PONTUAÇÃO'!$C$12),E704='TABELA PONTUAÇÃO'!$D$1,(DataFrame!G704*'TABELA PONTUAÇÃO'!$D$2)+(DataFrame!H704*'TABELA PONTUAÇÃO'!$D$3)+(DataFrame!I704*'TABELA PONTUAÇÃO'!$D$4)+(DataFrame!J704*'TABELA PONTUAÇÃO'!$D$5)+(DataFrame!K704*'TABELA PONTUAÇÃO'!$D$6)+(DataFrame!L704*'TABELA PONTUAÇÃO'!$D$7)+(DataFrame!M704*'TABELA PONTUAÇÃO'!$D$8)+(DataFrame!N704*'TABELA PONTUAÇÃO'!$D$9)+(DataFrame!O704*'TABELA PONTUAÇÃO'!$D$10)+(DataFrame!P704*'TABELA PONTUAÇÃO'!$D$11)+(DataFrame!Q704*'TABELA PONTUAÇÃO'!$D$12),E704='TABELA PONTUAÇÃO'!$E$1,(DataFrame!G704*'TABELA PONTUAÇÃO'!$E$2)+(DataFrame!H704*'TABELA PONTUAÇÃO'!$E$3)+(DataFrame!I704*'TABELA PONTUAÇÃO'!$E$4)+(DataFrame!J704*'TABELA PONTUAÇÃO'!$E$5)+(DataFrame!K704*'TABELA PONTUAÇÃO'!$E$6)+(DataFrame!L704*'TABELA PONTUAÇÃO'!$E$7)+(DataFrame!M704*'TABELA PONTUAÇÃO'!$E$8)+(DataFrame!N704*'TABELA PONTUAÇÃO'!$E$9)+(DataFrame!O704*'TABELA PONTUAÇÃO'!$E$10)+(DataFrame!P704*'TABELA PONTUAÇÃO'!$E$11)+(DataFrame!Q704*'TABELA PONTUAÇÃO'!$E$12)+(DataFrame!R704*'TABELA PONTUAÇÃO'!$E$13)+(DataFrame!S704*'TABELA PONTUAÇÃO'!$E$14)+(DataFrame!T704*'TABELA PONTUAÇÃO'!$E$15))</f>
        <v>-9</v>
      </c>
    </row>
    <row r="705" spans="1:22" x14ac:dyDescent="0.25">
      <c r="A705" s="2">
        <v>44984</v>
      </c>
      <c r="B705" s="5">
        <v>6</v>
      </c>
      <c r="C705" s="5">
        <v>59</v>
      </c>
      <c r="D705" s="5" t="s">
        <v>21</v>
      </c>
      <c r="E705" s="5" t="s">
        <v>58</v>
      </c>
      <c r="F705" s="3" t="s">
        <v>18</v>
      </c>
      <c r="I705" s="5">
        <v>1</v>
      </c>
      <c r="V705" s="5">
        <f>_xlfn.IFS(E705='TABELA PONTUAÇÃO'!$B$1,(DataFrame!G705*'TABELA PONTUAÇÃO'!$B$2)+(DataFrame!H705*'TABELA PONTUAÇÃO'!$B$3)+(DataFrame!I705*'TABELA PONTUAÇÃO'!$B$4)+(DataFrame!J705*'TABELA PONTUAÇÃO'!$B$5)+(DataFrame!K705*'TABELA PONTUAÇÃO'!$B$6)+(DataFrame!L705*'TABELA PONTUAÇÃO'!$B$7)+(DataFrame!M705*'TABELA PONTUAÇÃO'!$B$8)+(DataFrame!N705*'TABELA PONTUAÇÃO'!$B$9)+(DataFrame!O705*'TABELA PONTUAÇÃO'!$B$10)+(DataFrame!P705*'TABELA PONTUAÇÃO'!$B$11)+(DataFrame!Q705*'TABELA PONTUAÇÃO'!$B$12),DataFrame!E705='TABELA PONTUAÇÃO'!$C$1,(DataFrame!G705*'TABELA PONTUAÇÃO'!$C$2)+(DataFrame!H705*'TABELA PONTUAÇÃO'!$C$3)+(DataFrame!I705*'TABELA PONTUAÇÃO'!$C$4)+(DataFrame!J705*'TABELA PONTUAÇÃO'!$C$5)+(DataFrame!K705*'TABELA PONTUAÇÃO'!$C$6)+(DataFrame!L705*'TABELA PONTUAÇÃO'!$C$7)+(DataFrame!M705*'TABELA PONTUAÇÃO'!$C$8)+(DataFrame!N705*'TABELA PONTUAÇÃO'!$C$9)+(DataFrame!O705*'TABELA PONTUAÇÃO'!$C$10)+(DataFrame!P705*'TABELA PONTUAÇÃO'!$C$11)+(DataFrame!Q705*'TABELA PONTUAÇÃO'!$C$12),E705='TABELA PONTUAÇÃO'!$D$1,(DataFrame!G705*'TABELA PONTUAÇÃO'!$D$2)+(DataFrame!H705*'TABELA PONTUAÇÃO'!$D$3)+(DataFrame!I705*'TABELA PONTUAÇÃO'!$D$4)+(DataFrame!J705*'TABELA PONTUAÇÃO'!$D$5)+(DataFrame!K705*'TABELA PONTUAÇÃO'!$D$6)+(DataFrame!L705*'TABELA PONTUAÇÃO'!$D$7)+(DataFrame!M705*'TABELA PONTUAÇÃO'!$D$8)+(DataFrame!N705*'TABELA PONTUAÇÃO'!$D$9)+(DataFrame!O705*'TABELA PONTUAÇÃO'!$D$10)+(DataFrame!P705*'TABELA PONTUAÇÃO'!$D$11)+(DataFrame!Q705*'TABELA PONTUAÇÃO'!$D$12),E705='TABELA PONTUAÇÃO'!$E$1,(DataFrame!G705*'TABELA PONTUAÇÃO'!$E$2)+(DataFrame!H705*'TABELA PONTUAÇÃO'!$E$3)+(DataFrame!I705*'TABELA PONTUAÇÃO'!$E$4)+(DataFrame!J705*'TABELA PONTUAÇÃO'!$E$5)+(DataFrame!K705*'TABELA PONTUAÇÃO'!$E$6)+(DataFrame!L705*'TABELA PONTUAÇÃO'!$E$7)+(DataFrame!M705*'TABELA PONTUAÇÃO'!$E$8)+(DataFrame!N705*'TABELA PONTUAÇÃO'!$E$9)+(DataFrame!O705*'TABELA PONTUAÇÃO'!$E$10)+(DataFrame!P705*'TABELA PONTUAÇÃO'!$E$11)+(DataFrame!Q705*'TABELA PONTUAÇÃO'!$E$12)+(DataFrame!R705*'TABELA PONTUAÇÃO'!$E$13)+(DataFrame!S705*'TABELA PONTUAÇÃO'!$E$14)+(DataFrame!T705*'TABELA PONTUAÇÃO'!$E$15))</f>
        <v>-4</v>
      </c>
    </row>
    <row r="706" spans="1:22" x14ac:dyDescent="0.25">
      <c r="A706" s="2">
        <v>44984</v>
      </c>
      <c r="B706" s="5">
        <v>6</v>
      </c>
      <c r="C706" s="5">
        <v>59</v>
      </c>
      <c r="D706" s="5" t="s">
        <v>12</v>
      </c>
      <c r="E706" s="5" t="s">
        <v>59</v>
      </c>
      <c r="F706" s="3" t="s">
        <v>18</v>
      </c>
      <c r="I706" s="5">
        <v>1</v>
      </c>
      <c r="V706" s="5">
        <f>_xlfn.IFS(E706='TABELA PONTUAÇÃO'!$B$1,(DataFrame!G706*'TABELA PONTUAÇÃO'!$B$2)+(DataFrame!H706*'TABELA PONTUAÇÃO'!$B$3)+(DataFrame!I706*'TABELA PONTUAÇÃO'!$B$4)+(DataFrame!J706*'TABELA PONTUAÇÃO'!$B$5)+(DataFrame!K706*'TABELA PONTUAÇÃO'!$B$6)+(DataFrame!L706*'TABELA PONTUAÇÃO'!$B$7)+(DataFrame!M706*'TABELA PONTUAÇÃO'!$B$8)+(DataFrame!N706*'TABELA PONTUAÇÃO'!$B$9)+(DataFrame!O706*'TABELA PONTUAÇÃO'!$B$10)+(DataFrame!P706*'TABELA PONTUAÇÃO'!$B$11)+(DataFrame!Q706*'TABELA PONTUAÇÃO'!$B$12),DataFrame!E706='TABELA PONTUAÇÃO'!$C$1,(DataFrame!G706*'TABELA PONTUAÇÃO'!$C$2)+(DataFrame!H706*'TABELA PONTUAÇÃO'!$C$3)+(DataFrame!I706*'TABELA PONTUAÇÃO'!$C$4)+(DataFrame!J706*'TABELA PONTUAÇÃO'!$C$5)+(DataFrame!K706*'TABELA PONTUAÇÃO'!$C$6)+(DataFrame!L706*'TABELA PONTUAÇÃO'!$C$7)+(DataFrame!M706*'TABELA PONTUAÇÃO'!$C$8)+(DataFrame!N706*'TABELA PONTUAÇÃO'!$C$9)+(DataFrame!O706*'TABELA PONTUAÇÃO'!$C$10)+(DataFrame!P706*'TABELA PONTUAÇÃO'!$C$11)+(DataFrame!Q706*'TABELA PONTUAÇÃO'!$C$12),E706='TABELA PONTUAÇÃO'!$D$1,(DataFrame!G706*'TABELA PONTUAÇÃO'!$D$2)+(DataFrame!H706*'TABELA PONTUAÇÃO'!$D$3)+(DataFrame!I706*'TABELA PONTUAÇÃO'!$D$4)+(DataFrame!J706*'TABELA PONTUAÇÃO'!$D$5)+(DataFrame!K706*'TABELA PONTUAÇÃO'!$D$6)+(DataFrame!L706*'TABELA PONTUAÇÃO'!$D$7)+(DataFrame!M706*'TABELA PONTUAÇÃO'!$D$8)+(DataFrame!N706*'TABELA PONTUAÇÃO'!$D$9)+(DataFrame!O706*'TABELA PONTUAÇÃO'!$D$10)+(DataFrame!P706*'TABELA PONTUAÇÃO'!$D$11)+(DataFrame!Q706*'TABELA PONTUAÇÃO'!$D$12),E706='TABELA PONTUAÇÃO'!$E$1,(DataFrame!G706*'TABELA PONTUAÇÃO'!$E$2)+(DataFrame!H706*'TABELA PONTUAÇÃO'!$E$3)+(DataFrame!I706*'TABELA PONTUAÇÃO'!$E$4)+(DataFrame!J706*'TABELA PONTUAÇÃO'!$E$5)+(DataFrame!K706*'TABELA PONTUAÇÃO'!$E$6)+(DataFrame!L706*'TABELA PONTUAÇÃO'!$E$7)+(DataFrame!M706*'TABELA PONTUAÇÃO'!$E$8)+(DataFrame!N706*'TABELA PONTUAÇÃO'!$E$9)+(DataFrame!O706*'TABELA PONTUAÇÃO'!$E$10)+(DataFrame!P706*'TABELA PONTUAÇÃO'!$E$11)+(DataFrame!Q706*'TABELA PONTUAÇÃO'!$E$12)+(DataFrame!R706*'TABELA PONTUAÇÃO'!$E$13)+(DataFrame!S706*'TABELA PONTUAÇÃO'!$E$14)+(DataFrame!T706*'TABELA PONTUAÇÃO'!$E$15))</f>
        <v>-4</v>
      </c>
    </row>
    <row r="707" spans="1:22" x14ac:dyDescent="0.25">
      <c r="A707" s="2">
        <v>44984</v>
      </c>
      <c r="B707" s="5">
        <v>6</v>
      </c>
      <c r="C707" s="5">
        <v>59</v>
      </c>
      <c r="D707" s="5" t="s">
        <v>33</v>
      </c>
      <c r="E707" s="5" t="s">
        <v>59</v>
      </c>
      <c r="F707" s="3" t="s">
        <v>18</v>
      </c>
      <c r="I707" s="5">
        <v>1</v>
      </c>
      <c r="J707" s="5">
        <v>1</v>
      </c>
      <c r="V707" s="5">
        <f>_xlfn.IFS(E707='TABELA PONTUAÇÃO'!$B$1,(DataFrame!G707*'TABELA PONTUAÇÃO'!$B$2)+(DataFrame!H707*'TABELA PONTUAÇÃO'!$B$3)+(DataFrame!I707*'TABELA PONTUAÇÃO'!$B$4)+(DataFrame!J707*'TABELA PONTUAÇÃO'!$B$5)+(DataFrame!K707*'TABELA PONTUAÇÃO'!$B$6)+(DataFrame!L707*'TABELA PONTUAÇÃO'!$B$7)+(DataFrame!M707*'TABELA PONTUAÇÃO'!$B$8)+(DataFrame!N707*'TABELA PONTUAÇÃO'!$B$9)+(DataFrame!O707*'TABELA PONTUAÇÃO'!$B$10)+(DataFrame!P707*'TABELA PONTUAÇÃO'!$B$11)+(DataFrame!Q707*'TABELA PONTUAÇÃO'!$B$12),DataFrame!E707='TABELA PONTUAÇÃO'!$C$1,(DataFrame!G707*'TABELA PONTUAÇÃO'!$C$2)+(DataFrame!H707*'TABELA PONTUAÇÃO'!$C$3)+(DataFrame!I707*'TABELA PONTUAÇÃO'!$C$4)+(DataFrame!J707*'TABELA PONTUAÇÃO'!$C$5)+(DataFrame!K707*'TABELA PONTUAÇÃO'!$C$6)+(DataFrame!L707*'TABELA PONTUAÇÃO'!$C$7)+(DataFrame!M707*'TABELA PONTUAÇÃO'!$C$8)+(DataFrame!N707*'TABELA PONTUAÇÃO'!$C$9)+(DataFrame!O707*'TABELA PONTUAÇÃO'!$C$10)+(DataFrame!P707*'TABELA PONTUAÇÃO'!$C$11)+(DataFrame!Q707*'TABELA PONTUAÇÃO'!$C$12),E707='TABELA PONTUAÇÃO'!$D$1,(DataFrame!G707*'TABELA PONTUAÇÃO'!$D$2)+(DataFrame!H707*'TABELA PONTUAÇÃO'!$D$3)+(DataFrame!I707*'TABELA PONTUAÇÃO'!$D$4)+(DataFrame!J707*'TABELA PONTUAÇÃO'!$D$5)+(DataFrame!K707*'TABELA PONTUAÇÃO'!$D$6)+(DataFrame!L707*'TABELA PONTUAÇÃO'!$D$7)+(DataFrame!M707*'TABELA PONTUAÇÃO'!$D$8)+(DataFrame!N707*'TABELA PONTUAÇÃO'!$D$9)+(DataFrame!O707*'TABELA PONTUAÇÃO'!$D$10)+(DataFrame!P707*'TABELA PONTUAÇÃO'!$D$11)+(DataFrame!Q707*'TABELA PONTUAÇÃO'!$D$12),E707='TABELA PONTUAÇÃO'!$E$1,(DataFrame!G707*'TABELA PONTUAÇÃO'!$E$2)+(DataFrame!H707*'TABELA PONTUAÇÃO'!$E$3)+(DataFrame!I707*'TABELA PONTUAÇÃO'!$E$4)+(DataFrame!J707*'TABELA PONTUAÇÃO'!$E$5)+(DataFrame!K707*'TABELA PONTUAÇÃO'!$E$6)+(DataFrame!L707*'TABELA PONTUAÇÃO'!$E$7)+(DataFrame!M707*'TABELA PONTUAÇÃO'!$E$8)+(DataFrame!N707*'TABELA PONTUAÇÃO'!$E$9)+(DataFrame!O707*'TABELA PONTUAÇÃO'!$E$10)+(DataFrame!P707*'TABELA PONTUAÇÃO'!$E$11)+(DataFrame!Q707*'TABELA PONTUAÇÃO'!$E$12)+(DataFrame!R707*'TABELA PONTUAÇÃO'!$E$13)+(DataFrame!S707*'TABELA PONTUAÇÃO'!$E$14)+(DataFrame!T707*'TABELA PONTUAÇÃO'!$E$15))</f>
        <v>6.5</v>
      </c>
    </row>
    <row r="708" spans="1:22" x14ac:dyDescent="0.25">
      <c r="A708" s="2">
        <v>44984</v>
      </c>
      <c r="B708" s="5">
        <v>6</v>
      </c>
      <c r="C708" s="5">
        <v>59</v>
      </c>
      <c r="D708" s="5" t="s">
        <v>73</v>
      </c>
      <c r="E708" s="5" t="s">
        <v>60</v>
      </c>
      <c r="F708" s="3" t="s">
        <v>18</v>
      </c>
      <c r="I708" s="5">
        <v>1</v>
      </c>
      <c r="V708" s="5">
        <f>_xlfn.IFS(E708='TABELA PONTUAÇÃO'!$B$1,(DataFrame!G708*'TABELA PONTUAÇÃO'!$B$2)+(DataFrame!H708*'TABELA PONTUAÇÃO'!$B$3)+(DataFrame!I708*'TABELA PONTUAÇÃO'!$B$4)+(DataFrame!J708*'TABELA PONTUAÇÃO'!$B$5)+(DataFrame!K708*'TABELA PONTUAÇÃO'!$B$6)+(DataFrame!L708*'TABELA PONTUAÇÃO'!$B$7)+(DataFrame!M708*'TABELA PONTUAÇÃO'!$B$8)+(DataFrame!N708*'TABELA PONTUAÇÃO'!$B$9)+(DataFrame!O708*'TABELA PONTUAÇÃO'!$B$10)+(DataFrame!P708*'TABELA PONTUAÇÃO'!$B$11)+(DataFrame!Q708*'TABELA PONTUAÇÃO'!$B$12),DataFrame!E708='TABELA PONTUAÇÃO'!$C$1,(DataFrame!G708*'TABELA PONTUAÇÃO'!$C$2)+(DataFrame!H708*'TABELA PONTUAÇÃO'!$C$3)+(DataFrame!I708*'TABELA PONTUAÇÃO'!$C$4)+(DataFrame!J708*'TABELA PONTUAÇÃO'!$C$5)+(DataFrame!K708*'TABELA PONTUAÇÃO'!$C$6)+(DataFrame!L708*'TABELA PONTUAÇÃO'!$C$7)+(DataFrame!M708*'TABELA PONTUAÇÃO'!$C$8)+(DataFrame!N708*'TABELA PONTUAÇÃO'!$C$9)+(DataFrame!O708*'TABELA PONTUAÇÃO'!$C$10)+(DataFrame!P708*'TABELA PONTUAÇÃO'!$C$11)+(DataFrame!Q708*'TABELA PONTUAÇÃO'!$C$12),E708='TABELA PONTUAÇÃO'!$D$1,(DataFrame!G708*'TABELA PONTUAÇÃO'!$D$2)+(DataFrame!H708*'TABELA PONTUAÇÃO'!$D$3)+(DataFrame!I708*'TABELA PONTUAÇÃO'!$D$4)+(DataFrame!J708*'TABELA PONTUAÇÃO'!$D$5)+(DataFrame!K708*'TABELA PONTUAÇÃO'!$D$6)+(DataFrame!L708*'TABELA PONTUAÇÃO'!$D$7)+(DataFrame!M708*'TABELA PONTUAÇÃO'!$D$8)+(DataFrame!N708*'TABELA PONTUAÇÃO'!$D$9)+(DataFrame!O708*'TABELA PONTUAÇÃO'!$D$10)+(DataFrame!P708*'TABELA PONTUAÇÃO'!$D$11)+(DataFrame!Q708*'TABELA PONTUAÇÃO'!$D$12),E708='TABELA PONTUAÇÃO'!$E$1,(DataFrame!G708*'TABELA PONTUAÇÃO'!$E$2)+(DataFrame!H708*'TABELA PONTUAÇÃO'!$E$3)+(DataFrame!I708*'TABELA PONTUAÇÃO'!$E$4)+(DataFrame!J708*'TABELA PONTUAÇÃO'!$E$5)+(DataFrame!K708*'TABELA PONTUAÇÃO'!$E$6)+(DataFrame!L708*'TABELA PONTUAÇÃO'!$E$7)+(DataFrame!M708*'TABELA PONTUAÇÃO'!$E$8)+(DataFrame!N708*'TABELA PONTUAÇÃO'!$E$9)+(DataFrame!O708*'TABELA PONTUAÇÃO'!$E$10)+(DataFrame!P708*'TABELA PONTUAÇÃO'!$E$11)+(DataFrame!Q708*'TABELA PONTUAÇÃO'!$E$12)+(DataFrame!R708*'TABELA PONTUAÇÃO'!$E$13)+(DataFrame!S708*'TABELA PONTUAÇÃO'!$E$14)+(DataFrame!T708*'TABELA PONTUAÇÃO'!$E$15))</f>
        <v>-4</v>
      </c>
    </row>
    <row r="709" spans="1:22" x14ac:dyDescent="0.25">
      <c r="A709" s="2">
        <v>44984</v>
      </c>
      <c r="B709" s="5">
        <v>6</v>
      </c>
      <c r="C709" s="5">
        <v>59</v>
      </c>
      <c r="D709" s="5" t="s">
        <v>29</v>
      </c>
      <c r="E709" s="5" t="s">
        <v>60</v>
      </c>
      <c r="F709" s="3" t="s">
        <v>18</v>
      </c>
      <c r="I709" s="5">
        <v>1</v>
      </c>
      <c r="K709" s="5">
        <v>1</v>
      </c>
      <c r="V709" s="5">
        <f>_xlfn.IFS(E709='TABELA PONTUAÇÃO'!$B$1,(DataFrame!G709*'TABELA PONTUAÇÃO'!$B$2)+(DataFrame!H709*'TABELA PONTUAÇÃO'!$B$3)+(DataFrame!I709*'TABELA PONTUAÇÃO'!$B$4)+(DataFrame!J709*'TABELA PONTUAÇÃO'!$B$5)+(DataFrame!K709*'TABELA PONTUAÇÃO'!$B$6)+(DataFrame!L709*'TABELA PONTUAÇÃO'!$B$7)+(DataFrame!M709*'TABELA PONTUAÇÃO'!$B$8)+(DataFrame!N709*'TABELA PONTUAÇÃO'!$B$9)+(DataFrame!O709*'TABELA PONTUAÇÃO'!$B$10)+(DataFrame!P709*'TABELA PONTUAÇÃO'!$B$11)+(DataFrame!Q709*'TABELA PONTUAÇÃO'!$B$12),DataFrame!E709='TABELA PONTUAÇÃO'!$C$1,(DataFrame!G709*'TABELA PONTUAÇÃO'!$C$2)+(DataFrame!H709*'TABELA PONTUAÇÃO'!$C$3)+(DataFrame!I709*'TABELA PONTUAÇÃO'!$C$4)+(DataFrame!J709*'TABELA PONTUAÇÃO'!$C$5)+(DataFrame!K709*'TABELA PONTUAÇÃO'!$C$6)+(DataFrame!L709*'TABELA PONTUAÇÃO'!$C$7)+(DataFrame!M709*'TABELA PONTUAÇÃO'!$C$8)+(DataFrame!N709*'TABELA PONTUAÇÃO'!$C$9)+(DataFrame!O709*'TABELA PONTUAÇÃO'!$C$10)+(DataFrame!P709*'TABELA PONTUAÇÃO'!$C$11)+(DataFrame!Q709*'TABELA PONTUAÇÃO'!$C$12),E709='TABELA PONTUAÇÃO'!$D$1,(DataFrame!G709*'TABELA PONTUAÇÃO'!$D$2)+(DataFrame!H709*'TABELA PONTUAÇÃO'!$D$3)+(DataFrame!I709*'TABELA PONTUAÇÃO'!$D$4)+(DataFrame!J709*'TABELA PONTUAÇÃO'!$D$5)+(DataFrame!K709*'TABELA PONTUAÇÃO'!$D$6)+(DataFrame!L709*'TABELA PONTUAÇÃO'!$D$7)+(DataFrame!M709*'TABELA PONTUAÇÃO'!$D$8)+(DataFrame!N709*'TABELA PONTUAÇÃO'!$D$9)+(DataFrame!O709*'TABELA PONTUAÇÃO'!$D$10)+(DataFrame!P709*'TABELA PONTUAÇÃO'!$D$11)+(DataFrame!Q709*'TABELA PONTUAÇÃO'!$D$12),E709='TABELA PONTUAÇÃO'!$E$1,(DataFrame!G709*'TABELA PONTUAÇÃO'!$E$2)+(DataFrame!H709*'TABELA PONTUAÇÃO'!$E$3)+(DataFrame!I709*'TABELA PONTUAÇÃO'!$E$4)+(DataFrame!J709*'TABELA PONTUAÇÃO'!$E$5)+(DataFrame!K709*'TABELA PONTUAÇÃO'!$E$6)+(DataFrame!L709*'TABELA PONTUAÇÃO'!$E$7)+(DataFrame!M709*'TABELA PONTUAÇÃO'!$E$8)+(DataFrame!N709*'TABELA PONTUAÇÃO'!$E$9)+(DataFrame!O709*'TABELA PONTUAÇÃO'!$E$10)+(DataFrame!P709*'TABELA PONTUAÇÃO'!$E$11)+(DataFrame!Q709*'TABELA PONTUAÇÃO'!$E$12)+(DataFrame!R709*'TABELA PONTUAÇÃO'!$E$13)+(DataFrame!S709*'TABELA PONTUAÇÃO'!$E$14)+(DataFrame!T709*'TABELA PONTUAÇÃO'!$E$15))</f>
        <v>2</v>
      </c>
    </row>
    <row r="710" spans="1:22" x14ac:dyDescent="0.25">
      <c r="A710" s="2">
        <v>44984</v>
      </c>
      <c r="B710" s="5">
        <v>6</v>
      </c>
      <c r="C710" s="5">
        <v>60</v>
      </c>
      <c r="D710" s="5" t="s">
        <v>17</v>
      </c>
      <c r="E710" s="5" t="s">
        <v>57</v>
      </c>
      <c r="F710" s="3" t="s">
        <v>24</v>
      </c>
      <c r="H710" s="5">
        <v>1</v>
      </c>
      <c r="R710" s="5">
        <v>1</v>
      </c>
      <c r="S710" s="5">
        <v>1</v>
      </c>
      <c r="V710" s="5">
        <f>_xlfn.IFS(E710='TABELA PONTUAÇÃO'!$B$1,(DataFrame!G710*'TABELA PONTUAÇÃO'!$B$2)+(DataFrame!H710*'TABELA PONTUAÇÃO'!$B$3)+(DataFrame!I710*'TABELA PONTUAÇÃO'!$B$4)+(DataFrame!J710*'TABELA PONTUAÇÃO'!$B$5)+(DataFrame!K710*'TABELA PONTUAÇÃO'!$B$6)+(DataFrame!L710*'TABELA PONTUAÇÃO'!$B$7)+(DataFrame!M710*'TABELA PONTUAÇÃO'!$B$8)+(DataFrame!N710*'TABELA PONTUAÇÃO'!$B$9)+(DataFrame!O710*'TABELA PONTUAÇÃO'!$B$10)+(DataFrame!P710*'TABELA PONTUAÇÃO'!$B$11)+(DataFrame!Q710*'TABELA PONTUAÇÃO'!$B$12),DataFrame!E710='TABELA PONTUAÇÃO'!$C$1,(DataFrame!G710*'TABELA PONTUAÇÃO'!$C$2)+(DataFrame!H710*'TABELA PONTUAÇÃO'!$C$3)+(DataFrame!I710*'TABELA PONTUAÇÃO'!$C$4)+(DataFrame!J710*'TABELA PONTUAÇÃO'!$C$5)+(DataFrame!K710*'TABELA PONTUAÇÃO'!$C$6)+(DataFrame!L710*'TABELA PONTUAÇÃO'!$C$7)+(DataFrame!M710*'TABELA PONTUAÇÃO'!$C$8)+(DataFrame!N710*'TABELA PONTUAÇÃO'!$C$9)+(DataFrame!O710*'TABELA PONTUAÇÃO'!$C$10)+(DataFrame!P710*'TABELA PONTUAÇÃO'!$C$11)+(DataFrame!Q710*'TABELA PONTUAÇÃO'!$C$12),E710='TABELA PONTUAÇÃO'!$D$1,(DataFrame!G710*'TABELA PONTUAÇÃO'!$D$2)+(DataFrame!H710*'TABELA PONTUAÇÃO'!$D$3)+(DataFrame!I710*'TABELA PONTUAÇÃO'!$D$4)+(DataFrame!J710*'TABELA PONTUAÇÃO'!$D$5)+(DataFrame!K710*'TABELA PONTUAÇÃO'!$D$6)+(DataFrame!L710*'TABELA PONTUAÇÃO'!$D$7)+(DataFrame!M710*'TABELA PONTUAÇÃO'!$D$8)+(DataFrame!N710*'TABELA PONTUAÇÃO'!$D$9)+(DataFrame!O710*'TABELA PONTUAÇÃO'!$D$10)+(DataFrame!P710*'TABELA PONTUAÇÃO'!$D$11)+(DataFrame!Q710*'TABELA PONTUAÇÃO'!$D$12),E710='TABELA PONTUAÇÃO'!$E$1,(DataFrame!G710*'TABELA PONTUAÇÃO'!$E$2)+(DataFrame!H710*'TABELA PONTUAÇÃO'!$E$3)+(DataFrame!I710*'TABELA PONTUAÇÃO'!$E$4)+(DataFrame!J710*'TABELA PONTUAÇÃO'!$E$5)+(DataFrame!K710*'TABELA PONTUAÇÃO'!$E$6)+(DataFrame!L710*'TABELA PONTUAÇÃO'!$E$7)+(DataFrame!M710*'TABELA PONTUAÇÃO'!$E$8)+(DataFrame!N710*'TABELA PONTUAÇÃO'!$E$9)+(DataFrame!O710*'TABELA PONTUAÇÃO'!$E$10)+(DataFrame!P710*'TABELA PONTUAÇÃO'!$E$11)+(DataFrame!Q710*'TABELA PONTUAÇÃO'!$E$12)+(DataFrame!R710*'TABELA PONTUAÇÃO'!$E$13)+(DataFrame!S710*'TABELA PONTUAÇÃO'!$E$14)+(DataFrame!T710*'TABELA PONTUAÇÃO'!$E$15))</f>
        <v>2</v>
      </c>
    </row>
    <row r="711" spans="1:22" x14ac:dyDescent="0.25">
      <c r="A711" s="2">
        <v>44984</v>
      </c>
      <c r="B711" s="5">
        <v>6</v>
      </c>
      <c r="C711" s="5">
        <v>60</v>
      </c>
      <c r="D711" s="5" t="s">
        <v>62</v>
      </c>
      <c r="E711" s="5" t="s">
        <v>59</v>
      </c>
      <c r="F711" s="3" t="s">
        <v>24</v>
      </c>
      <c r="H711" s="5">
        <v>1</v>
      </c>
      <c r="V711" s="5">
        <f>_xlfn.IFS(E711='TABELA PONTUAÇÃO'!$B$1,(DataFrame!G711*'TABELA PONTUAÇÃO'!$B$2)+(DataFrame!H711*'TABELA PONTUAÇÃO'!$B$3)+(DataFrame!I711*'TABELA PONTUAÇÃO'!$B$4)+(DataFrame!J711*'TABELA PONTUAÇÃO'!$B$5)+(DataFrame!K711*'TABELA PONTUAÇÃO'!$B$6)+(DataFrame!L711*'TABELA PONTUAÇÃO'!$B$7)+(DataFrame!M711*'TABELA PONTUAÇÃO'!$B$8)+(DataFrame!N711*'TABELA PONTUAÇÃO'!$B$9)+(DataFrame!O711*'TABELA PONTUAÇÃO'!$B$10)+(DataFrame!P711*'TABELA PONTUAÇÃO'!$B$11)+(DataFrame!Q711*'TABELA PONTUAÇÃO'!$B$12),DataFrame!E711='TABELA PONTUAÇÃO'!$C$1,(DataFrame!G711*'TABELA PONTUAÇÃO'!$C$2)+(DataFrame!H711*'TABELA PONTUAÇÃO'!$C$3)+(DataFrame!I711*'TABELA PONTUAÇÃO'!$C$4)+(DataFrame!J711*'TABELA PONTUAÇÃO'!$C$5)+(DataFrame!K711*'TABELA PONTUAÇÃO'!$C$6)+(DataFrame!L711*'TABELA PONTUAÇÃO'!$C$7)+(DataFrame!M711*'TABELA PONTUAÇÃO'!$C$8)+(DataFrame!N711*'TABELA PONTUAÇÃO'!$C$9)+(DataFrame!O711*'TABELA PONTUAÇÃO'!$C$10)+(DataFrame!P711*'TABELA PONTUAÇÃO'!$C$11)+(DataFrame!Q711*'TABELA PONTUAÇÃO'!$C$12),E711='TABELA PONTUAÇÃO'!$D$1,(DataFrame!G711*'TABELA PONTUAÇÃO'!$D$2)+(DataFrame!H711*'TABELA PONTUAÇÃO'!$D$3)+(DataFrame!I711*'TABELA PONTUAÇÃO'!$D$4)+(DataFrame!J711*'TABELA PONTUAÇÃO'!$D$5)+(DataFrame!K711*'TABELA PONTUAÇÃO'!$D$6)+(DataFrame!L711*'TABELA PONTUAÇÃO'!$D$7)+(DataFrame!M711*'TABELA PONTUAÇÃO'!$D$8)+(DataFrame!N711*'TABELA PONTUAÇÃO'!$D$9)+(DataFrame!O711*'TABELA PONTUAÇÃO'!$D$10)+(DataFrame!P711*'TABELA PONTUAÇÃO'!$D$11)+(DataFrame!Q711*'TABELA PONTUAÇÃO'!$D$12),E711='TABELA PONTUAÇÃO'!$E$1,(DataFrame!G711*'TABELA PONTUAÇÃO'!$E$2)+(DataFrame!H711*'TABELA PONTUAÇÃO'!$E$3)+(DataFrame!I711*'TABELA PONTUAÇÃO'!$E$4)+(DataFrame!J711*'TABELA PONTUAÇÃO'!$E$5)+(DataFrame!K711*'TABELA PONTUAÇÃO'!$E$6)+(DataFrame!L711*'TABELA PONTUAÇÃO'!$E$7)+(DataFrame!M711*'TABELA PONTUAÇÃO'!$E$8)+(DataFrame!N711*'TABELA PONTUAÇÃO'!$E$9)+(DataFrame!O711*'TABELA PONTUAÇÃO'!$E$10)+(DataFrame!P711*'TABELA PONTUAÇÃO'!$E$11)+(DataFrame!Q711*'TABELA PONTUAÇÃO'!$E$12)+(DataFrame!R711*'TABELA PONTUAÇÃO'!$E$13)+(DataFrame!S711*'TABELA PONTUAÇÃO'!$E$14)+(DataFrame!T711*'TABELA PONTUAÇÃO'!$E$15))</f>
        <v>0</v>
      </c>
    </row>
    <row r="712" spans="1:22" x14ac:dyDescent="0.25">
      <c r="A712" s="2">
        <v>44984</v>
      </c>
      <c r="B712" s="5">
        <v>6</v>
      </c>
      <c r="C712" s="5">
        <v>60</v>
      </c>
      <c r="D712" s="5" t="s">
        <v>70</v>
      </c>
      <c r="E712" s="5" t="s">
        <v>60</v>
      </c>
      <c r="F712" s="3" t="s">
        <v>24</v>
      </c>
      <c r="H712" s="5">
        <v>1</v>
      </c>
      <c r="V712" s="5">
        <f>_xlfn.IFS(E712='TABELA PONTUAÇÃO'!$B$1,(DataFrame!G712*'TABELA PONTUAÇÃO'!$B$2)+(DataFrame!H712*'TABELA PONTUAÇÃO'!$B$3)+(DataFrame!I712*'TABELA PONTUAÇÃO'!$B$4)+(DataFrame!J712*'TABELA PONTUAÇÃO'!$B$5)+(DataFrame!K712*'TABELA PONTUAÇÃO'!$B$6)+(DataFrame!L712*'TABELA PONTUAÇÃO'!$B$7)+(DataFrame!M712*'TABELA PONTUAÇÃO'!$B$8)+(DataFrame!N712*'TABELA PONTUAÇÃO'!$B$9)+(DataFrame!O712*'TABELA PONTUAÇÃO'!$B$10)+(DataFrame!P712*'TABELA PONTUAÇÃO'!$B$11)+(DataFrame!Q712*'TABELA PONTUAÇÃO'!$B$12),DataFrame!E712='TABELA PONTUAÇÃO'!$C$1,(DataFrame!G712*'TABELA PONTUAÇÃO'!$C$2)+(DataFrame!H712*'TABELA PONTUAÇÃO'!$C$3)+(DataFrame!I712*'TABELA PONTUAÇÃO'!$C$4)+(DataFrame!J712*'TABELA PONTUAÇÃO'!$C$5)+(DataFrame!K712*'TABELA PONTUAÇÃO'!$C$6)+(DataFrame!L712*'TABELA PONTUAÇÃO'!$C$7)+(DataFrame!M712*'TABELA PONTUAÇÃO'!$C$8)+(DataFrame!N712*'TABELA PONTUAÇÃO'!$C$9)+(DataFrame!O712*'TABELA PONTUAÇÃO'!$C$10)+(DataFrame!P712*'TABELA PONTUAÇÃO'!$C$11)+(DataFrame!Q712*'TABELA PONTUAÇÃO'!$C$12),E712='TABELA PONTUAÇÃO'!$D$1,(DataFrame!G712*'TABELA PONTUAÇÃO'!$D$2)+(DataFrame!H712*'TABELA PONTUAÇÃO'!$D$3)+(DataFrame!I712*'TABELA PONTUAÇÃO'!$D$4)+(DataFrame!J712*'TABELA PONTUAÇÃO'!$D$5)+(DataFrame!K712*'TABELA PONTUAÇÃO'!$D$6)+(DataFrame!L712*'TABELA PONTUAÇÃO'!$D$7)+(DataFrame!M712*'TABELA PONTUAÇÃO'!$D$8)+(DataFrame!N712*'TABELA PONTUAÇÃO'!$D$9)+(DataFrame!O712*'TABELA PONTUAÇÃO'!$D$10)+(DataFrame!P712*'TABELA PONTUAÇÃO'!$D$11)+(DataFrame!Q712*'TABELA PONTUAÇÃO'!$D$12),E712='TABELA PONTUAÇÃO'!$E$1,(DataFrame!G712*'TABELA PONTUAÇÃO'!$E$2)+(DataFrame!H712*'TABELA PONTUAÇÃO'!$E$3)+(DataFrame!I712*'TABELA PONTUAÇÃO'!$E$4)+(DataFrame!J712*'TABELA PONTUAÇÃO'!$E$5)+(DataFrame!K712*'TABELA PONTUAÇÃO'!$E$6)+(DataFrame!L712*'TABELA PONTUAÇÃO'!$E$7)+(DataFrame!M712*'TABELA PONTUAÇÃO'!$E$8)+(DataFrame!N712*'TABELA PONTUAÇÃO'!$E$9)+(DataFrame!O712*'TABELA PONTUAÇÃO'!$E$10)+(DataFrame!P712*'TABELA PONTUAÇÃO'!$E$11)+(DataFrame!Q712*'TABELA PONTUAÇÃO'!$E$12)+(DataFrame!R712*'TABELA PONTUAÇÃO'!$E$13)+(DataFrame!S712*'TABELA PONTUAÇÃO'!$E$14)+(DataFrame!T712*'TABELA PONTUAÇÃO'!$E$15))</f>
        <v>0</v>
      </c>
    </row>
    <row r="713" spans="1:22" x14ac:dyDescent="0.25">
      <c r="A713" s="2">
        <v>44984</v>
      </c>
      <c r="B713" s="5">
        <v>6</v>
      </c>
      <c r="C713" s="5">
        <v>60</v>
      </c>
      <c r="D713" s="5" t="s">
        <v>38</v>
      </c>
      <c r="E713" s="5" t="s">
        <v>59</v>
      </c>
      <c r="F713" s="3" t="s">
        <v>24</v>
      </c>
      <c r="H713" s="5">
        <v>1</v>
      </c>
      <c r="J713" s="5">
        <v>1</v>
      </c>
      <c r="V713" s="5">
        <f>_xlfn.IFS(E713='TABELA PONTUAÇÃO'!$B$1,(DataFrame!G713*'TABELA PONTUAÇÃO'!$B$2)+(DataFrame!H713*'TABELA PONTUAÇÃO'!$B$3)+(DataFrame!I713*'TABELA PONTUAÇÃO'!$B$4)+(DataFrame!J713*'TABELA PONTUAÇÃO'!$B$5)+(DataFrame!K713*'TABELA PONTUAÇÃO'!$B$6)+(DataFrame!L713*'TABELA PONTUAÇÃO'!$B$7)+(DataFrame!M713*'TABELA PONTUAÇÃO'!$B$8)+(DataFrame!N713*'TABELA PONTUAÇÃO'!$B$9)+(DataFrame!O713*'TABELA PONTUAÇÃO'!$B$10)+(DataFrame!P713*'TABELA PONTUAÇÃO'!$B$11)+(DataFrame!Q713*'TABELA PONTUAÇÃO'!$B$12),DataFrame!E713='TABELA PONTUAÇÃO'!$C$1,(DataFrame!G713*'TABELA PONTUAÇÃO'!$C$2)+(DataFrame!H713*'TABELA PONTUAÇÃO'!$C$3)+(DataFrame!I713*'TABELA PONTUAÇÃO'!$C$4)+(DataFrame!J713*'TABELA PONTUAÇÃO'!$C$5)+(DataFrame!K713*'TABELA PONTUAÇÃO'!$C$6)+(DataFrame!L713*'TABELA PONTUAÇÃO'!$C$7)+(DataFrame!M713*'TABELA PONTUAÇÃO'!$C$8)+(DataFrame!N713*'TABELA PONTUAÇÃO'!$C$9)+(DataFrame!O713*'TABELA PONTUAÇÃO'!$C$10)+(DataFrame!P713*'TABELA PONTUAÇÃO'!$C$11)+(DataFrame!Q713*'TABELA PONTUAÇÃO'!$C$12),E713='TABELA PONTUAÇÃO'!$D$1,(DataFrame!G713*'TABELA PONTUAÇÃO'!$D$2)+(DataFrame!H713*'TABELA PONTUAÇÃO'!$D$3)+(DataFrame!I713*'TABELA PONTUAÇÃO'!$D$4)+(DataFrame!J713*'TABELA PONTUAÇÃO'!$D$5)+(DataFrame!K713*'TABELA PONTUAÇÃO'!$D$6)+(DataFrame!L713*'TABELA PONTUAÇÃO'!$D$7)+(DataFrame!M713*'TABELA PONTUAÇÃO'!$D$8)+(DataFrame!N713*'TABELA PONTUAÇÃO'!$D$9)+(DataFrame!O713*'TABELA PONTUAÇÃO'!$D$10)+(DataFrame!P713*'TABELA PONTUAÇÃO'!$D$11)+(DataFrame!Q713*'TABELA PONTUAÇÃO'!$D$12),E713='TABELA PONTUAÇÃO'!$E$1,(DataFrame!G713*'TABELA PONTUAÇÃO'!$E$2)+(DataFrame!H713*'TABELA PONTUAÇÃO'!$E$3)+(DataFrame!I713*'TABELA PONTUAÇÃO'!$E$4)+(DataFrame!J713*'TABELA PONTUAÇÃO'!$E$5)+(DataFrame!K713*'TABELA PONTUAÇÃO'!$E$6)+(DataFrame!L713*'TABELA PONTUAÇÃO'!$E$7)+(DataFrame!M713*'TABELA PONTUAÇÃO'!$E$8)+(DataFrame!N713*'TABELA PONTUAÇÃO'!$E$9)+(DataFrame!O713*'TABELA PONTUAÇÃO'!$E$10)+(DataFrame!P713*'TABELA PONTUAÇÃO'!$E$11)+(DataFrame!Q713*'TABELA PONTUAÇÃO'!$E$12)+(DataFrame!R713*'TABELA PONTUAÇÃO'!$E$13)+(DataFrame!S713*'TABELA PONTUAÇÃO'!$E$14)+(DataFrame!T713*'TABELA PONTUAÇÃO'!$E$15))</f>
        <v>10.5</v>
      </c>
    </row>
    <row r="714" spans="1:22" x14ac:dyDescent="0.25">
      <c r="A714" s="2">
        <v>44984</v>
      </c>
      <c r="B714" s="5">
        <v>6</v>
      </c>
      <c r="C714" s="5">
        <v>60</v>
      </c>
      <c r="D714" s="5" t="s">
        <v>28</v>
      </c>
      <c r="E714" s="5" t="s">
        <v>59</v>
      </c>
      <c r="F714" s="3" t="s">
        <v>24</v>
      </c>
      <c r="H714" s="5">
        <v>1</v>
      </c>
      <c r="V714" s="5">
        <f>_xlfn.IFS(E714='TABELA PONTUAÇÃO'!$B$1,(DataFrame!G714*'TABELA PONTUAÇÃO'!$B$2)+(DataFrame!H714*'TABELA PONTUAÇÃO'!$B$3)+(DataFrame!I714*'TABELA PONTUAÇÃO'!$B$4)+(DataFrame!J714*'TABELA PONTUAÇÃO'!$B$5)+(DataFrame!K714*'TABELA PONTUAÇÃO'!$B$6)+(DataFrame!L714*'TABELA PONTUAÇÃO'!$B$7)+(DataFrame!M714*'TABELA PONTUAÇÃO'!$B$8)+(DataFrame!N714*'TABELA PONTUAÇÃO'!$B$9)+(DataFrame!O714*'TABELA PONTUAÇÃO'!$B$10)+(DataFrame!P714*'TABELA PONTUAÇÃO'!$B$11)+(DataFrame!Q714*'TABELA PONTUAÇÃO'!$B$12),DataFrame!E714='TABELA PONTUAÇÃO'!$C$1,(DataFrame!G714*'TABELA PONTUAÇÃO'!$C$2)+(DataFrame!H714*'TABELA PONTUAÇÃO'!$C$3)+(DataFrame!I714*'TABELA PONTUAÇÃO'!$C$4)+(DataFrame!J714*'TABELA PONTUAÇÃO'!$C$5)+(DataFrame!K714*'TABELA PONTUAÇÃO'!$C$6)+(DataFrame!L714*'TABELA PONTUAÇÃO'!$C$7)+(DataFrame!M714*'TABELA PONTUAÇÃO'!$C$8)+(DataFrame!N714*'TABELA PONTUAÇÃO'!$C$9)+(DataFrame!O714*'TABELA PONTUAÇÃO'!$C$10)+(DataFrame!P714*'TABELA PONTUAÇÃO'!$C$11)+(DataFrame!Q714*'TABELA PONTUAÇÃO'!$C$12),E714='TABELA PONTUAÇÃO'!$D$1,(DataFrame!G714*'TABELA PONTUAÇÃO'!$D$2)+(DataFrame!H714*'TABELA PONTUAÇÃO'!$D$3)+(DataFrame!I714*'TABELA PONTUAÇÃO'!$D$4)+(DataFrame!J714*'TABELA PONTUAÇÃO'!$D$5)+(DataFrame!K714*'TABELA PONTUAÇÃO'!$D$6)+(DataFrame!L714*'TABELA PONTUAÇÃO'!$D$7)+(DataFrame!M714*'TABELA PONTUAÇÃO'!$D$8)+(DataFrame!N714*'TABELA PONTUAÇÃO'!$D$9)+(DataFrame!O714*'TABELA PONTUAÇÃO'!$D$10)+(DataFrame!P714*'TABELA PONTUAÇÃO'!$D$11)+(DataFrame!Q714*'TABELA PONTUAÇÃO'!$D$12),E714='TABELA PONTUAÇÃO'!$E$1,(DataFrame!G714*'TABELA PONTUAÇÃO'!$E$2)+(DataFrame!H714*'TABELA PONTUAÇÃO'!$E$3)+(DataFrame!I714*'TABELA PONTUAÇÃO'!$E$4)+(DataFrame!J714*'TABELA PONTUAÇÃO'!$E$5)+(DataFrame!K714*'TABELA PONTUAÇÃO'!$E$6)+(DataFrame!L714*'TABELA PONTUAÇÃO'!$E$7)+(DataFrame!M714*'TABELA PONTUAÇÃO'!$E$8)+(DataFrame!N714*'TABELA PONTUAÇÃO'!$E$9)+(DataFrame!O714*'TABELA PONTUAÇÃO'!$E$10)+(DataFrame!P714*'TABELA PONTUAÇÃO'!$E$11)+(DataFrame!Q714*'TABELA PONTUAÇÃO'!$E$12)+(DataFrame!R714*'TABELA PONTUAÇÃO'!$E$13)+(DataFrame!S714*'TABELA PONTUAÇÃO'!$E$14)+(DataFrame!T714*'TABELA PONTUAÇÃO'!$E$15))</f>
        <v>0</v>
      </c>
    </row>
    <row r="715" spans="1:22" x14ac:dyDescent="0.25">
      <c r="A715" s="2">
        <v>44984</v>
      </c>
      <c r="B715" s="5">
        <v>6</v>
      </c>
      <c r="C715" s="5">
        <v>60</v>
      </c>
      <c r="D715" s="5" t="s">
        <v>25</v>
      </c>
      <c r="E715" s="5" t="s">
        <v>60</v>
      </c>
      <c r="F715" s="3" t="s">
        <v>24</v>
      </c>
      <c r="H715" s="5">
        <v>1</v>
      </c>
      <c r="K715" s="5">
        <v>1</v>
      </c>
      <c r="V715" s="5">
        <f>_xlfn.IFS(E715='TABELA PONTUAÇÃO'!$B$1,(DataFrame!G715*'TABELA PONTUAÇÃO'!$B$2)+(DataFrame!H715*'TABELA PONTUAÇÃO'!$B$3)+(DataFrame!I715*'TABELA PONTUAÇÃO'!$B$4)+(DataFrame!J715*'TABELA PONTUAÇÃO'!$B$5)+(DataFrame!K715*'TABELA PONTUAÇÃO'!$B$6)+(DataFrame!L715*'TABELA PONTUAÇÃO'!$B$7)+(DataFrame!M715*'TABELA PONTUAÇÃO'!$B$8)+(DataFrame!N715*'TABELA PONTUAÇÃO'!$B$9)+(DataFrame!O715*'TABELA PONTUAÇÃO'!$B$10)+(DataFrame!P715*'TABELA PONTUAÇÃO'!$B$11)+(DataFrame!Q715*'TABELA PONTUAÇÃO'!$B$12),DataFrame!E715='TABELA PONTUAÇÃO'!$C$1,(DataFrame!G715*'TABELA PONTUAÇÃO'!$C$2)+(DataFrame!H715*'TABELA PONTUAÇÃO'!$C$3)+(DataFrame!I715*'TABELA PONTUAÇÃO'!$C$4)+(DataFrame!J715*'TABELA PONTUAÇÃO'!$C$5)+(DataFrame!K715*'TABELA PONTUAÇÃO'!$C$6)+(DataFrame!L715*'TABELA PONTUAÇÃO'!$C$7)+(DataFrame!M715*'TABELA PONTUAÇÃO'!$C$8)+(DataFrame!N715*'TABELA PONTUAÇÃO'!$C$9)+(DataFrame!O715*'TABELA PONTUAÇÃO'!$C$10)+(DataFrame!P715*'TABELA PONTUAÇÃO'!$C$11)+(DataFrame!Q715*'TABELA PONTUAÇÃO'!$C$12),E715='TABELA PONTUAÇÃO'!$D$1,(DataFrame!G715*'TABELA PONTUAÇÃO'!$D$2)+(DataFrame!H715*'TABELA PONTUAÇÃO'!$D$3)+(DataFrame!I715*'TABELA PONTUAÇÃO'!$D$4)+(DataFrame!J715*'TABELA PONTUAÇÃO'!$D$5)+(DataFrame!K715*'TABELA PONTUAÇÃO'!$D$6)+(DataFrame!L715*'TABELA PONTUAÇÃO'!$D$7)+(DataFrame!M715*'TABELA PONTUAÇÃO'!$D$8)+(DataFrame!N715*'TABELA PONTUAÇÃO'!$D$9)+(DataFrame!O715*'TABELA PONTUAÇÃO'!$D$10)+(DataFrame!P715*'TABELA PONTUAÇÃO'!$D$11)+(DataFrame!Q715*'TABELA PONTUAÇÃO'!$D$12),E715='TABELA PONTUAÇÃO'!$E$1,(DataFrame!G715*'TABELA PONTUAÇÃO'!$E$2)+(DataFrame!H715*'TABELA PONTUAÇÃO'!$E$3)+(DataFrame!I715*'TABELA PONTUAÇÃO'!$E$4)+(DataFrame!J715*'TABELA PONTUAÇÃO'!$E$5)+(DataFrame!K715*'TABELA PONTUAÇÃO'!$E$6)+(DataFrame!L715*'TABELA PONTUAÇÃO'!$E$7)+(DataFrame!M715*'TABELA PONTUAÇÃO'!$E$8)+(DataFrame!N715*'TABELA PONTUAÇÃO'!$E$9)+(DataFrame!O715*'TABELA PONTUAÇÃO'!$E$10)+(DataFrame!P715*'TABELA PONTUAÇÃO'!$E$11)+(DataFrame!Q715*'TABELA PONTUAÇÃO'!$E$12)+(DataFrame!R715*'TABELA PONTUAÇÃO'!$E$13)+(DataFrame!S715*'TABELA PONTUAÇÃO'!$E$14)+(DataFrame!T715*'TABELA PONTUAÇÃO'!$E$15))</f>
        <v>6</v>
      </c>
    </row>
    <row r="716" spans="1:22" x14ac:dyDescent="0.25">
      <c r="A716" s="2">
        <v>44984</v>
      </c>
      <c r="B716" s="5">
        <v>6</v>
      </c>
      <c r="C716" s="5">
        <v>60</v>
      </c>
      <c r="D716" s="5" t="s">
        <v>61</v>
      </c>
      <c r="E716" s="5" t="s">
        <v>57</v>
      </c>
      <c r="F716" s="3" t="s">
        <v>31</v>
      </c>
      <c r="H716" s="5">
        <v>1</v>
      </c>
      <c r="R716" s="5">
        <v>1</v>
      </c>
      <c r="V716" s="5">
        <f>_xlfn.IFS(E716='TABELA PONTUAÇÃO'!$B$1,(DataFrame!G716*'TABELA PONTUAÇÃO'!$B$2)+(DataFrame!H716*'TABELA PONTUAÇÃO'!$B$3)+(DataFrame!I716*'TABELA PONTUAÇÃO'!$B$4)+(DataFrame!J716*'TABELA PONTUAÇÃO'!$B$5)+(DataFrame!K716*'TABELA PONTUAÇÃO'!$B$6)+(DataFrame!L716*'TABELA PONTUAÇÃO'!$B$7)+(DataFrame!M716*'TABELA PONTUAÇÃO'!$B$8)+(DataFrame!N716*'TABELA PONTUAÇÃO'!$B$9)+(DataFrame!O716*'TABELA PONTUAÇÃO'!$B$10)+(DataFrame!P716*'TABELA PONTUAÇÃO'!$B$11)+(DataFrame!Q716*'TABELA PONTUAÇÃO'!$B$12),DataFrame!E716='TABELA PONTUAÇÃO'!$C$1,(DataFrame!G716*'TABELA PONTUAÇÃO'!$C$2)+(DataFrame!H716*'TABELA PONTUAÇÃO'!$C$3)+(DataFrame!I716*'TABELA PONTUAÇÃO'!$C$4)+(DataFrame!J716*'TABELA PONTUAÇÃO'!$C$5)+(DataFrame!K716*'TABELA PONTUAÇÃO'!$C$6)+(DataFrame!L716*'TABELA PONTUAÇÃO'!$C$7)+(DataFrame!M716*'TABELA PONTUAÇÃO'!$C$8)+(DataFrame!N716*'TABELA PONTUAÇÃO'!$C$9)+(DataFrame!O716*'TABELA PONTUAÇÃO'!$C$10)+(DataFrame!P716*'TABELA PONTUAÇÃO'!$C$11)+(DataFrame!Q716*'TABELA PONTUAÇÃO'!$C$12),E716='TABELA PONTUAÇÃO'!$D$1,(DataFrame!G716*'TABELA PONTUAÇÃO'!$D$2)+(DataFrame!H716*'TABELA PONTUAÇÃO'!$D$3)+(DataFrame!I716*'TABELA PONTUAÇÃO'!$D$4)+(DataFrame!J716*'TABELA PONTUAÇÃO'!$D$5)+(DataFrame!K716*'TABELA PONTUAÇÃO'!$D$6)+(DataFrame!L716*'TABELA PONTUAÇÃO'!$D$7)+(DataFrame!M716*'TABELA PONTUAÇÃO'!$D$8)+(DataFrame!N716*'TABELA PONTUAÇÃO'!$D$9)+(DataFrame!O716*'TABELA PONTUAÇÃO'!$D$10)+(DataFrame!P716*'TABELA PONTUAÇÃO'!$D$11)+(DataFrame!Q716*'TABELA PONTUAÇÃO'!$D$12),E716='TABELA PONTUAÇÃO'!$E$1,(DataFrame!G716*'TABELA PONTUAÇÃO'!$E$2)+(DataFrame!H716*'TABELA PONTUAÇÃO'!$E$3)+(DataFrame!I716*'TABELA PONTUAÇÃO'!$E$4)+(DataFrame!J716*'TABELA PONTUAÇÃO'!$E$5)+(DataFrame!K716*'TABELA PONTUAÇÃO'!$E$6)+(DataFrame!L716*'TABELA PONTUAÇÃO'!$E$7)+(DataFrame!M716*'TABELA PONTUAÇÃO'!$E$8)+(DataFrame!N716*'TABELA PONTUAÇÃO'!$E$9)+(DataFrame!O716*'TABELA PONTUAÇÃO'!$E$10)+(DataFrame!P716*'TABELA PONTUAÇÃO'!$E$11)+(DataFrame!Q716*'TABELA PONTUAÇÃO'!$E$12)+(DataFrame!R716*'TABELA PONTUAÇÃO'!$E$13)+(DataFrame!S716*'TABELA PONTUAÇÃO'!$E$14)+(DataFrame!T716*'TABELA PONTUAÇÃO'!$E$15))</f>
        <v>-3</v>
      </c>
    </row>
    <row r="717" spans="1:22" x14ac:dyDescent="0.25">
      <c r="A717" s="2">
        <v>44984</v>
      </c>
      <c r="B717" s="5">
        <v>6</v>
      </c>
      <c r="C717" s="5">
        <v>60</v>
      </c>
      <c r="D717" s="5" t="s">
        <v>20</v>
      </c>
      <c r="E717" s="5" t="s">
        <v>58</v>
      </c>
      <c r="F717" s="3" t="s">
        <v>31</v>
      </c>
      <c r="H717" s="5">
        <v>1</v>
      </c>
      <c r="V717" s="5">
        <f>_xlfn.IFS(E717='TABELA PONTUAÇÃO'!$B$1,(DataFrame!G717*'TABELA PONTUAÇÃO'!$B$2)+(DataFrame!H717*'TABELA PONTUAÇÃO'!$B$3)+(DataFrame!I717*'TABELA PONTUAÇÃO'!$B$4)+(DataFrame!J717*'TABELA PONTUAÇÃO'!$B$5)+(DataFrame!K717*'TABELA PONTUAÇÃO'!$B$6)+(DataFrame!L717*'TABELA PONTUAÇÃO'!$B$7)+(DataFrame!M717*'TABELA PONTUAÇÃO'!$B$8)+(DataFrame!N717*'TABELA PONTUAÇÃO'!$B$9)+(DataFrame!O717*'TABELA PONTUAÇÃO'!$B$10)+(DataFrame!P717*'TABELA PONTUAÇÃO'!$B$11)+(DataFrame!Q717*'TABELA PONTUAÇÃO'!$B$12),DataFrame!E717='TABELA PONTUAÇÃO'!$C$1,(DataFrame!G717*'TABELA PONTUAÇÃO'!$C$2)+(DataFrame!H717*'TABELA PONTUAÇÃO'!$C$3)+(DataFrame!I717*'TABELA PONTUAÇÃO'!$C$4)+(DataFrame!J717*'TABELA PONTUAÇÃO'!$C$5)+(DataFrame!K717*'TABELA PONTUAÇÃO'!$C$6)+(DataFrame!L717*'TABELA PONTUAÇÃO'!$C$7)+(DataFrame!M717*'TABELA PONTUAÇÃO'!$C$8)+(DataFrame!N717*'TABELA PONTUAÇÃO'!$C$9)+(DataFrame!O717*'TABELA PONTUAÇÃO'!$C$10)+(DataFrame!P717*'TABELA PONTUAÇÃO'!$C$11)+(DataFrame!Q717*'TABELA PONTUAÇÃO'!$C$12),E717='TABELA PONTUAÇÃO'!$D$1,(DataFrame!G717*'TABELA PONTUAÇÃO'!$D$2)+(DataFrame!H717*'TABELA PONTUAÇÃO'!$D$3)+(DataFrame!I717*'TABELA PONTUAÇÃO'!$D$4)+(DataFrame!J717*'TABELA PONTUAÇÃO'!$D$5)+(DataFrame!K717*'TABELA PONTUAÇÃO'!$D$6)+(DataFrame!L717*'TABELA PONTUAÇÃO'!$D$7)+(DataFrame!M717*'TABELA PONTUAÇÃO'!$D$8)+(DataFrame!N717*'TABELA PONTUAÇÃO'!$D$9)+(DataFrame!O717*'TABELA PONTUAÇÃO'!$D$10)+(DataFrame!P717*'TABELA PONTUAÇÃO'!$D$11)+(DataFrame!Q717*'TABELA PONTUAÇÃO'!$D$12),E717='TABELA PONTUAÇÃO'!$E$1,(DataFrame!G717*'TABELA PONTUAÇÃO'!$E$2)+(DataFrame!H717*'TABELA PONTUAÇÃO'!$E$3)+(DataFrame!I717*'TABELA PONTUAÇÃO'!$E$4)+(DataFrame!J717*'TABELA PONTUAÇÃO'!$E$5)+(DataFrame!K717*'TABELA PONTUAÇÃO'!$E$6)+(DataFrame!L717*'TABELA PONTUAÇÃO'!$E$7)+(DataFrame!M717*'TABELA PONTUAÇÃO'!$E$8)+(DataFrame!N717*'TABELA PONTUAÇÃO'!$E$9)+(DataFrame!O717*'TABELA PONTUAÇÃO'!$E$10)+(DataFrame!P717*'TABELA PONTUAÇÃO'!$E$11)+(DataFrame!Q717*'TABELA PONTUAÇÃO'!$E$12)+(DataFrame!R717*'TABELA PONTUAÇÃO'!$E$13)+(DataFrame!S717*'TABELA PONTUAÇÃO'!$E$14)+(DataFrame!T717*'TABELA PONTUAÇÃO'!$E$15))</f>
        <v>0</v>
      </c>
    </row>
    <row r="718" spans="1:22" x14ac:dyDescent="0.25">
      <c r="A718" s="2">
        <v>44984</v>
      </c>
      <c r="B718" s="5">
        <v>6</v>
      </c>
      <c r="C718" s="5">
        <v>60</v>
      </c>
      <c r="D718" s="5" t="s">
        <v>41</v>
      </c>
      <c r="E718" s="5" t="s">
        <v>58</v>
      </c>
      <c r="F718" s="3" t="s">
        <v>31</v>
      </c>
      <c r="H718" s="5">
        <v>1</v>
      </c>
      <c r="V718" s="5">
        <f>_xlfn.IFS(E718='TABELA PONTUAÇÃO'!$B$1,(DataFrame!G718*'TABELA PONTUAÇÃO'!$B$2)+(DataFrame!H718*'TABELA PONTUAÇÃO'!$B$3)+(DataFrame!I718*'TABELA PONTUAÇÃO'!$B$4)+(DataFrame!J718*'TABELA PONTUAÇÃO'!$B$5)+(DataFrame!K718*'TABELA PONTUAÇÃO'!$B$6)+(DataFrame!L718*'TABELA PONTUAÇÃO'!$B$7)+(DataFrame!M718*'TABELA PONTUAÇÃO'!$B$8)+(DataFrame!N718*'TABELA PONTUAÇÃO'!$B$9)+(DataFrame!O718*'TABELA PONTUAÇÃO'!$B$10)+(DataFrame!P718*'TABELA PONTUAÇÃO'!$B$11)+(DataFrame!Q718*'TABELA PONTUAÇÃO'!$B$12),DataFrame!E718='TABELA PONTUAÇÃO'!$C$1,(DataFrame!G718*'TABELA PONTUAÇÃO'!$C$2)+(DataFrame!H718*'TABELA PONTUAÇÃO'!$C$3)+(DataFrame!I718*'TABELA PONTUAÇÃO'!$C$4)+(DataFrame!J718*'TABELA PONTUAÇÃO'!$C$5)+(DataFrame!K718*'TABELA PONTUAÇÃO'!$C$6)+(DataFrame!L718*'TABELA PONTUAÇÃO'!$C$7)+(DataFrame!M718*'TABELA PONTUAÇÃO'!$C$8)+(DataFrame!N718*'TABELA PONTUAÇÃO'!$C$9)+(DataFrame!O718*'TABELA PONTUAÇÃO'!$C$10)+(DataFrame!P718*'TABELA PONTUAÇÃO'!$C$11)+(DataFrame!Q718*'TABELA PONTUAÇÃO'!$C$12),E718='TABELA PONTUAÇÃO'!$D$1,(DataFrame!G718*'TABELA PONTUAÇÃO'!$D$2)+(DataFrame!H718*'TABELA PONTUAÇÃO'!$D$3)+(DataFrame!I718*'TABELA PONTUAÇÃO'!$D$4)+(DataFrame!J718*'TABELA PONTUAÇÃO'!$D$5)+(DataFrame!K718*'TABELA PONTUAÇÃO'!$D$6)+(DataFrame!L718*'TABELA PONTUAÇÃO'!$D$7)+(DataFrame!M718*'TABELA PONTUAÇÃO'!$D$8)+(DataFrame!N718*'TABELA PONTUAÇÃO'!$D$9)+(DataFrame!O718*'TABELA PONTUAÇÃO'!$D$10)+(DataFrame!P718*'TABELA PONTUAÇÃO'!$D$11)+(DataFrame!Q718*'TABELA PONTUAÇÃO'!$D$12),E718='TABELA PONTUAÇÃO'!$E$1,(DataFrame!G718*'TABELA PONTUAÇÃO'!$E$2)+(DataFrame!H718*'TABELA PONTUAÇÃO'!$E$3)+(DataFrame!I718*'TABELA PONTUAÇÃO'!$E$4)+(DataFrame!J718*'TABELA PONTUAÇÃO'!$E$5)+(DataFrame!K718*'TABELA PONTUAÇÃO'!$E$6)+(DataFrame!L718*'TABELA PONTUAÇÃO'!$E$7)+(DataFrame!M718*'TABELA PONTUAÇÃO'!$E$8)+(DataFrame!N718*'TABELA PONTUAÇÃO'!$E$9)+(DataFrame!O718*'TABELA PONTUAÇÃO'!$E$10)+(DataFrame!P718*'TABELA PONTUAÇÃO'!$E$11)+(DataFrame!Q718*'TABELA PONTUAÇÃO'!$E$12)+(DataFrame!R718*'TABELA PONTUAÇÃO'!$E$13)+(DataFrame!S718*'TABELA PONTUAÇÃO'!$E$14)+(DataFrame!T718*'TABELA PONTUAÇÃO'!$E$15))</f>
        <v>0</v>
      </c>
    </row>
    <row r="719" spans="1:22" x14ac:dyDescent="0.25">
      <c r="A719" s="2">
        <v>44984</v>
      </c>
      <c r="B719" s="5">
        <v>6</v>
      </c>
      <c r="C719" s="5">
        <v>60</v>
      </c>
      <c r="D719" s="5" t="s">
        <v>44</v>
      </c>
      <c r="E719" s="5" t="s">
        <v>59</v>
      </c>
      <c r="F719" s="3" t="s">
        <v>31</v>
      </c>
      <c r="H719" s="5">
        <v>1</v>
      </c>
      <c r="V719" s="5">
        <f>_xlfn.IFS(E719='TABELA PONTUAÇÃO'!$B$1,(DataFrame!G719*'TABELA PONTUAÇÃO'!$B$2)+(DataFrame!H719*'TABELA PONTUAÇÃO'!$B$3)+(DataFrame!I719*'TABELA PONTUAÇÃO'!$B$4)+(DataFrame!J719*'TABELA PONTUAÇÃO'!$B$5)+(DataFrame!K719*'TABELA PONTUAÇÃO'!$B$6)+(DataFrame!L719*'TABELA PONTUAÇÃO'!$B$7)+(DataFrame!M719*'TABELA PONTUAÇÃO'!$B$8)+(DataFrame!N719*'TABELA PONTUAÇÃO'!$B$9)+(DataFrame!O719*'TABELA PONTUAÇÃO'!$B$10)+(DataFrame!P719*'TABELA PONTUAÇÃO'!$B$11)+(DataFrame!Q719*'TABELA PONTUAÇÃO'!$B$12),DataFrame!E719='TABELA PONTUAÇÃO'!$C$1,(DataFrame!G719*'TABELA PONTUAÇÃO'!$C$2)+(DataFrame!H719*'TABELA PONTUAÇÃO'!$C$3)+(DataFrame!I719*'TABELA PONTUAÇÃO'!$C$4)+(DataFrame!J719*'TABELA PONTUAÇÃO'!$C$5)+(DataFrame!K719*'TABELA PONTUAÇÃO'!$C$6)+(DataFrame!L719*'TABELA PONTUAÇÃO'!$C$7)+(DataFrame!M719*'TABELA PONTUAÇÃO'!$C$8)+(DataFrame!N719*'TABELA PONTUAÇÃO'!$C$9)+(DataFrame!O719*'TABELA PONTUAÇÃO'!$C$10)+(DataFrame!P719*'TABELA PONTUAÇÃO'!$C$11)+(DataFrame!Q719*'TABELA PONTUAÇÃO'!$C$12),E719='TABELA PONTUAÇÃO'!$D$1,(DataFrame!G719*'TABELA PONTUAÇÃO'!$D$2)+(DataFrame!H719*'TABELA PONTUAÇÃO'!$D$3)+(DataFrame!I719*'TABELA PONTUAÇÃO'!$D$4)+(DataFrame!J719*'TABELA PONTUAÇÃO'!$D$5)+(DataFrame!K719*'TABELA PONTUAÇÃO'!$D$6)+(DataFrame!L719*'TABELA PONTUAÇÃO'!$D$7)+(DataFrame!M719*'TABELA PONTUAÇÃO'!$D$8)+(DataFrame!N719*'TABELA PONTUAÇÃO'!$D$9)+(DataFrame!O719*'TABELA PONTUAÇÃO'!$D$10)+(DataFrame!P719*'TABELA PONTUAÇÃO'!$D$11)+(DataFrame!Q719*'TABELA PONTUAÇÃO'!$D$12),E719='TABELA PONTUAÇÃO'!$E$1,(DataFrame!G719*'TABELA PONTUAÇÃO'!$E$2)+(DataFrame!H719*'TABELA PONTUAÇÃO'!$E$3)+(DataFrame!I719*'TABELA PONTUAÇÃO'!$E$4)+(DataFrame!J719*'TABELA PONTUAÇÃO'!$E$5)+(DataFrame!K719*'TABELA PONTUAÇÃO'!$E$6)+(DataFrame!L719*'TABELA PONTUAÇÃO'!$E$7)+(DataFrame!M719*'TABELA PONTUAÇÃO'!$E$8)+(DataFrame!N719*'TABELA PONTUAÇÃO'!$E$9)+(DataFrame!O719*'TABELA PONTUAÇÃO'!$E$10)+(DataFrame!P719*'TABELA PONTUAÇÃO'!$E$11)+(DataFrame!Q719*'TABELA PONTUAÇÃO'!$E$12)+(DataFrame!R719*'TABELA PONTUAÇÃO'!$E$13)+(DataFrame!S719*'TABELA PONTUAÇÃO'!$E$14)+(DataFrame!T719*'TABELA PONTUAÇÃO'!$E$15))</f>
        <v>0</v>
      </c>
    </row>
    <row r="720" spans="1:22" x14ac:dyDescent="0.25">
      <c r="A720" s="2">
        <v>44984</v>
      </c>
      <c r="B720" s="5">
        <v>6</v>
      </c>
      <c r="C720" s="5">
        <v>60</v>
      </c>
      <c r="D720" s="5" t="s">
        <v>27</v>
      </c>
      <c r="E720" s="5" t="s">
        <v>59</v>
      </c>
      <c r="F720" s="3" t="s">
        <v>31</v>
      </c>
      <c r="H720" s="5">
        <v>1</v>
      </c>
      <c r="V720" s="5">
        <f>_xlfn.IFS(E720='TABELA PONTUAÇÃO'!$B$1,(DataFrame!G720*'TABELA PONTUAÇÃO'!$B$2)+(DataFrame!H720*'TABELA PONTUAÇÃO'!$B$3)+(DataFrame!I720*'TABELA PONTUAÇÃO'!$B$4)+(DataFrame!J720*'TABELA PONTUAÇÃO'!$B$5)+(DataFrame!K720*'TABELA PONTUAÇÃO'!$B$6)+(DataFrame!L720*'TABELA PONTUAÇÃO'!$B$7)+(DataFrame!M720*'TABELA PONTUAÇÃO'!$B$8)+(DataFrame!N720*'TABELA PONTUAÇÃO'!$B$9)+(DataFrame!O720*'TABELA PONTUAÇÃO'!$B$10)+(DataFrame!P720*'TABELA PONTUAÇÃO'!$B$11)+(DataFrame!Q720*'TABELA PONTUAÇÃO'!$B$12),DataFrame!E720='TABELA PONTUAÇÃO'!$C$1,(DataFrame!G720*'TABELA PONTUAÇÃO'!$C$2)+(DataFrame!H720*'TABELA PONTUAÇÃO'!$C$3)+(DataFrame!I720*'TABELA PONTUAÇÃO'!$C$4)+(DataFrame!J720*'TABELA PONTUAÇÃO'!$C$5)+(DataFrame!K720*'TABELA PONTUAÇÃO'!$C$6)+(DataFrame!L720*'TABELA PONTUAÇÃO'!$C$7)+(DataFrame!M720*'TABELA PONTUAÇÃO'!$C$8)+(DataFrame!N720*'TABELA PONTUAÇÃO'!$C$9)+(DataFrame!O720*'TABELA PONTUAÇÃO'!$C$10)+(DataFrame!P720*'TABELA PONTUAÇÃO'!$C$11)+(DataFrame!Q720*'TABELA PONTUAÇÃO'!$C$12),E720='TABELA PONTUAÇÃO'!$D$1,(DataFrame!G720*'TABELA PONTUAÇÃO'!$D$2)+(DataFrame!H720*'TABELA PONTUAÇÃO'!$D$3)+(DataFrame!I720*'TABELA PONTUAÇÃO'!$D$4)+(DataFrame!J720*'TABELA PONTUAÇÃO'!$D$5)+(DataFrame!K720*'TABELA PONTUAÇÃO'!$D$6)+(DataFrame!L720*'TABELA PONTUAÇÃO'!$D$7)+(DataFrame!M720*'TABELA PONTUAÇÃO'!$D$8)+(DataFrame!N720*'TABELA PONTUAÇÃO'!$D$9)+(DataFrame!O720*'TABELA PONTUAÇÃO'!$D$10)+(DataFrame!P720*'TABELA PONTUAÇÃO'!$D$11)+(DataFrame!Q720*'TABELA PONTUAÇÃO'!$D$12),E720='TABELA PONTUAÇÃO'!$E$1,(DataFrame!G720*'TABELA PONTUAÇÃO'!$E$2)+(DataFrame!H720*'TABELA PONTUAÇÃO'!$E$3)+(DataFrame!I720*'TABELA PONTUAÇÃO'!$E$4)+(DataFrame!J720*'TABELA PONTUAÇÃO'!$E$5)+(DataFrame!K720*'TABELA PONTUAÇÃO'!$E$6)+(DataFrame!L720*'TABELA PONTUAÇÃO'!$E$7)+(DataFrame!M720*'TABELA PONTUAÇÃO'!$E$8)+(DataFrame!N720*'TABELA PONTUAÇÃO'!$E$9)+(DataFrame!O720*'TABELA PONTUAÇÃO'!$E$10)+(DataFrame!P720*'TABELA PONTUAÇÃO'!$E$11)+(DataFrame!Q720*'TABELA PONTUAÇÃO'!$E$12)+(DataFrame!R720*'TABELA PONTUAÇÃO'!$E$13)+(DataFrame!S720*'TABELA PONTUAÇÃO'!$E$14)+(DataFrame!T720*'TABELA PONTUAÇÃO'!$E$15))</f>
        <v>0</v>
      </c>
    </row>
    <row r="721" spans="1:22" x14ac:dyDescent="0.25">
      <c r="A721" s="2">
        <v>44984</v>
      </c>
      <c r="B721" s="5">
        <v>6</v>
      </c>
      <c r="C721" s="5">
        <v>60</v>
      </c>
      <c r="D721" s="5" t="s">
        <v>39</v>
      </c>
      <c r="E721" s="5" t="s">
        <v>60</v>
      </c>
      <c r="F721" s="3" t="s">
        <v>31</v>
      </c>
      <c r="H721" s="5">
        <v>1</v>
      </c>
      <c r="J721" s="5">
        <v>1</v>
      </c>
      <c r="V721" s="5">
        <f>_xlfn.IFS(E721='TABELA PONTUAÇÃO'!$B$1,(DataFrame!G721*'TABELA PONTUAÇÃO'!$B$2)+(DataFrame!H721*'TABELA PONTUAÇÃO'!$B$3)+(DataFrame!I721*'TABELA PONTUAÇÃO'!$B$4)+(DataFrame!J721*'TABELA PONTUAÇÃO'!$B$5)+(DataFrame!K721*'TABELA PONTUAÇÃO'!$B$6)+(DataFrame!L721*'TABELA PONTUAÇÃO'!$B$7)+(DataFrame!M721*'TABELA PONTUAÇÃO'!$B$8)+(DataFrame!N721*'TABELA PONTUAÇÃO'!$B$9)+(DataFrame!O721*'TABELA PONTUAÇÃO'!$B$10)+(DataFrame!P721*'TABELA PONTUAÇÃO'!$B$11)+(DataFrame!Q721*'TABELA PONTUAÇÃO'!$B$12),DataFrame!E721='TABELA PONTUAÇÃO'!$C$1,(DataFrame!G721*'TABELA PONTUAÇÃO'!$C$2)+(DataFrame!H721*'TABELA PONTUAÇÃO'!$C$3)+(DataFrame!I721*'TABELA PONTUAÇÃO'!$C$4)+(DataFrame!J721*'TABELA PONTUAÇÃO'!$C$5)+(DataFrame!K721*'TABELA PONTUAÇÃO'!$C$6)+(DataFrame!L721*'TABELA PONTUAÇÃO'!$C$7)+(DataFrame!M721*'TABELA PONTUAÇÃO'!$C$8)+(DataFrame!N721*'TABELA PONTUAÇÃO'!$C$9)+(DataFrame!O721*'TABELA PONTUAÇÃO'!$C$10)+(DataFrame!P721*'TABELA PONTUAÇÃO'!$C$11)+(DataFrame!Q721*'TABELA PONTUAÇÃO'!$C$12),E721='TABELA PONTUAÇÃO'!$D$1,(DataFrame!G721*'TABELA PONTUAÇÃO'!$D$2)+(DataFrame!H721*'TABELA PONTUAÇÃO'!$D$3)+(DataFrame!I721*'TABELA PONTUAÇÃO'!$D$4)+(DataFrame!J721*'TABELA PONTUAÇÃO'!$D$5)+(DataFrame!K721*'TABELA PONTUAÇÃO'!$D$6)+(DataFrame!L721*'TABELA PONTUAÇÃO'!$D$7)+(DataFrame!M721*'TABELA PONTUAÇÃO'!$D$8)+(DataFrame!N721*'TABELA PONTUAÇÃO'!$D$9)+(DataFrame!O721*'TABELA PONTUAÇÃO'!$D$10)+(DataFrame!P721*'TABELA PONTUAÇÃO'!$D$11)+(DataFrame!Q721*'TABELA PONTUAÇÃO'!$D$12),E721='TABELA PONTUAÇÃO'!$E$1,(DataFrame!G721*'TABELA PONTUAÇÃO'!$E$2)+(DataFrame!H721*'TABELA PONTUAÇÃO'!$E$3)+(DataFrame!I721*'TABELA PONTUAÇÃO'!$E$4)+(DataFrame!J721*'TABELA PONTUAÇÃO'!$E$5)+(DataFrame!K721*'TABELA PONTUAÇÃO'!$E$6)+(DataFrame!L721*'TABELA PONTUAÇÃO'!$E$7)+(DataFrame!M721*'TABELA PONTUAÇÃO'!$E$8)+(DataFrame!N721*'TABELA PONTUAÇÃO'!$E$9)+(DataFrame!O721*'TABELA PONTUAÇÃO'!$E$10)+(DataFrame!P721*'TABELA PONTUAÇÃO'!$E$11)+(DataFrame!Q721*'TABELA PONTUAÇÃO'!$E$12)+(DataFrame!R721*'TABELA PONTUAÇÃO'!$E$13)+(DataFrame!S721*'TABELA PONTUAÇÃO'!$E$14)+(DataFrame!T721*'TABELA PONTUAÇÃO'!$E$15))</f>
        <v>9</v>
      </c>
    </row>
    <row r="722" spans="1:22" x14ac:dyDescent="0.25">
      <c r="A722" s="2">
        <v>44984</v>
      </c>
      <c r="B722" s="5">
        <v>6</v>
      </c>
      <c r="C722" s="5">
        <v>61</v>
      </c>
      <c r="D722" s="5" t="s">
        <v>10</v>
      </c>
      <c r="E722" s="5" t="s">
        <v>57</v>
      </c>
      <c r="F722" s="3" t="s">
        <v>18</v>
      </c>
      <c r="G722" s="5">
        <v>1</v>
      </c>
      <c r="L722" s="5">
        <v>1</v>
      </c>
      <c r="V722" s="5">
        <f>_xlfn.IFS(E722='TABELA PONTUAÇÃO'!$B$1,(DataFrame!G722*'TABELA PONTUAÇÃO'!$B$2)+(DataFrame!H722*'TABELA PONTUAÇÃO'!$B$3)+(DataFrame!I722*'TABELA PONTUAÇÃO'!$B$4)+(DataFrame!J722*'TABELA PONTUAÇÃO'!$B$5)+(DataFrame!K722*'TABELA PONTUAÇÃO'!$B$6)+(DataFrame!L722*'TABELA PONTUAÇÃO'!$B$7)+(DataFrame!M722*'TABELA PONTUAÇÃO'!$B$8)+(DataFrame!N722*'TABELA PONTUAÇÃO'!$B$9)+(DataFrame!O722*'TABELA PONTUAÇÃO'!$B$10)+(DataFrame!P722*'TABELA PONTUAÇÃO'!$B$11)+(DataFrame!Q722*'TABELA PONTUAÇÃO'!$B$12),DataFrame!E722='TABELA PONTUAÇÃO'!$C$1,(DataFrame!G722*'TABELA PONTUAÇÃO'!$C$2)+(DataFrame!H722*'TABELA PONTUAÇÃO'!$C$3)+(DataFrame!I722*'TABELA PONTUAÇÃO'!$C$4)+(DataFrame!J722*'TABELA PONTUAÇÃO'!$C$5)+(DataFrame!K722*'TABELA PONTUAÇÃO'!$C$6)+(DataFrame!L722*'TABELA PONTUAÇÃO'!$C$7)+(DataFrame!M722*'TABELA PONTUAÇÃO'!$C$8)+(DataFrame!N722*'TABELA PONTUAÇÃO'!$C$9)+(DataFrame!O722*'TABELA PONTUAÇÃO'!$C$10)+(DataFrame!P722*'TABELA PONTUAÇÃO'!$C$11)+(DataFrame!Q722*'TABELA PONTUAÇÃO'!$C$12),E722='TABELA PONTUAÇÃO'!$D$1,(DataFrame!G722*'TABELA PONTUAÇÃO'!$D$2)+(DataFrame!H722*'TABELA PONTUAÇÃO'!$D$3)+(DataFrame!I722*'TABELA PONTUAÇÃO'!$D$4)+(DataFrame!J722*'TABELA PONTUAÇÃO'!$D$5)+(DataFrame!K722*'TABELA PONTUAÇÃO'!$D$6)+(DataFrame!L722*'TABELA PONTUAÇÃO'!$D$7)+(DataFrame!M722*'TABELA PONTUAÇÃO'!$D$8)+(DataFrame!N722*'TABELA PONTUAÇÃO'!$D$9)+(DataFrame!O722*'TABELA PONTUAÇÃO'!$D$10)+(DataFrame!P722*'TABELA PONTUAÇÃO'!$D$11)+(DataFrame!Q722*'TABELA PONTUAÇÃO'!$D$12),E722='TABELA PONTUAÇÃO'!$E$1,(DataFrame!G722*'TABELA PONTUAÇÃO'!$E$2)+(DataFrame!H722*'TABELA PONTUAÇÃO'!$E$3)+(DataFrame!I722*'TABELA PONTUAÇÃO'!$E$4)+(DataFrame!J722*'TABELA PONTUAÇÃO'!$E$5)+(DataFrame!K722*'TABELA PONTUAÇÃO'!$E$6)+(DataFrame!L722*'TABELA PONTUAÇÃO'!$E$7)+(DataFrame!M722*'TABELA PONTUAÇÃO'!$E$8)+(DataFrame!N722*'TABELA PONTUAÇÃO'!$E$9)+(DataFrame!O722*'TABELA PONTUAÇÃO'!$E$10)+(DataFrame!P722*'TABELA PONTUAÇÃO'!$E$11)+(DataFrame!Q722*'TABELA PONTUAÇÃO'!$E$12)+(DataFrame!R722*'TABELA PONTUAÇÃO'!$E$13)+(DataFrame!S722*'TABELA PONTUAÇÃO'!$E$14)+(DataFrame!T722*'TABELA PONTUAÇÃO'!$E$15))</f>
        <v>8</v>
      </c>
    </row>
    <row r="723" spans="1:22" x14ac:dyDescent="0.25">
      <c r="A723" s="2">
        <v>44984</v>
      </c>
      <c r="B723" s="5">
        <v>6</v>
      </c>
      <c r="C723" s="5">
        <v>61</v>
      </c>
      <c r="D723" s="5" t="s">
        <v>28</v>
      </c>
      <c r="E723" s="5" t="s">
        <v>58</v>
      </c>
      <c r="F723" s="3" t="s">
        <v>18</v>
      </c>
      <c r="G723" s="5">
        <v>1</v>
      </c>
      <c r="L723" s="5">
        <v>1</v>
      </c>
      <c r="V723" s="5">
        <f>_xlfn.IFS(E723='TABELA PONTUAÇÃO'!$B$1,(DataFrame!G723*'TABELA PONTUAÇÃO'!$B$2)+(DataFrame!H723*'TABELA PONTUAÇÃO'!$B$3)+(DataFrame!I723*'TABELA PONTUAÇÃO'!$B$4)+(DataFrame!J723*'TABELA PONTUAÇÃO'!$B$5)+(DataFrame!K723*'TABELA PONTUAÇÃO'!$B$6)+(DataFrame!L723*'TABELA PONTUAÇÃO'!$B$7)+(DataFrame!M723*'TABELA PONTUAÇÃO'!$B$8)+(DataFrame!N723*'TABELA PONTUAÇÃO'!$B$9)+(DataFrame!O723*'TABELA PONTUAÇÃO'!$B$10)+(DataFrame!P723*'TABELA PONTUAÇÃO'!$B$11)+(DataFrame!Q723*'TABELA PONTUAÇÃO'!$B$12),DataFrame!E723='TABELA PONTUAÇÃO'!$C$1,(DataFrame!G723*'TABELA PONTUAÇÃO'!$C$2)+(DataFrame!H723*'TABELA PONTUAÇÃO'!$C$3)+(DataFrame!I723*'TABELA PONTUAÇÃO'!$C$4)+(DataFrame!J723*'TABELA PONTUAÇÃO'!$C$5)+(DataFrame!K723*'TABELA PONTUAÇÃO'!$C$6)+(DataFrame!L723*'TABELA PONTUAÇÃO'!$C$7)+(DataFrame!M723*'TABELA PONTUAÇÃO'!$C$8)+(DataFrame!N723*'TABELA PONTUAÇÃO'!$C$9)+(DataFrame!O723*'TABELA PONTUAÇÃO'!$C$10)+(DataFrame!P723*'TABELA PONTUAÇÃO'!$C$11)+(DataFrame!Q723*'TABELA PONTUAÇÃO'!$C$12),E723='TABELA PONTUAÇÃO'!$D$1,(DataFrame!G723*'TABELA PONTUAÇÃO'!$D$2)+(DataFrame!H723*'TABELA PONTUAÇÃO'!$D$3)+(DataFrame!I723*'TABELA PONTUAÇÃO'!$D$4)+(DataFrame!J723*'TABELA PONTUAÇÃO'!$D$5)+(DataFrame!K723*'TABELA PONTUAÇÃO'!$D$6)+(DataFrame!L723*'TABELA PONTUAÇÃO'!$D$7)+(DataFrame!M723*'TABELA PONTUAÇÃO'!$D$8)+(DataFrame!N723*'TABELA PONTUAÇÃO'!$D$9)+(DataFrame!O723*'TABELA PONTUAÇÃO'!$D$10)+(DataFrame!P723*'TABELA PONTUAÇÃO'!$D$11)+(DataFrame!Q723*'TABELA PONTUAÇÃO'!$D$12),E723='TABELA PONTUAÇÃO'!$E$1,(DataFrame!G723*'TABELA PONTUAÇÃO'!$E$2)+(DataFrame!H723*'TABELA PONTUAÇÃO'!$E$3)+(DataFrame!I723*'TABELA PONTUAÇÃO'!$E$4)+(DataFrame!J723*'TABELA PONTUAÇÃO'!$E$5)+(DataFrame!K723*'TABELA PONTUAÇÃO'!$E$6)+(DataFrame!L723*'TABELA PONTUAÇÃO'!$E$7)+(DataFrame!M723*'TABELA PONTUAÇÃO'!$E$8)+(DataFrame!N723*'TABELA PONTUAÇÃO'!$E$9)+(DataFrame!O723*'TABELA PONTUAÇÃO'!$E$10)+(DataFrame!P723*'TABELA PONTUAÇÃO'!$E$11)+(DataFrame!Q723*'TABELA PONTUAÇÃO'!$E$12)+(DataFrame!R723*'TABELA PONTUAÇÃO'!$E$13)+(DataFrame!S723*'TABELA PONTUAÇÃO'!$E$14)+(DataFrame!T723*'TABELA PONTUAÇÃO'!$E$15))</f>
        <v>8</v>
      </c>
    </row>
    <row r="724" spans="1:22" x14ac:dyDescent="0.25">
      <c r="A724" s="2">
        <v>44984</v>
      </c>
      <c r="B724" s="5">
        <v>6</v>
      </c>
      <c r="C724" s="5">
        <v>61</v>
      </c>
      <c r="D724" s="5" t="s">
        <v>12</v>
      </c>
      <c r="E724" s="5" t="s">
        <v>59</v>
      </c>
      <c r="F724" s="3" t="s">
        <v>18</v>
      </c>
      <c r="G724" s="5">
        <v>1</v>
      </c>
      <c r="L724" s="5">
        <v>1</v>
      </c>
      <c r="V724" s="5">
        <f>_xlfn.IFS(E724='TABELA PONTUAÇÃO'!$B$1,(DataFrame!G724*'TABELA PONTUAÇÃO'!$B$2)+(DataFrame!H724*'TABELA PONTUAÇÃO'!$B$3)+(DataFrame!I724*'TABELA PONTUAÇÃO'!$B$4)+(DataFrame!J724*'TABELA PONTUAÇÃO'!$B$5)+(DataFrame!K724*'TABELA PONTUAÇÃO'!$B$6)+(DataFrame!L724*'TABELA PONTUAÇÃO'!$B$7)+(DataFrame!M724*'TABELA PONTUAÇÃO'!$B$8)+(DataFrame!N724*'TABELA PONTUAÇÃO'!$B$9)+(DataFrame!O724*'TABELA PONTUAÇÃO'!$B$10)+(DataFrame!P724*'TABELA PONTUAÇÃO'!$B$11)+(DataFrame!Q724*'TABELA PONTUAÇÃO'!$B$12),DataFrame!E724='TABELA PONTUAÇÃO'!$C$1,(DataFrame!G724*'TABELA PONTUAÇÃO'!$C$2)+(DataFrame!H724*'TABELA PONTUAÇÃO'!$C$3)+(DataFrame!I724*'TABELA PONTUAÇÃO'!$C$4)+(DataFrame!J724*'TABELA PONTUAÇÃO'!$C$5)+(DataFrame!K724*'TABELA PONTUAÇÃO'!$C$6)+(DataFrame!L724*'TABELA PONTUAÇÃO'!$C$7)+(DataFrame!M724*'TABELA PONTUAÇÃO'!$C$8)+(DataFrame!N724*'TABELA PONTUAÇÃO'!$C$9)+(DataFrame!O724*'TABELA PONTUAÇÃO'!$C$10)+(DataFrame!P724*'TABELA PONTUAÇÃO'!$C$11)+(DataFrame!Q724*'TABELA PONTUAÇÃO'!$C$12),E724='TABELA PONTUAÇÃO'!$D$1,(DataFrame!G724*'TABELA PONTUAÇÃO'!$D$2)+(DataFrame!H724*'TABELA PONTUAÇÃO'!$D$3)+(DataFrame!I724*'TABELA PONTUAÇÃO'!$D$4)+(DataFrame!J724*'TABELA PONTUAÇÃO'!$D$5)+(DataFrame!K724*'TABELA PONTUAÇÃO'!$D$6)+(DataFrame!L724*'TABELA PONTUAÇÃO'!$D$7)+(DataFrame!M724*'TABELA PONTUAÇÃO'!$D$8)+(DataFrame!N724*'TABELA PONTUAÇÃO'!$D$9)+(DataFrame!O724*'TABELA PONTUAÇÃO'!$D$10)+(DataFrame!P724*'TABELA PONTUAÇÃO'!$D$11)+(DataFrame!Q724*'TABELA PONTUAÇÃO'!$D$12),E724='TABELA PONTUAÇÃO'!$E$1,(DataFrame!G724*'TABELA PONTUAÇÃO'!$E$2)+(DataFrame!H724*'TABELA PONTUAÇÃO'!$E$3)+(DataFrame!I724*'TABELA PONTUAÇÃO'!$E$4)+(DataFrame!J724*'TABELA PONTUAÇÃO'!$E$5)+(DataFrame!K724*'TABELA PONTUAÇÃO'!$E$6)+(DataFrame!L724*'TABELA PONTUAÇÃO'!$E$7)+(DataFrame!M724*'TABELA PONTUAÇÃO'!$E$8)+(DataFrame!N724*'TABELA PONTUAÇÃO'!$E$9)+(DataFrame!O724*'TABELA PONTUAÇÃO'!$E$10)+(DataFrame!P724*'TABELA PONTUAÇÃO'!$E$11)+(DataFrame!Q724*'TABELA PONTUAÇÃO'!$E$12)+(DataFrame!R724*'TABELA PONTUAÇÃO'!$E$13)+(DataFrame!S724*'TABELA PONTUAÇÃO'!$E$14)+(DataFrame!T724*'TABELA PONTUAÇÃO'!$E$15))</f>
        <v>7.5</v>
      </c>
    </row>
    <row r="725" spans="1:22" x14ac:dyDescent="0.25">
      <c r="A725" s="2">
        <v>44984</v>
      </c>
      <c r="B725" s="5">
        <v>6</v>
      </c>
      <c r="C725" s="5">
        <v>61</v>
      </c>
      <c r="D725" s="5" t="s">
        <v>33</v>
      </c>
      <c r="E725" s="5" t="s">
        <v>59</v>
      </c>
      <c r="F725" s="3" t="s">
        <v>18</v>
      </c>
      <c r="G725" s="5">
        <v>1</v>
      </c>
      <c r="J725" s="5">
        <v>1</v>
      </c>
      <c r="L725" s="5">
        <v>1</v>
      </c>
      <c r="V725" s="5">
        <f>_xlfn.IFS(E725='TABELA PONTUAÇÃO'!$B$1,(DataFrame!G725*'TABELA PONTUAÇÃO'!$B$2)+(DataFrame!H725*'TABELA PONTUAÇÃO'!$B$3)+(DataFrame!I725*'TABELA PONTUAÇÃO'!$B$4)+(DataFrame!J725*'TABELA PONTUAÇÃO'!$B$5)+(DataFrame!K725*'TABELA PONTUAÇÃO'!$B$6)+(DataFrame!L725*'TABELA PONTUAÇÃO'!$B$7)+(DataFrame!M725*'TABELA PONTUAÇÃO'!$B$8)+(DataFrame!N725*'TABELA PONTUAÇÃO'!$B$9)+(DataFrame!O725*'TABELA PONTUAÇÃO'!$B$10)+(DataFrame!P725*'TABELA PONTUAÇÃO'!$B$11)+(DataFrame!Q725*'TABELA PONTUAÇÃO'!$B$12),DataFrame!E725='TABELA PONTUAÇÃO'!$C$1,(DataFrame!G725*'TABELA PONTUAÇÃO'!$C$2)+(DataFrame!H725*'TABELA PONTUAÇÃO'!$C$3)+(DataFrame!I725*'TABELA PONTUAÇÃO'!$C$4)+(DataFrame!J725*'TABELA PONTUAÇÃO'!$C$5)+(DataFrame!K725*'TABELA PONTUAÇÃO'!$C$6)+(DataFrame!L725*'TABELA PONTUAÇÃO'!$C$7)+(DataFrame!M725*'TABELA PONTUAÇÃO'!$C$8)+(DataFrame!N725*'TABELA PONTUAÇÃO'!$C$9)+(DataFrame!O725*'TABELA PONTUAÇÃO'!$C$10)+(DataFrame!P725*'TABELA PONTUAÇÃO'!$C$11)+(DataFrame!Q725*'TABELA PONTUAÇÃO'!$C$12),E725='TABELA PONTUAÇÃO'!$D$1,(DataFrame!G725*'TABELA PONTUAÇÃO'!$D$2)+(DataFrame!H725*'TABELA PONTUAÇÃO'!$D$3)+(DataFrame!I725*'TABELA PONTUAÇÃO'!$D$4)+(DataFrame!J725*'TABELA PONTUAÇÃO'!$D$5)+(DataFrame!K725*'TABELA PONTUAÇÃO'!$D$6)+(DataFrame!L725*'TABELA PONTUAÇÃO'!$D$7)+(DataFrame!M725*'TABELA PONTUAÇÃO'!$D$8)+(DataFrame!N725*'TABELA PONTUAÇÃO'!$D$9)+(DataFrame!O725*'TABELA PONTUAÇÃO'!$D$10)+(DataFrame!P725*'TABELA PONTUAÇÃO'!$D$11)+(DataFrame!Q725*'TABELA PONTUAÇÃO'!$D$12),E725='TABELA PONTUAÇÃO'!$E$1,(DataFrame!G725*'TABELA PONTUAÇÃO'!$E$2)+(DataFrame!H725*'TABELA PONTUAÇÃO'!$E$3)+(DataFrame!I725*'TABELA PONTUAÇÃO'!$E$4)+(DataFrame!J725*'TABELA PONTUAÇÃO'!$E$5)+(DataFrame!K725*'TABELA PONTUAÇÃO'!$E$6)+(DataFrame!L725*'TABELA PONTUAÇÃO'!$E$7)+(DataFrame!M725*'TABELA PONTUAÇÃO'!$E$8)+(DataFrame!N725*'TABELA PONTUAÇÃO'!$E$9)+(DataFrame!O725*'TABELA PONTUAÇÃO'!$E$10)+(DataFrame!P725*'TABELA PONTUAÇÃO'!$E$11)+(DataFrame!Q725*'TABELA PONTUAÇÃO'!$E$12)+(DataFrame!R725*'TABELA PONTUAÇÃO'!$E$13)+(DataFrame!S725*'TABELA PONTUAÇÃO'!$E$14)+(DataFrame!T725*'TABELA PONTUAÇÃO'!$E$15))</f>
        <v>18</v>
      </c>
    </row>
    <row r="726" spans="1:22" x14ac:dyDescent="0.25">
      <c r="A726" s="2">
        <v>44984</v>
      </c>
      <c r="B726" s="5">
        <v>6</v>
      </c>
      <c r="C726" s="5">
        <v>61</v>
      </c>
      <c r="D726" s="5" t="s">
        <v>73</v>
      </c>
      <c r="E726" s="5" t="s">
        <v>60</v>
      </c>
      <c r="F726" s="3" t="s">
        <v>18</v>
      </c>
      <c r="G726" s="5">
        <v>1</v>
      </c>
      <c r="L726" s="5">
        <v>1</v>
      </c>
      <c r="V726" s="5">
        <f>_xlfn.IFS(E726='TABELA PONTUAÇÃO'!$B$1,(DataFrame!G726*'TABELA PONTUAÇÃO'!$B$2)+(DataFrame!H726*'TABELA PONTUAÇÃO'!$B$3)+(DataFrame!I726*'TABELA PONTUAÇÃO'!$B$4)+(DataFrame!J726*'TABELA PONTUAÇÃO'!$B$5)+(DataFrame!K726*'TABELA PONTUAÇÃO'!$B$6)+(DataFrame!L726*'TABELA PONTUAÇÃO'!$B$7)+(DataFrame!M726*'TABELA PONTUAÇÃO'!$B$8)+(DataFrame!N726*'TABELA PONTUAÇÃO'!$B$9)+(DataFrame!O726*'TABELA PONTUAÇÃO'!$B$10)+(DataFrame!P726*'TABELA PONTUAÇÃO'!$B$11)+(DataFrame!Q726*'TABELA PONTUAÇÃO'!$B$12),DataFrame!E726='TABELA PONTUAÇÃO'!$C$1,(DataFrame!G726*'TABELA PONTUAÇÃO'!$C$2)+(DataFrame!H726*'TABELA PONTUAÇÃO'!$C$3)+(DataFrame!I726*'TABELA PONTUAÇÃO'!$C$4)+(DataFrame!J726*'TABELA PONTUAÇÃO'!$C$5)+(DataFrame!K726*'TABELA PONTUAÇÃO'!$C$6)+(DataFrame!L726*'TABELA PONTUAÇÃO'!$C$7)+(DataFrame!M726*'TABELA PONTUAÇÃO'!$C$8)+(DataFrame!N726*'TABELA PONTUAÇÃO'!$C$9)+(DataFrame!O726*'TABELA PONTUAÇÃO'!$C$10)+(DataFrame!P726*'TABELA PONTUAÇÃO'!$C$11)+(DataFrame!Q726*'TABELA PONTUAÇÃO'!$C$12),E726='TABELA PONTUAÇÃO'!$D$1,(DataFrame!G726*'TABELA PONTUAÇÃO'!$D$2)+(DataFrame!H726*'TABELA PONTUAÇÃO'!$D$3)+(DataFrame!I726*'TABELA PONTUAÇÃO'!$D$4)+(DataFrame!J726*'TABELA PONTUAÇÃO'!$D$5)+(DataFrame!K726*'TABELA PONTUAÇÃO'!$D$6)+(DataFrame!L726*'TABELA PONTUAÇÃO'!$D$7)+(DataFrame!M726*'TABELA PONTUAÇÃO'!$D$8)+(DataFrame!N726*'TABELA PONTUAÇÃO'!$D$9)+(DataFrame!O726*'TABELA PONTUAÇÃO'!$D$10)+(DataFrame!P726*'TABELA PONTUAÇÃO'!$D$11)+(DataFrame!Q726*'TABELA PONTUAÇÃO'!$D$12),E726='TABELA PONTUAÇÃO'!$E$1,(DataFrame!G726*'TABELA PONTUAÇÃO'!$E$2)+(DataFrame!H726*'TABELA PONTUAÇÃO'!$E$3)+(DataFrame!I726*'TABELA PONTUAÇÃO'!$E$4)+(DataFrame!J726*'TABELA PONTUAÇÃO'!$E$5)+(DataFrame!K726*'TABELA PONTUAÇÃO'!$E$6)+(DataFrame!L726*'TABELA PONTUAÇÃO'!$E$7)+(DataFrame!M726*'TABELA PONTUAÇÃO'!$E$8)+(DataFrame!N726*'TABELA PONTUAÇÃO'!$E$9)+(DataFrame!O726*'TABELA PONTUAÇÃO'!$E$10)+(DataFrame!P726*'TABELA PONTUAÇÃO'!$E$11)+(DataFrame!Q726*'TABELA PONTUAÇÃO'!$E$12)+(DataFrame!R726*'TABELA PONTUAÇÃO'!$E$13)+(DataFrame!S726*'TABELA PONTUAÇÃO'!$E$14)+(DataFrame!T726*'TABELA PONTUAÇÃO'!$E$15))</f>
        <v>7</v>
      </c>
    </row>
    <row r="727" spans="1:22" x14ac:dyDescent="0.25">
      <c r="A727" s="2">
        <v>44984</v>
      </c>
      <c r="B727" s="5">
        <v>6</v>
      </c>
      <c r="C727" s="5">
        <v>61</v>
      </c>
      <c r="D727" s="5" t="s">
        <v>29</v>
      </c>
      <c r="E727" s="5" t="s">
        <v>60</v>
      </c>
      <c r="F727" s="3" t="s">
        <v>18</v>
      </c>
      <c r="G727" s="5">
        <v>1</v>
      </c>
      <c r="L727" s="5">
        <v>1</v>
      </c>
      <c r="V727" s="5">
        <f>_xlfn.IFS(E727='TABELA PONTUAÇÃO'!$B$1,(DataFrame!G727*'TABELA PONTUAÇÃO'!$B$2)+(DataFrame!H727*'TABELA PONTUAÇÃO'!$B$3)+(DataFrame!I727*'TABELA PONTUAÇÃO'!$B$4)+(DataFrame!J727*'TABELA PONTUAÇÃO'!$B$5)+(DataFrame!K727*'TABELA PONTUAÇÃO'!$B$6)+(DataFrame!L727*'TABELA PONTUAÇÃO'!$B$7)+(DataFrame!M727*'TABELA PONTUAÇÃO'!$B$8)+(DataFrame!N727*'TABELA PONTUAÇÃO'!$B$9)+(DataFrame!O727*'TABELA PONTUAÇÃO'!$B$10)+(DataFrame!P727*'TABELA PONTUAÇÃO'!$B$11)+(DataFrame!Q727*'TABELA PONTUAÇÃO'!$B$12),DataFrame!E727='TABELA PONTUAÇÃO'!$C$1,(DataFrame!G727*'TABELA PONTUAÇÃO'!$C$2)+(DataFrame!H727*'TABELA PONTUAÇÃO'!$C$3)+(DataFrame!I727*'TABELA PONTUAÇÃO'!$C$4)+(DataFrame!J727*'TABELA PONTUAÇÃO'!$C$5)+(DataFrame!K727*'TABELA PONTUAÇÃO'!$C$6)+(DataFrame!L727*'TABELA PONTUAÇÃO'!$C$7)+(DataFrame!M727*'TABELA PONTUAÇÃO'!$C$8)+(DataFrame!N727*'TABELA PONTUAÇÃO'!$C$9)+(DataFrame!O727*'TABELA PONTUAÇÃO'!$C$10)+(DataFrame!P727*'TABELA PONTUAÇÃO'!$C$11)+(DataFrame!Q727*'TABELA PONTUAÇÃO'!$C$12),E727='TABELA PONTUAÇÃO'!$D$1,(DataFrame!G727*'TABELA PONTUAÇÃO'!$D$2)+(DataFrame!H727*'TABELA PONTUAÇÃO'!$D$3)+(DataFrame!I727*'TABELA PONTUAÇÃO'!$D$4)+(DataFrame!J727*'TABELA PONTUAÇÃO'!$D$5)+(DataFrame!K727*'TABELA PONTUAÇÃO'!$D$6)+(DataFrame!L727*'TABELA PONTUAÇÃO'!$D$7)+(DataFrame!M727*'TABELA PONTUAÇÃO'!$D$8)+(DataFrame!N727*'TABELA PONTUAÇÃO'!$D$9)+(DataFrame!O727*'TABELA PONTUAÇÃO'!$D$10)+(DataFrame!P727*'TABELA PONTUAÇÃO'!$D$11)+(DataFrame!Q727*'TABELA PONTUAÇÃO'!$D$12),E727='TABELA PONTUAÇÃO'!$E$1,(DataFrame!G727*'TABELA PONTUAÇÃO'!$E$2)+(DataFrame!H727*'TABELA PONTUAÇÃO'!$E$3)+(DataFrame!I727*'TABELA PONTUAÇÃO'!$E$4)+(DataFrame!J727*'TABELA PONTUAÇÃO'!$E$5)+(DataFrame!K727*'TABELA PONTUAÇÃO'!$E$6)+(DataFrame!L727*'TABELA PONTUAÇÃO'!$E$7)+(DataFrame!M727*'TABELA PONTUAÇÃO'!$E$8)+(DataFrame!N727*'TABELA PONTUAÇÃO'!$E$9)+(DataFrame!O727*'TABELA PONTUAÇÃO'!$E$10)+(DataFrame!P727*'TABELA PONTUAÇÃO'!$E$11)+(DataFrame!Q727*'TABELA PONTUAÇÃO'!$E$12)+(DataFrame!R727*'TABELA PONTUAÇÃO'!$E$13)+(DataFrame!S727*'TABELA PONTUAÇÃO'!$E$14)+(DataFrame!T727*'TABELA PONTUAÇÃO'!$E$15))</f>
        <v>7</v>
      </c>
    </row>
    <row r="728" spans="1:22" x14ac:dyDescent="0.25">
      <c r="A728" s="2">
        <v>44984</v>
      </c>
      <c r="B728" s="5">
        <v>6</v>
      </c>
      <c r="C728" s="5">
        <v>61</v>
      </c>
      <c r="D728" s="5" t="s">
        <v>61</v>
      </c>
      <c r="E728" s="5" t="s">
        <v>57</v>
      </c>
      <c r="F728" s="3" t="s">
        <v>11</v>
      </c>
      <c r="I728" s="5">
        <v>1</v>
      </c>
      <c r="R728" s="5">
        <v>1</v>
      </c>
      <c r="V728" s="5">
        <f>_xlfn.IFS(E728='TABELA PONTUAÇÃO'!$B$1,(DataFrame!G728*'TABELA PONTUAÇÃO'!$B$2)+(DataFrame!H728*'TABELA PONTUAÇÃO'!$B$3)+(DataFrame!I728*'TABELA PONTUAÇÃO'!$B$4)+(DataFrame!J728*'TABELA PONTUAÇÃO'!$B$5)+(DataFrame!K728*'TABELA PONTUAÇÃO'!$B$6)+(DataFrame!L728*'TABELA PONTUAÇÃO'!$B$7)+(DataFrame!M728*'TABELA PONTUAÇÃO'!$B$8)+(DataFrame!N728*'TABELA PONTUAÇÃO'!$B$9)+(DataFrame!O728*'TABELA PONTUAÇÃO'!$B$10)+(DataFrame!P728*'TABELA PONTUAÇÃO'!$B$11)+(DataFrame!Q728*'TABELA PONTUAÇÃO'!$B$12),DataFrame!E728='TABELA PONTUAÇÃO'!$C$1,(DataFrame!G728*'TABELA PONTUAÇÃO'!$C$2)+(DataFrame!H728*'TABELA PONTUAÇÃO'!$C$3)+(DataFrame!I728*'TABELA PONTUAÇÃO'!$C$4)+(DataFrame!J728*'TABELA PONTUAÇÃO'!$C$5)+(DataFrame!K728*'TABELA PONTUAÇÃO'!$C$6)+(DataFrame!L728*'TABELA PONTUAÇÃO'!$C$7)+(DataFrame!M728*'TABELA PONTUAÇÃO'!$C$8)+(DataFrame!N728*'TABELA PONTUAÇÃO'!$C$9)+(DataFrame!O728*'TABELA PONTUAÇÃO'!$C$10)+(DataFrame!P728*'TABELA PONTUAÇÃO'!$C$11)+(DataFrame!Q728*'TABELA PONTUAÇÃO'!$C$12),E728='TABELA PONTUAÇÃO'!$D$1,(DataFrame!G728*'TABELA PONTUAÇÃO'!$D$2)+(DataFrame!H728*'TABELA PONTUAÇÃO'!$D$3)+(DataFrame!I728*'TABELA PONTUAÇÃO'!$D$4)+(DataFrame!J728*'TABELA PONTUAÇÃO'!$D$5)+(DataFrame!K728*'TABELA PONTUAÇÃO'!$D$6)+(DataFrame!L728*'TABELA PONTUAÇÃO'!$D$7)+(DataFrame!M728*'TABELA PONTUAÇÃO'!$D$8)+(DataFrame!N728*'TABELA PONTUAÇÃO'!$D$9)+(DataFrame!O728*'TABELA PONTUAÇÃO'!$D$10)+(DataFrame!P728*'TABELA PONTUAÇÃO'!$D$11)+(DataFrame!Q728*'TABELA PONTUAÇÃO'!$D$12),E728='TABELA PONTUAÇÃO'!$E$1,(DataFrame!G728*'TABELA PONTUAÇÃO'!$E$2)+(DataFrame!H728*'TABELA PONTUAÇÃO'!$E$3)+(DataFrame!I728*'TABELA PONTUAÇÃO'!$E$4)+(DataFrame!J728*'TABELA PONTUAÇÃO'!$E$5)+(DataFrame!K728*'TABELA PONTUAÇÃO'!$E$6)+(DataFrame!L728*'TABELA PONTUAÇÃO'!$E$7)+(DataFrame!M728*'TABELA PONTUAÇÃO'!$E$8)+(DataFrame!N728*'TABELA PONTUAÇÃO'!$E$9)+(DataFrame!O728*'TABELA PONTUAÇÃO'!$E$10)+(DataFrame!P728*'TABELA PONTUAÇÃO'!$E$11)+(DataFrame!Q728*'TABELA PONTUAÇÃO'!$E$12)+(DataFrame!R728*'TABELA PONTUAÇÃO'!$E$13)+(DataFrame!S728*'TABELA PONTUAÇÃO'!$E$14)+(DataFrame!T728*'TABELA PONTUAÇÃO'!$E$15))</f>
        <v>-6</v>
      </c>
    </row>
    <row r="729" spans="1:22" x14ac:dyDescent="0.25">
      <c r="A729" s="2">
        <v>44984</v>
      </c>
      <c r="B729" s="5">
        <v>6</v>
      </c>
      <c r="C729" s="5">
        <v>61</v>
      </c>
      <c r="D729" s="5" t="s">
        <v>26</v>
      </c>
      <c r="E729" s="5" t="s">
        <v>58</v>
      </c>
      <c r="F729" s="3" t="s">
        <v>11</v>
      </c>
      <c r="I729" s="5">
        <v>1</v>
      </c>
      <c r="V729" s="5">
        <f>_xlfn.IFS(E729='TABELA PONTUAÇÃO'!$B$1,(DataFrame!G729*'TABELA PONTUAÇÃO'!$B$2)+(DataFrame!H729*'TABELA PONTUAÇÃO'!$B$3)+(DataFrame!I729*'TABELA PONTUAÇÃO'!$B$4)+(DataFrame!J729*'TABELA PONTUAÇÃO'!$B$5)+(DataFrame!K729*'TABELA PONTUAÇÃO'!$B$6)+(DataFrame!L729*'TABELA PONTUAÇÃO'!$B$7)+(DataFrame!M729*'TABELA PONTUAÇÃO'!$B$8)+(DataFrame!N729*'TABELA PONTUAÇÃO'!$B$9)+(DataFrame!O729*'TABELA PONTUAÇÃO'!$B$10)+(DataFrame!P729*'TABELA PONTUAÇÃO'!$B$11)+(DataFrame!Q729*'TABELA PONTUAÇÃO'!$B$12),DataFrame!E729='TABELA PONTUAÇÃO'!$C$1,(DataFrame!G729*'TABELA PONTUAÇÃO'!$C$2)+(DataFrame!H729*'TABELA PONTUAÇÃO'!$C$3)+(DataFrame!I729*'TABELA PONTUAÇÃO'!$C$4)+(DataFrame!J729*'TABELA PONTUAÇÃO'!$C$5)+(DataFrame!K729*'TABELA PONTUAÇÃO'!$C$6)+(DataFrame!L729*'TABELA PONTUAÇÃO'!$C$7)+(DataFrame!M729*'TABELA PONTUAÇÃO'!$C$8)+(DataFrame!N729*'TABELA PONTUAÇÃO'!$C$9)+(DataFrame!O729*'TABELA PONTUAÇÃO'!$C$10)+(DataFrame!P729*'TABELA PONTUAÇÃO'!$C$11)+(DataFrame!Q729*'TABELA PONTUAÇÃO'!$C$12),E729='TABELA PONTUAÇÃO'!$D$1,(DataFrame!G729*'TABELA PONTUAÇÃO'!$D$2)+(DataFrame!H729*'TABELA PONTUAÇÃO'!$D$3)+(DataFrame!I729*'TABELA PONTUAÇÃO'!$D$4)+(DataFrame!J729*'TABELA PONTUAÇÃO'!$D$5)+(DataFrame!K729*'TABELA PONTUAÇÃO'!$D$6)+(DataFrame!L729*'TABELA PONTUAÇÃO'!$D$7)+(DataFrame!M729*'TABELA PONTUAÇÃO'!$D$8)+(DataFrame!N729*'TABELA PONTUAÇÃO'!$D$9)+(DataFrame!O729*'TABELA PONTUAÇÃO'!$D$10)+(DataFrame!P729*'TABELA PONTUAÇÃO'!$D$11)+(DataFrame!Q729*'TABELA PONTUAÇÃO'!$D$12),E729='TABELA PONTUAÇÃO'!$E$1,(DataFrame!G729*'TABELA PONTUAÇÃO'!$E$2)+(DataFrame!H729*'TABELA PONTUAÇÃO'!$E$3)+(DataFrame!I729*'TABELA PONTUAÇÃO'!$E$4)+(DataFrame!J729*'TABELA PONTUAÇÃO'!$E$5)+(DataFrame!K729*'TABELA PONTUAÇÃO'!$E$6)+(DataFrame!L729*'TABELA PONTUAÇÃO'!$E$7)+(DataFrame!M729*'TABELA PONTUAÇÃO'!$E$8)+(DataFrame!N729*'TABELA PONTUAÇÃO'!$E$9)+(DataFrame!O729*'TABELA PONTUAÇÃO'!$E$10)+(DataFrame!P729*'TABELA PONTUAÇÃO'!$E$11)+(DataFrame!Q729*'TABELA PONTUAÇÃO'!$E$12)+(DataFrame!R729*'TABELA PONTUAÇÃO'!$E$13)+(DataFrame!S729*'TABELA PONTUAÇÃO'!$E$14)+(DataFrame!T729*'TABELA PONTUAÇÃO'!$E$15))</f>
        <v>-4</v>
      </c>
    </row>
    <row r="730" spans="1:22" x14ac:dyDescent="0.25">
      <c r="A730" s="2">
        <v>44984</v>
      </c>
      <c r="B730" s="5">
        <v>6</v>
      </c>
      <c r="C730" s="5">
        <v>61</v>
      </c>
      <c r="D730" s="5" t="s">
        <v>71</v>
      </c>
      <c r="E730" s="5" t="s">
        <v>60</v>
      </c>
      <c r="F730" s="3" t="s">
        <v>11</v>
      </c>
      <c r="I730" s="5">
        <v>1</v>
      </c>
      <c r="V730" s="5">
        <f>_xlfn.IFS(E730='TABELA PONTUAÇÃO'!$B$1,(DataFrame!G730*'TABELA PONTUAÇÃO'!$B$2)+(DataFrame!H730*'TABELA PONTUAÇÃO'!$B$3)+(DataFrame!I730*'TABELA PONTUAÇÃO'!$B$4)+(DataFrame!J730*'TABELA PONTUAÇÃO'!$B$5)+(DataFrame!K730*'TABELA PONTUAÇÃO'!$B$6)+(DataFrame!L730*'TABELA PONTUAÇÃO'!$B$7)+(DataFrame!M730*'TABELA PONTUAÇÃO'!$B$8)+(DataFrame!N730*'TABELA PONTUAÇÃO'!$B$9)+(DataFrame!O730*'TABELA PONTUAÇÃO'!$B$10)+(DataFrame!P730*'TABELA PONTUAÇÃO'!$B$11)+(DataFrame!Q730*'TABELA PONTUAÇÃO'!$B$12),DataFrame!E730='TABELA PONTUAÇÃO'!$C$1,(DataFrame!G730*'TABELA PONTUAÇÃO'!$C$2)+(DataFrame!H730*'TABELA PONTUAÇÃO'!$C$3)+(DataFrame!I730*'TABELA PONTUAÇÃO'!$C$4)+(DataFrame!J730*'TABELA PONTUAÇÃO'!$C$5)+(DataFrame!K730*'TABELA PONTUAÇÃO'!$C$6)+(DataFrame!L730*'TABELA PONTUAÇÃO'!$C$7)+(DataFrame!M730*'TABELA PONTUAÇÃO'!$C$8)+(DataFrame!N730*'TABELA PONTUAÇÃO'!$C$9)+(DataFrame!O730*'TABELA PONTUAÇÃO'!$C$10)+(DataFrame!P730*'TABELA PONTUAÇÃO'!$C$11)+(DataFrame!Q730*'TABELA PONTUAÇÃO'!$C$12),E730='TABELA PONTUAÇÃO'!$D$1,(DataFrame!G730*'TABELA PONTUAÇÃO'!$D$2)+(DataFrame!H730*'TABELA PONTUAÇÃO'!$D$3)+(DataFrame!I730*'TABELA PONTUAÇÃO'!$D$4)+(DataFrame!J730*'TABELA PONTUAÇÃO'!$D$5)+(DataFrame!K730*'TABELA PONTUAÇÃO'!$D$6)+(DataFrame!L730*'TABELA PONTUAÇÃO'!$D$7)+(DataFrame!M730*'TABELA PONTUAÇÃO'!$D$8)+(DataFrame!N730*'TABELA PONTUAÇÃO'!$D$9)+(DataFrame!O730*'TABELA PONTUAÇÃO'!$D$10)+(DataFrame!P730*'TABELA PONTUAÇÃO'!$D$11)+(DataFrame!Q730*'TABELA PONTUAÇÃO'!$D$12),E730='TABELA PONTUAÇÃO'!$E$1,(DataFrame!G730*'TABELA PONTUAÇÃO'!$E$2)+(DataFrame!H730*'TABELA PONTUAÇÃO'!$E$3)+(DataFrame!I730*'TABELA PONTUAÇÃO'!$E$4)+(DataFrame!J730*'TABELA PONTUAÇÃO'!$E$5)+(DataFrame!K730*'TABELA PONTUAÇÃO'!$E$6)+(DataFrame!L730*'TABELA PONTUAÇÃO'!$E$7)+(DataFrame!M730*'TABELA PONTUAÇÃO'!$E$8)+(DataFrame!N730*'TABELA PONTUAÇÃO'!$E$9)+(DataFrame!O730*'TABELA PONTUAÇÃO'!$E$10)+(DataFrame!P730*'TABELA PONTUAÇÃO'!$E$11)+(DataFrame!Q730*'TABELA PONTUAÇÃO'!$E$12)+(DataFrame!R730*'TABELA PONTUAÇÃO'!$E$13)+(DataFrame!S730*'TABELA PONTUAÇÃO'!$E$14)+(DataFrame!T730*'TABELA PONTUAÇÃO'!$E$15))</f>
        <v>-4</v>
      </c>
    </row>
    <row r="731" spans="1:22" x14ac:dyDescent="0.25">
      <c r="A731" s="2">
        <v>44984</v>
      </c>
      <c r="B731" s="5">
        <v>6</v>
      </c>
      <c r="C731" s="5">
        <v>61</v>
      </c>
      <c r="D731" s="5" t="s">
        <v>15</v>
      </c>
      <c r="E731" s="5" t="s">
        <v>59</v>
      </c>
      <c r="F731" s="3" t="s">
        <v>11</v>
      </c>
      <c r="I731" s="5">
        <v>1</v>
      </c>
      <c r="V731" s="5">
        <f>_xlfn.IFS(E731='TABELA PONTUAÇÃO'!$B$1,(DataFrame!G731*'TABELA PONTUAÇÃO'!$B$2)+(DataFrame!H731*'TABELA PONTUAÇÃO'!$B$3)+(DataFrame!I731*'TABELA PONTUAÇÃO'!$B$4)+(DataFrame!J731*'TABELA PONTUAÇÃO'!$B$5)+(DataFrame!K731*'TABELA PONTUAÇÃO'!$B$6)+(DataFrame!L731*'TABELA PONTUAÇÃO'!$B$7)+(DataFrame!M731*'TABELA PONTUAÇÃO'!$B$8)+(DataFrame!N731*'TABELA PONTUAÇÃO'!$B$9)+(DataFrame!O731*'TABELA PONTUAÇÃO'!$B$10)+(DataFrame!P731*'TABELA PONTUAÇÃO'!$B$11)+(DataFrame!Q731*'TABELA PONTUAÇÃO'!$B$12),DataFrame!E731='TABELA PONTUAÇÃO'!$C$1,(DataFrame!G731*'TABELA PONTUAÇÃO'!$C$2)+(DataFrame!H731*'TABELA PONTUAÇÃO'!$C$3)+(DataFrame!I731*'TABELA PONTUAÇÃO'!$C$4)+(DataFrame!J731*'TABELA PONTUAÇÃO'!$C$5)+(DataFrame!K731*'TABELA PONTUAÇÃO'!$C$6)+(DataFrame!L731*'TABELA PONTUAÇÃO'!$C$7)+(DataFrame!M731*'TABELA PONTUAÇÃO'!$C$8)+(DataFrame!N731*'TABELA PONTUAÇÃO'!$C$9)+(DataFrame!O731*'TABELA PONTUAÇÃO'!$C$10)+(DataFrame!P731*'TABELA PONTUAÇÃO'!$C$11)+(DataFrame!Q731*'TABELA PONTUAÇÃO'!$C$12),E731='TABELA PONTUAÇÃO'!$D$1,(DataFrame!G731*'TABELA PONTUAÇÃO'!$D$2)+(DataFrame!H731*'TABELA PONTUAÇÃO'!$D$3)+(DataFrame!I731*'TABELA PONTUAÇÃO'!$D$4)+(DataFrame!J731*'TABELA PONTUAÇÃO'!$D$5)+(DataFrame!K731*'TABELA PONTUAÇÃO'!$D$6)+(DataFrame!L731*'TABELA PONTUAÇÃO'!$D$7)+(DataFrame!M731*'TABELA PONTUAÇÃO'!$D$8)+(DataFrame!N731*'TABELA PONTUAÇÃO'!$D$9)+(DataFrame!O731*'TABELA PONTUAÇÃO'!$D$10)+(DataFrame!P731*'TABELA PONTUAÇÃO'!$D$11)+(DataFrame!Q731*'TABELA PONTUAÇÃO'!$D$12),E731='TABELA PONTUAÇÃO'!$E$1,(DataFrame!G731*'TABELA PONTUAÇÃO'!$E$2)+(DataFrame!H731*'TABELA PONTUAÇÃO'!$E$3)+(DataFrame!I731*'TABELA PONTUAÇÃO'!$E$4)+(DataFrame!J731*'TABELA PONTUAÇÃO'!$E$5)+(DataFrame!K731*'TABELA PONTUAÇÃO'!$E$6)+(DataFrame!L731*'TABELA PONTUAÇÃO'!$E$7)+(DataFrame!M731*'TABELA PONTUAÇÃO'!$E$8)+(DataFrame!N731*'TABELA PONTUAÇÃO'!$E$9)+(DataFrame!O731*'TABELA PONTUAÇÃO'!$E$10)+(DataFrame!P731*'TABELA PONTUAÇÃO'!$E$11)+(DataFrame!Q731*'TABELA PONTUAÇÃO'!$E$12)+(DataFrame!R731*'TABELA PONTUAÇÃO'!$E$13)+(DataFrame!S731*'TABELA PONTUAÇÃO'!$E$14)+(DataFrame!T731*'TABELA PONTUAÇÃO'!$E$15))</f>
        <v>-4</v>
      </c>
    </row>
    <row r="732" spans="1:22" x14ac:dyDescent="0.25">
      <c r="A732" s="2">
        <v>44984</v>
      </c>
      <c r="B732" s="5">
        <v>6</v>
      </c>
      <c r="C732" s="5">
        <v>61</v>
      </c>
      <c r="D732" s="5" t="s">
        <v>35</v>
      </c>
      <c r="E732" s="5" t="s">
        <v>59</v>
      </c>
      <c r="F732" s="3" t="s">
        <v>11</v>
      </c>
      <c r="I732" s="5">
        <v>1</v>
      </c>
      <c r="V732" s="5">
        <f>_xlfn.IFS(E732='TABELA PONTUAÇÃO'!$B$1,(DataFrame!G732*'TABELA PONTUAÇÃO'!$B$2)+(DataFrame!H732*'TABELA PONTUAÇÃO'!$B$3)+(DataFrame!I732*'TABELA PONTUAÇÃO'!$B$4)+(DataFrame!J732*'TABELA PONTUAÇÃO'!$B$5)+(DataFrame!K732*'TABELA PONTUAÇÃO'!$B$6)+(DataFrame!L732*'TABELA PONTUAÇÃO'!$B$7)+(DataFrame!M732*'TABELA PONTUAÇÃO'!$B$8)+(DataFrame!N732*'TABELA PONTUAÇÃO'!$B$9)+(DataFrame!O732*'TABELA PONTUAÇÃO'!$B$10)+(DataFrame!P732*'TABELA PONTUAÇÃO'!$B$11)+(DataFrame!Q732*'TABELA PONTUAÇÃO'!$B$12),DataFrame!E732='TABELA PONTUAÇÃO'!$C$1,(DataFrame!G732*'TABELA PONTUAÇÃO'!$C$2)+(DataFrame!H732*'TABELA PONTUAÇÃO'!$C$3)+(DataFrame!I732*'TABELA PONTUAÇÃO'!$C$4)+(DataFrame!J732*'TABELA PONTUAÇÃO'!$C$5)+(DataFrame!K732*'TABELA PONTUAÇÃO'!$C$6)+(DataFrame!L732*'TABELA PONTUAÇÃO'!$C$7)+(DataFrame!M732*'TABELA PONTUAÇÃO'!$C$8)+(DataFrame!N732*'TABELA PONTUAÇÃO'!$C$9)+(DataFrame!O732*'TABELA PONTUAÇÃO'!$C$10)+(DataFrame!P732*'TABELA PONTUAÇÃO'!$C$11)+(DataFrame!Q732*'TABELA PONTUAÇÃO'!$C$12),E732='TABELA PONTUAÇÃO'!$D$1,(DataFrame!G732*'TABELA PONTUAÇÃO'!$D$2)+(DataFrame!H732*'TABELA PONTUAÇÃO'!$D$3)+(DataFrame!I732*'TABELA PONTUAÇÃO'!$D$4)+(DataFrame!J732*'TABELA PONTUAÇÃO'!$D$5)+(DataFrame!K732*'TABELA PONTUAÇÃO'!$D$6)+(DataFrame!L732*'TABELA PONTUAÇÃO'!$D$7)+(DataFrame!M732*'TABELA PONTUAÇÃO'!$D$8)+(DataFrame!N732*'TABELA PONTUAÇÃO'!$D$9)+(DataFrame!O732*'TABELA PONTUAÇÃO'!$D$10)+(DataFrame!P732*'TABELA PONTUAÇÃO'!$D$11)+(DataFrame!Q732*'TABELA PONTUAÇÃO'!$D$12),E732='TABELA PONTUAÇÃO'!$E$1,(DataFrame!G732*'TABELA PONTUAÇÃO'!$E$2)+(DataFrame!H732*'TABELA PONTUAÇÃO'!$E$3)+(DataFrame!I732*'TABELA PONTUAÇÃO'!$E$4)+(DataFrame!J732*'TABELA PONTUAÇÃO'!$E$5)+(DataFrame!K732*'TABELA PONTUAÇÃO'!$E$6)+(DataFrame!L732*'TABELA PONTUAÇÃO'!$E$7)+(DataFrame!M732*'TABELA PONTUAÇÃO'!$E$8)+(DataFrame!N732*'TABELA PONTUAÇÃO'!$E$9)+(DataFrame!O732*'TABELA PONTUAÇÃO'!$E$10)+(DataFrame!P732*'TABELA PONTUAÇÃO'!$E$11)+(DataFrame!Q732*'TABELA PONTUAÇÃO'!$E$12)+(DataFrame!R732*'TABELA PONTUAÇÃO'!$E$13)+(DataFrame!S732*'TABELA PONTUAÇÃO'!$E$14)+(DataFrame!T732*'TABELA PONTUAÇÃO'!$E$15))</f>
        <v>-4</v>
      </c>
    </row>
    <row r="733" spans="1:22" x14ac:dyDescent="0.25">
      <c r="A733" s="2">
        <v>44984</v>
      </c>
      <c r="B733" s="5">
        <v>6</v>
      </c>
      <c r="C733" s="5">
        <v>61</v>
      </c>
      <c r="D733" s="5" t="s">
        <v>14</v>
      </c>
      <c r="E733" s="5" t="s">
        <v>60</v>
      </c>
      <c r="F733" s="3" t="s">
        <v>11</v>
      </c>
      <c r="I733" s="5">
        <v>1</v>
      </c>
      <c r="V733" s="5">
        <f>_xlfn.IFS(E733='TABELA PONTUAÇÃO'!$B$1,(DataFrame!G733*'TABELA PONTUAÇÃO'!$B$2)+(DataFrame!H733*'TABELA PONTUAÇÃO'!$B$3)+(DataFrame!I733*'TABELA PONTUAÇÃO'!$B$4)+(DataFrame!J733*'TABELA PONTUAÇÃO'!$B$5)+(DataFrame!K733*'TABELA PONTUAÇÃO'!$B$6)+(DataFrame!L733*'TABELA PONTUAÇÃO'!$B$7)+(DataFrame!M733*'TABELA PONTUAÇÃO'!$B$8)+(DataFrame!N733*'TABELA PONTUAÇÃO'!$B$9)+(DataFrame!O733*'TABELA PONTUAÇÃO'!$B$10)+(DataFrame!P733*'TABELA PONTUAÇÃO'!$B$11)+(DataFrame!Q733*'TABELA PONTUAÇÃO'!$B$12),DataFrame!E733='TABELA PONTUAÇÃO'!$C$1,(DataFrame!G733*'TABELA PONTUAÇÃO'!$C$2)+(DataFrame!H733*'TABELA PONTUAÇÃO'!$C$3)+(DataFrame!I733*'TABELA PONTUAÇÃO'!$C$4)+(DataFrame!J733*'TABELA PONTUAÇÃO'!$C$5)+(DataFrame!K733*'TABELA PONTUAÇÃO'!$C$6)+(DataFrame!L733*'TABELA PONTUAÇÃO'!$C$7)+(DataFrame!M733*'TABELA PONTUAÇÃO'!$C$8)+(DataFrame!N733*'TABELA PONTUAÇÃO'!$C$9)+(DataFrame!O733*'TABELA PONTUAÇÃO'!$C$10)+(DataFrame!P733*'TABELA PONTUAÇÃO'!$C$11)+(DataFrame!Q733*'TABELA PONTUAÇÃO'!$C$12),E733='TABELA PONTUAÇÃO'!$D$1,(DataFrame!G733*'TABELA PONTUAÇÃO'!$D$2)+(DataFrame!H733*'TABELA PONTUAÇÃO'!$D$3)+(DataFrame!I733*'TABELA PONTUAÇÃO'!$D$4)+(DataFrame!J733*'TABELA PONTUAÇÃO'!$D$5)+(DataFrame!K733*'TABELA PONTUAÇÃO'!$D$6)+(DataFrame!L733*'TABELA PONTUAÇÃO'!$D$7)+(DataFrame!M733*'TABELA PONTUAÇÃO'!$D$8)+(DataFrame!N733*'TABELA PONTUAÇÃO'!$D$9)+(DataFrame!O733*'TABELA PONTUAÇÃO'!$D$10)+(DataFrame!P733*'TABELA PONTUAÇÃO'!$D$11)+(DataFrame!Q733*'TABELA PONTUAÇÃO'!$D$12),E733='TABELA PONTUAÇÃO'!$E$1,(DataFrame!G733*'TABELA PONTUAÇÃO'!$E$2)+(DataFrame!H733*'TABELA PONTUAÇÃO'!$E$3)+(DataFrame!I733*'TABELA PONTUAÇÃO'!$E$4)+(DataFrame!J733*'TABELA PONTUAÇÃO'!$E$5)+(DataFrame!K733*'TABELA PONTUAÇÃO'!$E$6)+(DataFrame!L733*'TABELA PONTUAÇÃO'!$E$7)+(DataFrame!M733*'TABELA PONTUAÇÃO'!$E$8)+(DataFrame!N733*'TABELA PONTUAÇÃO'!$E$9)+(DataFrame!O733*'TABELA PONTUAÇÃO'!$E$10)+(DataFrame!P733*'TABELA PONTUAÇÃO'!$E$11)+(DataFrame!Q733*'TABELA PONTUAÇÃO'!$E$12)+(DataFrame!R733*'TABELA PONTUAÇÃO'!$E$13)+(DataFrame!S733*'TABELA PONTUAÇÃO'!$E$14)+(DataFrame!T733*'TABELA PONTUAÇÃO'!$E$15))</f>
        <v>-4</v>
      </c>
    </row>
    <row r="734" spans="1:22" x14ac:dyDescent="0.25">
      <c r="A734" s="9">
        <v>44991</v>
      </c>
      <c r="B734" s="5">
        <v>7</v>
      </c>
      <c r="C734" s="5">
        <v>62</v>
      </c>
      <c r="D734" s="5" t="s">
        <v>10</v>
      </c>
      <c r="E734" s="5" t="s">
        <v>57</v>
      </c>
      <c r="F734" s="3" t="s">
        <v>24</v>
      </c>
      <c r="I734" s="5">
        <v>1</v>
      </c>
      <c r="R734" s="5">
        <v>1</v>
      </c>
      <c r="V734" s="5">
        <f>_xlfn.IFS(E734='TABELA PONTUAÇÃO'!$B$1,(DataFrame!G734*'TABELA PONTUAÇÃO'!$B$2)+(DataFrame!H734*'TABELA PONTUAÇÃO'!$B$3)+(DataFrame!I734*'TABELA PONTUAÇÃO'!$B$4)+(DataFrame!J734*'TABELA PONTUAÇÃO'!$B$5)+(DataFrame!K734*'TABELA PONTUAÇÃO'!$B$6)+(DataFrame!L734*'TABELA PONTUAÇÃO'!$B$7)+(DataFrame!M734*'TABELA PONTUAÇÃO'!$B$8)+(DataFrame!N734*'TABELA PONTUAÇÃO'!$B$9)+(DataFrame!O734*'TABELA PONTUAÇÃO'!$B$10)+(DataFrame!P734*'TABELA PONTUAÇÃO'!$B$11)+(DataFrame!Q734*'TABELA PONTUAÇÃO'!$B$12),DataFrame!E734='TABELA PONTUAÇÃO'!$C$1,(DataFrame!G734*'TABELA PONTUAÇÃO'!$C$2)+(DataFrame!H734*'TABELA PONTUAÇÃO'!$C$3)+(DataFrame!I734*'TABELA PONTUAÇÃO'!$C$4)+(DataFrame!J734*'TABELA PONTUAÇÃO'!$C$5)+(DataFrame!K734*'TABELA PONTUAÇÃO'!$C$6)+(DataFrame!L734*'TABELA PONTUAÇÃO'!$C$7)+(DataFrame!M734*'TABELA PONTUAÇÃO'!$C$8)+(DataFrame!N734*'TABELA PONTUAÇÃO'!$C$9)+(DataFrame!O734*'TABELA PONTUAÇÃO'!$C$10)+(DataFrame!P734*'TABELA PONTUAÇÃO'!$C$11)+(DataFrame!Q734*'TABELA PONTUAÇÃO'!$C$12),E734='TABELA PONTUAÇÃO'!$D$1,(DataFrame!G734*'TABELA PONTUAÇÃO'!$D$2)+(DataFrame!H734*'TABELA PONTUAÇÃO'!$D$3)+(DataFrame!I734*'TABELA PONTUAÇÃO'!$D$4)+(DataFrame!J734*'TABELA PONTUAÇÃO'!$D$5)+(DataFrame!K734*'TABELA PONTUAÇÃO'!$D$6)+(DataFrame!L734*'TABELA PONTUAÇÃO'!$D$7)+(DataFrame!M734*'TABELA PONTUAÇÃO'!$D$8)+(DataFrame!N734*'TABELA PONTUAÇÃO'!$D$9)+(DataFrame!O734*'TABELA PONTUAÇÃO'!$D$10)+(DataFrame!P734*'TABELA PONTUAÇÃO'!$D$11)+(DataFrame!Q734*'TABELA PONTUAÇÃO'!$D$12),E734='TABELA PONTUAÇÃO'!$E$1,(DataFrame!G734*'TABELA PONTUAÇÃO'!$E$2)+(DataFrame!H734*'TABELA PONTUAÇÃO'!$E$3)+(DataFrame!I734*'TABELA PONTUAÇÃO'!$E$4)+(DataFrame!J734*'TABELA PONTUAÇÃO'!$E$5)+(DataFrame!K734*'TABELA PONTUAÇÃO'!$E$6)+(DataFrame!L734*'TABELA PONTUAÇÃO'!$E$7)+(DataFrame!M734*'TABELA PONTUAÇÃO'!$E$8)+(DataFrame!N734*'TABELA PONTUAÇÃO'!$E$9)+(DataFrame!O734*'TABELA PONTUAÇÃO'!$E$10)+(DataFrame!P734*'TABELA PONTUAÇÃO'!$E$11)+(DataFrame!Q734*'TABELA PONTUAÇÃO'!$E$12)+(DataFrame!R734*'TABELA PONTUAÇÃO'!$E$13)+(DataFrame!S734*'TABELA PONTUAÇÃO'!$E$14)+(DataFrame!T734*'TABELA PONTUAÇÃO'!$E$15))</f>
        <v>-6</v>
      </c>
    </row>
    <row r="735" spans="1:22" x14ac:dyDescent="0.25">
      <c r="A735" s="9">
        <v>44991</v>
      </c>
      <c r="B735" s="5">
        <v>7</v>
      </c>
      <c r="C735" s="5">
        <v>62</v>
      </c>
      <c r="D735" s="5" t="s">
        <v>20</v>
      </c>
      <c r="E735" s="5" t="s">
        <v>58</v>
      </c>
      <c r="F735" s="3" t="s">
        <v>24</v>
      </c>
      <c r="I735" s="5">
        <v>1</v>
      </c>
      <c r="V735" s="5">
        <f>_xlfn.IFS(E735='TABELA PONTUAÇÃO'!$B$1,(DataFrame!G735*'TABELA PONTUAÇÃO'!$B$2)+(DataFrame!H735*'TABELA PONTUAÇÃO'!$B$3)+(DataFrame!I735*'TABELA PONTUAÇÃO'!$B$4)+(DataFrame!J735*'TABELA PONTUAÇÃO'!$B$5)+(DataFrame!K735*'TABELA PONTUAÇÃO'!$B$6)+(DataFrame!L735*'TABELA PONTUAÇÃO'!$B$7)+(DataFrame!M735*'TABELA PONTUAÇÃO'!$B$8)+(DataFrame!N735*'TABELA PONTUAÇÃO'!$B$9)+(DataFrame!O735*'TABELA PONTUAÇÃO'!$B$10)+(DataFrame!P735*'TABELA PONTUAÇÃO'!$B$11)+(DataFrame!Q735*'TABELA PONTUAÇÃO'!$B$12),DataFrame!E735='TABELA PONTUAÇÃO'!$C$1,(DataFrame!G735*'TABELA PONTUAÇÃO'!$C$2)+(DataFrame!H735*'TABELA PONTUAÇÃO'!$C$3)+(DataFrame!I735*'TABELA PONTUAÇÃO'!$C$4)+(DataFrame!J735*'TABELA PONTUAÇÃO'!$C$5)+(DataFrame!K735*'TABELA PONTUAÇÃO'!$C$6)+(DataFrame!L735*'TABELA PONTUAÇÃO'!$C$7)+(DataFrame!M735*'TABELA PONTUAÇÃO'!$C$8)+(DataFrame!N735*'TABELA PONTUAÇÃO'!$C$9)+(DataFrame!O735*'TABELA PONTUAÇÃO'!$C$10)+(DataFrame!P735*'TABELA PONTUAÇÃO'!$C$11)+(DataFrame!Q735*'TABELA PONTUAÇÃO'!$C$12),E735='TABELA PONTUAÇÃO'!$D$1,(DataFrame!G735*'TABELA PONTUAÇÃO'!$D$2)+(DataFrame!H735*'TABELA PONTUAÇÃO'!$D$3)+(DataFrame!I735*'TABELA PONTUAÇÃO'!$D$4)+(DataFrame!J735*'TABELA PONTUAÇÃO'!$D$5)+(DataFrame!K735*'TABELA PONTUAÇÃO'!$D$6)+(DataFrame!L735*'TABELA PONTUAÇÃO'!$D$7)+(DataFrame!M735*'TABELA PONTUAÇÃO'!$D$8)+(DataFrame!N735*'TABELA PONTUAÇÃO'!$D$9)+(DataFrame!O735*'TABELA PONTUAÇÃO'!$D$10)+(DataFrame!P735*'TABELA PONTUAÇÃO'!$D$11)+(DataFrame!Q735*'TABELA PONTUAÇÃO'!$D$12),E735='TABELA PONTUAÇÃO'!$E$1,(DataFrame!G735*'TABELA PONTUAÇÃO'!$E$2)+(DataFrame!H735*'TABELA PONTUAÇÃO'!$E$3)+(DataFrame!I735*'TABELA PONTUAÇÃO'!$E$4)+(DataFrame!J735*'TABELA PONTUAÇÃO'!$E$5)+(DataFrame!K735*'TABELA PONTUAÇÃO'!$E$6)+(DataFrame!L735*'TABELA PONTUAÇÃO'!$E$7)+(DataFrame!M735*'TABELA PONTUAÇÃO'!$E$8)+(DataFrame!N735*'TABELA PONTUAÇÃO'!$E$9)+(DataFrame!O735*'TABELA PONTUAÇÃO'!$E$10)+(DataFrame!P735*'TABELA PONTUAÇÃO'!$E$11)+(DataFrame!Q735*'TABELA PONTUAÇÃO'!$E$12)+(DataFrame!R735*'TABELA PONTUAÇÃO'!$E$13)+(DataFrame!S735*'TABELA PONTUAÇÃO'!$E$14)+(DataFrame!T735*'TABELA PONTUAÇÃO'!$E$15))</f>
        <v>-4</v>
      </c>
    </row>
    <row r="736" spans="1:22" x14ac:dyDescent="0.25">
      <c r="A736" s="9">
        <v>44991</v>
      </c>
      <c r="B736" s="5">
        <v>7</v>
      </c>
      <c r="C736" s="5">
        <v>62</v>
      </c>
      <c r="D736" s="5" t="s">
        <v>32</v>
      </c>
      <c r="E736" s="5" t="s">
        <v>58</v>
      </c>
      <c r="F736" s="3" t="s">
        <v>24</v>
      </c>
      <c r="I736" s="5">
        <v>1</v>
      </c>
      <c r="V736" s="5">
        <f>_xlfn.IFS(E736='TABELA PONTUAÇÃO'!$B$1,(DataFrame!G736*'TABELA PONTUAÇÃO'!$B$2)+(DataFrame!H736*'TABELA PONTUAÇÃO'!$B$3)+(DataFrame!I736*'TABELA PONTUAÇÃO'!$B$4)+(DataFrame!J736*'TABELA PONTUAÇÃO'!$B$5)+(DataFrame!K736*'TABELA PONTUAÇÃO'!$B$6)+(DataFrame!L736*'TABELA PONTUAÇÃO'!$B$7)+(DataFrame!M736*'TABELA PONTUAÇÃO'!$B$8)+(DataFrame!N736*'TABELA PONTUAÇÃO'!$B$9)+(DataFrame!O736*'TABELA PONTUAÇÃO'!$B$10)+(DataFrame!P736*'TABELA PONTUAÇÃO'!$B$11)+(DataFrame!Q736*'TABELA PONTUAÇÃO'!$B$12),DataFrame!E736='TABELA PONTUAÇÃO'!$C$1,(DataFrame!G736*'TABELA PONTUAÇÃO'!$C$2)+(DataFrame!H736*'TABELA PONTUAÇÃO'!$C$3)+(DataFrame!I736*'TABELA PONTUAÇÃO'!$C$4)+(DataFrame!J736*'TABELA PONTUAÇÃO'!$C$5)+(DataFrame!K736*'TABELA PONTUAÇÃO'!$C$6)+(DataFrame!L736*'TABELA PONTUAÇÃO'!$C$7)+(DataFrame!M736*'TABELA PONTUAÇÃO'!$C$8)+(DataFrame!N736*'TABELA PONTUAÇÃO'!$C$9)+(DataFrame!O736*'TABELA PONTUAÇÃO'!$C$10)+(DataFrame!P736*'TABELA PONTUAÇÃO'!$C$11)+(DataFrame!Q736*'TABELA PONTUAÇÃO'!$C$12),E736='TABELA PONTUAÇÃO'!$D$1,(DataFrame!G736*'TABELA PONTUAÇÃO'!$D$2)+(DataFrame!H736*'TABELA PONTUAÇÃO'!$D$3)+(DataFrame!I736*'TABELA PONTUAÇÃO'!$D$4)+(DataFrame!J736*'TABELA PONTUAÇÃO'!$D$5)+(DataFrame!K736*'TABELA PONTUAÇÃO'!$D$6)+(DataFrame!L736*'TABELA PONTUAÇÃO'!$D$7)+(DataFrame!M736*'TABELA PONTUAÇÃO'!$D$8)+(DataFrame!N736*'TABELA PONTUAÇÃO'!$D$9)+(DataFrame!O736*'TABELA PONTUAÇÃO'!$D$10)+(DataFrame!P736*'TABELA PONTUAÇÃO'!$D$11)+(DataFrame!Q736*'TABELA PONTUAÇÃO'!$D$12),E736='TABELA PONTUAÇÃO'!$E$1,(DataFrame!G736*'TABELA PONTUAÇÃO'!$E$2)+(DataFrame!H736*'TABELA PONTUAÇÃO'!$E$3)+(DataFrame!I736*'TABELA PONTUAÇÃO'!$E$4)+(DataFrame!J736*'TABELA PONTUAÇÃO'!$E$5)+(DataFrame!K736*'TABELA PONTUAÇÃO'!$E$6)+(DataFrame!L736*'TABELA PONTUAÇÃO'!$E$7)+(DataFrame!M736*'TABELA PONTUAÇÃO'!$E$8)+(DataFrame!N736*'TABELA PONTUAÇÃO'!$E$9)+(DataFrame!O736*'TABELA PONTUAÇÃO'!$E$10)+(DataFrame!P736*'TABELA PONTUAÇÃO'!$E$11)+(DataFrame!Q736*'TABELA PONTUAÇÃO'!$E$12)+(DataFrame!R736*'TABELA PONTUAÇÃO'!$E$13)+(DataFrame!S736*'TABELA PONTUAÇÃO'!$E$14)+(DataFrame!T736*'TABELA PONTUAÇÃO'!$E$15))</f>
        <v>-4</v>
      </c>
    </row>
    <row r="737" spans="1:22" x14ac:dyDescent="0.25">
      <c r="A737" s="9">
        <v>44991</v>
      </c>
      <c r="B737" s="5">
        <v>7</v>
      </c>
      <c r="C737" s="5">
        <v>62</v>
      </c>
      <c r="D737" s="5" t="s">
        <v>27</v>
      </c>
      <c r="E737" s="5" t="s">
        <v>59</v>
      </c>
      <c r="F737" s="3" t="s">
        <v>24</v>
      </c>
      <c r="I737" s="5">
        <v>1</v>
      </c>
      <c r="V737" s="5">
        <f>_xlfn.IFS(E737='TABELA PONTUAÇÃO'!$B$1,(DataFrame!G737*'TABELA PONTUAÇÃO'!$B$2)+(DataFrame!H737*'TABELA PONTUAÇÃO'!$B$3)+(DataFrame!I737*'TABELA PONTUAÇÃO'!$B$4)+(DataFrame!J737*'TABELA PONTUAÇÃO'!$B$5)+(DataFrame!K737*'TABELA PONTUAÇÃO'!$B$6)+(DataFrame!L737*'TABELA PONTUAÇÃO'!$B$7)+(DataFrame!M737*'TABELA PONTUAÇÃO'!$B$8)+(DataFrame!N737*'TABELA PONTUAÇÃO'!$B$9)+(DataFrame!O737*'TABELA PONTUAÇÃO'!$B$10)+(DataFrame!P737*'TABELA PONTUAÇÃO'!$B$11)+(DataFrame!Q737*'TABELA PONTUAÇÃO'!$B$12),DataFrame!E737='TABELA PONTUAÇÃO'!$C$1,(DataFrame!G737*'TABELA PONTUAÇÃO'!$C$2)+(DataFrame!H737*'TABELA PONTUAÇÃO'!$C$3)+(DataFrame!I737*'TABELA PONTUAÇÃO'!$C$4)+(DataFrame!J737*'TABELA PONTUAÇÃO'!$C$5)+(DataFrame!K737*'TABELA PONTUAÇÃO'!$C$6)+(DataFrame!L737*'TABELA PONTUAÇÃO'!$C$7)+(DataFrame!M737*'TABELA PONTUAÇÃO'!$C$8)+(DataFrame!N737*'TABELA PONTUAÇÃO'!$C$9)+(DataFrame!O737*'TABELA PONTUAÇÃO'!$C$10)+(DataFrame!P737*'TABELA PONTUAÇÃO'!$C$11)+(DataFrame!Q737*'TABELA PONTUAÇÃO'!$C$12),E737='TABELA PONTUAÇÃO'!$D$1,(DataFrame!G737*'TABELA PONTUAÇÃO'!$D$2)+(DataFrame!H737*'TABELA PONTUAÇÃO'!$D$3)+(DataFrame!I737*'TABELA PONTUAÇÃO'!$D$4)+(DataFrame!J737*'TABELA PONTUAÇÃO'!$D$5)+(DataFrame!K737*'TABELA PONTUAÇÃO'!$D$6)+(DataFrame!L737*'TABELA PONTUAÇÃO'!$D$7)+(DataFrame!M737*'TABELA PONTUAÇÃO'!$D$8)+(DataFrame!N737*'TABELA PONTUAÇÃO'!$D$9)+(DataFrame!O737*'TABELA PONTUAÇÃO'!$D$10)+(DataFrame!P737*'TABELA PONTUAÇÃO'!$D$11)+(DataFrame!Q737*'TABELA PONTUAÇÃO'!$D$12),E737='TABELA PONTUAÇÃO'!$E$1,(DataFrame!G737*'TABELA PONTUAÇÃO'!$E$2)+(DataFrame!H737*'TABELA PONTUAÇÃO'!$E$3)+(DataFrame!I737*'TABELA PONTUAÇÃO'!$E$4)+(DataFrame!J737*'TABELA PONTUAÇÃO'!$E$5)+(DataFrame!K737*'TABELA PONTUAÇÃO'!$E$6)+(DataFrame!L737*'TABELA PONTUAÇÃO'!$E$7)+(DataFrame!M737*'TABELA PONTUAÇÃO'!$E$8)+(DataFrame!N737*'TABELA PONTUAÇÃO'!$E$9)+(DataFrame!O737*'TABELA PONTUAÇÃO'!$E$10)+(DataFrame!P737*'TABELA PONTUAÇÃO'!$E$11)+(DataFrame!Q737*'TABELA PONTUAÇÃO'!$E$12)+(DataFrame!R737*'TABELA PONTUAÇÃO'!$E$13)+(DataFrame!S737*'TABELA PONTUAÇÃO'!$E$14)+(DataFrame!T737*'TABELA PONTUAÇÃO'!$E$15))</f>
        <v>-4</v>
      </c>
    </row>
    <row r="738" spans="1:22" x14ac:dyDescent="0.25">
      <c r="A738" s="9">
        <v>44991</v>
      </c>
      <c r="B738" s="5">
        <v>7</v>
      </c>
      <c r="C738" s="5">
        <v>62</v>
      </c>
      <c r="D738" s="5" t="s">
        <v>12</v>
      </c>
      <c r="E738" s="5" t="s">
        <v>59</v>
      </c>
      <c r="F738" s="3" t="s">
        <v>24</v>
      </c>
      <c r="I738" s="5">
        <v>1</v>
      </c>
      <c r="V738" s="5">
        <f>_xlfn.IFS(E738='TABELA PONTUAÇÃO'!$B$1,(DataFrame!G738*'TABELA PONTUAÇÃO'!$B$2)+(DataFrame!H738*'TABELA PONTUAÇÃO'!$B$3)+(DataFrame!I738*'TABELA PONTUAÇÃO'!$B$4)+(DataFrame!J738*'TABELA PONTUAÇÃO'!$B$5)+(DataFrame!K738*'TABELA PONTUAÇÃO'!$B$6)+(DataFrame!L738*'TABELA PONTUAÇÃO'!$B$7)+(DataFrame!M738*'TABELA PONTUAÇÃO'!$B$8)+(DataFrame!N738*'TABELA PONTUAÇÃO'!$B$9)+(DataFrame!O738*'TABELA PONTUAÇÃO'!$B$10)+(DataFrame!P738*'TABELA PONTUAÇÃO'!$B$11)+(DataFrame!Q738*'TABELA PONTUAÇÃO'!$B$12),DataFrame!E738='TABELA PONTUAÇÃO'!$C$1,(DataFrame!G738*'TABELA PONTUAÇÃO'!$C$2)+(DataFrame!H738*'TABELA PONTUAÇÃO'!$C$3)+(DataFrame!I738*'TABELA PONTUAÇÃO'!$C$4)+(DataFrame!J738*'TABELA PONTUAÇÃO'!$C$5)+(DataFrame!K738*'TABELA PONTUAÇÃO'!$C$6)+(DataFrame!L738*'TABELA PONTUAÇÃO'!$C$7)+(DataFrame!M738*'TABELA PONTUAÇÃO'!$C$8)+(DataFrame!N738*'TABELA PONTUAÇÃO'!$C$9)+(DataFrame!O738*'TABELA PONTUAÇÃO'!$C$10)+(DataFrame!P738*'TABELA PONTUAÇÃO'!$C$11)+(DataFrame!Q738*'TABELA PONTUAÇÃO'!$C$12),E738='TABELA PONTUAÇÃO'!$D$1,(DataFrame!G738*'TABELA PONTUAÇÃO'!$D$2)+(DataFrame!H738*'TABELA PONTUAÇÃO'!$D$3)+(DataFrame!I738*'TABELA PONTUAÇÃO'!$D$4)+(DataFrame!J738*'TABELA PONTUAÇÃO'!$D$5)+(DataFrame!K738*'TABELA PONTUAÇÃO'!$D$6)+(DataFrame!L738*'TABELA PONTUAÇÃO'!$D$7)+(DataFrame!M738*'TABELA PONTUAÇÃO'!$D$8)+(DataFrame!N738*'TABELA PONTUAÇÃO'!$D$9)+(DataFrame!O738*'TABELA PONTUAÇÃO'!$D$10)+(DataFrame!P738*'TABELA PONTUAÇÃO'!$D$11)+(DataFrame!Q738*'TABELA PONTUAÇÃO'!$D$12),E738='TABELA PONTUAÇÃO'!$E$1,(DataFrame!G738*'TABELA PONTUAÇÃO'!$E$2)+(DataFrame!H738*'TABELA PONTUAÇÃO'!$E$3)+(DataFrame!I738*'TABELA PONTUAÇÃO'!$E$4)+(DataFrame!J738*'TABELA PONTUAÇÃO'!$E$5)+(DataFrame!K738*'TABELA PONTUAÇÃO'!$E$6)+(DataFrame!L738*'TABELA PONTUAÇÃO'!$E$7)+(DataFrame!M738*'TABELA PONTUAÇÃO'!$E$8)+(DataFrame!N738*'TABELA PONTUAÇÃO'!$E$9)+(DataFrame!O738*'TABELA PONTUAÇÃO'!$E$10)+(DataFrame!P738*'TABELA PONTUAÇÃO'!$E$11)+(DataFrame!Q738*'TABELA PONTUAÇÃO'!$E$12)+(DataFrame!R738*'TABELA PONTUAÇÃO'!$E$13)+(DataFrame!S738*'TABELA PONTUAÇÃO'!$E$14)+(DataFrame!T738*'TABELA PONTUAÇÃO'!$E$15))</f>
        <v>-4</v>
      </c>
    </row>
    <row r="739" spans="1:22" x14ac:dyDescent="0.25">
      <c r="A739" s="9">
        <v>44991</v>
      </c>
      <c r="B739" s="5">
        <v>7</v>
      </c>
      <c r="C739" s="5">
        <v>62</v>
      </c>
      <c r="D739" s="5" t="s">
        <v>29</v>
      </c>
      <c r="E739" s="5" t="s">
        <v>60</v>
      </c>
      <c r="F739" s="3" t="s">
        <v>24</v>
      </c>
      <c r="I739" s="5">
        <v>1</v>
      </c>
      <c r="U739" s="5">
        <v>2</v>
      </c>
      <c r="V739" s="5">
        <f>_xlfn.IFS(E739='TABELA PONTUAÇÃO'!$B$1,(DataFrame!G739*'TABELA PONTUAÇÃO'!$B$2)+(DataFrame!H739*'TABELA PONTUAÇÃO'!$B$3)+(DataFrame!I739*'TABELA PONTUAÇÃO'!$B$4)+(DataFrame!J739*'TABELA PONTUAÇÃO'!$B$5)+(DataFrame!K739*'TABELA PONTUAÇÃO'!$B$6)+(DataFrame!L739*'TABELA PONTUAÇÃO'!$B$7)+(DataFrame!M739*'TABELA PONTUAÇÃO'!$B$8)+(DataFrame!N739*'TABELA PONTUAÇÃO'!$B$9)+(DataFrame!O739*'TABELA PONTUAÇÃO'!$B$10)+(DataFrame!P739*'TABELA PONTUAÇÃO'!$B$11)+(DataFrame!Q739*'TABELA PONTUAÇÃO'!$B$12),DataFrame!E739='TABELA PONTUAÇÃO'!$C$1,(DataFrame!G739*'TABELA PONTUAÇÃO'!$C$2)+(DataFrame!H739*'TABELA PONTUAÇÃO'!$C$3)+(DataFrame!I739*'TABELA PONTUAÇÃO'!$C$4)+(DataFrame!J739*'TABELA PONTUAÇÃO'!$C$5)+(DataFrame!K739*'TABELA PONTUAÇÃO'!$C$6)+(DataFrame!L739*'TABELA PONTUAÇÃO'!$C$7)+(DataFrame!M739*'TABELA PONTUAÇÃO'!$C$8)+(DataFrame!N739*'TABELA PONTUAÇÃO'!$C$9)+(DataFrame!O739*'TABELA PONTUAÇÃO'!$C$10)+(DataFrame!P739*'TABELA PONTUAÇÃO'!$C$11)+(DataFrame!Q739*'TABELA PONTUAÇÃO'!$C$12),E739='TABELA PONTUAÇÃO'!$D$1,(DataFrame!G739*'TABELA PONTUAÇÃO'!$D$2)+(DataFrame!H739*'TABELA PONTUAÇÃO'!$D$3)+(DataFrame!I739*'TABELA PONTUAÇÃO'!$D$4)+(DataFrame!J739*'TABELA PONTUAÇÃO'!$D$5)+(DataFrame!K739*'TABELA PONTUAÇÃO'!$D$6)+(DataFrame!L739*'TABELA PONTUAÇÃO'!$D$7)+(DataFrame!M739*'TABELA PONTUAÇÃO'!$D$8)+(DataFrame!N739*'TABELA PONTUAÇÃO'!$D$9)+(DataFrame!O739*'TABELA PONTUAÇÃO'!$D$10)+(DataFrame!P739*'TABELA PONTUAÇÃO'!$D$11)+(DataFrame!Q739*'TABELA PONTUAÇÃO'!$D$12),E739='TABELA PONTUAÇÃO'!$E$1,(DataFrame!G739*'TABELA PONTUAÇÃO'!$E$2)+(DataFrame!H739*'TABELA PONTUAÇÃO'!$E$3)+(DataFrame!I739*'TABELA PONTUAÇÃO'!$E$4)+(DataFrame!J739*'TABELA PONTUAÇÃO'!$E$5)+(DataFrame!K739*'TABELA PONTUAÇÃO'!$E$6)+(DataFrame!L739*'TABELA PONTUAÇÃO'!$E$7)+(DataFrame!M739*'TABELA PONTUAÇÃO'!$E$8)+(DataFrame!N739*'TABELA PONTUAÇÃO'!$E$9)+(DataFrame!O739*'TABELA PONTUAÇÃO'!$E$10)+(DataFrame!P739*'TABELA PONTUAÇÃO'!$E$11)+(DataFrame!Q739*'TABELA PONTUAÇÃO'!$E$12)+(DataFrame!R739*'TABELA PONTUAÇÃO'!$E$13)+(DataFrame!S739*'TABELA PONTUAÇÃO'!$E$14)+(DataFrame!T739*'TABELA PONTUAÇÃO'!$E$15))</f>
        <v>-4</v>
      </c>
    </row>
    <row r="740" spans="1:22" x14ac:dyDescent="0.25">
      <c r="A740" s="9">
        <v>44991</v>
      </c>
      <c r="B740" s="5">
        <v>7</v>
      </c>
      <c r="C740" s="5">
        <v>62</v>
      </c>
      <c r="D740" s="5" t="s">
        <v>30</v>
      </c>
      <c r="E740" s="5" t="s">
        <v>57</v>
      </c>
      <c r="F740" s="3" t="s">
        <v>11</v>
      </c>
      <c r="G740" s="5">
        <v>1</v>
      </c>
      <c r="L740" s="5">
        <v>1</v>
      </c>
      <c r="O740" s="5">
        <v>1</v>
      </c>
      <c r="V740" s="5">
        <f>_xlfn.IFS(E740='TABELA PONTUAÇÃO'!$B$1,(DataFrame!G740*'TABELA PONTUAÇÃO'!$B$2)+(DataFrame!H740*'TABELA PONTUAÇÃO'!$B$3)+(DataFrame!I740*'TABELA PONTUAÇÃO'!$B$4)+(DataFrame!J740*'TABELA PONTUAÇÃO'!$B$5)+(DataFrame!K740*'TABELA PONTUAÇÃO'!$B$6)+(DataFrame!L740*'TABELA PONTUAÇÃO'!$B$7)+(DataFrame!M740*'TABELA PONTUAÇÃO'!$B$8)+(DataFrame!N740*'TABELA PONTUAÇÃO'!$B$9)+(DataFrame!O740*'TABELA PONTUAÇÃO'!$B$10)+(DataFrame!P740*'TABELA PONTUAÇÃO'!$B$11)+(DataFrame!Q740*'TABELA PONTUAÇÃO'!$B$12),DataFrame!E740='TABELA PONTUAÇÃO'!$C$1,(DataFrame!G740*'TABELA PONTUAÇÃO'!$C$2)+(DataFrame!H740*'TABELA PONTUAÇÃO'!$C$3)+(DataFrame!I740*'TABELA PONTUAÇÃO'!$C$4)+(DataFrame!J740*'TABELA PONTUAÇÃO'!$C$5)+(DataFrame!K740*'TABELA PONTUAÇÃO'!$C$6)+(DataFrame!L740*'TABELA PONTUAÇÃO'!$C$7)+(DataFrame!M740*'TABELA PONTUAÇÃO'!$C$8)+(DataFrame!N740*'TABELA PONTUAÇÃO'!$C$9)+(DataFrame!O740*'TABELA PONTUAÇÃO'!$C$10)+(DataFrame!P740*'TABELA PONTUAÇÃO'!$C$11)+(DataFrame!Q740*'TABELA PONTUAÇÃO'!$C$12),E740='TABELA PONTUAÇÃO'!$D$1,(DataFrame!G740*'TABELA PONTUAÇÃO'!$D$2)+(DataFrame!H740*'TABELA PONTUAÇÃO'!$D$3)+(DataFrame!I740*'TABELA PONTUAÇÃO'!$D$4)+(DataFrame!J740*'TABELA PONTUAÇÃO'!$D$5)+(DataFrame!K740*'TABELA PONTUAÇÃO'!$D$6)+(DataFrame!L740*'TABELA PONTUAÇÃO'!$D$7)+(DataFrame!M740*'TABELA PONTUAÇÃO'!$D$8)+(DataFrame!N740*'TABELA PONTUAÇÃO'!$D$9)+(DataFrame!O740*'TABELA PONTUAÇÃO'!$D$10)+(DataFrame!P740*'TABELA PONTUAÇÃO'!$D$11)+(DataFrame!Q740*'TABELA PONTUAÇÃO'!$D$12),E740='TABELA PONTUAÇÃO'!$E$1,(DataFrame!G740*'TABELA PONTUAÇÃO'!$E$2)+(DataFrame!H740*'TABELA PONTUAÇÃO'!$E$3)+(DataFrame!I740*'TABELA PONTUAÇÃO'!$E$4)+(DataFrame!J740*'TABELA PONTUAÇÃO'!$E$5)+(DataFrame!K740*'TABELA PONTUAÇÃO'!$E$6)+(DataFrame!L740*'TABELA PONTUAÇÃO'!$E$7)+(DataFrame!M740*'TABELA PONTUAÇÃO'!$E$8)+(DataFrame!N740*'TABELA PONTUAÇÃO'!$E$9)+(DataFrame!O740*'TABELA PONTUAÇÃO'!$E$10)+(DataFrame!P740*'TABELA PONTUAÇÃO'!$E$11)+(DataFrame!Q740*'TABELA PONTUAÇÃO'!$E$12)+(DataFrame!R740*'TABELA PONTUAÇÃO'!$E$13)+(DataFrame!S740*'TABELA PONTUAÇÃO'!$E$14)+(DataFrame!T740*'TABELA PONTUAÇÃO'!$E$15))</f>
        <v>0</v>
      </c>
    </row>
    <row r="741" spans="1:22" x14ac:dyDescent="0.25">
      <c r="A741" s="9">
        <v>44991</v>
      </c>
      <c r="B741" s="5">
        <v>7</v>
      </c>
      <c r="C741" s="5">
        <v>62</v>
      </c>
      <c r="D741" s="5" t="s">
        <v>36</v>
      </c>
      <c r="E741" s="5" t="s">
        <v>58</v>
      </c>
      <c r="F741" s="3" t="s">
        <v>11</v>
      </c>
      <c r="G741" s="5">
        <v>1</v>
      </c>
      <c r="L741" s="5">
        <v>1</v>
      </c>
      <c r="N741" s="5">
        <v>1</v>
      </c>
      <c r="V741" s="5">
        <f>_xlfn.IFS(E741='TABELA PONTUAÇÃO'!$B$1,(DataFrame!G741*'TABELA PONTUAÇÃO'!$B$2)+(DataFrame!H741*'TABELA PONTUAÇÃO'!$B$3)+(DataFrame!I741*'TABELA PONTUAÇÃO'!$B$4)+(DataFrame!J741*'TABELA PONTUAÇÃO'!$B$5)+(DataFrame!K741*'TABELA PONTUAÇÃO'!$B$6)+(DataFrame!L741*'TABELA PONTUAÇÃO'!$B$7)+(DataFrame!M741*'TABELA PONTUAÇÃO'!$B$8)+(DataFrame!N741*'TABELA PONTUAÇÃO'!$B$9)+(DataFrame!O741*'TABELA PONTUAÇÃO'!$B$10)+(DataFrame!P741*'TABELA PONTUAÇÃO'!$B$11)+(DataFrame!Q741*'TABELA PONTUAÇÃO'!$B$12),DataFrame!E741='TABELA PONTUAÇÃO'!$C$1,(DataFrame!G741*'TABELA PONTUAÇÃO'!$C$2)+(DataFrame!H741*'TABELA PONTUAÇÃO'!$C$3)+(DataFrame!I741*'TABELA PONTUAÇÃO'!$C$4)+(DataFrame!J741*'TABELA PONTUAÇÃO'!$C$5)+(DataFrame!K741*'TABELA PONTUAÇÃO'!$C$6)+(DataFrame!L741*'TABELA PONTUAÇÃO'!$C$7)+(DataFrame!M741*'TABELA PONTUAÇÃO'!$C$8)+(DataFrame!N741*'TABELA PONTUAÇÃO'!$C$9)+(DataFrame!O741*'TABELA PONTUAÇÃO'!$C$10)+(DataFrame!P741*'TABELA PONTUAÇÃO'!$C$11)+(DataFrame!Q741*'TABELA PONTUAÇÃO'!$C$12),E741='TABELA PONTUAÇÃO'!$D$1,(DataFrame!G741*'TABELA PONTUAÇÃO'!$D$2)+(DataFrame!H741*'TABELA PONTUAÇÃO'!$D$3)+(DataFrame!I741*'TABELA PONTUAÇÃO'!$D$4)+(DataFrame!J741*'TABELA PONTUAÇÃO'!$D$5)+(DataFrame!K741*'TABELA PONTUAÇÃO'!$D$6)+(DataFrame!L741*'TABELA PONTUAÇÃO'!$D$7)+(DataFrame!M741*'TABELA PONTUAÇÃO'!$D$8)+(DataFrame!N741*'TABELA PONTUAÇÃO'!$D$9)+(DataFrame!O741*'TABELA PONTUAÇÃO'!$D$10)+(DataFrame!P741*'TABELA PONTUAÇÃO'!$D$11)+(DataFrame!Q741*'TABELA PONTUAÇÃO'!$D$12),E741='TABELA PONTUAÇÃO'!$E$1,(DataFrame!G741*'TABELA PONTUAÇÃO'!$E$2)+(DataFrame!H741*'TABELA PONTUAÇÃO'!$E$3)+(DataFrame!I741*'TABELA PONTUAÇÃO'!$E$4)+(DataFrame!J741*'TABELA PONTUAÇÃO'!$E$5)+(DataFrame!K741*'TABELA PONTUAÇÃO'!$E$6)+(DataFrame!L741*'TABELA PONTUAÇÃO'!$E$7)+(DataFrame!M741*'TABELA PONTUAÇÃO'!$E$8)+(DataFrame!N741*'TABELA PONTUAÇÃO'!$E$9)+(DataFrame!O741*'TABELA PONTUAÇÃO'!$E$10)+(DataFrame!P741*'TABELA PONTUAÇÃO'!$E$11)+(DataFrame!Q741*'TABELA PONTUAÇÃO'!$E$12)+(DataFrame!R741*'TABELA PONTUAÇÃO'!$E$13)+(DataFrame!S741*'TABELA PONTUAÇÃO'!$E$14)+(DataFrame!T741*'TABELA PONTUAÇÃO'!$E$15))</f>
        <v>4</v>
      </c>
    </row>
    <row r="742" spans="1:22" x14ac:dyDescent="0.25">
      <c r="A742" s="9">
        <v>44991</v>
      </c>
      <c r="B742" s="5">
        <v>7</v>
      </c>
      <c r="C742" s="5">
        <v>62</v>
      </c>
      <c r="D742" s="5" t="s">
        <v>38</v>
      </c>
      <c r="E742" s="5" t="s">
        <v>59</v>
      </c>
      <c r="F742" s="3" t="s">
        <v>11</v>
      </c>
      <c r="G742" s="5">
        <v>1</v>
      </c>
      <c r="L742" s="5">
        <v>1</v>
      </c>
      <c r="V742" s="5">
        <f>_xlfn.IFS(E742='TABELA PONTUAÇÃO'!$B$1,(DataFrame!G742*'TABELA PONTUAÇÃO'!$B$2)+(DataFrame!H742*'TABELA PONTUAÇÃO'!$B$3)+(DataFrame!I742*'TABELA PONTUAÇÃO'!$B$4)+(DataFrame!J742*'TABELA PONTUAÇÃO'!$B$5)+(DataFrame!K742*'TABELA PONTUAÇÃO'!$B$6)+(DataFrame!L742*'TABELA PONTUAÇÃO'!$B$7)+(DataFrame!M742*'TABELA PONTUAÇÃO'!$B$8)+(DataFrame!N742*'TABELA PONTUAÇÃO'!$B$9)+(DataFrame!O742*'TABELA PONTUAÇÃO'!$B$10)+(DataFrame!P742*'TABELA PONTUAÇÃO'!$B$11)+(DataFrame!Q742*'TABELA PONTUAÇÃO'!$B$12),DataFrame!E742='TABELA PONTUAÇÃO'!$C$1,(DataFrame!G742*'TABELA PONTUAÇÃO'!$C$2)+(DataFrame!H742*'TABELA PONTUAÇÃO'!$C$3)+(DataFrame!I742*'TABELA PONTUAÇÃO'!$C$4)+(DataFrame!J742*'TABELA PONTUAÇÃO'!$C$5)+(DataFrame!K742*'TABELA PONTUAÇÃO'!$C$6)+(DataFrame!L742*'TABELA PONTUAÇÃO'!$C$7)+(DataFrame!M742*'TABELA PONTUAÇÃO'!$C$8)+(DataFrame!N742*'TABELA PONTUAÇÃO'!$C$9)+(DataFrame!O742*'TABELA PONTUAÇÃO'!$C$10)+(DataFrame!P742*'TABELA PONTUAÇÃO'!$C$11)+(DataFrame!Q742*'TABELA PONTUAÇÃO'!$C$12),E742='TABELA PONTUAÇÃO'!$D$1,(DataFrame!G742*'TABELA PONTUAÇÃO'!$D$2)+(DataFrame!H742*'TABELA PONTUAÇÃO'!$D$3)+(DataFrame!I742*'TABELA PONTUAÇÃO'!$D$4)+(DataFrame!J742*'TABELA PONTUAÇÃO'!$D$5)+(DataFrame!K742*'TABELA PONTUAÇÃO'!$D$6)+(DataFrame!L742*'TABELA PONTUAÇÃO'!$D$7)+(DataFrame!M742*'TABELA PONTUAÇÃO'!$D$8)+(DataFrame!N742*'TABELA PONTUAÇÃO'!$D$9)+(DataFrame!O742*'TABELA PONTUAÇÃO'!$D$10)+(DataFrame!P742*'TABELA PONTUAÇÃO'!$D$11)+(DataFrame!Q742*'TABELA PONTUAÇÃO'!$D$12),E742='TABELA PONTUAÇÃO'!$E$1,(DataFrame!G742*'TABELA PONTUAÇÃO'!$E$2)+(DataFrame!H742*'TABELA PONTUAÇÃO'!$E$3)+(DataFrame!I742*'TABELA PONTUAÇÃO'!$E$4)+(DataFrame!J742*'TABELA PONTUAÇÃO'!$E$5)+(DataFrame!K742*'TABELA PONTUAÇÃO'!$E$6)+(DataFrame!L742*'TABELA PONTUAÇÃO'!$E$7)+(DataFrame!M742*'TABELA PONTUAÇÃO'!$E$8)+(DataFrame!N742*'TABELA PONTUAÇÃO'!$E$9)+(DataFrame!O742*'TABELA PONTUAÇÃO'!$E$10)+(DataFrame!P742*'TABELA PONTUAÇÃO'!$E$11)+(DataFrame!Q742*'TABELA PONTUAÇÃO'!$E$12)+(DataFrame!R742*'TABELA PONTUAÇÃO'!$E$13)+(DataFrame!S742*'TABELA PONTUAÇÃO'!$E$14)+(DataFrame!T742*'TABELA PONTUAÇÃO'!$E$15))</f>
        <v>7.5</v>
      </c>
    </row>
    <row r="743" spans="1:22" x14ac:dyDescent="0.25">
      <c r="A743" s="9">
        <v>44991</v>
      </c>
      <c r="B743" s="5">
        <v>7</v>
      </c>
      <c r="C743" s="5">
        <v>62</v>
      </c>
      <c r="D743" s="5" t="s">
        <v>62</v>
      </c>
      <c r="E743" s="5" t="s">
        <v>59</v>
      </c>
      <c r="F743" s="3" t="s">
        <v>11</v>
      </c>
      <c r="G743" s="5">
        <v>1</v>
      </c>
      <c r="L743" s="5">
        <v>1</v>
      </c>
      <c r="U743" s="5">
        <v>1</v>
      </c>
      <c r="V743" s="5">
        <f>_xlfn.IFS(E743='TABELA PONTUAÇÃO'!$B$1,(DataFrame!G743*'TABELA PONTUAÇÃO'!$B$2)+(DataFrame!H743*'TABELA PONTUAÇÃO'!$B$3)+(DataFrame!I743*'TABELA PONTUAÇÃO'!$B$4)+(DataFrame!J743*'TABELA PONTUAÇÃO'!$B$5)+(DataFrame!K743*'TABELA PONTUAÇÃO'!$B$6)+(DataFrame!L743*'TABELA PONTUAÇÃO'!$B$7)+(DataFrame!M743*'TABELA PONTUAÇÃO'!$B$8)+(DataFrame!N743*'TABELA PONTUAÇÃO'!$B$9)+(DataFrame!O743*'TABELA PONTUAÇÃO'!$B$10)+(DataFrame!P743*'TABELA PONTUAÇÃO'!$B$11)+(DataFrame!Q743*'TABELA PONTUAÇÃO'!$B$12),DataFrame!E743='TABELA PONTUAÇÃO'!$C$1,(DataFrame!G743*'TABELA PONTUAÇÃO'!$C$2)+(DataFrame!H743*'TABELA PONTUAÇÃO'!$C$3)+(DataFrame!I743*'TABELA PONTUAÇÃO'!$C$4)+(DataFrame!J743*'TABELA PONTUAÇÃO'!$C$5)+(DataFrame!K743*'TABELA PONTUAÇÃO'!$C$6)+(DataFrame!L743*'TABELA PONTUAÇÃO'!$C$7)+(DataFrame!M743*'TABELA PONTUAÇÃO'!$C$8)+(DataFrame!N743*'TABELA PONTUAÇÃO'!$C$9)+(DataFrame!O743*'TABELA PONTUAÇÃO'!$C$10)+(DataFrame!P743*'TABELA PONTUAÇÃO'!$C$11)+(DataFrame!Q743*'TABELA PONTUAÇÃO'!$C$12),E743='TABELA PONTUAÇÃO'!$D$1,(DataFrame!G743*'TABELA PONTUAÇÃO'!$D$2)+(DataFrame!H743*'TABELA PONTUAÇÃO'!$D$3)+(DataFrame!I743*'TABELA PONTUAÇÃO'!$D$4)+(DataFrame!J743*'TABELA PONTUAÇÃO'!$D$5)+(DataFrame!K743*'TABELA PONTUAÇÃO'!$D$6)+(DataFrame!L743*'TABELA PONTUAÇÃO'!$D$7)+(DataFrame!M743*'TABELA PONTUAÇÃO'!$D$8)+(DataFrame!N743*'TABELA PONTUAÇÃO'!$D$9)+(DataFrame!O743*'TABELA PONTUAÇÃO'!$D$10)+(DataFrame!P743*'TABELA PONTUAÇÃO'!$D$11)+(DataFrame!Q743*'TABELA PONTUAÇÃO'!$D$12),E743='TABELA PONTUAÇÃO'!$E$1,(DataFrame!G743*'TABELA PONTUAÇÃO'!$E$2)+(DataFrame!H743*'TABELA PONTUAÇÃO'!$E$3)+(DataFrame!I743*'TABELA PONTUAÇÃO'!$E$4)+(DataFrame!J743*'TABELA PONTUAÇÃO'!$E$5)+(DataFrame!K743*'TABELA PONTUAÇÃO'!$E$6)+(DataFrame!L743*'TABELA PONTUAÇÃO'!$E$7)+(DataFrame!M743*'TABELA PONTUAÇÃO'!$E$8)+(DataFrame!N743*'TABELA PONTUAÇÃO'!$E$9)+(DataFrame!O743*'TABELA PONTUAÇÃO'!$E$10)+(DataFrame!P743*'TABELA PONTUAÇÃO'!$E$11)+(DataFrame!Q743*'TABELA PONTUAÇÃO'!$E$12)+(DataFrame!R743*'TABELA PONTUAÇÃO'!$E$13)+(DataFrame!S743*'TABELA PONTUAÇÃO'!$E$14)+(DataFrame!T743*'TABELA PONTUAÇÃO'!$E$15))</f>
        <v>7.5</v>
      </c>
    </row>
    <row r="744" spans="1:22" x14ac:dyDescent="0.25">
      <c r="A744" s="9">
        <v>44991</v>
      </c>
      <c r="B744" s="5">
        <v>7</v>
      </c>
      <c r="C744" s="5">
        <v>62</v>
      </c>
      <c r="D744" s="5" t="s">
        <v>14</v>
      </c>
      <c r="E744" s="5" t="s">
        <v>60</v>
      </c>
      <c r="F744" s="3" t="s">
        <v>11</v>
      </c>
      <c r="G744" s="5">
        <v>1</v>
      </c>
      <c r="L744" s="5">
        <v>1</v>
      </c>
      <c r="V744" s="5">
        <f>_xlfn.IFS(E744='TABELA PONTUAÇÃO'!$B$1,(DataFrame!G744*'TABELA PONTUAÇÃO'!$B$2)+(DataFrame!H744*'TABELA PONTUAÇÃO'!$B$3)+(DataFrame!I744*'TABELA PONTUAÇÃO'!$B$4)+(DataFrame!J744*'TABELA PONTUAÇÃO'!$B$5)+(DataFrame!K744*'TABELA PONTUAÇÃO'!$B$6)+(DataFrame!L744*'TABELA PONTUAÇÃO'!$B$7)+(DataFrame!M744*'TABELA PONTUAÇÃO'!$B$8)+(DataFrame!N744*'TABELA PONTUAÇÃO'!$B$9)+(DataFrame!O744*'TABELA PONTUAÇÃO'!$B$10)+(DataFrame!P744*'TABELA PONTUAÇÃO'!$B$11)+(DataFrame!Q744*'TABELA PONTUAÇÃO'!$B$12),DataFrame!E744='TABELA PONTUAÇÃO'!$C$1,(DataFrame!G744*'TABELA PONTUAÇÃO'!$C$2)+(DataFrame!H744*'TABELA PONTUAÇÃO'!$C$3)+(DataFrame!I744*'TABELA PONTUAÇÃO'!$C$4)+(DataFrame!J744*'TABELA PONTUAÇÃO'!$C$5)+(DataFrame!K744*'TABELA PONTUAÇÃO'!$C$6)+(DataFrame!L744*'TABELA PONTUAÇÃO'!$C$7)+(DataFrame!M744*'TABELA PONTUAÇÃO'!$C$8)+(DataFrame!N744*'TABELA PONTUAÇÃO'!$C$9)+(DataFrame!O744*'TABELA PONTUAÇÃO'!$C$10)+(DataFrame!P744*'TABELA PONTUAÇÃO'!$C$11)+(DataFrame!Q744*'TABELA PONTUAÇÃO'!$C$12),E744='TABELA PONTUAÇÃO'!$D$1,(DataFrame!G744*'TABELA PONTUAÇÃO'!$D$2)+(DataFrame!H744*'TABELA PONTUAÇÃO'!$D$3)+(DataFrame!I744*'TABELA PONTUAÇÃO'!$D$4)+(DataFrame!J744*'TABELA PONTUAÇÃO'!$D$5)+(DataFrame!K744*'TABELA PONTUAÇÃO'!$D$6)+(DataFrame!L744*'TABELA PONTUAÇÃO'!$D$7)+(DataFrame!M744*'TABELA PONTUAÇÃO'!$D$8)+(DataFrame!N744*'TABELA PONTUAÇÃO'!$D$9)+(DataFrame!O744*'TABELA PONTUAÇÃO'!$D$10)+(DataFrame!P744*'TABELA PONTUAÇÃO'!$D$11)+(DataFrame!Q744*'TABELA PONTUAÇÃO'!$D$12),E744='TABELA PONTUAÇÃO'!$E$1,(DataFrame!G744*'TABELA PONTUAÇÃO'!$E$2)+(DataFrame!H744*'TABELA PONTUAÇÃO'!$E$3)+(DataFrame!I744*'TABELA PONTUAÇÃO'!$E$4)+(DataFrame!J744*'TABELA PONTUAÇÃO'!$E$5)+(DataFrame!K744*'TABELA PONTUAÇÃO'!$E$6)+(DataFrame!L744*'TABELA PONTUAÇÃO'!$E$7)+(DataFrame!M744*'TABELA PONTUAÇÃO'!$E$8)+(DataFrame!N744*'TABELA PONTUAÇÃO'!$E$9)+(DataFrame!O744*'TABELA PONTUAÇÃO'!$E$10)+(DataFrame!P744*'TABELA PONTUAÇÃO'!$E$11)+(DataFrame!Q744*'TABELA PONTUAÇÃO'!$E$12)+(DataFrame!R744*'TABELA PONTUAÇÃO'!$E$13)+(DataFrame!S744*'TABELA PONTUAÇÃO'!$E$14)+(DataFrame!T744*'TABELA PONTUAÇÃO'!$E$15))</f>
        <v>7</v>
      </c>
    </row>
    <row r="745" spans="1:22" x14ac:dyDescent="0.25">
      <c r="A745" s="9">
        <v>44991</v>
      </c>
      <c r="B745" s="5">
        <v>7</v>
      </c>
      <c r="C745" s="5">
        <v>62</v>
      </c>
      <c r="D745" s="5" t="s">
        <v>73</v>
      </c>
      <c r="E745" s="5" t="s">
        <v>60</v>
      </c>
      <c r="F745" s="3" t="s">
        <v>11</v>
      </c>
      <c r="G745" s="5">
        <v>1</v>
      </c>
      <c r="J745" s="5">
        <v>1</v>
      </c>
      <c r="L745" s="5">
        <v>1</v>
      </c>
      <c r="V745" s="5">
        <f>_xlfn.IFS(E745='TABELA PONTUAÇÃO'!$B$1,(DataFrame!G745*'TABELA PONTUAÇÃO'!$B$2)+(DataFrame!H745*'TABELA PONTUAÇÃO'!$B$3)+(DataFrame!I745*'TABELA PONTUAÇÃO'!$B$4)+(DataFrame!J745*'TABELA PONTUAÇÃO'!$B$5)+(DataFrame!K745*'TABELA PONTUAÇÃO'!$B$6)+(DataFrame!L745*'TABELA PONTUAÇÃO'!$B$7)+(DataFrame!M745*'TABELA PONTUAÇÃO'!$B$8)+(DataFrame!N745*'TABELA PONTUAÇÃO'!$B$9)+(DataFrame!O745*'TABELA PONTUAÇÃO'!$B$10)+(DataFrame!P745*'TABELA PONTUAÇÃO'!$B$11)+(DataFrame!Q745*'TABELA PONTUAÇÃO'!$B$12),DataFrame!E745='TABELA PONTUAÇÃO'!$C$1,(DataFrame!G745*'TABELA PONTUAÇÃO'!$C$2)+(DataFrame!H745*'TABELA PONTUAÇÃO'!$C$3)+(DataFrame!I745*'TABELA PONTUAÇÃO'!$C$4)+(DataFrame!J745*'TABELA PONTUAÇÃO'!$C$5)+(DataFrame!K745*'TABELA PONTUAÇÃO'!$C$6)+(DataFrame!L745*'TABELA PONTUAÇÃO'!$C$7)+(DataFrame!M745*'TABELA PONTUAÇÃO'!$C$8)+(DataFrame!N745*'TABELA PONTUAÇÃO'!$C$9)+(DataFrame!O745*'TABELA PONTUAÇÃO'!$C$10)+(DataFrame!P745*'TABELA PONTUAÇÃO'!$C$11)+(DataFrame!Q745*'TABELA PONTUAÇÃO'!$C$12),E745='TABELA PONTUAÇÃO'!$D$1,(DataFrame!G745*'TABELA PONTUAÇÃO'!$D$2)+(DataFrame!H745*'TABELA PONTUAÇÃO'!$D$3)+(DataFrame!I745*'TABELA PONTUAÇÃO'!$D$4)+(DataFrame!J745*'TABELA PONTUAÇÃO'!$D$5)+(DataFrame!K745*'TABELA PONTUAÇÃO'!$D$6)+(DataFrame!L745*'TABELA PONTUAÇÃO'!$D$7)+(DataFrame!M745*'TABELA PONTUAÇÃO'!$D$8)+(DataFrame!N745*'TABELA PONTUAÇÃO'!$D$9)+(DataFrame!O745*'TABELA PONTUAÇÃO'!$D$10)+(DataFrame!P745*'TABELA PONTUAÇÃO'!$D$11)+(DataFrame!Q745*'TABELA PONTUAÇÃO'!$D$12),E745='TABELA PONTUAÇÃO'!$E$1,(DataFrame!G745*'TABELA PONTUAÇÃO'!$E$2)+(DataFrame!H745*'TABELA PONTUAÇÃO'!$E$3)+(DataFrame!I745*'TABELA PONTUAÇÃO'!$E$4)+(DataFrame!J745*'TABELA PONTUAÇÃO'!$E$5)+(DataFrame!K745*'TABELA PONTUAÇÃO'!$E$6)+(DataFrame!L745*'TABELA PONTUAÇÃO'!$E$7)+(DataFrame!M745*'TABELA PONTUAÇÃO'!$E$8)+(DataFrame!N745*'TABELA PONTUAÇÃO'!$E$9)+(DataFrame!O745*'TABELA PONTUAÇÃO'!$E$10)+(DataFrame!P745*'TABELA PONTUAÇÃO'!$E$11)+(DataFrame!Q745*'TABELA PONTUAÇÃO'!$E$12)+(DataFrame!R745*'TABELA PONTUAÇÃO'!$E$13)+(DataFrame!S745*'TABELA PONTUAÇÃO'!$E$14)+(DataFrame!T745*'TABELA PONTUAÇÃO'!$E$15))</f>
        <v>16</v>
      </c>
    </row>
    <row r="746" spans="1:22" x14ac:dyDescent="0.25">
      <c r="A746" s="9">
        <v>44991</v>
      </c>
      <c r="B746" s="5">
        <v>7</v>
      </c>
      <c r="C746" s="5">
        <v>63</v>
      </c>
      <c r="D746" s="5" t="s">
        <v>17</v>
      </c>
      <c r="E746" s="5" t="s">
        <v>57</v>
      </c>
      <c r="F746" s="3" t="s">
        <v>31</v>
      </c>
      <c r="I746" s="5">
        <v>1</v>
      </c>
      <c r="N746" s="5">
        <v>1</v>
      </c>
      <c r="V746" s="5">
        <f>_xlfn.IFS(E746='TABELA PONTUAÇÃO'!$B$1,(DataFrame!G746*'TABELA PONTUAÇÃO'!$B$2)+(DataFrame!H746*'TABELA PONTUAÇÃO'!$B$3)+(DataFrame!I746*'TABELA PONTUAÇÃO'!$B$4)+(DataFrame!J746*'TABELA PONTUAÇÃO'!$B$5)+(DataFrame!K746*'TABELA PONTUAÇÃO'!$B$6)+(DataFrame!L746*'TABELA PONTUAÇÃO'!$B$7)+(DataFrame!M746*'TABELA PONTUAÇÃO'!$B$8)+(DataFrame!N746*'TABELA PONTUAÇÃO'!$B$9)+(DataFrame!O746*'TABELA PONTUAÇÃO'!$B$10)+(DataFrame!P746*'TABELA PONTUAÇÃO'!$B$11)+(DataFrame!Q746*'TABELA PONTUAÇÃO'!$B$12),DataFrame!E746='TABELA PONTUAÇÃO'!$C$1,(DataFrame!G746*'TABELA PONTUAÇÃO'!$C$2)+(DataFrame!H746*'TABELA PONTUAÇÃO'!$C$3)+(DataFrame!I746*'TABELA PONTUAÇÃO'!$C$4)+(DataFrame!J746*'TABELA PONTUAÇÃO'!$C$5)+(DataFrame!K746*'TABELA PONTUAÇÃO'!$C$6)+(DataFrame!L746*'TABELA PONTUAÇÃO'!$C$7)+(DataFrame!M746*'TABELA PONTUAÇÃO'!$C$8)+(DataFrame!N746*'TABELA PONTUAÇÃO'!$C$9)+(DataFrame!O746*'TABELA PONTUAÇÃO'!$C$10)+(DataFrame!P746*'TABELA PONTUAÇÃO'!$C$11)+(DataFrame!Q746*'TABELA PONTUAÇÃO'!$C$12),E746='TABELA PONTUAÇÃO'!$D$1,(DataFrame!G746*'TABELA PONTUAÇÃO'!$D$2)+(DataFrame!H746*'TABELA PONTUAÇÃO'!$D$3)+(DataFrame!I746*'TABELA PONTUAÇÃO'!$D$4)+(DataFrame!J746*'TABELA PONTUAÇÃO'!$D$5)+(DataFrame!K746*'TABELA PONTUAÇÃO'!$D$6)+(DataFrame!L746*'TABELA PONTUAÇÃO'!$D$7)+(DataFrame!M746*'TABELA PONTUAÇÃO'!$D$8)+(DataFrame!N746*'TABELA PONTUAÇÃO'!$D$9)+(DataFrame!O746*'TABELA PONTUAÇÃO'!$D$10)+(DataFrame!P746*'TABELA PONTUAÇÃO'!$D$11)+(DataFrame!Q746*'TABELA PONTUAÇÃO'!$D$12),E746='TABELA PONTUAÇÃO'!$E$1,(DataFrame!G746*'TABELA PONTUAÇÃO'!$E$2)+(DataFrame!H746*'TABELA PONTUAÇÃO'!$E$3)+(DataFrame!I746*'TABELA PONTUAÇÃO'!$E$4)+(DataFrame!J746*'TABELA PONTUAÇÃO'!$E$5)+(DataFrame!K746*'TABELA PONTUAÇÃO'!$E$6)+(DataFrame!L746*'TABELA PONTUAÇÃO'!$E$7)+(DataFrame!M746*'TABELA PONTUAÇÃO'!$E$8)+(DataFrame!N746*'TABELA PONTUAÇÃO'!$E$9)+(DataFrame!O746*'TABELA PONTUAÇÃO'!$E$10)+(DataFrame!P746*'TABELA PONTUAÇÃO'!$E$11)+(DataFrame!Q746*'TABELA PONTUAÇÃO'!$E$12)+(DataFrame!R746*'TABELA PONTUAÇÃO'!$E$13)+(DataFrame!S746*'TABELA PONTUAÇÃO'!$E$14)+(DataFrame!T746*'TABELA PONTUAÇÃO'!$E$15))</f>
        <v>-7</v>
      </c>
    </row>
    <row r="747" spans="1:22" x14ac:dyDescent="0.25">
      <c r="A747" s="9">
        <v>44991</v>
      </c>
      <c r="B747" s="5">
        <v>7</v>
      </c>
      <c r="C747" s="5">
        <v>63</v>
      </c>
      <c r="D747" s="5" t="s">
        <v>26</v>
      </c>
      <c r="E747" s="5" t="s">
        <v>58</v>
      </c>
      <c r="F747" s="3" t="s">
        <v>31</v>
      </c>
      <c r="I747" s="5">
        <v>1</v>
      </c>
      <c r="V747" s="5">
        <f>_xlfn.IFS(E747='TABELA PONTUAÇÃO'!$B$1,(DataFrame!G747*'TABELA PONTUAÇÃO'!$B$2)+(DataFrame!H747*'TABELA PONTUAÇÃO'!$B$3)+(DataFrame!I747*'TABELA PONTUAÇÃO'!$B$4)+(DataFrame!J747*'TABELA PONTUAÇÃO'!$B$5)+(DataFrame!K747*'TABELA PONTUAÇÃO'!$B$6)+(DataFrame!L747*'TABELA PONTUAÇÃO'!$B$7)+(DataFrame!M747*'TABELA PONTUAÇÃO'!$B$8)+(DataFrame!N747*'TABELA PONTUAÇÃO'!$B$9)+(DataFrame!O747*'TABELA PONTUAÇÃO'!$B$10)+(DataFrame!P747*'TABELA PONTUAÇÃO'!$B$11)+(DataFrame!Q747*'TABELA PONTUAÇÃO'!$B$12),DataFrame!E747='TABELA PONTUAÇÃO'!$C$1,(DataFrame!G747*'TABELA PONTUAÇÃO'!$C$2)+(DataFrame!H747*'TABELA PONTUAÇÃO'!$C$3)+(DataFrame!I747*'TABELA PONTUAÇÃO'!$C$4)+(DataFrame!J747*'TABELA PONTUAÇÃO'!$C$5)+(DataFrame!K747*'TABELA PONTUAÇÃO'!$C$6)+(DataFrame!L747*'TABELA PONTUAÇÃO'!$C$7)+(DataFrame!M747*'TABELA PONTUAÇÃO'!$C$8)+(DataFrame!N747*'TABELA PONTUAÇÃO'!$C$9)+(DataFrame!O747*'TABELA PONTUAÇÃO'!$C$10)+(DataFrame!P747*'TABELA PONTUAÇÃO'!$C$11)+(DataFrame!Q747*'TABELA PONTUAÇÃO'!$C$12),E747='TABELA PONTUAÇÃO'!$D$1,(DataFrame!G747*'TABELA PONTUAÇÃO'!$D$2)+(DataFrame!H747*'TABELA PONTUAÇÃO'!$D$3)+(DataFrame!I747*'TABELA PONTUAÇÃO'!$D$4)+(DataFrame!J747*'TABELA PONTUAÇÃO'!$D$5)+(DataFrame!K747*'TABELA PONTUAÇÃO'!$D$6)+(DataFrame!L747*'TABELA PONTUAÇÃO'!$D$7)+(DataFrame!M747*'TABELA PONTUAÇÃO'!$D$8)+(DataFrame!N747*'TABELA PONTUAÇÃO'!$D$9)+(DataFrame!O747*'TABELA PONTUAÇÃO'!$D$10)+(DataFrame!P747*'TABELA PONTUAÇÃO'!$D$11)+(DataFrame!Q747*'TABELA PONTUAÇÃO'!$D$12),E747='TABELA PONTUAÇÃO'!$E$1,(DataFrame!G747*'TABELA PONTUAÇÃO'!$E$2)+(DataFrame!H747*'TABELA PONTUAÇÃO'!$E$3)+(DataFrame!I747*'TABELA PONTUAÇÃO'!$E$4)+(DataFrame!J747*'TABELA PONTUAÇÃO'!$E$5)+(DataFrame!K747*'TABELA PONTUAÇÃO'!$E$6)+(DataFrame!L747*'TABELA PONTUAÇÃO'!$E$7)+(DataFrame!M747*'TABELA PONTUAÇÃO'!$E$8)+(DataFrame!N747*'TABELA PONTUAÇÃO'!$E$9)+(DataFrame!O747*'TABELA PONTUAÇÃO'!$E$10)+(DataFrame!P747*'TABELA PONTUAÇÃO'!$E$11)+(DataFrame!Q747*'TABELA PONTUAÇÃO'!$E$12)+(DataFrame!R747*'TABELA PONTUAÇÃO'!$E$13)+(DataFrame!S747*'TABELA PONTUAÇÃO'!$E$14)+(DataFrame!T747*'TABELA PONTUAÇÃO'!$E$15))</f>
        <v>-4</v>
      </c>
    </row>
    <row r="748" spans="1:22" x14ac:dyDescent="0.25">
      <c r="A748" s="9">
        <v>44991</v>
      </c>
      <c r="B748" s="5">
        <v>7</v>
      </c>
      <c r="C748" s="5">
        <v>63</v>
      </c>
      <c r="D748" s="5" t="s">
        <v>42</v>
      </c>
      <c r="E748" s="5" t="s">
        <v>59</v>
      </c>
      <c r="F748" s="3" t="s">
        <v>31</v>
      </c>
      <c r="I748" s="5">
        <v>1</v>
      </c>
      <c r="V748" s="5">
        <f>_xlfn.IFS(E748='TABELA PONTUAÇÃO'!$B$1,(DataFrame!G748*'TABELA PONTUAÇÃO'!$B$2)+(DataFrame!H748*'TABELA PONTUAÇÃO'!$B$3)+(DataFrame!I748*'TABELA PONTUAÇÃO'!$B$4)+(DataFrame!J748*'TABELA PONTUAÇÃO'!$B$5)+(DataFrame!K748*'TABELA PONTUAÇÃO'!$B$6)+(DataFrame!L748*'TABELA PONTUAÇÃO'!$B$7)+(DataFrame!M748*'TABELA PONTUAÇÃO'!$B$8)+(DataFrame!N748*'TABELA PONTUAÇÃO'!$B$9)+(DataFrame!O748*'TABELA PONTUAÇÃO'!$B$10)+(DataFrame!P748*'TABELA PONTUAÇÃO'!$B$11)+(DataFrame!Q748*'TABELA PONTUAÇÃO'!$B$12),DataFrame!E748='TABELA PONTUAÇÃO'!$C$1,(DataFrame!G748*'TABELA PONTUAÇÃO'!$C$2)+(DataFrame!H748*'TABELA PONTUAÇÃO'!$C$3)+(DataFrame!I748*'TABELA PONTUAÇÃO'!$C$4)+(DataFrame!J748*'TABELA PONTUAÇÃO'!$C$5)+(DataFrame!K748*'TABELA PONTUAÇÃO'!$C$6)+(DataFrame!L748*'TABELA PONTUAÇÃO'!$C$7)+(DataFrame!M748*'TABELA PONTUAÇÃO'!$C$8)+(DataFrame!N748*'TABELA PONTUAÇÃO'!$C$9)+(DataFrame!O748*'TABELA PONTUAÇÃO'!$C$10)+(DataFrame!P748*'TABELA PONTUAÇÃO'!$C$11)+(DataFrame!Q748*'TABELA PONTUAÇÃO'!$C$12),E748='TABELA PONTUAÇÃO'!$D$1,(DataFrame!G748*'TABELA PONTUAÇÃO'!$D$2)+(DataFrame!H748*'TABELA PONTUAÇÃO'!$D$3)+(DataFrame!I748*'TABELA PONTUAÇÃO'!$D$4)+(DataFrame!J748*'TABELA PONTUAÇÃO'!$D$5)+(DataFrame!K748*'TABELA PONTUAÇÃO'!$D$6)+(DataFrame!L748*'TABELA PONTUAÇÃO'!$D$7)+(DataFrame!M748*'TABELA PONTUAÇÃO'!$D$8)+(DataFrame!N748*'TABELA PONTUAÇÃO'!$D$9)+(DataFrame!O748*'TABELA PONTUAÇÃO'!$D$10)+(DataFrame!P748*'TABELA PONTUAÇÃO'!$D$11)+(DataFrame!Q748*'TABELA PONTUAÇÃO'!$D$12),E748='TABELA PONTUAÇÃO'!$E$1,(DataFrame!G748*'TABELA PONTUAÇÃO'!$E$2)+(DataFrame!H748*'TABELA PONTUAÇÃO'!$E$3)+(DataFrame!I748*'TABELA PONTUAÇÃO'!$E$4)+(DataFrame!J748*'TABELA PONTUAÇÃO'!$E$5)+(DataFrame!K748*'TABELA PONTUAÇÃO'!$E$6)+(DataFrame!L748*'TABELA PONTUAÇÃO'!$E$7)+(DataFrame!M748*'TABELA PONTUAÇÃO'!$E$8)+(DataFrame!N748*'TABELA PONTUAÇÃO'!$E$9)+(DataFrame!O748*'TABELA PONTUAÇÃO'!$E$10)+(DataFrame!P748*'TABELA PONTUAÇÃO'!$E$11)+(DataFrame!Q748*'TABELA PONTUAÇÃO'!$E$12)+(DataFrame!R748*'TABELA PONTUAÇÃO'!$E$13)+(DataFrame!S748*'TABELA PONTUAÇÃO'!$E$14)+(DataFrame!T748*'TABELA PONTUAÇÃO'!$E$15))</f>
        <v>-4</v>
      </c>
    </row>
    <row r="749" spans="1:22" x14ac:dyDescent="0.25">
      <c r="A749" s="9">
        <v>44991</v>
      </c>
      <c r="B749" s="5">
        <v>7</v>
      </c>
      <c r="C749" s="5">
        <v>63</v>
      </c>
      <c r="D749" s="5" t="s">
        <v>33</v>
      </c>
      <c r="E749" s="5" t="s">
        <v>59</v>
      </c>
      <c r="F749" s="3" t="s">
        <v>31</v>
      </c>
      <c r="I749" s="5">
        <v>1</v>
      </c>
      <c r="V749" s="5">
        <f>_xlfn.IFS(E749='TABELA PONTUAÇÃO'!$B$1,(DataFrame!G749*'TABELA PONTUAÇÃO'!$B$2)+(DataFrame!H749*'TABELA PONTUAÇÃO'!$B$3)+(DataFrame!I749*'TABELA PONTUAÇÃO'!$B$4)+(DataFrame!J749*'TABELA PONTUAÇÃO'!$B$5)+(DataFrame!K749*'TABELA PONTUAÇÃO'!$B$6)+(DataFrame!L749*'TABELA PONTUAÇÃO'!$B$7)+(DataFrame!M749*'TABELA PONTUAÇÃO'!$B$8)+(DataFrame!N749*'TABELA PONTUAÇÃO'!$B$9)+(DataFrame!O749*'TABELA PONTUAÇÃO'!$B$10)+(DataFrame!P749*'TABELA PONTUAÇÃO'!$B$11)+(DataFrame!Q749*'TABELA PONTUAÇÃO'!$B$12),DataFrame!E749='TABELA PONTUAÇÃO'!$C$1,(DataFrame!G749*'TABELA PONTUAÇÃO'!$C$2)+(DataFrame!H749*'TABELA PONTUAÇÃO'!$C$3)+(DataFrame!I749*'TABELA PONTUAÇÃO'!$C$4)+(DataFrame!J749*'TABELA PONTUAÇÃO'!$C$5)+(DataFrame!K749*'TABELA PONTUAÇÃO'!$C$6)+(DataFrame!L749*'TABELA PONTUAÇÃO'!$C$7)+(DataFrame!M749*'TABELA PONTUAÇÃO'!$C$8)+(DataFrame!N749*'TABELA PONTUAÇÃO'!$C$9)+(DataFrame!O749*'TABELA PONTUAÇÃO'!$C$10)+(DataFrame!P749*'TABELA PONTUAÇÃO'!$C$11)+(DataFrame!Q749*'TABELA PONTUAÇÃO'!$C$12),E749='TABELA PONTUAÇÃO'!$D$1,(DataFrame!G749*'TABELA PONTUAÇÃO'!$D$2)+(DataFrame!H749*'TABELA PONTUAÇÃO'!$D$3)+(DataFrame!I749*'TABELA PONTUAÇÃO'!$D$4)+(DataFrame!J749*'TABELA PONTUAÇÃO'!$D$5)+(DataFrame!K749*'TABELA PONTUAÇÃO'!$D$6)+(DataFrame!L749*'TABELA PONTUAÇÃO'!$D$7)+(DataFrame!M749*'TABELA PONTUAÇÃO'!$D$8)+(DataFrame!N749*'TABELA PONTUAÇÃO'!$D$9)+(DataFrame!O749*'TABELA PONTUAÇÃO'!$D$10)+(DataFrame!P749*'TABELA PONTUAÇÃO'!$D$11)+(DataFrame!Q749*'TABELA PONTUAÇÃO'!$D$12),E749='TABELA PONTUAÇÃO'!$E$1,(DataFrame!G749*'TABELA PONTUAÇÃO'!$E$2)+(DataFrame!H749*'TABELA PONTUAÇÃO'!$E$3)+(DataFrame!I749*'TABELA PONTUAÇÃO'!$E$4)+(DataFrame!J749*'TABELA PONTUAÇÃO'!$E$5)+(DataFrame!K749*'TABELA PONTUAÇÃO'!$E$6)+(DataFrame!L749*'TABELA PONTUAÇÃO'!$E$7)+(DataFrame!M749*'TABELA PONTUAÇÃO'!$E$8)+(DataFrame!N749*'TABELA PONTUAÇÃO'!$E$9)+(DataFrame!O749*'TABELA PONTUAÇÃO'!$E$10)+(DataFrame!P749*'TABELA PONTUAÇÃO'!$E$11)+(DataFrame!Q749*'TABELA PONTUAÇÃO'!$E$12)+(DataFrame!R749*'TABELA PONTUAÇÃO'!$E$13)+(DataFrame!S749*'TABELA PONTUAÇÃO'!$E$14)+(DataFrame!T749*'TABELA PONTUAÇÃO'!$E$15))</f>
        <v>-4</v>
      </c>
    </row>
    <row r="750" spans="1:22" x14ac:dyDescent="0.25">
      <c r="A750" s="9">
        <v>44991</v>
      </c>
      <c r="B750" s="5">
        <v>7</v>
      </c>
      <c r="C750" s="5">
        <v>63</v>
      </c>
      <c r="D750" s="5" t="s">
        <v>15</v>
      </c>
      <c r="E750" s="5" t="s">
        <v>59</v>
      </c>
      <c r="F750" s="3" t="s">
        <v>31</v>
      </c>
      <c r="I750" s="5">
        <v>1</v>
      </c>
      <c r="V750" s="5">
        <f>_xlfn.IFS(E750='TABELA PONTUAÇÃO'!$B$1,(DataFrame!G750*'TABELA PONTUAÇÃO'!$B$2)+(DataFrame!H750*'TABELA PONTUAÇÃO'!$B$3)+(DataFrame!I750*'TABELA PONTUAÇÃO'!$B$4)+(DataFrame!J750*'TABELA PONTUAÇÃO'!$B$5)+(DataFrame!K750*'TABELA PONTUAÇÃO'!$B$6)+(DataFrame!L750*'TABELA PONTUAÇÃO'!$B$7)+(DataFrame!M750*'TABELA PONTUAÇÃO'!$B$8)+(DataFrame!N750*'TABELA PONTUAÇÃO'!$B$9)+(DataFrame!O750*'TABELA PONTUAÇÃO'!$B$10)+(DataFrame!P750*'TABELA PONTUAÇÃO'!$B$11)+(DataFrame!Q750*'TABELA PONTUAÇÃO'!$B$12),DataFrame!E750='TABELA PONTUAÇÃO'!$C$1,(DataFrame!G750*'TABELA PONTUAÇÃO'!$C$2)+(DataFrame!H750*'TABELA PONTUAÇÃO'!$C$3)+(DataFrame!I750*'TABELA PONTUAÇÃO'!$C$4)+(DataFrame!J750*'TABELA PONTUAÇÃO'!$C$5)+(DataFrame!K750*'TABELA PONTUAÇÃO'!$C$6)+(DataFrame!L750*'TABELA PONTUAÇÃO'!$C$7)+(DataFrame!M750*'TABELA PONTUAÇÃO'!$C$8)+(DataFrame!N750*'TABELA PONTUAÇÃO'!$C$9)+(DataFrame!O750*'TABELA PONTUAÇÃO'!$C$10)+(DataFrame!P750*'TABELA PONTUAÇÃO'!$C$11)+(DataFrame!Q750*'TABELA PONTUAÇÃO'!$C$12),E750='TABELA PONTUAÇÃO'!$D$1,(DataFrame!G750*'TABELA PONTUAÇÃO'!$D$2)+(DataFrame!H750*'TABELA PONTUAÇÃO'!$D$3)+(DataFrame!I750*'TABELA PONTUAÇÃO'!$D$4)+(DataFrame!J750*'TABELA PONTUAÇÃO'!$D$5)+(DataFrame!K750*'TABELA PONTUAÇÃO'!$D$6)+(DataFrame!L750*'TABELA PONTUAÇÃO'!$D$7)+(DataFrame!M750*'TABELA PONTUAÇÃO'!$D$8)+(DataFrame!N750*'TABELA PONTUAÇÃO'!$D$9)+(DataFrame!O750*'TABELA PONTUAÇÃO'!$D$10)+(DataFrame!P750*'TABELA PONTUAÇÃO'!$D$11)+(DataFrame!Q750*'TABELA PONTUAÇÃO'!$D$12),E750='TABELA PONTUAÇÃO'!$E$1,(DataFrame!G750*'TABELA PONTUAÇÃO'!$E$2)+(DataFrame!H750*'TABELA PONTUAÇÃO'!$E$3)+(DataFrame!I750*'TABELA PONTUAÇÃO'!$E$4)+(DataFrame!J750*'TABELA PONTUAÇÃO'!$E$5)+(DataFrame!K750*'TABELA PONTUAÇÃO'!$E$6)+(DataFrame!L750*'TABELA PONTUAÇÃO'!$E$7)+(DataFrame!M750*'TABELA PONTUAÇÃO'!$E$8)+(DataFrame!N750*'TABELA PONTUAÇÃO'!$E$9)+(DataFrame!O750*'TABELA PONTUAÇÃO'!$E$10)+(DataFrame!P750*'TABELA PONTUAÇÃO'!$E$11)+(DataFrame!Q750*'TABELA PONTUAÇÃO'!$E$12)+(DataFrame!R750*'TABELA PONTUAÇÃO'!$E$13)+(DataFrame!S750*'TABELA PONTUAÇÃO'!$E$14)+(DataFrame!T750*'TABELA PONTUAÇÃO'!$E$15))</f>
        <v>-4</v>
      </c>
    </row>
    <row r="751" spans="1:22" x14ac:dyDescent="0.25">
      <c r="A751" s="9">
        <v>44991</v>
      </c>
      <c r="B751" s="5">
        <v>7</v>
      </c>
      <c r="C751" s="5">
        <v>63</v>
      </c>
      <c r="D751" s="5" t="s">
        <v>39</v>
      </c>
      <c r="E751" s="5" t="s">
        <v>60</v>
      </c>
      <c r="F751" s="3" t="s">
        <v>31</v>
      </c>
      <c r="I751" s="5">
        <v>1</v>
      </c>
      <c r="V751" s="5">
        <f>_xlfn.IFS(E751='TABELA PONTUAÇÃO'!$B$1,(DataFrame!G751*'TABELA PONTUAÇÃO'!$B$2)+(DataFrame!H751*'TABELA PONTUAÇÃO'!$B$3)+(DataFrame!I751*'TABELA PONTUAÇÃO'!$B$4)+(DataFrame!J751*'TABELA PONTUAÇÃO'!$B$5)+(DataFrame!K751*'TABELA PONTUAÇÃO'!$B$6)+(DataFrame!L751*'TABELA PONTUAÇÃO'!$B$7)+(DataFrame!M751*'TABELA PONTUAÇÃO'!$B$8)+(DataFrame!N751*'TABELA PONTUAÇÃO'!$B$9)+(DataFrame!O751*'TABELA PONTUAÇÃO'!$B$10)+(DataFrame!P751*'TABELA PONTUAÇÃO'!$B$11)+(DataFrame!Q751*'TABELA PONTUAÇÃO'!$B$12),DataFrame!E751='TABELA PONTUAÇÃO'!$C$1,(DataFrame!G751*'TABELA PONTUAÇÃO'!$C$2)+(DataFrame!H751*'TABELA PONTUAÇÃO'!$C$3)+(DataFrame!I751*'TABELA PONTUAÇÃO'!$C$4)+(DataFrame!J751*'TABELA PONTUAÇÃO'!$C$5)+(DataFrame!K751*'TABELA PONTUAÇÃO'!$C$6)+(DataFrame!L751*'TABELA PONTUAÇÃO'!$C$7)+(DataFrame!M751*'TABELA PONTUAÇÃO'!$C$8)+(DataFrame!N751*'TABELA PONTUAÇÃO'!$C$9)+(DataFrame!O751*'TABELA PONTUAÇÃO'!$C$10)+(DataFrame!P751*'TABELA PONTUAÇÃO'!$C$11)+(DataFrame!Q751*'TABELA PONTUAÇÃO'!$C$12),E751='TABELA PONTUAÇÃO'!$D$1,(DataFrame!G751*'TABELA PONTUAÇÃO'!$D$2)+(DataFrame!H751*'TABELA PONTUAÇÃO'!$D$3)+(DataFrame!I751*'TABELA PONTUAÇÃO'!$D$4)+(DataFrame!J751*'TABELA PONTUAÇÃO'!$D$5)+(DataFrame!K751*'TABELA PONTUAÇÃO'!$D$6)+(DataFrame!L751*'TABELA PONTUAÇÃO'!$D$7)+(DataFrame!M751*'TABELA PONTUAÇÃO'!$D$8)+(DataFrame!N751*'TABELA PONTUAÇÃO'!$D$9)+(DataFrame!O751*'TABELA PONTUAÇÃO'!$D$10)+(DataFrame!P751*'TABELA PONTUAÇÃO'!$D$11)+(DataFrame!Q751*'TABELA PONTUAÇÃO'!$D$12),E751='TABELA PONTUAÇÃO'!$E$1,(DataFrame!G751*'TABELA PONTUAÇÃO'!$E$2)+(DataFrame!H751*'TABELA PONTUAÇÃO'!$E$3)+(DataFrame!I751*'TABELA PONTUAÇÃO'!$E$4)+(DataFrame!J751*'TABELA PONTUAÇÃO'!$E$5)+(DataFrame!K751*'TABELA PONTUAÇÃO'!$E$6)+(DataFrame!L751*'TABELA PONTUAÇÃO'!$E$7)+(DataFrame!M751*'TABELA PONTUAÇÃO'!$E$8)+(DataFrame!N751*'TABELA PONTUAÇÃO'!$E$9)+(DataFrame!O751*'TABELA PONTUAÇÃO'!$E$10)+(DataFrame!P751*'TABELA PONTUAÇÃO'!$E$11)+(DataFrame!Q751*'TABELA PONTUAÇÃO'!$E$12)+(DataFrame!R751*'TABELA PONTUAÇÃO'!$E$13)+(DataFrame!S751*'TABELA PONTUAÇÃO'!$E$14)+(DataFrame!T751*'TABELA PONTUAÇÃO'!$E$15))</f>
        <v>-4</v>
      </c>
    </row>
    <row r="752" spans="1:22" x14ac:dyDescent="0.25">
      <c r="A752" s="9">
        <v>44991</v>
      </c>
      <c r="B752" s="5">
        <v>7</v>
      </c>
      <c r="C752" s="5">
        <v>63</v>
      </c>
      <c r="D752" s="5" t="s">
        <v>30</v>
      </c>
      <c r="E752" s="5" t="s">
        <v>57</v>
      </c>
      <c r="F752" s="3" t="s">
        <v>11</v>
      </c>
      <c r="G752" s="5">
        <v>1</v>
      </c>
      <c r="L752" s="5">
        <v>1</v>
      </c>
      <c r="S752" s="5">
        <v>1</v>
      </c>
      <c r="V752" s="5">
        <f>_xlfn.IFS(E752='TABELA PONTUAÇÃO'!$B$1,(DataFrame!G752*'TABELA PONTUAÇÃO'!$B$2)+(DataFrame!H752*'TABELA PONTUAÇÃO'!$B$3)+(DataFrame!I752*'TABELA PONTUAÇÃO'!$B$4)+(DataFrame!J752*'TABELA PONTUAÇÃO'!$B$5)+(DataFrame!K752*'TABELA PONTUAÇÃO'!$B$6)+(DataFrame!L752*'TABELA PONTUAÇÃO'!$B$7)+(DataFrame!M752*'TABELA PONTUAÇÃO'!$B$8)+(DataFrame!N752*'TABELA PONTUAÇÃO'!$B$9)+(DataFrame!O752*'TABELA PONTUAÇÃO'!$B$10)+(DataFrame!P752*'TABELA PONTUAÇÃO'!$B$11)+(DataFrame!Q752*'TABELA PONTUAÇÃO'!$B$12),DataFrame!E752='TABELA PONTUAÇÃO'!$C$1,(DataFrame!G752*'TABELA PONTUAÇÃO'!$C$2)+(DataFrame!H752*'TABELA PONTUAÇÃO'!$C$3)+(DataFrame!I752*'TABELA PONTUAÇÃO'!$C$4)+(DataFrame!J752*'TABELA PONTUAÇÃO'!$C$5)+(DataFrame!K752*'TABELA PONTUAÇÃO'!$C$6)+(DataFrame!L752*'TABELA PONTUAÇÃO'!$C$7)+(DataFrame!M752*'TABELA PONTUAÇÃO'!$C$8)+(DataFrame!N752*'TABELA PONTUAÇÃO'!$C$9)+(DataFrame!O752*'TABELA PONTUAÇÃO'!$C$10)+(DataFrame!P752*'TABELA PONTUAÇÃO'!$C$11)+(DataFrame!Q752*'TABELA PONTUAÇÃO'!$C$12),E752='TABELA PONTUAÇÃO'!$D$1,(DataFrame!G752*'TABELA PONTUAÇÃO'!$D$2)+(DataFrame!H752*'TABELA PONTUAÇÃO'!$D$3)+(DataFrame!I752*'TABELA PONTUAÇÃO'!$D$4)+(DataFrame!J752*'TABELA PONTUAÇÃO'!$D$5)+(DataFrame!K752*'TABELA PONTUAÇÃO'!$D$6)+(DataFrame!L752*'TABELA PONTUAÇÃO'!$D$7)+(DataFrame!M752*'TABELA PONTUAÇÃO'!$D$8)+(DataFrame!N752*'TABELA PONTUAÇÃO'!$D$9)+(DataFrame!O752*'TABELA PONTUAÇÃO'!$D$10)+(DataFrame!P752*'TABELA PONTUAÇÃO'!$D$11)+(DataFrame!Q752*'TABELA PONTUAÇÃO'!$D$12),E752='TABELA PONTUAÇÃO'!$E$1,(DataFrame!G752*'TABELA PONTUAÇÃO'!$E$2)+(DataFrame!H752*'TABELA PONTUAÇÃO'!$E$3)+(DataFrame!I752*'TABELA PONTUAÇÃO'!$E$4)+(DataFrame!J752*'TABELA PONTUAÇÃO'!$E$5)+(DataFrame!K752*'TABELA PONTUAÇÃO'!$E$6)+(DataFrame!L752*'TABELA PONTUAÇÃO'!$E$7)+(DataFrame!M752*'TABELA PONTUAÇÃO'!$E$8)+(DataFrame!N752*'TABELA PONTUAÇÃO'!$E$9)+(DataFrame!O752*'TABELA PONTUAÇÃO'!$E$10)+(DataFrame!P752*'TABELA PONTUAÇÃO'!$E$11)+(DataFrame!Q752*'TABELA PONTUAÇÃO'!$E$12)+(DataFrame!R752*'TABELA PONTUAÇÃO'!$E$13)+(DataFrame!S752*'TABELA PONTUAÇÃO'!$E$14)+(DataFrame!T752*'TABELA PONTUAÇÃO'!$E$15))</f>
        <v>13</v>
      </c>
    </row>
    <row r="753" spans="1:22" x14ac:dyDescent="0.25">
      <c r="A753" s="9">
        <v>44991</v>
      </c>
      <c r="B753" s="5">
        <v>7</v>
      </c>
      <c r="C753" s="5">
        <v>63</v>
      </c>
      <c r="D753" s="5" t="s">
        <v>36</v>
      </c>
      <c r="E753" s="5" t="s">
        <v>58</v>
      </c>
      <c r="F753" s="3" t="s">
        <v>11</v>
      </c>
      <c r="G753" s="5">
        <v>1</v>
      </c>
      <c r="L753" s="5">
        <v>1</v>
      </c>
      <c r="V753" s="5">
        <f>_xlfn.IFS(E753='TABELA PONTUAÇÃO'!$B$1,(DataFrame!G753*'TABELA PONTUAÇÃO'!$B$2)+(DataFrame!H753*'TABELA PONTUAÇÃO'!$B$3)+(DataFrame!I753*'TABELA PONTUAÇÃO'!$B$4)+(DataFrame!J753*'TABELA PONTUAÇÃO'!$B$5)+(DataFrame!K753*'TABELA PONTUAÇÃO'!$B$6)+(DataFrame!L753*'TABELA PONTUAÇÃO'!$B$7)+(DataFrame!M753*'TABELA PONTUAÇÃO'!$B$8)+(DataFrame!N753*'TABELA PONTUAÇÃO'!$B$9)+(DataFrame!O753*'TABELA PONTUAÇÃO'!$B$10)+(DataFrame!P753*'TABELA PONTUAÇÃO'!$B$11)+(DataFrame!Q753*'TABELA PONTUAÇÃO'!$B$12),DataFrame!E753='TABELA PONTUAÇÃO'!$C$1,(DataFrame!G753*'TABELA PONTUAÇÃO'!$C$2)+(DataFrame!H753*'TABELA PONTUAÇÃO'!$C$3)+(DataFrame!I753*'TABELA PONTUAÇÃO'!$C$4)+(DataFrame!J753*'TABELA PONTUAÇÃO'!$C$5)+(DataFrame!K753*'TABELA PONTUAÇÃO'!$C$6)+(DataFrame!L753*'TABELA PONTUAÇÃO'!$C$7)+(DataFrame!M753*'TABELA PONTUAÇÃO'!$C$8)+(DataFrame!N753*'TABELA PONTUAÇÃO'!$C$9)+(DataFrame!O753*'TABELA PONTUAÇÃO'!$C$10)+(DataFrame!P753*'TABELA PONTUAÇÃO'!$C$11)+(DataFrame!Q753*'TABELA PONTUAÇÃO'!$C$12),E753='TABELA PONTUAÇÃO'!$D$1,(DataFrame!G753*'TABELA PONTUAÇÃO'!$D$2)+(DataFrame!H753*'TABELA PONTUAÇÃO'!$D$3)+(DataFrame!I753*'TABELA PONTUAÇÃO'!$D$4)+(DataFrame!J753*'TABELA PONTUAÇÃO'!$D$5)+(DataFrame!K753*'TABELA PONTUAÇÃO'!$D$6)+(DataFrame!L753*'TABELA PONTUAÇÃO'!$D$7)+(DataFrame!M753*'TABELA PONTUAÇÃO'!$D$8)+(DataFrame!N753*'TABELA PONTUAÇÃO'!$D$9)+(DataFrame!O753*'TABELA PONTUAÇÃO'!$D$10)+(DataFrame!P753*'TABELA PONTUAÇÃO'!$D$11)+(DataFrame!Q753*'TABELA PONTUAÇÃO'!$D$12),E753='TABELA PONTUAÇÃO'!$E$1,(DataFrame!G753*'TABELA PONTUAÇÃO'!$E$2)+(DataFrame!H753*'TABELA PONTUAÇÃO'!$E$3)+(DataFrame!I753*'TABELA PONTUAÇÃO'!$E$4)+(DataFrame!J753*'TABELA PONTUAÇÃO'!$E$5)+(DataFrame!K753*'TABELA PONTUAÇÃO'!$E$6)+(DataFrame!L753*'TABELA PONTUAÇÃO'!$E$7)+(DataFrame!M753*'TABELA PONTUAÇÃO'!$E$8)+(DataFrame!N753*'TABELA PONTUAÇÃO'!$E$9)+(DataFrame!O753*'TABELA PONTUAÇÃO'!$E$10)+(DataFrame!P753*'TABELA PONTUAÇÃO'!$E$11)+(DataFrame!Q753*'TABELA PONTUAÇÃO'!$E$12)+(DataFrame!R753*'TABELA PONTUAÇÃO'!$E$13)+(DataFrame!S753*'TABELA PONTUAÇÃO'!$E$14)+(DataFrame!T753*'TABELA PONTUAÇÃO'!$E$15))</f>
        <v>8</v>
      </c>
    </row>
    <row r="754" spans="1:22" x14ac:dyDescent="0.25">
      <c r="A754" s="9">
        <v>44991</v>
      </c>
      <c r="B754" s="5">
        <v>7</v>
      </c>
      <c r="C754" s="5">
        <v>63</v>
      </c>
      <c r="D754" s="5" t="s">
        <v>38</v>
      </c>
      <c r="E754" s="5" t="s">
        <v>59</v>
      </c>
      <c r="F754" s="3" t="s">
        <v>11</v>
      </c>
      <c r="G754" s="5">
        <v>1</v>
      </c>
      <c r="K754" s="5">
        <v>1</v>
      </c>
      <c r="L754" s="5">
        <v>1</v>
      </c>
      <c r="V754" s="5">
        <f>_xlfn.IFS(E754='TABELA PONTUAÇÃO'!$B$1,(DataFrame!G754*'TABELA PONTUAÇÃO'!$B$2)+(DataFrame!H754*'TABELA PONTUAÇÃO'!$B$3)+(DataFrame!I754*'TABELA PONTUAÇÃO'!$B$4)+(DataFrame!J754*'TABELA PONTUAÇÃO'!$B$5)+(DataFrame!K754*'TABELA PONTUAÇÃO'!$B$6)+(DataFrame!L754*'TABELA PONTUAÇÃO'!$B$7)+(DataFrame!M754*'TABELA PONTUAÇÃO'!$B$8)+(DataFrame!N754*'TABELA PONTUAÇÃO'!$B$9)+(DataFrame!O754*'TABELA PONTUAÇÃO'!$B$10)+(DataFrame!P754*'TABELA PONTUAÇÃO'!$B$11)+(DataFrame!Q754*'TABELA PONTUAÇÃO'!$B$12),DataFrame!E754='TABELA PONTUAÇÃO'!$C$1,(DataFrame!G754*'TABELA PONTUAÇÃO'!$C$2)+(DataFrame!H754*'TABELA PONTUAÇÃO'!$C$3)+(DataFrame!I754*'TABELA PONTUAÇÃO'!$C$4)+(DataFrame!J754*'TABELA PONTUAÇÃO'!$C$5)+(DataFrame!K754*'TABELA PONTUAÇÃO'!$C$6)+(DataFrame!L754*'TABELA PONTUAÇÃO'!$C$7)+(DataFrame!M754*'TABELA PONTUAÇÃO'!$C$8)+(DataFrame!N754*'TABELA PONTUAÇÃO'!$C$9)+(DataFrame!O754*'TABELA PONTUAÇÃO'!$C$10)+(DataFrame!P754*'TABELA PONTUAÇÃO'!$C$11)+(DataFrame!Q754*'TABELA PONTUAÇÃO'!$C$12),E754='TABELA PONTUAÇÃO'!$D$1,(DataFrame!G754*'TABELA PONTUAÇÃO'!$D$2)+(DataFrame!H754*'TABELA PONTUAÇÃO'!$D$3)+(DataFrame!I754*'TABELA PONTUAÇÃO'!$D$4)+(DataFrame!J754*'TABELA PONTUAÇÃO'!$D$5)+(DataFrame!K754*'TABELA PONTUAÇÃO'!$D$6)+(DataFrame!L754*'TABELA PONTUAÇÃO'!$D$7)+(DataFrame!M754*'TABELA PONTUAÇÃO'!$D$8)+(DataFrame!N754*'TABELA PONTUAÇÃO'!$D$9)+(DataFrame!O754*'TABELA PONTUAÇÃO'!$D$10)+(DataFrame!P754*'TABELA PONTUAÇÃO'!$D$11)+(DataFrame!Q754*'TABELA PONTUAÇÃO'!$D$12),E754='TABELA PONTUAÇÃO'!$E$1,(DataFrame!G754*'TABELA PONTUAÇÃO'!$E$2)+(DataFrame!H754*'TABELA PONTUAÇÃO'!$E$3)+(DataFrame!I754*'TABELA PONTUAÇÃO'!$E$4)+(DataFrame!J754*'TABELA PONTUAÇÃO'!$E$5)+(DataFrame!K754*'TABELA PONTUAÇÃO'!$E$6)+(DataFrame!L754*'TABELA PONTUAÇÃO'!$E$7)+(DataFrame!M754*'TABELA PONTUAÇÃO'!$E$8)+(DataFrame!N754*'TABELA PONTUAÇÃO'!$E$9)+(DataFrame!O754*'TABELA PONTUAÇÃO'!$E$10)+(DataFrame!P754*'TABELA PONTUAÇÃO'!$E$11)+(DataFrame!Q754*'TABELA PONTUAÇÃO'!$E$12)+(DataFrame!R754*'TABELA PONTUAÇÃO'!$E$13)+(DataFrame!S754*'TABELA PONTUAÇÃO'!$E$14)+(DataFrame!T754*'TABELA PONTUAÇÃO'!$E$15))</f>
        <v>14.5</v>
      </c>
    </row>
    <row r="755" spans="1:22" x14ac:dyDescent="0.25">
      <c r="A755" s="9">
        <v>44991</v>
      </c>
      <c r="B755" s="5">
        <v>7</v>
      </c>
      <c r="C755" s="5">
        <v>63</v>
      </c>
      <c r="D755" s="5" t="s">
        <v>62</v>
      </c>
      <c r="E755" s="5" t="s">
        <v>59</v>
      </c>
      <c r="F755" s="3" t="s">
        <v>11</v>
      </c>
      <c r="G755" s="5">
        <v>1</v>
      </c>
      <c r="J755" s="5">
        <v>1</v>
      </c>
      <c r="L755" s="5">
        <v>1</v>
      </c>
      <c r="V755" s="5">
        <f>_xlfn.IFS(E755='TABELA PONTUAÇÃO'!$B$1,(DataFrame!G755*'TABELA PONTUAÇÃO'!$B$2)+(DataFrame!H755*'TABELA PONTUAÇÃO'!$B$3)+(DataFrame!I755*'TABELA PONTUAÇÃO'!$B$4)+(DataFrame!J755*'TABELA PONTUAÇÃO'!$B$5)+(DataFrame!K755*'TABELA PONTUAÇÃO'!$B$6)+(DataFrame!L755*'TABELA PONTUAÇÃO'!$B$7)+(DataFrame!M755*'TABELA PONTUAÇÃO'!$B$8)+(DataFrame!N755*'TABELA PONTUAÇÃO'!$B$9)+(DataFrame!O755*'TABELA PONTUAÇÃO'!$B$10)+(DataFrame!P755*'TABELA PONTUAÇÃO'!$B$11)+(DataFrame!Q755*'TABELA PONTUAÇÃO'!$B$12),DataFrame!E755='TABELA PONTUAÇÃO'!$C$1,(DataFrame!G755*'TABELA PONTUAÇÃO'!$C$2)+(DataFrame!H755*'TABELA PONTUAÇÃO'!$C$3)+(DataFrame!I755*'TABELA PONTUAÇÃO'!$C$4)+(DataFrame!J755*'TABELA PONTUAÇÃO'!$C$5)+(DataFrame!K755*'TABELA PONTUAÇÃO'!$C$6)+(DataFrame!L755*'TABELA PONTUAÇÃO'!$C$7)+(DataFrame!M755*'TABELA PONTUAÇÃO'!$C$8)+(DataFrame!N755*'TABELA PONTUAÇÃO'!$C$9)+(DataFrame!O755*'TABELA PONTUAÇÃO'!$C$10)+(DataFrame!P755*'TABELA PONTUAÇÃO'!$C$11)+(DataFrame!Q755*'TABELA PONTUAÇÃO'!$C$12),E755='TABELA PONTUAÇÃO'!$D$1,(DataFrame!G755*'TABELA PONTUAÇÃO'!$D$2)+(DataFrame!H755*'TABELA PONTUAÇÃO'!$D$3)+(DataFrame!I755*'TABELA PONTUAÇÃO'!$D$4)+(DataFrame!J755*'TABELA PONTUAÇÃO'!$D$5)+(DataFrame!K755*'TABELA PONTUAÇÃO'!$D$6)+(DataFrame!L755*'TABELA PONTUAÇÃO'!$D$7)+(DataFrame!M755*'TABELA PONTUAÇÃO'!$D$8)+(DataFrame!N755*'TABELA PONTUAÇÃO'!$D$9)+(DataFrame!O755*'TABELA PONTUAÇÃO'!$D$10)+(DataFrame!P755*'TABELA PONTUAÇÃO'!$D$11)+(DataFrame!Q755*'TABELA PONTUAÇÃO'!$D$12),E755='TABELA PONTUAÇÃO'!$E$1,(DataFrame!G755*'TABELA PONTUAÇÃO'!$E$2)+(DataFrame!H755*'TABELA PONTUAÇÃO'!$E$3)+(DataFrame!I755*'TABELA PONTUAÇÃO'!$E$4)+(DataFrame!J755*'TABELA PONTUAÇÃO'!$E$5)+(DataFrame!K755*'TABELA PONTUAÇÃO'!$E$6)+(DataFrame!L755*'TABELA PONTUAÇÃO'!$E$7)+(DataFrame!M755*'TABELA PONTUAÇÃO'!$E$8)+(DataFrame!N755*'TABELA PONTUAÇÃO'!$E$9)+(DataFrame!O755*'TABELA PONTUAÇÃO'!$E$10)+(DataFrame!P755*'TABELA PONTUAÇÃO'!$E$11)+(DataFrame!Q755*'TABELA PONTUAÇÃO'!$E$12)+(DataFrame!R755*'TABELA PONTUAÇÃO'!$E$13)+(DataFrame!S755*'TABELA PONTUAÇÃO'!$E$14)+(DataFrame!T755*'TABELA PONTUAÇÃO'!$E$15))</f>
        <v>18</v>
      </c>
    </row>
    <row r="756" spans="1:22" x14ac:dyDescent="0.25">
      <c r="A756" s="9">
        <v>44991</v>
      </c>
      <c r="B756" s="5">
        <v>7</v>
      </c>
      <c r="C756" s="5">
        <v>63</v>
      </c>
      <c r="D756" s="5" t="s">
        <v>14</v>
      </c>
      <c r="E756" s="5" t="s">
        <v>60</v>
      </c>
      <c r="F756" s="3" t="s">
        <v>11</v>
      </c>
      <c r="G756" s="5">
        <v>1</v>
      </c>
      <c r="J756" s="5">
        <v>1</v>
      </c>
      <c r="L756" s="5">
        <v>1</v>
      </c>
      <c r="V756" s="5">
        <f>_xlfn.IFS(E756='TABELA PONTUAÇÃO'!$B$1,(DataFrame!G756*'TABELA PONTUAÇÃO'!$B$2)+(DataFrame!H756*'TABELA PONTUAÇÃO'!$B$3)+(DataFrame!I756*'TABELA PONTUAÇÃO'!$B$4)+(DataFrame!J756*'TABELA PONTUAÇÃO'!$B$5)+(DataFrame!K756*'TABELA PONTUAÇÃO'!$B$6)+(DataFrame!L756*'TABELA PONTUAÇÃO'!$B$7)+(DataFrame!M756*'TABELA PONTUAÇÃO'!$B$8)+(DataFrame!N756*'TABELA PONTUAÇÃO'!$B$9)+(DataFrame!O756*'TABELA PONTUAÇÃO'!$B$10)+(DataFrame!P756*'TABELA PONTUAÇÃO'!$B$11)+(DataFrame!Q756*'TABELA PONTUAÇÃO'!$B$12),DataFrame!E756='TABELA PONTUAÇÃO'!$C$1,(DataFrame!G756*'TABELA PONTUAÇÃO'!$C$2)+(DataFrame!H756*'TABELA PONTUAÇÃO'!$C$3)+(DataFrame!I756*'TABELA PONTUAÇÃO'!$C$4)+(DataFrame!J756*'TABELA PONTUAÇÃO'!$C$5)+(DataFrame!K756*'TABELA PONTUAÇÃO'!$C$6)+(DataFrame!L756*'TABELA PONTUAÇÃO'!$C$7)+(DataFrame!M756*'TABELA PONTUAÇÃO'!$C$8)+(DataFrame!N756*'TABELA PONTUAÇÃO'!$C$9)+(DataFrame!O756*'TABELA PONTUAÇÃO'!$C$10)+(DataFrame!P756*'TABELA PONTUAÇÃO'!$C$11)+(DataFrame!Q756*'TABELA PONTUAÇÃO'!$C$12),E756='TABELA PONTUAÇÃO'!$D$1,(DataFrame!G756*'TABELA PONTUAÇÃO'!$D$2)+(DataFrame!H756*'TABELA PONTUAÇÃO'!$D$3)+(DataFrame!I756*'TABELA PONTUAÇÃO'!$D$4)+(DataFrame!J756*'TABELA PONTUAÇÃO'!$D$5)+(DataFrame!K756*'TABELA PONTUAÇÃO'!$D$6)+(DataFrame!L756*'TABELA PONTUAÇÃO'!$D$7)+(DataFrame!M756*'TABELA PONTUAÇÃO'!$D$8)+(DataFrame!N756*'TABELA PONTUAÇÃO'!$D$9)+(DataFrame!O756*'TABELA PONTUAÇÃO'!$D$10)+(DataFrame!P756*'TABELA PONTUAÇÃO'!$D$11)+(DataFrame!Q756*'TABELA PONTUAÇÃO'!$D$12),E756='TABELA PONTUAÇÃO'!$E$1,(DataFrame!G756*'TABELA PONTUAÇÃO'!$E$2)+(DataFrame!H756*'TABELA PONTUAÇÃO'!$E$3)+(DataFrame!I756*'TABELA PONTUAÇÃO'!$E$4)+(DataFrame!J756*'TABELA PONTUAÇÃO'!$E$5)+(DataFrame!K756*'TABELA PONTUAÇÃO'!$E$6)+(DataFrame!L756*'TABELA PONTUAÇÃO'!$E$7)+(DataFrame!M756*'TABELA PONTUAÇÃO'!$E$8)+(DataFrame!N756*'TABELA PONTUAÇÃO'!$E$9)+(DataFrame!O756*'TABELA PONTUAÇÃO'!$E$10)+(DataFrame!P756*'TABELA PONTUAÇÃO'!$E$11)+(DataFrame!Q756*'TABELA PONTUAÇÃO'!$E$12)+(DataFrame!R756*'TABELA PONTUAÇÃO'!$E$13)+(DataFrame!S756*'TABELA PONTUAÇÃO'!$E$14)+(DataFrame!T756*'TABELA PONTUAÇÃO'!$E$15))</f>
        <v>16</v>
      </c>
    </row>
    <row r="757" spans="1:22" x14ac:dyDescent="0.25">
      <c r="A757" s="9">
        <v>44991</v>
      </c>
      <c r="B757" s="5">
        <v>7</v>
      </c>
      <c r="C757" s="5">
        <v>63</v>
      </c>
      <c r="D757" s="5" t="s">
        <v>73</v>
      </c>
      <c r="E757" s="5" t="s">
        <v>60</v>
      </c>
      <c r="F757" s="3" t="s">
        <v>11</v>
      </c>
      <c r="G757" s="5">
        <v>1</v>
      </c>
      <c r="L757" s="5">
        <v>1</v>
      </c>
      <c r="V757" s="5">
        <f>_xlfn.IFS(E757='TABELA PONTUAÇÃO'!$B$1,(DataFrame!G757*'TABELA PONTUAÇÃO'!$B$2)+(DataFrame!H757*'TABELA PONTUAÇÃO'!$B$3)+(DataFrame!I757*'TABELA PONTUAÇÃO'!$B$4)+(DataFrame!J757*'TABELA PONTUAÇÃO'!$B$5)+(DataFrame!K757*'TABELA PONTUAÇÃO'!$B$6)+(DataFrame!L757*'TABELA PONTUAÇÃO'!$B$7)+(DataFrame!M757*'TABELA PONTUAÇÃO'!$B$8)+(DataFrame!N757*'TABELA PONTUAÇÃO'!$B$9)+(DataFrame!O757*'TABELA PONTUAÇÃO'!$B$10)+(DataFrame!P757*'TABELA PONTUAÇÃO'!$B$11)+(DataFrame!Q757*'TABELA PONTUAÇÃO'!$B$12),DataFrame!E757='TABELA PONTUAÇÃO'!$C$1,(DataFrame!G757*'TABELA PONTUAÇÃO'!$C$2)+(DataFrame!H757*'TABELA PONTUAÇÃO'!$C$3)+(DataFrame!I757*'TABELA PONTUAÇÃO'!$C$4)+(DataFrame!J757*'TABELA PONTUAÇÃO'!$C$5)+(DataFrame!K757*'TABELA PONTUAÇÃO'!$C$6)+(DataFrame!L757*'TABELA PONTUAÇÃO'!$C$7)+(DataFrame!M757*'TABELA PONTUAÇÃO'!$C$8)+(DataFrame!N757*'TABELA PONTUAÇÃO'!$C$9)+(DataFrame!O757*'TABELA PONTUAÇÃO'!$C$10)+(DataFrame!P757*'TABELA PONTUAÇÃO'!$C$11)+(DataFrame!Q757*'TABELA PONTUAÇÃO'!$C$12),E757='TABELA PONTUAÇÃO'!$D$1,(DataFrame!G757*'TABELA PONTUAÇÃO'!$D$2)+(DataFrame!H757*'TABELA PONTUAÇÃO'!$D$3)+(DataFrame!I757*'TABELA PONTUAÇÃO'!$D$4)+(DataFrame!J757*'TABELA PONTUAÇÃO'!$D$5)+(DataFrame!K757*'TABELA PONTUAÇÃO'!$D$6)+(DataFrame!L757*'TABELA PONTUAÇÃO'!$D$7)+(DataFrame!M757*'TABELA PONTUAÇÃO'!$D$8)+(DataFrame!N757*'TABELA PONTUAÇÃO'!$D$9)+(DataFrame!O757*'TABELA PONTUAÇÃO'!$D$10)+(DataFrame!P757*'TABELA PONTUAÇÃO'!$D$11)+(DataFrame!Q757*'TABELA PONTUAÇÃO'!$D$12),E757='TABELA PONTUAÇÃO'!$E$1,(DataFrame!G757*'TABELA PONTUAÇÃO'!$E$2)+(DataFrame!H757*'TABELA PONTUAÇÃO'!$E$3)+(DataFrame!I757*'TABELA PONTUAÇÃO'!$E$4)+(DataFrame!J757*'TABELA PONTUAÇÃO'!$E$5)+(DataFrame!K757*'TABELA PONTUAÇÃO'!$E$6)+(DataFrame!L757*'TABELA PONTUAÇÃO'!$E$7)+(DataFrame!M757*'TABELA PONTUAÇÃO'!$E$8)+(DataFrame!N757*'TABELA PONTUAÇÃO'!$E$9)+(DataFrame!O757*'TABELA PONTUAÇÃO'!$E$10)+(DataFrame!P757*'TABELA PONTUAÇÃO'!$E$11)+(DataFrame!Q757*'TABELA PONTUAÇÃO'!$E$12)+(DataFrame!R757*'TABELA PONTUAÇÃO'!$E$13)+(DataFrame!S757*'TABELA PONTUAÇÃO'!$E$14)+(DataFrame!T757*'TABELA PONTUAÇÃO'!$E$15))</f>
        <v>7</v>
      </c>
    </row>
    <row r="758" spans="1:22" x14ac:dyDescent="0.25">
      <c r="A758" s="9">
        <v>44991</v>
      </c>
      <c r="B758" s="5">
        <v>7</v>
      </c>
      <c r="C758" s="5">
        <v>64</v>
      </c>
      <c r="D758" s="5" t="s">
        <v>72</v>
      </c>
      <c r="E758" s="5" t="s">
        <v>57</v>
      </c>
      <c r="F758" s="3" t="s">
        <v>18</v>
      </c>
      <c r="H758" s="5">
        <v>1</v>
      </c>
      <c r="L758" s="5">
        <v>1</v>
      </c>
      <c r="V758" s="5">
        <f>_xlfn.IFS(E758='TABELA PONTUAÇÃO'!$B$1,(DataFrame!G758*'TABELA PONTUAÇÃO'!$B$2)+(DataFrame!H758*'TABELA PONTUAÇÃO'!$B$3)+(DataFrame!I758*'TABELA PONTUAÇÃO'!$B$4)+(DataFrame!J758*'TABELA PONTUAÇÃO'!$B$5)+(DataFrame!K758*'TABELA PONTUAÇÃO'!$B$6)+(DataFrame!L758*'TABELA PONTUAÇÃO'!$B$7)+(DataFrame!M758*'TABELA PONTUAÇÃO'!$B$8)+(DataFrame!N758*'TABELA PONTUAÇÃO'!$B$9)+(DataFrame!O758*'TABELA PONTUAÇÃO'!$B$10)+(DataFrame!P758*'TABELA PONTUAÇÃO'!$B$11)+(DataFrame!Q758*'TABELA PONTUAÇÃO'!$B$12),DataFrame!E758='TABELA PONTUAÇÃO'!$C$1,(DataFrame!G758*'TABELA PONTUAÇÃO'!$C$2)+(DataFrame!H758*'TABELA PONTUAÇÃO'!$C$3)+(DataFrame!I758*'TABELA PONTUAÇÃO'!$C$4)+(DataFrame!J758*'TABELA PONTUAÇÃO'!$C$5)+(DataFrame!K758*'TABELA PONTUAÇÃO'!$C$6)+(DataFrame!L758*'TABELA PONTUAÇÃO'!$C$7)+(DataFrame!M758*'TABELA PONTUAÇÃO'!$C$8)+(DataFrame!N758*'TABELA PONTUAÇÃO'!$C$9)+(DataFrame!O758*'TABELA PONTUAÇÃO'!$C$10)+(DataFrame!P758*'TABELA PONTUAÇÃO'!$C$11)+(DataFrame!Q758*'TABELA PONTUAÇÃO'!$C$12),E758='TABELA PONTUAÇÃO'!$D$1,(DataFrame!G758*'TABELA PONTUAÇÃO'!$D$2)+(DataFrame!H758*'TABELA PONTUAÇÃO'!$D$3)+(DataFrame!I758*'TABELA PONTUAÇÃO'!$D$4)+(DataFrame!J758*'TABELA PONTUAÇÃO'!$D$5)+(DataFrame!K758*'TABELA PONTUAÇÃO'!$D$6)+(DataFrame!L758*'TABELA PONTUAÇÃO'!$D$7)+(DataFrame!M758*'TABELA PONTUAÇÃO'!$D$8)+(DataFrame!N758*'TABELA PONTUAÇÃO'!$D$9)+(DataFrame!O758*'TABELA PONTUAÇÃO'!$D$10)+(DataFrame!P758*'TABELA PONTUAÇÃO'!$D$11)+(DataFrame!Q758*'TABELA PONTUAÇÃO'!$D$12),E758='TABELA PONTUAÇÃO'!$E$1,(DataFrame!G758*'TABELA PONTUAÇÃO'!$E$2)+(DataFrame!H758*'TABELA PONTUAÇÃO'!$E$3)+(DataFrame!I758*'TABELA PONTUAÇÃO'!$E$4)+(DataFrame!J758*'TABELA PONTUAÇÃO'!$E$5)+(DataFrame!K758*'TABELA PONTUAÇÃO'!$E$6)+(DataFrame!L758*'TABELA PONTUAÇÃO'!$E$7)+(DataFrame!M758*'TABELA PONTUAÇÃO'!$E$8)+(DataFrame!N758*'TABELA PONTUAÇÃO'!$E$9)+(DataFrame!O758*'TABELA PONTUAÇÃO'!$E$10)+(DataFrame!P758*'TABELA PONTUAÇÃO'!$E$11)+(DataFrame!Q758*'TABELA PONTUAÇÃO'!$E$12)+(DataFrame!R758*'TABELA PONTUAÇÃO'!$E$13)+(DataFrame!S758*'TABELA PONTUAÇÃO'!$E$14)+(DataFrame!T758*'TABELA PONTUAÇÃO'!$E$15))</f>
        <v>4</v>
      </c>
    </row>
    <row r="759" spans="1:22" x14ac:dyDescent="0.25">
      <c r="A759" s="9">
        <v>44991</v>
      </c>
      <c r="B759" s="5">
        <v>7</v>
      </c>
      <c r="C759" s="5">
        <v>64</v>
      </c>
      <c r="D759" s="5" t="s">
        <v>21</v>
      </c>
      <c r="E759" s="5" t="s">
        <v>58</v>
      </c>
      <c r="F759" s="3" t="s">
        <v>18</v>
      </c>
      <c r="H759" s="5">
        <v>1</v>
      </c>
      <c r="L759" s="5">
        <v>1</v>
      </c>
      <c r="V759" s="5">
        <f>_xlfn.IFS(E759='TABELA PONTUAÇÃO'!$B$1,(DataFrame!G759*'TABELA PONTUAÇÃO'!$B$2)+(DataFrame!H759*'TABELA PONTUAÇÃO'!$B$3)+(DataFrame!I759*'TABELA PONTUAÇÃO'!$B$4)+(DataFrame!J759*'TABELA PONTUAÇÃO'!$B$5)+(DataFrame!K759*'TABELA PONTUAÇÃO'!$B$6)+(DataFrame!L759*'TABELA PONTUAÇÃO'!$B$7)+(DataFrame!M759*'TABELA PONTUAÇÃO'!$B$8)+(DataFrame!N759*'TABELA PONTUAÇÃO'!$B$9)+(DataFrame!O759*'TABELA PONTUAÇÃO'!$B$10)+(DataFrame!P759*'TABELA PONTUAÇÃO'!$B$11)+(DataFrame!Q759*'TABELA PONTUAÇÃO'!$B$12),DataFrame!E759='TABELA PONTUAÇÃO'!$C$1,(DataFrame!G759*'TABELA PONTUAÇÃO'!$C$2)+(DataFrame!H759*'TABELA PONTUAÇÃO'!$C$3)+(DataFrame!I759*'TABELA PONTUAÇÃO'!$C$4)+(DataFrame!J759*'TABELA PONTUAÇÃO'!$C$5)+(DataFrame!K759*'TABELA PONTUAÇÃO'!$C$6)+(DataFrame!L759*'TABELA PONTUAÇÃO'!$C$7)+(DataFrame!M759*'TABELA PONTUAÇÃO'!$C$8)+(DataFrame!N759*'TABELA PONTUAÇÃO'!$C$9)+(DataFrame!O759*'TABELA PONTUAÇÃO'!$C$10)+(DataFrame!P759*'TABELA PONTUAÇÃO'!$C$11)+(DataFrame!Q759*'TABELA PONTUAÇÃO'!$C$12),E759='TABELA PONTUAÇÃO'!$D$1,(DataFrame!G759*'TABELA PONTUAÇÃO'!$D$2)+(DataFrame!H759*'TABELA PONTUAÇÃO'!$D$3)+(DataFrame!I759*'TABELA PONTUAÇÃO'!$D$4)+(DataFrame!J759*'TABELA PONTUAÇÃO'!$D$5)+(DataFrame!K759*'TABELA PONTUAÇÃO'!$D$6)+(DataFrame!L759*'TABELA PONTUAÇÃO'!$D$7)+(DataFrame!M759*'TABELA PONTUAÇÃO'!$D$8)+(DataFrame!N759*'TABELA PONTUAÇÃO'!$D$9)+(DataFrame!O759*'TABELA PONTUAÇÃO'!$D$10)+(DataFrame!P759*'TABELA PONTUAÇÃO'!$D$11)+(DataFrame!Q759*'TABELA PONTUAÇÃO'!$D$12),E759='TABELA PONTUAÇÃO'!$E$1,(DataFrame!G759*'TABELA PONTUAÇÃO'!$E$2)+(DataFrame!H759*'TABELA PONTUAÇÃO'!$E$3)+(DataFrame!I759*'TABELA PONTUAÇÃO'!$E$4)+(DataFrame!J759*'TABELA PONTUAÇÃO'!$E$5)+(DataFrame!K759*'TABELA PONTUAÇÃO'!$E$6)+(DataFrame!L759*'TABELA PONTUAÇÃO'!$E$7)+(DataFrame!M759*'TABELA PONTUAÇÃO'!$E$8)+(DataFrame!N759*'TABELA PONTUAÇÃO'!$E$9)+(DataFrame!O759*'TABELA PONTUAÇÃO'!$E$10)+(DataFrame!P759*'TABELA PONTUAÇÃO'!$E$11)+(DataFrame!Q759*'TABELA PONTUAÇÃO'!$E$12)+(DataFrame!R759*'TABELA PONTUAÇÃO'!$E$13)+(DataFrame!S759*'TABELA PONTUAÇÃO'!$E$14)+(DataFrame!T759*'TABELA PONTUAÇÃO'!$E$15))</f>
        <v>3</v>
      </c>
    </row>
    <row r="760" spans="1:22" x14ac:dyDescent="0.25">
      <c r="A760" s="9">
        <v>44991</v>
      </c>
      <c r="B760" s="5">
        <v>7</v>
      </c>
      <c r="C760" s="5">
        <v>64</v>
      </c>
      <c r="D760" s="5" t="s">
        <v>41</v>
      </c>
      <c r="E760" s="5" t="s">
        <v>58</v>
      </c>
      <c r="F760" s="3" t="s">
        <v>18</v>
      </c>
      <c r="H760" s="5">
        <v>1</v>
      </c>
      <c r="L760" s="5">
        <v>1</v>
      </c>
      <c r="V760" s="5">
        <f>_xlfn.IFS(E760='TABELA PONTUAÇÃO'!$B$1,(DataFrame!G760*'TABELA PONTUAÇÃO'!$B$2)+(DataFrame!H760*'TABELA PONTUAÇÃO'!$B$3)+(DataFrame!I760*'TABELA PONTUAÇÃO'!$B$4)+(DataFrame!J760*'TABELA PONTUAÇÃO'!$B$5)+(DataFrame!K760*'TABELA PONTUAÇÃO'!$B$6)+(DataFrame!L760*'TABELA PONTUAÇÃO'!$B$7)+(DataFrame!M760*'TABELA PONTUAÇÃO'!$B$8)+(DataFrame!N760*'TABELA PONTUAÇÃO'!$B$9)+(DataFrame!O760*'TABELA PONTUAÇÃO'!$B$10)+(DataFrame!P760*'TABELA PONTUAÇÃO'!$B$11)+(DataFrame!Q760*'TABELA PONTUAÇÃO'!$B$12),DataFrame!E760='TABELA PONTUAÇÃO'!$C$1,(DataFrame!G760*'TABELA PONTUAÇÃO'!$C$2)+(DataFrame!H760*'TABELA PONTUAÇÃO'!$C$3)+(DataFrame!I760*'TABELA PONTUAÇÃO'!$C$4)+(DataFrame!J760*'TABELA PONTUAÇÃO'!$C$5)+(DataFrame!K760*'TABELA PONTUAÇÃO'!$C$6)+(DataFrame!L760*'TABELA PONTUAÇÃO'!$C$7)+(DataFrame!M760*'TABELA PONTUAÇÃO'!$C$8)+(DataFrame!N760*'TABELA PONTUAÇÃO'!$C$9)+(DataFrame!O760*'TABELA PONTUAÇÃO'!$C$10)+(DataFrame!P760*'TABELA PONTUAÇÃO'!$C$11)+(DataFrame!Q760*'TABELA PONTUAÇÃO'!$C$12),E760='TABELA PONTUAÇÃO'!$D$1,(DataFrame!G760*'TABELA PONTUAÇÃO'!$D$2)+(DataFrame!H760*'TABELA PONTUAÇÃO'!$D$3)+(DataFrame!I760*'TABELA PONTUAÇÃO'!$D$4)+(DataFrame!J760*'TABELA PONTUAÇÃO'!$D$5)+(DataFrame!K760*'TABELA PONTUAÇÃO'!$D$6)+(DataFrame!L760*'TABELA PONTUAÇÃO'!$D$7)+(DataFrame!M760*'TABELA PONTUAÇÃO'!$D$8)+(DataFrame!N760*'TABELA PONTUAÇÃO'!$D$9)+(DataFrame!O760*'TABELA PONTUAÇÃO'!$D$10)+(DataFrame!P760*'TABELA PONTUAÇÃO'!$D$11)+(DataFrame!Q760*'TABELA PONTUAÇÃO'!$D$12),E760='TABELA PONTUAÇÃO'!$E$1,(DataFrame!G760*'TABELA PONTUAÇÃO'!$E$2)+(DataFrame!H760*'TABELA PONTUAÇÃO'!$E$3)+(DataFrame!I760*'TABELA PONTUAÇÃO'!$E$4)+(DataFrame!J760*'TABELA PONTUAÇÃO'!$E$5)+(DataFrame!K760*'TABELA PONTUAÇÃO'!$E$6)+(DataFrame!L760*'TABELA PONTUAÇÃO'!$E$7)+(DataFrame!M760*'TABELA PONTUAÇÃO'!$E$8)+(DataFrame!N760*'TABELA PONTUAÇÃO'!$E$9)+(DataFrame!O760*'TABELA PONTUAÇÃO'!$E$10)+(DataFrame!P760*'TABELA PONTUAÇÃO'!$E$11)+(DataFrame!Q760*'TABELA PONTUAÇÃO'!$E$12)+(DataFrame!R760*'TABELA PONTUAÇÃO'!$E$13)+(DataFrame!S760*'TABELA PONTUAÇÃO'!$E$14)+(DataFrame!T760*'TABELA PONTUAÇÃO'!$E$15))</f>
        <v>3</v>
      </c>
    </row>
    <row r="761" spans="1:22" x14ac:dyDescent="0.25">
      <c r="A761" s="9">
        <v>44991</v>
      </c>
      <c r="B761" s="5">
        <v>7</v>
      </c>
      <c r="C761" s="5">
        <v>64</v>
      </c>
      <c r="D761" s="5" t="s">
        <v>44</v>
      </c>
      <c r="E761" s="5" t="s">
        <v>59</v>
      </c>
      <c r="F761" s="3" t="s">
        <v>18</v>
      </c>
      <c r="H761" s="5">
        <v>1</v>
      </c>
      <c r="L761" s="5">
        <v>1</v>
      </c>
      <c r="V761" s="5">
        <f>_xlfn.IFS(E761='TABELA PONTUAÇÃO'!$B$1,(DataFrame!G761*'TABELA PONTUAÇÃO'!$B$2)+(DataFrame!H761*'TABELA PONTUAÇÃO'!$B$3)+(DataFrame!I761*'TABELA PONTUAÇÃO'!$B$4)+(DataFrame!J761*'TABELA PONTUAÇÃO'!$B$5)+(DataFrame!K761*'TABELA PONTUAÇÃO'!$B$6)+(DataFrame!L761*'TABELA PONTUAÇÃO'!$B$7)+(DataFrame!M761*'TABELA PONTUAÇÃO'!$B$8)+(DataFrame!N761*'TABELA PONTUAÇÃO'!$B$9)+(DataFrame!O761*'TABELA PONTUAÇÃO'!$B$10)+(DataFrame!P761*'TABELA PONTUAÇÃO'!$B$11)+(DataFrame!Q761*'TABELA PONTUAÇÃO'!$B$12),DataFrame!E761='TABELA PONTUAÇÃO'!$C$1,(DataFrame!G761*'TABELA PONTUAÇÃO'!$C$2)+(DataFrame!H761*'TABELA PONTUAÇÃO'!$C$3)+(DataFrame!I761*'TABELA PONTUAÇÃO'!$C$4)+(DataFrame!J761*'TABELA PONTUAÇÃO'!$C$5)+(DataFrame!K761*'TABELA PONTUAÇÃO'!$C$6)+(DataFrame!L761*'TABELA PONTUAÇÃO'!$C$7)+(DataFrame!M761*'TABELA PONTUAÇÃO'!$C$8)+(DataFrame!N761*'TABELA PONTUAÇÃO'!$C$9)+(DataFrame!O761*'TABELA PONTUAÇÃO'!$C$10)+(DataFrame!P761*'TABELA PONTUAÇÃO'!$C$11)+(DataFrame!Q761*'TABELA PONTUAÇÃO'!$C$12),E761='TABELA PONTUAÇÃO'!$D$1,(DataFrame!G761*'TABELA PONTUAÇÃO'!$D$2)+(DataFrame!H761*'TABELA PONTUAÇÃO'!$D$3)+(DataFrame!I761*'TABELA PONTUAÇÃO'!$D$4)+(DataFrame!J761*'TABELA PONTUAÇÃO'!$D$5)+(DataFrame!K761*'TABELA PONTUAÇÃO'!$D$6)+(DataFrame!L761*'TABELA PONTUAÇÃO'!$D$7)+(DataFrame!M761*'TABELA PONTUAÇÃO'!$D$8)+(DataFrame!N761*'TABELA PONTUAÇÃO'!$D$9)+(DataFrame!O761*'TABELA PONTUAÇÃO'!$D$10)+(DataFrame!P761*'TABELA PONTUAÇÃO'!$D$11)+(DataFrame!Q761*'TABELA PONTUAÇÃO'!$D$12),E761='TABELA PONTUAÇÃO'!$E$1,(DataFrame!G761*'TABELA PONTUAÇÃO'!$E$2)+(DataFrame!H761*'TABELA PONTUAÇÃO'!$E$3)+(DataFrame!I761*'TABELA PONTUAÇÃO'!$E$4)+(DataFrame!J761*'TABELA PONTUAÇÃO'!$E$5)+(DataFrame!K761*'TABELA PONTUAÇÃO'!$E$6)+(DataFrame!L761*'TABELA PONTUAÇÃO'!$E$7)+(DataFrame!M761*'TABELA PONTUAÇÃO'!$E$8)+(DataFrame!N761*'TABELA PONTUAÇÃO'!$E$9)+(DataFrame!O761*'TABELA PONTUAÇÃO'!$E$10)+(DataFrame!P761*'TABELA PONTUAÇÃO'!$E$11)+(DataFrame!Q761*'TABELA PONTUAÇÃO'!$E$12)+(DataFrame!R761*'TABELA PONTUAÇÃO'!$E$13)+(DataFrame!S761*'TABELA PONTUAÇÃO'!$E$14)+(DataFrame!T761*'TABELA PONTUAÇÃO'!$E$15))</f>
        <v>2.5</v>
      </c>
    </row>
    <row r="762" spans="1:22" x14ac:dyDescent="0.25">
      <c r="A762" s="9">
        <v>44991</v>
      </c>
      <c r="B762" s="5">
        <v>7</v>
      </c>
      <c r="C762" s="5">
        <v>64</v>
      </c>
      <c r="D762" s="5" t="s">
        <v>35</v>
      </c>
      <c r="E762" s="5" t="s">
        <v>59</v>
      </c>
      <c r="F762" s="3" t="s">
        <v>18</v>
      </c>
      <c r="H762" s="5">
        <v>1</v>
      </c>
      <c r="L762" s="5">
        <v>1</v>
      </c>
      <c r="V762" s="5">
        <f>_xlfn.IFS(E762='TABELA PONTUAÇÃO'!$B$1,(DataFrame!G762*'TABELA PONTUAÇÃO'!$B$2)+(DataFrame!H762*'TABELA PONTUAÇÃO'!$B$3)+(DataFrame!I762*'TABELA PONTUAÇÃO'!$B$4)+(DataFrame!J762*'TABELA PONTUAÇÃO'!$B$5)+(DataFrame!K762*'TABELA PONTUAÇÃO'!$B$6)+(DataFrame!L762*'TABELA PONTUAÇÃO'!$B$7)+(DataFrame!M762*'TABELA PONTUAÇÃO'!$B$8)+(DataFrame!N762*'TABELA PONTUAÇÃO'!$B$9)+(DataFrame!O762*'TABELA PONTUAÇÃO'!$B$10)+(DataFrame!P762*'TABELA PONTUAÇÃO'!$B$11)+(DataFrame!Q762*'TABELA PONTUAÇÃO'!$B$12),DataFrame!E762='TABELA PONTUAÇÃO'!$C$1,(DataFrame!G762*'TABELA PONTUAÇÃO'!$C$2)+(DataFrame!H762*'TABELA PONTUAÇÃO'!$C$3)+(DataFrame!I762*'TABELA PONTUAÇÃO'!$C$4)+(DataFrame!J762*'TABELA PONTUAÇÃO'!$C$5)+(DataFrame!K762*'TABELA PONTUAÇÃO'!$C$6)+(DataFrame!L762*'TABELA PONTUAÇÃO'!$C$7)+(DataFrame!M762*'TABELA PONTUAÇÃO'!$C$8)+(DataFrame!N762*'TABELA PONTUAÇÃO'!$C$9)+(DataFrame!O762*'TABELA PONTUAÇÃO'!$C$10)+(DataFrame!P762*'TABELA PONTUAÇÃO'!$C$11)+(DataFrame!Q762*'TABELA PONTUAÇÃO'!$C$12),E762='TABELA PONTUAÇÃO'!$D$1,(DataFrame!G762*'TABELA PONTUAÇÃO'!$D$2)+(DataFrame!H762*'TABELA PONTUAÇÃO'!$D$3)+(DataFrame!I762*'TABELA PONTUAÇÃO'!$D$4)+(DataFrame!J762*'TABELA PONTUAÇÃO'!$D$5)+(DataFrame!K762*'TABELA PONTUAÇÃO'!$D$6)+(DataFrame!L762*'TABELA PONTUAÇÃO'!$D$7)+(DataFrame!M762*'TABELA PONTUAÇÃO'!$D$8)+(DataFrame!N762*'TABELA PONTUAÇÃO'!$D$9)+(DataFrame!O762*'TABELA PONTUAÇÃO'!$D$10)+(DataFrame!P762*'TABELA PONTUAÇÃO'!$D$11)+(DataFrame!Q762*'TABELA PONTUAÇÃO'!$D$12),E762='TABELA PONTUAÇÃO'!$E$1,(DataFrame!G762*'TABELA PONTUAÇÃO'!$E$2)+(DataFrame!H762*'TABELA PONTUAÇÃO'!$E$3)+(DataFrame!I762*'TABELA PONTUAÇÃO'!$E$4)+(DataFrame!J762*'TABELA PONTUAÇÃO'!$E$5)+(DataFrame!K762*'TABELA PONTUAÇÃO'!$E$6)+(DataFrame!L762*'TABELA PONTUAÇÃO'!$E$7)+(DataFrame!M762*'TABELA PONTUAÇÃO'!$E$8)+(DataFrame!N762*'TABELA PONTUAÇÃO'!$E$9)+(DataFrame!O762*'TABELA PONTUAÇÃO'!$E$10)+(DataFrame!P762*'TABELA PONTUAÇÃO'!$E$11)+(DataFrame!Q762*'TABELA PONTUAÇÃO'!$E$12)+(DataFrame!R762*'TABELA PONTUAÇÃO'!$E$13)+(DataFrame!S762*'TABELA PONTUAÇÃO'!$E$14)+(DataFrame!T762*'TABELA PONTUAÇÃO'!$E$15))</f>
        <v>2.5</v>
      </c>
    </row>
    <row r="763" spans="1:22" x14ac:dyDescent="0.25">
      <c r="A763" s="9">
        <v>44991</v>
      </c>
      <c r="B763" s="5">
        <v>7</v>
      </c>
      <c r="C763" s="5">
        <v>64</v>
      </c>
      <c r="D763" s="5" t="s">
        <v>19</v>
      </c>
      <c r="E763" s="5" t="s">
        <v>60</v>
      </c>
      <c r="F763" s="3" t="s">
        <v>18</v>
      </c>
      <c r="H763" s="5">
        <v>1</v>
      </c>
      <c r="L763" s="5">
        <v>1</v>
      </c>
      <c r="V763" s="5">
        <f>_xlfn.IFS(E763='TABELA PONTUAÇÃO'!$B$1,(DataFrame!G763*'TABELA PONTUAÇÃO'!$B$2)+(DataFrame!H763*'TABELA PONTUAÇÃO'!$B$3)+(DataFrame!I763*'TABELA PONTUAÇÃO'!$B$4)+(DataFrame!J763*'TABELA PONTUAÇÃO'!$B$5)+(DataFrame!K763*'TABELA PONTUAÇÃO'!$B$6)+(DataFrame!L763*'TABELA PONTUAÇÃO'!$B$7)+(DataFrame!M763*'TABELA PONTUAÇÃO'!$B$8)+(DataFrame!N763*'TABELA PONTUAÇÃO'!$B$9)+(DataFrame!O763*'TABELA PONTUAÇÃO'!$B$10)+(DataFrame!P763*'TABELA PONTUAÇÃO'!$B$11)+(DataFrame!Q763*'TABELA PONTUAÇÃO'!$B$12),DataFrame!E763='TABELA PONTUAÇÃO'!$C$1,(DataFrame!G763*'TABELA PONTUAÇÃO'!$C$2)+(DataFrame!H763*'TABELA PONTUAÇÃO'!$C$3)+(DataFrame!I763*'TABELA PONTUAÇÃO'!$C$4)+(DataFrame!J763*'TABELA PONTUAÇÃO'!$C$5)+(DataFrame!K763*'TABELA PONTUAÇÃO'!$C$6)+(DataFrame!L763*'TABELA PONTUAÇÃO'!$C$7)+(DataFrame!M763*'TABELA PONTUAÇÃO'!$C$8)+(DataFrame!N763*'TABELA PONTUAÇÃO'!$C$9)+(DataFrame!O763*'TABELA PONTUAÇÃO'!$C$10)+(DataFrame!P763*'TABELA PONTUAÇÃO'!$C$11)+(DataFrame!Q763*'TABELA PONTUAÇÃO'!$C$12),E763='TABELA PONTUAÇÃO'!$D$1,(DataFrame!G763*'TABELA PONTUAÇÃO'!$D$2)+(DataFrame!H763*'TABELA PONTUAÇÃO'!$D$3)+(DataFrame!I763*'TABELA PONTUAÇÃO'!$D$4)+(DataFrame!J763*'TABELA PONTUAÇÃO'!$D$5)+(DataFrame!K763*'TABELA PONTUAÇÃO'!$D$6)+(DataFrame!L763*'TABELA PONTUAÇÃO'!$D$7)+(DataFrame!M763*'TABELA PONTUAÇÃO'!$D$8)+(DataFrame!N763*'TABELA PONTUAÇÃO'!$D$9)+(DataFrame!O763*'TABELA PONTUAÇÃO'!$D$10)+(DataFrame!P763*'TABELA PONTUAÇÃO'!$D$11)+(DataFrame!Q763*'TABELA PONTUAÇÃO'!$D$12),E763='TABELA PONTUAÇÃO'!$E$1,(DataFrame!G763*'TABELA PONTUAÇÃO'!$E$2)+(DataFrame!H763*'TABELA PONTUAÇÃO'!$E$3)+(DataFrame!I763*'TABELA PONTUAÇÃO'!$E$4)+(DataFrame!J763*'TABELA PONTUAÇÃO'!$E$5)+(DataFrame!K763*'TABELA PONTUAÇÃO'!$E$6)+(DataFrame!L763*'TABELA PONTUAÇÃO'!$E$7)+(DataFrame!M763*'TABELA PONTUAÇÃO'!$E$8)+(DataFrame!N763*'TABELA PONTUAÇÃO'!$E$9)+(DataFrame!O763*'TABELA PONTUAÇÃO'!$E$10)+(DataFrame!P763*'TABELA PONTUAÇÃO'!$E$11)+(DataFrame!Q763*'TABELA PONTUAÇÃO'!$E$12)+(DataFrame!R763*'TABELA PONTUAÇÃO'!$E$13)+(DataFrame!S763*'TABELA PONTUAÇÃO'!$E$14)+(DataFrame!T763*'TABELA PONTUAÇÃO'!$E$15))</f>
        <v>2</v>
      </c>
    </row>
    <row r="764" spans="1:22" x14ac:dyDescent="0.25">
      <c r="A764" s="9">
        <v>44991</v>
      </c>
      <c r="B764" s="5">
        <v>7</v>
      </c>
      <c r="C764" s="5">
        <v>64</v>
      </c>
      <c r="D764" s="5" t="s">
        <v>30</v>
      </c>
      <c r="E764" s="5" t="s">
        <v>57</v>
      </c>
      <c r="F764" s="3" t="s">
        <v>11</v>
      </c>
      <c r="H764" s="5">
        <v>1</v>
      </c>
      <c r="L764" s="5">
        <v>1</v>
      </c>
      <c r="S764" s="5">
        <v>1</v>
      </c>
      <c r="V764" s="5">
        <f>_xlfn.IFS(E764='TABELA PONTUAÇÃO'!$B$1,(DataFrame!G764*'TABELA PONTUAÇÃO'!$B$2)+(DataFrame!H764*'TABELA PONTUAÇÃO'!$B$3)+(DataFrame!I764*'TABELA PONTUAÇÃO'!$B$4)+(DataFrame!J764*'TABELA PONTUAÇÃO'!$B$5)+(DataFrame!K764*'TABELA PONTUAÇÃO'!$B$6)+(DataFrame!L764*'TABELA PONTUAÇÃO'!$B$7)+(DataFrame!M764*'TABELA PONTUAÇÃO'!$B$8)+(DataFrame!N764*'TABELA PONTUAÇÃO'!$B$9)+(DataFrame!O764*'TABELA PONTUAÇÃO'!$B$10)+(DataFrame!P764*'TABELA PONTUAÇÃO'!$B$11)+(DataFrame!Q764*'TABELA PONTUAÇÃO'!$B$12),DataFrame!E764='TABELA PONTUAÇÃO'!$C$1,(DataFrame!G764*'TABELA PONTUAÇÃO'!$C$2)+(DataFrame!H764*'TABELA PONTUAÇÃO'!$C$3)+(DataFrame!I764*'TABELA PONTUAÇÃO'!$C$4)+(DataFrame!J764*'TABELA PONTUAÇÃO'!$C$5)+(DataFrame!K764*'TABELA PONTUAÇÃO'!$C$6)+(DataFrame!L764*'TABELA PONTUAÇÃO'!$C$7)+(DataFrame!M764*'TABELA PONTUAÇÃO'!$C$8)+(DataFrame!N764*'TABELA PONTUAÇÃO'!$C$9)+(DataFrame!O764*'TABELA PONTUAÇÃO'!$C$10)+(DataFrame!P764*'TABELA PONTUAÇÃO'!$C$11)+(DataFrame!Q764*'TABELA PONTUAÇÃO'!$C$12),E764='TABELA PONTUAÇÃO'!$D$1,(DataFrame!G764*'TABELA PONTUAÇÃO'!$D$2)+(DataFrame!H764*'TABELA PONTUAÇÃO'!$D$3)+(DataFrame!I764*'TABELA PONTUAÇÃO'!$D$4)+(DataFrame!J764*'TABELA PONTUAÇÃO'!$D$5)+(DataFrame!K764*'TABELA PONTUAÇÃO'!$D$6)+(DataFrame!L764*'TABELA PONTUAÇÃO'!$D$7)+(DataFrame!M764*'TABELA PONTUAÇÃO'!$D$8)+(DataFrame!N764*'TABELA PONTUAÇÃO'!$D$9)+(DataFrame!O764*'TABELA PONTUAÇÃO'!$D$10)+(DataFrame!P764*'TABELA PONTUAÇÃO'!$D$11)+(DataFrame!Q764*'TABELA PONTUAÇÃO'!$D$12),E764='TABELA PONTUAÇÃO'!$E$1,(DataFrame!G764*'TABELA PONTUAÇÃO'!$E$2)+(DataFrame!H764*'TABELA PONTUAÇÃO'!$E$3)+(DataFrame!I764*'TABELA PONTUAÇÃO'!$E$4)+(DataFrame!J764*'TABELA PONTUAÇÃO'!$E$5)+(DataFrame!K764*'TABELA PONTUAÇÃO'!$E$6)+(DataFrame!L764*'TABELA PONTUAÇÃO'!$E$7)+(DataFrame!M764*'TABELA PONTUAÇÃO'!$E$8)+(DataFrame!N764*'TABELA PONTUAÇÃO'!$E$9)+(DataFrame!O764*'TABELA PONTUAÇÃO'!$E$10)+(DataFrame!P764*'TABELA PONTUAÇÃO'!$E$11)+(DataFrame!Q764*'TABELA PONTUAÇÃO'!$E$12)+(DataFrame!R764*'TABELA PONTUAÇÃO'!$E$13)+(DataFrame!S764*'TABELA PONTUAÇÃO'!$E$14)+(DataFrame!T764*'TABELA PONTUAÇÃO'!$E$15))</f>
        <v>9</v>
      </c>
    </row>
    <row r="765" spans="1:22" x14ac:dyDescent="0.25">
      <c r="A765" s="9">
        <v>44991</v>
      </c>
      <c r="B765" s="5">
        <v>7</v>
      </c>
      <c r="C765" s="5">
        <v>64</v>
      </c>
      <c r="D765" s="5" t="s">
        <v>36</v>
      </c>
      <c r="E765" s="5" t="s">
        <v>58</v>
      </c>
      <c r="F765" s="3" t="s">
        <v>11</v>
      </c>
      <c r="H765" s="5">
        <v>1</v>
      </c>
      <c r="L765" s="5">
        <v>1</v>
      </c>
      <c r="V765" s="5">
        <f>_xlfn.IFS(E765='TABELA PONTUAÇÃO'!$B$1,(DataFrame!G765*'TABELA PONTUAÇÃO'!$B$2)+(DataFrame!H765*'TABELA PONTUAÇÃO'!$B$3)+(DataFrame!I765*'TABELA PONTUAÇÃO'!$B$4)+(DataFrame!J765*'TABELA PONTUAÇÃO'!$B$5)+(DataFrame!K765*'TABELA PONTUAÇÃO'!$B$6)+(DataFrame!L765*'TABELA PONTUAÇÃO'!$B$7)+(DataFrame!M765*'TABELA PONTUAÇÃO'!$B$8)+(DataFrame!N765*'TABELA PONTUAÇÃO'!$B$9)+(DataFrame!O765*'TABELA PONTUAÇÃO'!$B$10)+(DataFrame!P765*'TABELA PONTUAÇÃO'!$B$11)+(DataFrame!Q765*'TABELA PONTUAÇÃO'!$B$12),DataFrame!E765='TABELA PONTUAÇÃO'!$C$1,(DataFrame!G765*'TABELA PONTUAÇÃO'!$C$2)+(DataFrame!H765*'TABELA PONTUAÇÃO'!$C$3)+(DataFrame!I765*'TABELA PONTUAÇÃO'!$C$4)+(DataFrame!J765*'TABELA PONTUAÇÃO'!$C$5)+(DataFrame!K765*'TABELA PONTUAÇÃO'!$C$6)+(DataFrame!L765*'TABELA PONTUAÇÃO'!$C$7)+(DataFrame!M765*'TABELA PONTUAÇÃO'!$C$8)+(DataFrame!N765*'TABELA PONTUAÇÃO'!$C$9)+(DataFrame!O765*'TABELA PONTUAÇÃO'!$C$10)+(DataFrame!P765*'TABELA PONTUAÇÃO'!$C$11)+(DataFrame!Q765*'TABELA PONTUAÇÃO'!$C$12),E765='TABELA PONTUAÇÃO'!$D$1,(DataFrame!G765*'TABELA PONTUAÇÃO'!$D$2)+(DataFrame!H765*'TABELA PONTUAÇÃO'!$D$3)+(DataFrame!I765*'TABELA PONTUAÇÃO'!$D$4)+(DataFrame!J765*'TABELA PONTUAÇÃO'!$D$5)+(DataFrame!K765*'TABELA PONTUAÇÃO'!$D$6)+(DataFrame!L765*'TABELA PONTUAÇÃO'!$D$7)+(DataFrame!M765*'TABELA PONTUAÇÃO'!$D$8)+(DataFrame!N765*'TABELA PONTUAÇÃO'!$D$9)+(DataFrame!O765*'TABELA PONTUAÇÃO'!$D$10)+(DataFrame!P765*'TABELA PONTUAÇÃO'!$D$11)+(DataFrame!Q765*'TABELA PONTUAÇÃO'!$D$12),E765='TABELA PONTUAÇÃO'!$E$1,(DataFrame!G765*'TABELA PONTUAÇÃO'!$E$2)+(DataFrame!H765*'TABELA PONTUAÇÃO'!$E$3)+(DataFrame!I765*'TABELA PONTUAÇÃO'!$E$4)+(DataFrame!J765*'TABELA PONTUAÇÃO'!$E$5)+(DataFrame!K765*'TABELA PONTUAÇÃO'!$E$6)+(DataFrame!L765*'TABELA PONTUAÇÃO'!$E$7)+(DataFrame!M765*'TABELA PONTUAÇÃO'!$E$8)+(DataFrame!N765*'TABELA PONTUAÇÃO'!$E$9)+(DataFrame!O765*'TABELA PONTUAÇÃO'!$E$10)+(DataFrame!P765*'TABELA PONTUAÇÃO'!$E$11)+(DataFrame!Q765*'TABELA PONTUAÇÃO'!$E$12)+(DataFrame!R765*'TABELA PONTUAÇÃO'!$E$13)+(DataFrame!S765*'TABELA PONTUAÇÃO'!$E$14)+(DataFrame!T765*'TABELA PONTUAÇÃO'!$E$15))</f>
        <v>3</v>
      </c>
    </row>
    <row r="766" spans="1:22" x14ac:dyDescent="0.25">
      <c r="A766" s="9">
        <v>44991</v>
      </c>
      <c r="B766" s="5">
        <v>7</v>
      </c>
      <c r="C766" s="5">
        <v>64</v>
      </c>
      <c r="D766" s="5" t="s">
        <v>38</v>
      </c>
      <c r="E766" s="5" t="s">
        <v>59</v>
      </c>
      <c r="F766" s="3" t="s">
        <v>11</v>
      </c>
      <c r="H766" s="5">
        <v>1</v>
      </c>
      <c r="L766" s="5">
        <v>1</v>
      </c>
      <c r="V766" s="5">
        <f>_xlfn.IFS(E766='TABELA PONTUAÇÃO'!$B$1,(DataFrame!G766*'TABELA PONTUAÇÃO'!$B$2)+(DataFrame!H766*'TABELA PONTUAÇÃO'!$B$3)+(DataFrame!I766*'TABELA PONTUAÇÃO'!$B$4)+(DataFrame!J766*'TABELA PONTUAÇÃO'!$B$5)+(DataFrame!K766*'TABELA PONTUAÇÃO'!$B$6)+(DataFrame!L766*'TABELA PONTUAÇÃO'!$B$7)+(DataFrame!M766*'TABELA PONTUAÇÃO'!$B$8)+(DataFrame!N766*'TABELA PONTUAÇÃO'!$B$9)+(DataFrame!O766*'TABELA PONTUAÇÃO'!$B$10)+(DataFrame!P766*'TABELA PONTUAÇÃO'!$B$11)+(DataFrame!Q766*'TABELA PONTUAÇÃO'!$B$12),DataFrame!E766='TABELA PONTUAÇÃO'!$C$1,(DataFrame!G766*'TABELA PONTUAÇÃO'!$C$2)+(DataFrame!H766*'TABELA PONTUAÇÃO'!$C$3)+(DataFrame!I766*'TABELA PONTUAÇÃO'!$C$4)+(DataFrame!J766*'TABELA PONTUAÇÃO'!$C$5)+(DataFrame!K766*'TABELA PONTUAÇÃO'!$C$6)+(DataFrame!L766*'TABELA PONTUAÇÃO'!$C$7)+(DataFrame!M766*'TABELA PONTUAÇÃO'!$C$8)+(DataFrame!N766*'TABELA PONTUAÇÃO'!$C$9)+(DataFrame!O766*'TABELA PONTUAÇÃO'!$C$10)+(DataFrame!P766*'TABELA PONTUAÇÃO'!$C$11)+(DataFrame!Q766*'TABELA PONTUAÇÃO'!$C$12),E766='TABELA PONTUAÇÃO'!$D$1,(DataFrame!G766*'TABELA PONTUAÇÃO'!$D$2)+(DataFrame!H766*'TABELA PONTUAÇÃO'!$D$3)+(DataFrame!I766*'TABELA PONTUAÇÃO'!$D$4)+(DataFrame!J766*'TABELA PONTUAÇÃO'!$D$5)+(DataFrame!K766*'TABELA PONTUAÇÃO'!$D$6)+(DataFrame!L766*'TABELA PONTUAÇÃO'!$D$7)+(DataFrame!M766*'TABELA PONTUAÇÃO'!$D$8)+(DataFrame!N766*'TABELA PONTUAÇÃO'!$D$9)+(DataFrame!O766*'TABELA PONTUAÇÃO'!$D$10)+(DataFrame!P766*'TABELA PONTUAÇÃO'!$D$11)+(DataFrame!Q766*'TABELA PONTUAÇÃO'!$D$12),E766='TABELA PONTUAÇÃO'!$E$1,(DataFrame!G766*'TABELA PONTUAÇÃO'!$E$2)+(DataFrame!H766*'TABELA PONTUAÇÃO'!$E$3)+(DataFrame!I766*'TABELA PONTUAÇÃO'!$E$4)+(DataFrame!J766*'TABELA PONTUAÇÃO'!$E$5)+(DataFrame!K766*'TABELA PONTUAÇÃO'!$E$6)+(DataFrame!L766*'TABELA PONTUAÇÃO'!$E$7)+(DataFrame!M766*'TABELA PONTUAÇÃO'!$E$8)+(DataFrame!N766*'TABELA PONTUAÇÃO'!$E$9)+(DataFrame!O766*'TABELA PONTUAÇÃO'!$E$10)+(DataFrame!P766*'TABELA PONTUAÇÃO'!$E$11)+(DataFrame!Q766*'TABELA PONTUAÇÃO'!$E$12)+(DataFrame!R766*'TABELA PONTUAÇÃO'!$E$13)+(DataFrame!S766*'TABELA PONTUAÇÃO'!$E$14)+(DataFrame!T766*'TABELA PONTUAÇÃO'!$E$15))</f>
        <v>2.5</v>
      </c>
    </row>
    <row r="767" spans="1:22" x14ac:dyDescent="0.25">
      <c r="A767" s="9">
        <v>44991</v>
      </c>
      <c r="B767" s="5">
        <v>7</v>
      </c>
      <c r="C767" s="5">
        <v>64</v>
      </c>
      <c r="D767" s="5" t="s">
        <v>62</v>
      </c>
      <c r="E767" s="5" t="s">
        <v>59</v>
      </c>
      <c r="F767" s="3" t="s">
        <v>11</v>
      </c>
      <c r="H767" s="5">
        <v>1</v>
      </c>
      <c r="L767" s="5">
        <v>1</v>
      </c>
      <c r="V767" s="5">
        <f>_xlfn.IFS(E767='TABELA PONTUAÇÃO'!$B$1,(DataFrame!G767*'TABELA PONTUAÇÃO'!$B$2)+(DataFrame!H767*'TABELA PONTUAÇÃO'!$B$3)+(DataFrame!I767*'TABELA PONTUAÇÃO'!$B$4)+(DataFrame!J767*'TABELA PONTUAÇÃO'!$B$5)+(DataFrame!K767*'TABELA PONTUAÇÃO'!$B$6)+(DataFrame!L767*'TABELA PONTUAÇÃO'!$B$7)+(DataFrame!M767*'TABELA PONTUAÇÃO'!$B$8)+(DataFrame!N767*'TABELA PONTUAÇÃO'!$B$9)+(DataFrame!O767*'TABELA PONTUAÇÃO'!$B$10)+(DataFrame!P767*'TABELA PONTUAÇÃO'!$B$11)+(DataFrame!Q767*'TABELA PONTUAÇÃO'!$B$12),DataFrame!E767='TABELA PONTUAÇÃO'!$C$1,(DataFrame!G767*'TABELA PONTUAÇÃO'!$C$2)+(DataFrame!H767*'TABELA PONTUAÇÃO'!$C$3)+(DataFrame!I767*'TABELA PONTUAÇÃO'!$C$4)+(DataFrame!J767*'TABELA PONTUAÇÃO'!$C$5)+(DataFrame!K767*'TABELA PONTUAÇÃO'!$C$6)+(DataFrame!L767*'TABELA PONTUAÇÃO'!$C$7)+(DataFrame!M767*'TABELA PONTUAÇÃO'!$C$8)+(DataFrame!N767*'TABELA PONTUAÇÃO'!$C$9)+(DataFrame!O767*'TABELA PONTUAÇÃO'!$C$10)+(DataFrame!P767*'TABELA PONTUAÇÃO'!$C$11)+(DataFrame!Q767*'TABELA PONTUAÇÃO'!$C$12),E767='TABELA PONTUAÇÃO'!$D$1,(DataFrame!G767*'TABELA PONTUAÇÃO'!$D$2)+(DataFrame!H767*'TABELA PONTUAÇÃO'!$D$3)+(DataFrame!I767*'TABELA PONTUAÇÃO'!$D$4)+(DataFrame!J767*'TABELA PONTUAÇÃO'!$D$5)+(DataFrame!K767*'TABELA PONTUAÇÃO'!$D$6)+(DataFrame!L767*'TABELA PONTUAÇÃO'!$D$7)+(DataFrame!M767*'TABELA PONTUAÇÃO'!$D$8)+(DataFrame!N767*'TABELA PONTUAÇÃO'!$D$9)+(DataFrame!O767*'TABELA PONTUAÇÃO'!$D$10)+(DataFrame!P767*'TABELA PONTUAÇÃO'!$D$11)+(DataFrame!Q767*'TABELA PONTUAÇÃO'!$D$12),E767='TABELA PONTUAÇÃO'!$E$1,(DataFrame!G767*'TABELA PONTUAÇÃO'!$E$2)+(DataFrame!H767*'TABELA PONTUAÇÃO'!$E$3)+(DataFrame!I767*'TABELA PONTUAÇÃO'!$E$4)+(DataFrame!J767*'TABELA PONTUAÇÃO'!$E$5)+(DataFrame!K767*'TABELA PONTUAÇÃO'!$E$6)+(DataFrame!L767*'TABELA PONTUAÇÃO'!$E$7)+(DataFrame!M767*'TABELA PONTUAÇÃO'!$E$8)+(DataFrame!N767*'TABELA PONTUAÇÃO'!$E$9)+(DataFrame!O767*'TABELA PONTUAÇÃO'!$E$10)+(DataFrame!P767*'TABELA PONTUAÇÃO'!$E$11)+(DataFrame!Q767*'TABELA PONTUAÇÃO'!$E$12)+(DataFrame!R767*'TABELA PONTUAÇÃO'!$E$13)+(DataFrame!S767*'TABELA PONTUAÇÃO'!$E$14)+(DataFrame!T767*'TABELA PONTUAÇÃO'!$E$15))</f>
        <v>2.5</v>
      </c>
    </row>
    <row r="768" spans="1:22" x14ac:dyDescent="0.25">
      <c r="A768" s="9">
        <v>44991</v>
      </c>
      <c r="B768" s="5">
        <v>7</v>
      </c>
      <c r="C768" s="5">
        <v>64</v>
      </c>
      <c r="D768" s="5" t="s">
        <v>14</v>
      </c>
      <c r="E768" s="5" t="s">
        <v>60</v>
      </c>
      <c r="F768" s="3" t="s">
        <v>11</v>
      </c>
      <c r="H768" s="5">
        <v>1</v>
      </c>
      <c r="L768" s="5">
        <v>1</v>
      </c>
      <c r="V768" s="5">
        <f>_xlfn.IFS(E768='TABELA PONTUAÇÃO'!$B$1,(DataFrame!G768*'TABELA PONTUAÇÃO'!$B$2)+(DataFrame!H768*'TABELA PONTUAÇÃO'!$B$3)+(DataFrame!I768*'TABELA PONTUAÇÃO'!$B$4)+(DataFrame!J768*'TABELA PONTUAÇÃO'!$B$5)+(DataFrame!K768*'TABELA PONTUAÇÃO'!$B$6)+(DataFrame!L768*'TABELA PONTUAÇÃO'!$B$7)+(DataFrame!M768*'TABELA PONTUAÇÃO'!$B$8)+(DataFrame!N768*'TABELA PONTUAÇÃO'!$B$9)+(DataFrame!O768*'TABELA PONTUAÇÃO'!$B$10)+(DataFrame!P768*'TABELA PONTUAÇÃO'!$B$11)+(DataFrame!Q768*'TABELA PONTUAÇÃO'!$B$12),DataFrame!E768='TABELA PONTUAÇÃO'!$C$1,(DataFrame!G768*'TABELA PONTUAÇÃO'!$C$2)+(DataFrame!H768*'TABELA PONTUAÇÃO'!$C$3)+(DataFrame!I768*'TABELA PONTUAÇÃO'!$C$4)+(DataFrame!J768*'TABELA PONTUAÇÃO'!$C$5)+(DataFrame!K768*'TABELA PONTUAÇÃO'!$C$6)+(DataFrame!L768*'TABELA PONTUAÇÃO'!$C$7)+(DataFrame!M768*'TABELA PONTUAÇÃO'!$C$8)+(DataFrame!N768*'TABELA PONTUAÇÃO'!$C$9)+(DataFrame!O768*'TABELA PONTUAÇÃO'!$C$10)+(DataFrame!P768*'TABELA PONTUAÇÃO'!$C$11)+(DataFrame!Q768*'TABELA PONTUAÇÃO'!$C$12),E768='TABELA PONTUAÇÃO'!$D$1,(DataFrame!G768*'TABELA PONTUAÇÃO'!$D$2)+(DataFrame!H768*'TABELA PONTUAÇÃO'!$D$3)+(DataFrame!I768*'TABELA PONTUAÇÃO'!$D$4)+(DataFrame!J768*'TABELA PONTUAÇÃO'!$D$5)+(DataFrame!K768*'TABELA PONTUAÇÃO'!$D$6)+(DataFrame!L768*'TABELA PONTUAÇÃO'!$D$7)+(DataFrame!M768*'TABELA PONTUAÇÃO'!$D$8)+(DataFrame!N768*'TABELA PONTUAÇÃO'!$D$9)+(DataFrame!O768*'TABELA PONTUAÇÃO'!$D$10)+(DataFrame!P768*'TABELA PONTUAÇÃO'!$D$11)+(DataFrame!Q768*'TABELA PONTUAÇÃO'!$D$12),E768='TABELA PONTUAÇÃO'!$E$1,(DataFrame!G768*'TABELA PONTUAÇÃO'!$E$2)+(DataFrame!H768*'TABELA PONTUAÇÃO'!$E$3)+(DataFrame!I768*'TABELA PONTUAÇÃO'!$E$4)+(DataFrame!J768*'TABELA PONTUAÇÃO'!$E$5)+(DataFrame!K768*'TABELA PONTUAÇÃO'!$E$6)+(DataFrame!L768*'TABELA PONTUAÇÃO'!$E$7)+(DataFrame!M768*'TABELA PONTUAÇÃO'!$E$8)+(DataFrame!N768*'TABELA PONTUAÇÃO'!$E$9)+(DataFrame!O768*'TABELA PONTUAÇÃO'!$E$10)+(DataFrame!P768*'TABELA PONTUAÇÃO'!$E$11)+(DataFrame!Q768*'TABELA PONTUAÇÃO'!$E$12)+(DataFrame!R768*'TABELA PONTUAÇÃO'!$E$13)+(DataFrame!S768*'TABELA PONTUAÇÃO'!$E$14)+(DataFrame!T768*'TABELA PONTUAÇÃO'!$E$15))</f>
        <v>2</v>
      </c>
    </row>
    <row r="769" spans="1:22" x14ac:dyDescent="0.25">
      <c r="A769" s="9">
        <v>44991</v>
      </c>
      <c r="B769" s="5">
        <v>7</v>
      </c>
      <c r="C769" s="5">
        <v>64</v>
      </c>
      <c r="D769" s="5" t="s">
        <v>73</v>
      </c>
      <c r="E769" s="5" t="s">
        <v>60</v>
      </c>
      <c r="F769" s="3" t="s">
        <v>11</v>
      </c>
      <c r="H769" s="5">
        <v>1</v>
      </c>
      <c r="L769" s="5">
        <v>1</v>
      </c>
      <c r="V769" s="5">
        <f>_xlfn.IFS(E769='TABELA PONTUAÇÃO'!$B$1,(DataFrame!G769*'TABELA PONTUAÇÃO'!$B$2)+(DataFrame!H769*'TABELA PONTUAÇÃO'!$B$3)+(DataFrame!I769*'TABELA PONTUAÇÃO'!$B$4)+(DataFrame!J769*'TABELA PONTUAÇÃO'!$B$5)+(DataFrame!K769*'TABELA PONTUAÇÃO'!$B$6)+(DataFrame!L769*'TABELA PONTUAÇÃO'!$B$7)+(DataFrame!M769*'TABELA PONTUAÇÃO'!$B$8)+(DataFrame!N769*'TABELA PONTUAÇÃO'!$B$9)+(DataFrame!O769*'TABELA PONTUAÇÃO'!$B$10)+(DataFrame!P769*'TABELA PONTUAÇÃO'!$B$11)+(DataFrame!Q769*'TABELA PONTUAÇÃO'!$B$12),DataFrame!E769='TABELA PONTUAÇÃO'!$C$1,(DataFrame!G769*'TABELA PONTUAÇÃO'!$C$2)+(DataFrame!H769*'TABELA PONTUAÇÃO'!$C$3)+(DataFrame!I769*'TABELA PONTUAÇÃO'!$C$4)+(DataFrame!J769*'TABELA PONTUAÇÃO'!$C$5)+(DataFrame!K769*'TABELA PONTUAÇÃO'!$C$6)+(DataFrame!L769*'TABELA PONTUAÇÃO'!$C$7)+(DataFrame!M769*'TABELA PONTUAÇÃO'!$C$8)+(DataFrame!N769*'TABELA PONTUAÇÃO'!$C$9)+(DataFrame!O769*'TABELA PONTUAÇÃO'!$C$10)+(DataFrame!P769*'TABELA PONTUAÇÃO'!$C$11)+(DataFrame!Q769*'TABELA PONTUAÇÃO'!$C$12),E769='TABELA PONTUAÇÃO'!$D$1,(DataFrame!G769*'TABELA PONTUAÇÃO'!$D$2)+(DataFrame!H769*'TABELA PONTUAÇÃO'!$D$3)+(DataFrame!I769*'TABELA PONTUAÇÃO'!$D$4)+(DataFrame!J769*'TABELA PONTUAÇÃO'!$D$5)+(DataFrame!K769*'TABELA PONTUAÇÃO'!$D$6)+(DataFrame!L769*'TABELA PONTUAÇÃO'!$D$7)+(DataFrame!M769*'TABELA PONTUAÇÃO'!$D$8)+(DataFrame!N769*'TABELA PONTUAÇÃO'!$D$9)+(DataFrame!O769*'TABELA PONTUAÇÃO'!$D$10)+(DataFrame!P769*'TABELA PONTUAÇÃO'!$D$11)+(DataFrame!Q769*'TABELA PONTUAÇÃO'!$D$12),E769='TABELA PONTUAÇÃO'!$E$1,(DataFrame!G769*'TABELA PONTUAÇÃO'!$E$2)+(DataFrame!H769*'TABELA PONTUAÇÃO'!$E$3)+(DataFrame!I769*'TABELA PONTUAÇÃO'!$E$4)+(DataFrame!J769*'TABELA PONTUAÇÃO'!$E$5)+(DataFrame!K769*'TABELA PONTUAÇÃO'!$E$6)+(DataFrame!L769*'TABELA PONTUAÇÃO'!$E$7)+(DataFrame!M769*'TABELA PONTUAÇÃO'!$E$8)+(DataFrame!N769*'TABELA PONTUAÇÃO'!$E$9)+(DataFrame!O769*'TABELA PONTUAÇÃO'!$E$10)+(DataFrame!P769*'TABELA PONTUAÇÃO'!$E$11)+(DataFrame!Q769*'TABELA PONTUAÇÃO'!$E$12)+(DataFrame!R769*'TABELA PONTUAÇÃO'!$E$13)+(DataFrame!S769*'TABELA PONTUAÇÃO'!$E$14)+(DataFrame!T769*'TABELA PONTUAÇÃO'!$E$15))</f>
        <v>2</v>
      </c>
    </row>
    <row r="770" spans="1:22" x14ac:dyDescent="0.25">
      <c r="A770" s="9">
        <v>44991</v>
      </c>
      <c r="B770" s="5">
        <v>7</v>
      </c>
      <c r="C770" s="5">
        <v>65</v>
      </c>
      <c r="D770" s="5" t="s">
        <v>17</v>
      </c>
      <c r="E770" s="5" t="s">
        <v>57</v>
      </c>
      <c r="F770" s="3" t="s">
        <v>31</v>
      </c>
      <c r="G770" s="5">
        <v>1</v>
      </c>
      <c r="K770" s="5">
        <v>1</v>
      </c>
      <c r="L770" s="5">
        <v>1</v>
      </c>
      <c r="V770" s="5">
        <f>_xlfn.IFS(E770='TABELA PONTUAÇÃO'!$B$1,(DataFrame!G770*'TABELA PONTUAÇÃO'!$B$2)+(DataFrame!H770*'TABELA PONTUAÇÃO'!$B$3)+(DataFrame!I770*'TABELA PONTUAÇÃO'!$B$4)+(DataFrame!J770*'TABELA PONTUAÇÃO'!$B$5)+(DataFrame!K770*'TABELA PONTUAÇÃO'!$B$6)+(DataFrame!L770*'TABELA PONTUAÇÃO'!$B$7)+(DataFrame!M770*'TABELA PONTUAÇÃO'!$B$8)+(DataFrame!N770*'TABELA PONTUAÇÃO'!$B$9)+(DataFrame!O770*'TABELA PONTUAÇÃO'!$B$10)+(DataFrame!P770*'TABELA PONTUAÇÃO'!$B$11)+(DataFrame!Q770*'TABELA PONTUAÇÃO'!$B$12),DataFrame!E770='TABELA PONTUAÇÃO'!$C$1,(DataFrame!G770*'TABELA PONTUAÇÃO'!$C$2)+(DataFrame!H770*'TABELA PONTUAÇÃO'!$C$3)+(DataFrame!I770*'TABELA PONTUAÇÃO'!$C$4)+(DataFrame!J770*'TABELA PONTUAÇÃO'!$C$5)+(DataFrame!K770*'TABELA PONTUAÇÃO'!$C$6)+(DataFrame!L770*'TABELA PONTUAÇÃO'!$C$7)+(DataFrame!M770*'TABELA PONTUAÇÃO'!$C$8)+(DataFrame!N770*'TABELA PONTUAÇÃO'!$C$9)+(DataFrame!O770*'TABELA PONTUAÇÃO'!$C$10)+(DataFrame!P770*'TABELA PONTUAÇÃO'!$C$11)+(DataFrame!Q770*'TABELA PONTUAÇÃO'!$C$12),E770='TABELA PONTUAÇÃO'!$D$1,(DataFrame!G770*'TABELA PONTUAÇÃO'!$D$2)+(DataFrame!H770*'TABELA PONTUAÇÃO'!$D$3)+(DataFrame!I770*'TABELA PONTUAÇÃO'!$D$4)+(DataFrame!J770*'TABELA PONTUAÇÃO'!$D$5)+(DataFrame!K770*'TABELA PONTUAÇÃO'!$D$6)+(DataFrame!L770*'TABELA PONTUAÇÃO'!$D$7)+(DataFrame!M770*'TABELA PONTUAÇÃO'!$D$8)+(DataFrame!N770*'TABELA PONTUAÇÃO'!$D$9)+(DataFrame!O770*'TABELA PONTUAÇÃO'!$D$10)+(DataFrame!P770*'TABELA PONTUAÇÃO'!$D$11)+(DataFrame!Q770*'TABELA PONTUAÇÃO'!$D$12),E770='TABELA PONTUAÇÃO'!$E$1,(DataFrame!G770*'TABELA PONTUAÇÃO'!$E$2)+(DataFrame!H770*'TABELA PONTUAÇÃO'!$E$3)+(DataFrame!I770*'TABELA PONTUAÇÃO'!$E$4)+(DataFrame!J770*'TABELA PONTUAÇÃO'!$E$5)+(DataFrame!K770*'TABELA PONTUAÇÃO'!$E$6)+(DataFrame!L770*'TABELA PONTUAÇÃO'!$E$7)+(DataFrame!M770*'TABELA PONTUAÇÃO'!$E$8)+(DataFrame!N770*'TABELA PONTUAÇÃO'!$E$9)+(DataFrame!O770*'TABELA PONTUAÇÃO'!$E$10)+(DataFrame!P770*'TABELA PONTUAÇÃO'!$E$11)+(DataFrame!Q770*'TABELA PONTUAÇÃO'!$E$12)+(DataFrame!R770*'TABELA PONTUAÇÃO'!$E$13)+(DataFrame!S770*'TABELA PONTUAÇÃO'!$E$14)+(DataFrame!T770*'TABELA PONTUAÇÃO'!$E$15))</f>
        <v>20</v>
      </c>
    </row>
    <row r="771" spans="1:22" x14ac:dyDescent="0.25">
      <c r="A771" s="9">
        <v>44991</v>
      </c>
      <c r="B771" s="5">
        <v>7</v>
      </c>
      <c r="C771" s="5">
        <v>65</v>
      </c>
      <c r="D771" s="5" t="s">
        <v>26</v>
      </c>
      <c r="E771" s="5" t="s">
        <v>58</v>
      </c>
      <c r="F771" s="3" t="s">
        <v>31</v>
      </c>
      <c r="G771" s="5">
        <v>1</v>
      </c>
      <c r="L771" s="5">
        <v>1</v>
      </c>
      <c r="V771" s="5">
        <f>_xlfn.IFS(E771='TABELA PONTUAÇÃO'!$B$1,(DataFrame!G771*'TABELA PONTUAÇÃO'!$B$2)+(DataFrame!H771*'TABELA PONTUAÇÃO'!$B$3)+(DataFrame!I771*'TABELA PONTUAÇÃO'!$B$4)+(DataFrame!J771*'TABELA PONTUAÇÃO'!$B$5)+(DataFrame!K771*'TABELA PONTUAÇÃO'!$B$6)+(DataFrame!L771*'TABELA PONTUAÇÃO'!$B$7)+(DataFrame!M771*'TABELA PONTUAÇÃO'!$B$8)+(DataFrame!N771*'TABELA PONTUAÇÃO'!$B$9)+(DataFrame!O771*'TABELA PONTUAÇÃO'!$B$10)+(DataFrame!P771*'TABELA PONTUAÇÃO'!$B$11)+(DataFrame!Q771*'TABELA PONTUAÇÃO'!$B$12),DataFrame!E771='TABELA PONTUAÇÃO'!$C$1,(DataFrame!G771*'TABELA PONTUAÇÃO'!$C$2)+(DataFrame!H771*'TABELA PONTUAÇÃO'!$C$3)+(DataFrame!I771*'TABELA PONTUAÇÃO'!$C$4)+(DataFrame!J771*'TABELA PONTUAÇÃO'!$C$5)+(DataFrame!K771*'TABELA PONTUAÇÃO'!$C$6)+(DataFrame!L771*'TABELA PONTUAÇÃO'!$C$7)+(DataFrame!M771*'TABELA PONTUAÇÃO'!$C$8)+(DataFrame!N771*'TABELA PONTUAÇÃO'!$C$9)+(DataFrame!O771*'TABELA PONTUAÇÃO'!$C$10)+(DataFrame!P771*'TABELA PONTUAÇÃO'!$C$11)+(DataFrame!Q771*'TABELA PONTUAÇÃO'!$C$12),E771='TABELA PONTUAÇÃO'!$D$1,(DataFrame!G771*'TABELA PONTUAÇÃO'!$D$2)+(DataFrame!H771*'TABELA PONTUAÇÃO'!$D$3)+(DataFrame!I771*'TABELA PONTUAÇÃO'!$D$4)+(DataFrame!J771*'TABELA PONTUAÇÃO'!$D$5)+(DataFrame!K771*'TABELA PONTUAÇÃO'!$D$6)+(DataFrame!L771*'TABELA PONTUAÇÃO'!$D$7)+(DataFrame!M771*'TABELA PONTUAÇÃO'!$D$8)+(DataFrame!N771*'TABELA PONTUAÇÃO'!$D$9)+(DataFrame!O771*'TABELA PONTUAÇÃO'!$D$10)+(DataFrame!P771*'TABELA PONTUAÇÃO'!$D$11)+(DataFrame!Q771*'TABELA PONTUAÇÃO'!$D$12),E771='TABELA PONTUAÇÃO'!$E$1,(DataFrame!G771*'TABELA PONTUAÇÃO'!$E$2)+(DataFrame!H771*'TABELA PONTUAÇÃO'!$E$3)+(DataFrame!I771*'TABELA PONTUAÇÃO'!$E$4)+(DataFrame!J771*'TABELA PONTUAÇÃO'!$E$5)+(DataFrame!K771*'TABELA PONTUAÇÃO'!$E$6)+(DataFrame!L771*'TABELA PONTUAÇÃO'!$E$7)+(DataFrame!M771*'TABELA PONTUAÇÃO'!$E$8)+(DataFrame!N771*'TABELA PONTUAÇÃO'!$E$9)+(DataFrame!O771*'TABELA PONTUAÇÃO'!$E$10)+(DataFrame!P771*'TABELA PONTUAÇÃO'!$E$11)+(DataFrame!Q771*'TABELA PONTUAÇÃO'!$E$12)+(DataFrame!R771*'TABELA PONTUAÇÃO'!$E$13)+(DataFrame!S771*'TABELA PONTUAÇÃO'!$E$14)+(DataFrame!T771*'TABELA PONTUAÇÃO'!$E$15))</f>
        <v>8</v>
      </c>
    </row>
    <row r="772" spans="1:22" x14ac:dyDescent="0.25">
      <c r="A772" s="9">
        <v>44991</v>
      </c>
      <c r="B772" s="5">
        <v>7</v>
      </c>
      <c r="C772" s="5">
        <v>65</v>
      </c>
      <c r="D772" s="5" t="s">
        <v>42</v>
      </c>
      <c r="E772" s="5" t="s">
        <v>59</v>
      </c>
      <c r="F772" s="3" t="s">
        <v>31</v>
      </c>
      <c r="G772" s="5">
        <v>1</v>
      </c>
      <c r="L772" s="5">
        <v>1</v>
      </c>
      <c r="V772" s="5">
        <f>_xlfn.IFS(E772='TABELA PONTUAÇÃO'!$B$1,(DataFrame!G772*'TABELA PONTUAÇÃO'!$B$2)+(DataFrame!H772*'TABELA PONTUAÇÃO'!$B$3)+(DataFrame!I772*'TABELA PONTUAÇÃO'!$B$4)+(DataFrame!J772*'TABELA PONTUAÇÃO'!$B$5)+(DataFrame!K772*'TABELA PONTUAÇÃO'!$B$6)+(DataFrame!L772*'TABELA PONTUAÇÃO'!$B$7)+(DataFrame!M772*'TABELA PONTUAÇÃO'!$B$8)+(DataFrame!N772*'TABELA PONTUAÇÃO'!$B$9)+(DataFrame!O772*'TABELA PONTUAÇÃO'!$B$10)+(DataFrame!P772*'TABELA PONTUAÇÃO'!$B$11)+(DataFrame!Q772*'TABELA PONTUAÇÃO'!$B$12),DataFrame!E772='TABELA PONTUAÇÃO'!$C$1,(DataFrame!G772*'TABELA PONTUAÇÃO'!$C$2)+(DataFrame!H772*'TABELA PONTUAÇÃO'!$C$3)+(DataFrame!I772*'TABELA PONTUAÇÃO'!$C$4)+(DataFrame!J772*'TABELA PONTUAÇÃO'!$C$5)+(DataFrame!K772*'TABELA PONTUAÇÃO'!$C$6)+(DataFrame!L772*'TABELA PONTUAÇÃO'!$C$7)+(DataFrame!M772*'TABELA PONTUAÇÃO'!$C$8)+(DataFrame!N772*'TABELA PONTUAÇÃO'!$C$9)+(DataFrame!O772*'TABELA PONTUAÇÃO'!$C$10)+(DataFrame!P772*'TABELA PONTUAÇÃO'!$C$11)+(DataFrame!Q772*'TABELA PONTUAÇÃO'!$C$12),E772='TABELA PONTUAÇÃO'!$D$1,(DataFrame!G772*'TABELA PONTUAÇÃO'!$D$2)+(DataFrame!H772*'TABELA PONTUAÇÃO'!$D$3)+(DataFrame!I772*'TABELA PONTUAÇÃO'!$D$4)+(DataFrame!J772*'TABELA PONTUAÇÃO'!$D$5)+(DataFrame!K772*'TABELA PONTUAÇÃO'!$D$6)+(DataFrame!L772*'TABELA PONTUAÇÃO'!$D$7)+(DataFrame!M772*'TABELA PONTUAÇÃO'!$D$8)+(DataFrame!N772*'TABELA PONTUAÇÃO'!$D$9)+(DataFrame!O772*'TABELA PONTUAÇÃO'!$D$10)+(DataFrame!P772*'TABELA PONTUAÇÃO'!$D$11)+(DataFrame!Q772*'TABELA PONTUAÇÃO'!$D$12),E772='TABELA PONTUAÇÃO'!$E$1,(DataFrame!G772*'TABELA PONTUAÇÃO'!$E$2)+(DataFrame!H772*'TABELA PONTUAÇÃO'!$E$3)+(DataFrame!I772*'TABELA PONTUAÇÃO'!$E$4)+(DataFrame!J772*'TABELA PONTUAÇÃO'!$E$5)+(DataFrame!K772*'TABELA PONTUAÇÃO'!$E$6)+(DataFrame!L772*'TABELA PONTUAÇÃO'!$E$7)+(DataFrame!M772*'TABELA PONTUAÇÃO'!$E$8)+(DataFrame!N772*'TABELA PONTUAÇÃO'!$E$9)+(DataFrame!O772*'TABELA PONTUAÇÃO'!$E$10)+(DataFrame!P772*'TABELA PONTUAÇÃO'!$E$11)+(DataFrame!Q772*'TABELA PONTUAÇÃO'!$E$12)+(DataFrame!R772*'TABELA PONTUAÇÃO'!$E$13)+(DataFrame!S772*'TABELA PONTUAÇÃO'!$E$14)+(DataFrame!T772*'TABELA PONTUAÇÃO'!$E$15))</f>
        <v>7.5</v>
      </c>
    </row>
    <row r="773" spans="1:22" x14ac:dyDescent="0.25">
      <c r="A773" s="9">
        <v>44991</v>
      </c>
      <c r="B773" s="5">
        <v>7</v>
      </c>
      <c r="C773" s="5">
        <v>65</v>
      </c>
      <c r="D773" s="5" t="s">
        <v>33</v>
      </c>
      <c r="E773" s="5" t="s">
        <v>59</v>
      </c>
      <c r="F773" s="3" t="s">
        <v>31</v>
      </c>
      <c r="G773" s="5">
        <v>1</v>
      </c>
      <c r="J773" s="5">
        <v>1</v>
      </c>
      <c r="L773" s="5">
        <v>1</v>
      </c>
      <c r="V773" s="5">
        <f>_xlfn.IFS(E773='TABELA PONTUAÇÃO'!$B$1,(DataFrame!G773*'TABELA PONTUAÇÃO'!$B$2)+(DataFrame!H773*'TABELA PONTUAÇÃO'!$B$3)+(DataFrame!I773*'TABELA PONTUAÇÃO'!$B$4)+(DataFrame!J773*'TABELA PONTUAÇÃO'!$B$5)+(DataFrame!K773*'TABELA PONTUAÇÃO'!$B$6)+(DataFrame!L773*'TABELA PONTUAÇÃO'!$B$7)+(DataFrame!M773*'TABELA PONTUAÇÃO'!$B$8)+(DataFrame!N773*'TABELA PONTUAÇÃO'!$B$9)+(DataFrame!O773*'TABELA PONTUAÇÃO'!$B$10)+(DataFrame!P773*'TABELA PONTUAÇÃO'!$B$11)+(DataFrame!Q773*'TABELA PONTUAÇÃO'!$B$12),DataFrame!E773='TABELA PONTUAÇÃO'!$C$1,(DataFrame!G773*'TABELA PONTUAÇÃO'!$C$2)+(DataFrame!H773*'TABELA PONTUAÇÃO'!$C$3)+(DataFrame!I773*'TABELA PONTUAÇÃO'!$C$4)+(DataFrame!J773*'TABELA PONTUAÇÃO'!$C$5)+(DataFrame!K773*'TABELA PONTUAÇÃO'!$C$6)+(DataFrame!L773*'TABELA PONTUAÇÃO'!$C$7)+(DataFrame!M773*'TABELA PONTUAÇÃO'!$C$8)+(DataFrame!N773*'TABELA PONTUAÇÃO'!$C$9)+(DataFrame!O773*'TABELA PONTUAÇÃO'!$C$10)+(DataFrame!P773*'TABELA PONTUAÇÃO'!$C$11)+(DataFrame!Q773*'TABELA PONTUAÇÃO'!$C$12),E773='TABELA PONTUAÇÃO'!$D$1,(DataFrame!G773*'TABELA PONTUAÇÃO'!$D$2)+(DataFrame!H773*'TABELA PONTUAÇÃO'!$D$3)+(DataFrame!I773*'TABELA PONTUAÇÃO'!$D$4)+(DataFrame!J773*'TABELA PONTUAÇÃO'!$D$5)+(DataFrame!K773*'TABELA PONTUAÇÃO'!$D$6)+(DataFrame!L773*'TABELA PONTUAÇÃO'!$D$7)+(DataFrame!M773*'TABELA PONTUAÇÃO'!$D$8)+(DataFrame!N773*'TABELA PONTUAÇÃO'!$D$9)+(DataFrame!O773*'TABELA PONTUAÇÃO'!$D$10)+(DataFrame!P773*'TABELA PONTUAÇÃO'!$D$11)+(DataFrame!Q773*'TABELA PONTUAÇÃO'!$D$12),E773='TABELA PONTUAÇÃO'!$E$1,(DataFrame!G773*'TABELA PONTUAÇÃO'!$E$2)+(DataFrame!H773*'TABELA PONTUAÇÃO'!$E$3)+(DataFrame!I773*'TABELA PONTUAÇÃO'!$E$4)+(DataFrame!J773*'TABELA PONTUAÇÃO'!$E$5)+(DataFrame!K773*'TABELA PONTUAÇÃO'!$E$6)+(DataFrame!L773*'TABELA PONTUAÇÃO'!$E$7)+(DataFrame!M773*'TABELA PONTUAÇÃO'!$E$8)+(DataFrame!N773*'TABELA PONTUAÇÃO'!$E$9)+(DataFrame!O773*'TABELA PONTUAÇÃO'!$E$10)+(DataFrame!P773*'TABELA PONTUAÇÃO'!$E$11)+(DataFrame!Q773*'TABELA PONTUAÇÃO'!$E$12)+(DataFrame!R773*'TABELA PONTUAÇÃO'!$E$13)+(DataFrame!S773*'TABELA PONTUAÇÃO'!$E$14)+(DataFrame!T773*'TABELA PONTUAÇÃO'!$E$15))</f>
        <v>18</v>
      </c>
    </row>
    <row r="774" spans="1:22" x14ac:dyDescent="0.25">
      <c r="A774" s="9">
        <v>44991</v>
      </c>
      <c r="B774" s="5">
        <v>7</v>
      </c>
      <c r="C774" s="5">
        <v>65</v>
      </c>
      <c r="D774" s="5" t="s">
        <v>15</v>
      </c>
      <c r="E774" s="5" t="s">
        <v>59</v>
      </c>
      <c r="F774" s="3" t="s">
        <v>31</v>
      </c>
      <c r="G774" s="5">
        <v>1</v>
      </c>
      <c r="J774" s="5">
        <v>1</v>
      </c>
      <c r="L774" s="5">
        <v>1</v>
      </c>
      <c r="V774" s="5">
        <f>_xlfn.IFS(E774='TABELA PONTUAÇÃO'!$B$1,(DataFrame!G774*'TABELA PONTUAÇÃO'!$B$2)+(DataFrame!H774*'TABELA PONTUAÇÃO'!$B$3)+(DataFrame!I774*'TABELA PONTUAÇÃO'!$B$4)+(DataFrame!J774*'TABELA PONTUAÇÃO'!$B$5)+(DataFrame!K774*'TABELA PONTUAÇÃO'!$B$6)+(DataFrame!L774*'TABELA PONTUAÇÃO'!$B$7)+(DataFrame!M774*'TABELA PONTUAÇÃO'!$B$8)+(DataFrame!N774*'TABELA PONTUAÇÃO'!$B$9)+(DataFrame!O774*'TABELA PONTUAÇÃO'!$B$10)+(DataFrame!P774*'TABELA PONTUAÇÃO'!$B$11)+(DataFrame!Q774*'TABELA PONTUAÇÃO'!$B$12),DataFrame!E774='TABELA PONTUAÇÃO'!$C$1,(DataFrame!G774*'TABELA PONTUAÇÃO'!$C$2)+(DataFrame!H774*'TABELA PONTUAÇÃO'!$C$3)+(DataFrame!I774*'TABELA PONTUAÇÃO'!$C$4)+(DataFrame!J774*'TABELA PONTUAÇÃO'!$C$5)+(DataFrame!K774*'TABELA PONTUAÇÃO'!$C$6)+(DataFrame!L774*'TABELA PONTUAÇÃO'!$C$7)+(DataFrame!M774*'TABELA PONTUAÇÃO'!$C$8)+(DataFrame!N774*'TABELA PONTUAÇÃO'!$C$9)+(DataFrame!O774*'TABELA PONTUAÇÃO'!$C$10)+(DataFrame!P774*'TABELA PONTUAÇÃO'!$C$11)+(DataFrame!Q774*'TABELA PONTUAÇÃO'!$C$12),E774='TABELA PONTUAÇÃO'!$D$1,(DataFrame!G774*'TABELA PONTUAÇÃO'!$D$2)+(DataFrame!H774*'TABELA PONTUAÇÃO'!$D$3)+(DataFrame!I774*'TABELA PONTUAÇÃO'!$D$4)+(DataFrame!J774*'TABELA PONTUAÇÃO'!$D$5)+(DataFrame!K774*'TABELA PONTUAÇÃO'!$D$6)+(DataFrame!L774*'TABELA PONTUAÇÃO'!$D$7)+(DataFrame!M774*'TABELA PONTUAÇÃO'!$D$8)+(DataFrame!N774*'TABELA PONTUAÇÃO'!$D$9)+(DataFrame!O774*'TABELA PONTUAÇÃO'!$D$10)+(DataFrame!P774*'TABELA PONTUAÇÃO'!$D$11)+(DataFrame!Q774*'TABELA PONTUAÇÃO'!$D$12),E774='TABELA PONTUAÇÃO'!$E$1,(DataFrame!G774*'TABELA PONTUAÇÃO'!$E$2)+(DataFrame!H774*'TABELA PONTUAÇÃO'!$E$3)+(DataFrame!I774*'TABELA PONTUAÇÃO'!$E$4)+(DataFrame!J774*'TABELA PONTUAÇÃO'!$E$5)+(DataFrame!K774*'TABELA PONTUAÇÃO'!$E$6)+(DataFrame!L774*'TABELA PONTUAÇÃO'!$E$7)+(DataFrame!M774*'TABELA PONTUAÇÃO'!$E$8)+(DataFrame!N774*'TABELA PONTUAÇÃO'!$E$9)+(DataFrame!O774*'TABELA PONTUAÇÃO'!$E$10)+(DataFrame!P774*'TABELA PONTUAÇÃO'!$E$11)+(DataFrame!Q774*'TABELA PONTUAÇÃO'!$E$12)+(DataFrame!R774*'TABELA PONTUAÇÃO'!$E$13)+(DataFrame!S774*'TABELA PONTUAÇÃO'!$E$14)+(DataFrame!T774*'TABELA PONTUAÇÃO'!$E$15))</f>
        <v>18</v>
      </c>
    </row>
    <row r="775" spans="1:22" x14ac:dyDescent="0.25">
      <c r="A775" s="9">
        <v>44991</v>
      </c>
      <c r="B775" s="5">
        <v>7</v>
      </c>
      <c r="C775" s="5">
        <v>65</v>
      </c>
      <c r="D775" s="5" t="s">
        <v>39</v>
      </c>
      <c r="E775" s="5" t="s">
        <v>60</v>
      </c>
      <c r="F775" s="3" t="s">
        <v>31</v>
      </c>
      <c r="G775" s="5">
        <v>1</v>
      </c>
      <c r="K775" s="5">
        <v>1</v>
      </c>
      <c r="L775" s="5">
        <v>1</v>
      </c>
      <c r="V775" s="5">
        <f>_xlfn.IFS(E775='TABELA PONTUAÇÃO'!$B$1,(DataFrame!G775*'TABELA PONTUAÇÃO'!$B$2)+(DataFrame!H775*'TABELA PONTUAÇÃO'!$B$3)+(DataFrame!I775*'TABELA PONTUAÇÃO'!$B$4)+(DataFrame!J775*'TABELA PONTUAÇÃO'!$B$5)+(DataFrame!K775*'TABELA PONTUAÇÃO'!$B$6)+(DataFrame!L775*'TABELA PONTUAÇÃO'!$B$7)+(DataFrame!M775*'TABELA PONTUAÇÃO'!$B$8)+(DataFrame!N775*'TABELA PONTUAÇÃO'!$B$9)+(DataFrame!O775*'TABELA PONTUAÇÃO'!$B$10)+(DataFrame!P775*'TABELA PONTUAÇÃO'!$B$11)+(DataFrame!Q775*'TABELA PONTUAÇÃO'!$B$12),DataFrame!E775='TABELA PONTUAÇÃO'!$C$1,(DataFrame!G775*'TABELA PONTUAÇÃO'!$C$2)+(DataFrame!H775*'TABELA PONTUAÇÃO'!$C$3)+(DataFrame!I775*'TABELA PONTUAÇÃO'!$C$4)+(DataFrame!J775*'TABELA PONTUAÇÃO'!$C$5)+(DataFrame!K775*'TABELA PONTUAÇÃO'!$C$6)+(DataFrame!L775*'TABELA PONTUAÇÃO'!$C$7)+(DataFrame!M775*'TABELA PONTUAÇÃO'!$C$8)+(DataFrame!N775*'TABELA PONTUAÇÃO'!$C$9)+(DataFrame!O775*'TABELA PONTUAÇÃO'!$C$10)+(DataFrame!P775*'TABELA PONTUAÇÃO'!$C$11)+(DataFrame!Q775*'TABELA PONTUAÇÃO'!$C$12),E775='TABELA PONTUAÇÃO'!$D$1,(DataFrame!G775*'TABELA PONTUAÇÃO'!$D$2)+(DataFrame!H775*'TABELA PONTUAÇÃO'!$D$3)+(DataFrame!I775*'TABELA PONTUAÇÃO'!$D$4)+(DataFrame!J775*'TABELA PONTUAÇÃO'!$D$5)+(DataFrame!K775*'TABELA PONTUAÇÃO'!$D$6)+(DataFrame!L775*'TABELA PONTUAÇÃO'!$D$7)+(DataFrame!M775*'TABELA PONTUAÇÃO'!$D$8)+(DataFrame!N775*'TABELA PONTUAÇÃO'!$D$9)+(DataFrame!O775*'TABELA PONTUAÇÃO'!$D$10)+(DataFrame!P775*'TABELA PONTUAÇÃO'!$D$11)+(DataFrame!Q775*'TABELA PONTUAÇÃO'!$D$12),E775='TABELA PONTUAÇÃO'!$E$1,(DataFrame!G775*'TABELA PONTUAÇÃO'!$E$2)+(DataFrame!H775*'TABELA PONTUAÇÃO'!$E$3)+(DataFrame!I775*'TABELA PONTUAÇÃO'!$E$4)+(DataFrame!J775*'TABELA PONTUAÇÃO'!$E$5)+(DataFrame!K775*'TABELA PONTUAÇÃO'!$E$6)+(DataFrame!L775*'TABELA PONTUAÇÃO'!$E$7)+(DataFrame!M775*'TABELA PONTUAÇÃO'!$E$8)+(DataFrame!N775*'TABELA PONTUAÇÃO'!$E$9)+(DataFrame!O775*'TABELA PONTUAÇÃO'!$E$10)+(DataFrame!P775*'TABELA PONTUAÇÃO'!$E$11)+(DataFrame!Q775*'TABELA PONTUAÇÃO'!$E$12)+(DataFrame!R775*'TABELA PONTUAÇÃO'!$E$13)+(DataFrame!S775*'TABELA PONTUAÇÃO'!$E$14)+(DataFrame!T775*'TABELA PONTUAÇÃO'!$E$15))</f>
        <v>13</v>
      </c>
    </row>
    <row r="776" spans="1:22" x14ac:dyDescent="0.25">
      <c r="A776" s="9">
        <v>44991</v>
      </c>
      <c r="B776" s="5">
        <v>7</v>
      </c>
      <c r="C776" s="5">
        <v>65</v>
      </c>
      <c r="D776" s="5" t="s">
        <v>10</v>
      </c>
      <c r="E776" s="5" t="s">
        <v>57</v>
      </c>
      <c r="F776" s="3" t="s">
        <v>24</v>
      </c>
      <c r="I776" s="5">
        <v>1</v>
      </c>
      <c r="R776" s="5">
        <v>2</v>
      </c>
      <c r="V776" s="5">
        <f>_xlfn.IFS(E776='TABELA PONTUAÇÃO'!$B$1,(DataFrame!G776*'TABELA PONTUAÇÃO'!$B$2)+(DataFrame!H776*'TABELA PONTUAÇÃO'!$B$3)+(DataFrame!I776*'TABELA PONTUAÇÃO'!$B$4)+(DataFrame!J776*'TABELA PONTUAÇÃO'!$B$5)+(DataFrame!K776*'TABELA PONTUAÇÃO'!$B$6)+(DataFrame!L776*'TABELA PONTUAÇÃO'!$B$7)+(DataFrame!M776*'TABELA PONTUAÇÃO'!$B$8)+(DataFrame!N776*'TABELA PONTUAÇÃO'!$B$9)+(DataFrame!O776*'TABELA PONTUAÇÃO'!$B$10)+(DataFrame!P776*'TABELA PONTUAÇÃO'!$B$11)+(DataFrame!Q776*'TABELA PONTUAÇÃO'!$B$12),DataFrame!E776='TABELA PONTUAÇÃO'!$C$1,(DataFrame!G776*'TABELA PONTUAÇÃO'!$C$2)+(DataFrame!H776*'TABELA PONTUAÇÃO'!$C$3)+(DataFrame!I776*'TABELA PONTUAÇÃO'!$C$4)+(DataFrame!J776*'TABELA PONTUAÇÃO'!$C$5)+(DataFrame!K776*'TABELA PONTUAÇÃO'!$C$6)+(DataFrame!L776*'TABELA PONTUAÇÃO'!$C$7)+(DataFrame!M776*'TABELA PONTUAÇÃO'!$C$8)+(DataFrame!N776*'TABELA PONTUAÇÃO'!$C$9)+(DataFrame!O776*'TABELA PONTUAÇÃO'!$C$10)+(DataFrame!P776*'TABELA PONTUAÇÃO'!$C$11)+(DataFrame!Q776*'TABELA PONTUAÇÃO'!$C$12),E776='TABELA PONTUAÇÃO'!$D$1,(DataFrame!G776*'TABELA PONTUAÇÃO'!$D$2)+(DataFrame!H776*'TABELA PONTUAÇÃO'!$D$3)+(DataFrame!I776*'TABELA PONTUAÇÃO'!$D$4)+(DataFrame!J776*'TABELA PONTUAÇÃO'!$D$5)+(DataFrame!K776*'TABELA PONTUAÇÃO'!$D$6)+(DataFrame!L776*'TABELA PONTUAÇÃO'!$D$7)+(DataFrame!M776*'TABELA PONTUAÇÃO'!$D$8)+(DataFrame!N776*'TABELA PONTUAÇÃO'!$D$9)+(DataFrame!O776*'TABELA PONTUAÇÃO'!$D$10)+(DataFrame!P776*'TABELA PONTUAÇÃO'!$D$11)+(DataFrame!Q776*'TABELA PONTUAÇÃO'!$D$12),E776='TABELA PONTUAÇÃO'!$E$1,(DataFrame!G776*'TABELA PONTUAÇÃO'!$E$2)+(DataFrame!H776*'TABELA PONTUAÇÃO'!$E$3)+(DataFrame!I776*'TABELA PONTUAÇÃO'!$E$4)+(DataFrame!J776*'TABELA PONTUAÇÃO'!$E$5)+(DataFrame!K776*'TABELA PONTUAÇÃO'!$E$6)+(DataFrame!L776*'TABELA PONTUAÇÃO'!$E$7)+(DataFrame!M776*'TABELA PONTUAÇÃO'!$E$8)+(DataFrame!N776*'TABELA PONTUAÇÃO'!$E$9)+(DataFrame!O776*'TABELA PONTUAÇÃO'!$E$10)+(DataFrame!P776*'TABELA PONTUAÇÃO'!$E$11)+(DataFrame!Q776*'TABELA PONTUAÇÃO'!$E$12)+(DataFrame!R776*'TABELA PONTUAÇÃO'!$E$13)+(DataFrame!S776*'TABELA PONTUAÇÃO'!$E$14)+(DataFrame!T776*'TABELA PONTUAÇÃO'!$E$15))</f>
        <v>-9</v>
      </c>
    </row>
    <row r="777" spans="1:22" x14ac:dyDescent="0.25">
      <c r="A777" s="9">
        <v>44991</v>
      </c>
      <c r="B777" s="5">
        <v>7</v>
      </c>
      <c r="C777" s="5">
        <v>65</v>
      </c>
      <c r="D777" s="5" t="s">
        <v>20</v>
      </c>
      <c r="E777" s="5" t="s">
        <v>58</v>
      </c>
      <c r="F777" s="3" t="s">
        <v>24</v>
      </c>
      <c r="I777" s="5">
        <v>1</v>
      </c>
      <c r="V777" s="5">
        <f>_xlfn.IFS(E777='TABELA PONTUAÇÃO'!$B$1,(DataFrame!G777*'TABELA PONTUAÇÃO'!$B$2)+(DataFrame!H777*'TABELA PONTUAÇÃO'!$B$3)+(DataFrame!I777*'TABELA PONTUAÇÃO'!$B$4)+(DataFrame!J777*'TABELA PONTUAÇÃO'!$B$5)+(DataFrame!K777*'TABELA PONTUAÇÃO'!$B$6)+(DataFrame!L777*'TABELA PONTUAÇÃO'!$B$7)+(DataFrame!M777*'TABELA PONTUAÇÃO'!$B$8)+(DataFrame!N777*'TABELA PONTUAÇÃO'!$B$9)+(DataFrame!O777*'TABELA PONTUAÇÃO'!$B$10)+(DataFrame!P777*'TABELA PONTUAÇÃO'!$B$11)+(DataFrame!Q777*'TABELA PONTUAÇÃO'!$B$12),DataFrame!E777='TABELA PONTUAÇÃO'!$C$1,(DataFrame!G777*'TABELA PONTUAÇÃO'!$C$2)+(DataFrame!H777*'TABELA PONTUAÇÃO'!$C$3)+(DataFrame!I777*'TABELA PONTUAÇÃO'!$C$4)+(DataFrame!J777*'TABELA PONTUAÇÃO'!$C$5)+(DataFrame!K777*'TABELA PONTUAÇÃO'!$C$6)+(DataFrame!L777*'TABELA PONTUAÇÃO'!$C$7)+(DataFrame!M777*'TABELA PONTUAÇÃO'!$C$8)+(DataFrame!N777*'TABELA PONTUAÇÃO'!$C$9)+(DataFrame!O777*'TABELA PONTUAÇÃO'!$C$10)+(DataFrame!P777*'TABELA PONTUAÇÃO'!$C$11)+(DataFrame!Q777*'TABELA PONTUAÇÃO'!$C$12),E777='TABELA PONTUAÇÃO'!$D$1,(DataFrame!G777*'TABELA PONTUAÇÃO'!$D$2)+(DataFrame!H777*'TABELA PONTUAÇÃO'!$D$3)+(DataFrame!I777*'TABELA PONTUAÇÃO'!$D$4)+(DataFrame!J777*'TABELA PONTUAÇÃO'!$D$5)+(DataFrame!K777*'TABELA PONTUAÇÃO'!$D$6)+(DataFrame!L777*'TABELA PONTUAÇÃO'!$D$7)+(DataFrame!M777*'TABELA PONTUAÇÃO'!$D$8)+(DataFrame!N777*'TABELA PONTUAÇÃO'!$D$9)+(DataFrame!O777*'TABELA PONTUAÇÃO'!$D$10)+(DataFrame!P777*'TABELA PONTUAÇÃO'!$D$11)+(DataFrame!Q777*'TABELA PONTUAÇÃO'!$D$12),E777='TABELA PONTUAÇÃO'!$E$1,(DataFrame!G777*'TABELA PONTUAÇÃO'!$E$2)+(DataFrame!H777*'TABELA PONTUAÇÃO'!$E$3)+(DataFrame!I777*'TABELA PONTUAÇÃO'!$E$4)+(DataFrame!J777*'TABELA PONTUAÇÃO'!$E$5)+(DataFrame!K777*'TABELA PONTUAÇÃO'!$E$6)+(DataFrame!L777*'TABELA PONTUAÇÃO'!$E$7)+(DataFrame!M777*'TABELA PONTUAÇÃO'!$E$8)+(DataFrame!N777*'TABELA PONTUAÇÃO'!$E$9)+(DataFrame!O777*'TABELA PONTUAÇÃO'!$E$10)+(DataFrame!P777*'TABELA PONTUAÇÃO'!$E$11)+(DataFrame!Q777*'TABELA PONTUAÇÃO'!$E$12)+(DataFrame!R777*'TABELA PONTUAÇÃO'!$E$13)+(DataFrame!S777*'TABELA PONTUAÇÃO'!$E$14)+(DataFrame!T777*'TABELA PONTUAÇÃO'!$E$15))</f>
        <v>-4</v>
      </c>
    </row>
    <row r="778" spans="1:22" x14ac:dyDescent="0.25">
      <c r="A778" s="9">
        <v>44991</v>
      </c>
      <c r="B778" s="5">
        <v>7</v>
      </c>
      <c r="C778" s="5">
        <v>65</v>
      </c>
      <c r="D778" s="5" t="s">
        <v>32</v>
      </c>
      <c r="E778" s="5" t="s">
        <v>58</v>
      </c>
      <c r="F778" s="3" t="s">
        <v>24</v>
      </c>
      <c r="I778" s="5">
        <v>1</v>
      </c>
      <c r="V778" s="5">
        <f>_xlfn.IFS(E778='TABELA PONTUAÇÃO'!$B$1,(DataFrame!G778*'TABELA PONTUAÇÃO'!$B$2)+(DataFrame!H778*'TABELA PONTUAÇÃO'!$B$3)+(DataFrame!I778*'TABELA PONTUAÇÃO'!$B$4)+(DataFrame!J778*'TABELA PONTUAÇÃO'!$B$5)+(DataFrame!K778*'TABELA PONTUAÇÃO'!$B$6)+(DataFrame!L778*'TABELA PONTUAÇÃO'!$B$7)+(DataFrame!M778*'TABELA PONTUAÇÃO'!$B$8)+(DataFrame!N778*'TABELA PONTUAÇÃO'!$B$9)+(DataFrame!O778*'TABELA PONTUAÇÃO'!$B$10)+(DataFrame!P778*'TABELA PONTUAÇÃO'!$B$11)+(DataFrame!Q778*'TABELA PONTUAÇÃO'!$B$12),DataFrame!E778='TABELA PONTUAÇÃO'!$C$1,(DataFrame!G778*'TABELA PONTUAÇÃO'!$C$2)+(DataFrame!H778*'TABELA PONTUAÇÃO'!$C$3)+(DataFrame!I778*'TABELA PONTUAÇÃO'!$C$4)+(DataFrame!J778*'TABELA PONTUAÇÃO'!$C$5)+(DataFrame!K778*'TABELA PONTUAÇÃO'!$C$6)+(DataFrame!L778*'TABELA PONTUAÇÃO'!$C$7)+(DataFrame!M778*'TABELA PONTUAÇÃO'!$C$8)+(DataFrame!N778*'TABELA PONTUAÇÃO'!$C$9)+(DataFrame!O778*'TABELA PONTUAÇÃO'!$C$10)+(DataFrame!P778*'TABELA PONTUAÇÃO'!$C$11)+(DataFrame!Q778*'TABELA PONTUAÇÃO'!$C$12),E778='TABELA PONTUAÇÃO'!$D$1,(DataFrame!G778*'TABELA PONTUAÇÃO'!$D$2)+(DataFrame!H778*'TABELA PONTUAÇÃO'!$D$3)+(DataFrame!I778*'TABELA PONTUAÇÃO'!$D$4)+(DataFrame!J778*'TABELA PONTUAÇÃO'!$D$5)+(DataFrame!K778*'TABELA PONTUAÇÃO'!$D$6)+(DataFrame!L778*'TABELA PONTUAÇÃO'!$D$7)+(DataFrame!M778*'TABELA PONTUAÇÃO'!$D$8)+(DataFrame!N778*'TABELA PONTUAÇÃO'!$D$9)+(DataFrame!O778*'TABELA PONTUAÇÃO'!$D$10)+(DataFrame!P778*'TABELA PONTUAÇÃO'!$D$11)+(DataFrame!Q778*'TABELA PONTUAÇÃO'!$D$12),E778='TABELA PONTUAÇÃO'!$E$1,(DataFrame!G778*'TABELA PONTUAÇÃO'!$E$2)+(DataFrame!H778*'TABELA PONTUAÇÃO'!$E$3)+(DataFrame!I778*'TABELA PONTUAÇÃO'!$E$4)+(DataFrame!J778*'TABELA PONTUAÇÃO'!$E$5)+(DataFrame!K778*'TABELA PONTUAÇÃO'!$E$6)+(DataFrame!L778*'TABELA PONTUAÇÃO'!$E$7)+(DataFrame!M778*'TABELA PONTUAÇÃO'!$E$8)+(DataFrame!N778*'TABELA PONTUAÇÃO'!$E$9)+(DataFrame!O778*'TABELA PONTUAÇÃO'!$E$10)+(DataFrame!P778*'TABELA PONTUAÇÃO'!$E$11)+(DataFrame!Q778*'TABELA PONTUAÇÃO'!$E$12)+(DataFrame!R778*'TABELA PONTUAÇÃO'!$E$13)+(DataFrame!S778*'TABELA PONTUAÇÃO'!$E$14)+(DataFrame!T778*'TABELA PONTUAÇÃO'!$E$15))</f>
        <v>-4</v>
      </c>
    </row>
    <row r="779" spans="1:22" x14ac:dyDescent="0.25">
      <c r="A779" s="9">
        <v>44991</v>
      </c>
      <c r="B779" s="5">
        <v>7</v>
      </c>
      <c r="C779" s="5">
        <v>65</v>
      </c>
      <c r="D779" s="5" t="s">
        <v>27</v>
      </c>
      <c r="E779" s="5" t="s">
        <v>59</v>
      </c>
      <c r="F779" s="3" t="s">
        <v>24</v>
      </c>
      <c r="I779" s="5">
        <v>1</v>
      </c>
      <c r="V779" s="5">
        <f>_xlfn.IFS(E779='TABELA PONTUAÇÃO'!$B$1,(DataFrame!G779*'TABELA PONTUAÇÃO'!$B$2)+(DataFrame!H779*'TABELA PONTUAÇÃO'!$B$3)+(DataFrame!I779*'TABELA PONTUAÇÃO'!$B$4)+(DataFrame!J779*'TABELA PONTUAÇÃO'!$B$5)+(DataFrame!K779*'TABELA PONTUAÇÃO'!$B$6)+(DataFrame!L779*'TABELA PONTUAÇÃO'!$B$7)+(DataFrame!M779*'TABELA PONTUAÇÃO'!$B$8)+(DataFrame!N779*'TABELA PONTUAÇÃO'!$B$9)+(DataFrame!O779*'TABELA PONTUAÇÃO'!$B$10)+(DataFrame!P779*'TABELA PONTUAÇÃO'!$B$11)+(DataFrame!Q779*'TABELA PONTUAÇÃO'!$B$12),DataFrame!E779='TABELA PONTUAÇÃO'!$C$1,(DataFrame!G779*'TABELA PONTUAÇÃO'!$C$2)+(DataFrame!H779*'TABELA PONTUAÇÃO'!$C$3)+(DataFrame!I779*'TABELA PONTUAÇÃO'!$C$4)+(DataFrame!J779*'TABELA PONTUAÇÃO'!$C$5)+(DataFrame!K779*'TABELA PONTUAÇÃO'!$C$6)+(DataFrame!L779*'TABELA PONTUAÇÃO'!$C$7)+(DataFrame!M779*'TABELA PONTUAÇÃO'!$C$8)+(DataFrame!N779*'TABELA PONTUAÇÃO'!$C$9)+(DataFrame!O779*'TABELA PONTUAÇÃO'!$C$10)+(DataFrame!P779*'TABELA PONTUAÇÃO'!$C$11)+(DataFrame!Q779*'TABELA PONTUAÇÃO'!$C$12),E779='TABELA PONTUAÇÃO'!$D$1,(DataFrame!G779*'TABELA PONTUAÇÃO'!$D$2)+(DataFrame!H779*'TABELA PONTUAÇÃO'!$D$3)+(DataFrame!I779*'TABELA PONTUAÇÃO'!$D$4)+(DataFrame!J779*'TABELA PONTUAÇÃO'!$D$5)+(DataFrame!K779*'TABELA PONTUAÇÃO'!$D$6)+(DataFrame!L779*'TABELA PONTUAÇÃO'!$D$7)+(DataFrame!M779*'TABELA PONTUAÇÃO'!$D$8)+(DataFrame!N779*'TABELA PONTUAÇÃO'!$D$9)+(DataFrame!O779*'TABELA PONTUAÇÃO'!$D$10)+(DataFrame!P779*'TABELA PONTUAÇÃO'!$D$11)+(DataFrame!Q779*'TABELA PONTUAÇÃO'!$D$12),E779='TABELA PONTUAÇÃO'!$E$1,(DataFrame!G779*'TABELA PONTUAÇÃO'!$E$2)+(DataFrame!H779*'TABELA PONTUAÇÃO'!$E$3)+(DataFrame!I779*'TABELA PONTUAÇÃO'!$E$4)+(DataFrame!J779*'TABELA PONTUAÇÃO'!$E$5)+(DataFrame!K779*'TABELA PONTUAÇÃO'!$E$6)+(DataFrame!L779*'TABELA PONTUAÇÃO'!$E$7)+(DataFrame!M779*'TABELA PONTUAÇÃO'!$E$8)+(DataFrame!N779*'TABELA PONTUAÇÃO'!$E$9)+(DataFrame!O779*'TABELA PONTUAÇÃO'!$E$10)+(DataFrame!P779*'TABELA PONTUAÇÃO'!$E$11)+(DataFrame!Q779*'TABELA PONTUAÇÃO'!$E$12)+(DataFrame!R779*'TABELA PONTUAÇÃO'!$E$13)+(DataFrame!S779*'TABELA PONTUAÇÃO'!$E$14)+(DataFrame!T779*'TABELA PONTUAÇÃO'!$E$15))</f>
        <v>-4</v>
      </c>
    </row>
    <row r="780" spans="1:22" x14ac:dyDescent="0.25">
      <c r="A780" s="9">
        <v>44991</v>
      </c>
      <c r="B780" s="5">
        <v>7</v>
      </c>
      <c r="C780" s="5">
        <v>65</v>
      </c>
      <c r="D780" s="5" t="s">
        <v>12</v>
      </c>
      <c r="E780" s="5" t="s">
        <v>59</v>
      </c>
      <c r="F780" s="3" t="s">
        <v>24</v>
      </c>
      <c r="I780" s="5">
        <v>1</v>
      </c>
      <c r="V780" s="5">
        <f>_xlfn.IFS(E780='TABELA PONTUAÇÃO'!$B$1,(DataFrame!G780*'TABELA PONTUAÇÃO'!$B$2)+(DataFrame!H780*'TABELA PONTUAÇÃO'!$B$3)+(DataFrame!I780*'TABELA PONTUAÇÃO'!$B$4)+(DataFrame!J780*'TABELA PONTUAÇÃO'!$B$5)+(DataFrame!K780*'TABELA PONTUAÇÃO'!$B$6)+(DataFrame!L780*'TABELA PONTUAÇÃO'!$B$7)+(DataFrame!M780*'TABELA PONTUAÇÃO'!$B$8)+(DataFrame!N780*'TABELA PONTUAÇÃO'!$B$9)+(DataFrame!O780*'TABELA PONTUAÇÃO'!$B$10)+(DataFrame!P780*'TABELA PONTUAÇÃO'!$B$11)+(DataFrame!Q780*'TABELA PONTUAÇÃO'!$B$12),DataFrame!E780='TABELA PONTUAÇÃO'!$C$1,(DataFrame!G780*'TABELA PONTUAÇÃO'!$C$2)+(DataFrame!H780*'TABELA PONTUAÇÃO'!$C$3)+(DataFrame!I780*'TABELA PONTUAÇÃO'!$C$4)+(DataFrame!J780*'TABELA PONTUAÇÃO'!$C$5)+(DataFrame!K780*'TABELA PONTUAÇÃO'!$C$6)+(DataFrame!L780*'TABELA PONTUAÇÃO'!$C$7)+(DataFrame!M780*'TABELA PONTUAÇÃO'!$C$8)+(DataFrame!N780*'TABELA PONTUAÇÃO'!$C$9)+(DataFrame!O780*'TABELA PONTUAÇÃO'!$C$10)+(DataFrame!P780*'TABELA PONTUAÇÃO'!$C$11)+(DataFrame!Q780*'TABELA PONTUAÇÃO'!$C$12),E780='TABELA PONTUAÇÃO'!$D$1,(DataFrame!G780*'TABELA PONTUAÇÃO'!$D$2)+(DataFrame!H780*'TABELA PONTUAÇÃO'!$D$3)+(DataFrame!I780*'TABELA PONTUAÇÃO'!$D$4)+(DataFrame!J780*'TABELA PONTUAÇÃO'!$D$5)+(DataFrame!K780*'TABELA PONTUAÇÃO'!$D$6)+(DataFrame!L780*'TABELA PONTUAÇÃO'!$D$7)+(DataFrame!M780*'TABELA PONTUAÇÃO'!$D$8)+(DataFrame!N780*'TABELA PONTUAÇÃO'!$D$9)+(DataFrame!O780*'TABELA PONTUAÇÃO'!$D$10)+(DataFrame!P780*'TABELA PONTUAÇÃO'!$D$11)+(DataFrame!Q780*'TABELA PONTUAÇÃO'!$D$12),E780='TABELA PONTUAÇÃO'!$E$1,(DataFrame!G780*'TABELA PONTUAÇÃO'!$E$2)+(DataFrame!H780*'TABELA PONTUAÇÃO'!$E$3)+(DataFrame!I780*'TABELA PONTUAÇÃO'!$E$4)+(DataFrame!J780*'TABELA PONTUAÇÃO'!$E$5)+(DataFrame!K780*'TABELA PONTUAÇÃO'!$E$6)+(DataFrame!L780*'TABELA PONTUAÇÃO'!$E$7)+(DataFrame!M780*'TABELA PONTUAÇÃO'!$E$8)+(DataFrame!N780*'TABELA PONTUAÇÃO'!$E$9)+(DataFrame!O780*'TABELA PONTUAÇÃO'!$E$10)+(DataFrame!P780*'TABELA PONTUAÇÃO'!$E$11)+(DataFrame!Q780*'TABELA PONTUAÇÃO'!$E$12)+(DataFrame!R780*'TABELA PONTUAÇÃO'!$E$13)+(DataFrame!S780*'TABELA PONTUAÇÃO'!$E$14)+(DataFrame!T780*'TABELA PONTUAÇÃO'!$E$15))</f>
        <v>-4</v>
      </c>
    </row>
    <row r="781" spans="1:22" x14ac:dyDescent="0.25">
      <c r="A781" s="9">
        <v>44991</v>
      </c>
      <c r="B781" s="5">
        <v>7</v>
      </c>
      <c r="C781" s="5">
        <v>65</v>
      </c>
      <c r="D781" s="5" t="s">
        <v>29</v>
      </c>
      <c r="E781" s="5" t="s">
        <v>60</v>
      </c>
      <c r="F781" s="3" t="s">
        <v>24</v>
      </c>
      <c r="I781" s="5">
        <v>1</v>
      </c>
      <c r="V781" s="5">
        <f>_xlfn.IFS(E781='TABELA PONTUAÇÃO'!$B$1,(DataFrame!G781*'TABELA PONTUAÇÃO'!$B$2)+(DataFrame!H781*'TABELA PONTUAÇÃO'!$B$3)+(DataFrame!I781*'TABELA PONTUAÇÃO'!$B$4)+(DataFrame!J781*'TABELA PONTUAÇÃO'!$B$5)+(DataFrame!K781*'TABELA PONTUAÇÃO'!$B$6)+(DataFrame!L781*'TABELA PONTUAÇÃO'!$B$7)+(DataFrame!M781*'TABELA PONTUAÇÃO'!$B$8)+(DataFrame!N781*'TABELA PONTUAÇÃO'!$B$9)+(DataFrame!O781*'TABELA PONTUAÇÃO'!$B$10)+(DataFrame!P781*'TABELA PONTUAÇÃO'!$B$11)+(DataFrame!Q781*'TABELA PONTUAÇÃO'!$B$12),DataFrame!E781='TABELA PONTUAÇÃO'!$C$1,(DataFrame!G781*'TABELA PONTUAÇÃO'!$C$2)+(DataFrame!H781*'TABELA PONTUAÇÃO'!$C$3)+(DataFrame!I781*'TABELA PONTUAÇÃO'!$C$4)+(DataFrame!J781*'TABELA PONTUAÇÃO'!$C$5)+(DataFrame!K781*'TABELA PONTUAÇÃO'!$C$6)+(DataFrame!L781*'TABELA PONTUAÇÃO'!$C$7)+(DataFrame!M781*'TABELA PONTUAÇÃO'!$C$8)+(DataFrame!N781*'TABELA PONTUAÇÃO'!$C$9)+(DataFrame!O781*'TABELA PONTUAÇÃO'!$C$10)+(DataFrame!P781*'TABELA PONTUAÇÃO'!$C$11)+(DataFrame!Q781*'TABELA PONTUAÇÃO'!$C$12),E781='TABELA PONTUAÇÃO'!$D$1,(DataFrame!G781*'TABELA PONTUAÇÃO'!$D$2)+(DataFrame!H781*'TABELA PONTUAÇÃO'!$D$3)+(DataFrame!I781*'TABELA PONTUAÇÃO'!$D$4)+(DataFrame!J781*'TABELA PONTUAÇÃO'!$D$5)+(DataFrame!K781*'TABELA PONTUAÇÃO'!$D$6)+(DataFrame!L781*'TABELA PONTUAÇÃO'!$D$7)+(DataFrame!M781*'TABELA PONTUAÇÃO'!$D$8)+(DataFrame!N781*'TABELA PONTUAÇÃO'!$D$9)+(DataFrame!O781*'TABELA PONTUAÇÃO'!$D$10)+(DataFrame!P781*'TABELA PONTUAÇÃO'!$D$11)+(DataFrame!Q781*'TABELA PONTUAÇÃO'!$D$12),E781='TABELA PONTUAÇÃO'!$E$1,(DataFrame!G781*'TABELA PONTUAÇÃO'!$E$2)+(DataFrame!H781*'TABELA PONTUAÇÃO'!$E$3)+(DataFrame!I781*'TABELA PONTUAÇÃO'!$E$4)+(DataFrame!J781*'TABELA PONTUAÇÃO'!$E$5)+(DataFrame!K781*'TABELA PONTUAÇÃO'!$E$6)+(DataFrame!L781*'TABELA PONTUAÇÃO'!$E$7)+(DataFrame!M781*'TABELA PONTUAÇÃO'!$E$8)+(DataFrame!N781*'TABELA PONTUAÇÃO'!$E$9)+(DataFrame!O781*'TABELA PONTUAÇÃO'!$E$10)+(DataFrame!P781*'TABELA PONTUAÇÃO'!$E$11)+(DataFrame!Q781*'TABELA PONTUAÇÃO'!$E$12)+(DataFrame!R781*'TABELA PONTUAÇÃO'!$E$13)+(DataFrame!S781*'TABELA PONTUAÇÃO'!$E$14)+(DataFrame!T781*'TABELA PONTUAÇÃO'!$E$15))</f>
        <v>-4</v>
      </c>
    </row>
    <row r="782" spans="1:22" x14ac:dyDescent="0.25">
      <c r="A782" s="9">
        <v>44991</v>
      </c>
      <c r="B782" s="5">
        <v>7</v>
      </c>
      <c r="C782" s="5">
        <v>66</v>
      </c>
      <c r="D782" s="5" t="s">
        <v>17</v>
      </c>
      <c r="E782" s="5" t="s">
        <v>57</v>
      </c>
      <c r="F782" s="3" t="s">
        <v>31</v>
      </c>
      <c r="I782" s="5">
        <v>1</v>
      </c>
      <c r="R782" s="5">
        <v>1</v>
      </c>
      <c r="V782" s="5">
        <f>_xlfn.IFS(E782='TABELA PONTUAÇÃO'!$B$1,(DataFrame!G782*'TABELA PONTUAÇÃO'!$B$2)+(DataFrame!H782*'TABELA PONTUAÇÃO'!$B$3)+(DataFrame!I782*'TABELA PONTUAÇÃO'!$B$4)+(DataFrame!J782*'TABELA PONTUAÇÃO'!$B$5)+(DataFrame!K782*'TABELA PONTUAÇÃO'!$B$6)+(DataFrame!L782*'TABELA PONTUAÇÃO'!$B$7)+(DataFrame!M782*'TABELA PONTUAÇÃO'!$B$8)+(DataFrame!N782*'TABELA PONTUAÇÃO'!$B$9)+(DataFrame!O782*'TABELA PONTUAÇÃO'!$B$10)+(DataFrame!P782*'TABELA PONTUAÇÃO'!$B$11)+(DataFrame!Q782*'TABELA PONTUAÇÃO'!$B$12),DataFrame!E782='TABELA PONTUAÇÃO'!$C$1,(DataFrame!G782*'TABELA PONTUAÇÃO'!$C$2)+(DataFrame!H782*'TABELA PONTUAÇÃO'!$C$3)+(DataFrame!I782*'TABELA PONTUAÇÃO'!$C$4)+(DataFrame!J782*'TABELA PONTUAÇÃO'!$C$5)+(DataFrame!K782*'TABELA PONTUAÇÃO'!$C$6)+(DataFrame!L782*'TABELA PONTUAÇÃO'!$C$7)+(DataFrame!M782*'TABELA PONTUAÇÃO'!$C$8)+(DataFrame!N782*'TABELA PONTUAÇÃO'!$C$9)+(DataFrame!O782*'TABELA PONTUAÇÃO'!$C$10)+(DataFrame!P782*'TABELA PONTUAÇÃO'!$C$11)+(DataFrame!Q782*'TABELA PONTUAÇÃO'!$C$12),E782='TABELA PONTUAÇÃO'!$D$1,(DataFrame!G782*'TABELA PONTUAÇÃO'!$D$2)+(DataFrame!H782*'TABELA PONTUAÇÃO'!$D$3)+(DataFrame!I782*'TABELA PONTUAÇÃO'!$D$4)+(DataFrame!J782*'TABELA PONTUAÇÃO'!$D$5)+(DataFrame!K782*'TABELA PONTUAÇÃO'!$D$6)+(DataFrame!L782*'TABELA PONTUAÇÃO'!$D$7)+(DataFrame!M782*'TABELA PONTUAÇÃO'!$D$8)+(DataFrame!N782*'TABELA PONTUAÇÃO'!$D$9)+(DataFrame!O782*'TABELA PONTUAÇÃO'!$D$10)+(DataFrame!P782*'TABELA PONTUAÇÃO'!$D$11)+(DataFrame!Q782*'TABELA PONTUAÇÃO'!$D$12),E782='TABELA PONTUAÇÃO'!$E$1,(DataFrame!G782*'TABELA PONTUAÇÃO'!$E$2)+(DataFrame!H782*'TABELA PONTUAÇÃO'!$E$3)+(DataFrame!I782*'TABELA PONTUAÇÃO'!$E$4)+(DataFrame!J782*'TABELA PONTUAÇÃO'!$E$5)+(DataFrame!K782*'TABELA PONTUAÇÃO'!$E$6)+(DataFrame!L782*'TABELA PONTUAÇÃO'!$E$7)+(DataFrame!M782*'TABELA PONTUAÇÃO'!$E$8)+(DataFrame!N782*'TABELA PONTUAÇÃO'!$E$9)+(DataFrame!O782*'TABELA PONTUAÇÃO'!$E$10)+(DataFrame!P782*'TABELA PONTUAÇÃO'!$E$11)+(DataFrame!Q782*'TABELA PONTUAÇÃO'!$E$12)+(DataFrame!R782*'TABELA PONTUAÇÃO'!$E$13)+(DataFrame!S782*'TABELA PONTUAÇÃO'!$E$14)+(DataFrame!T782*'TABELA PONTUAÇÃO'!$E$15))</f>
        <v>-6</v>
      </c>
    </row>
    <row r="783" spans="1:22" x14ac:dyDescent="0.25">
      <c r="A783" s="9">
        <v>44991</v>
      </c>
      <c r="B783" s="5">
        <v>7</v>
      </c>
      <c r="C783" s="5">
        <v>66</v>
      </c>
      <c r="D783" s="5" t="s">
        <v>26</v>
      </c>
      <c r="E783" s="5" t="s">
        <v>58</v>
      </c>
      <c r="F783" s="3" t="s">
        <v>31</v>
      </c>
      <c r="I783" s="5">
        <v>1</v>
      </c>
      <c r="V783" s="5">
        <f>_xlfn.IFS(E783='TABELA PONTUAÇÃO'!$B$1,(DataFrame!G783*'TABELA PONTUAÇÃO'!$B$2)+(DataFrame!H783*'TABELA PONTUAÇÃO'!$B$3)+(DataFrame!I783*'TABELA PONTUAÇÃO'!$B$4)+(DataFrame!J783*'TABELA PONTUAÇÃO'!$B$5)+(DataFrame!K783*'TABELA PONTUAÇÃO'!$B$6)+(DataFrame!L783*'TABELA PONTUAÇÃO'!$B$7)+(DataFrame!M783*'TABELA PONTUAÇÃO'!$B$8)+(DataFrame!N783*'TABELA PONTUAÇÃO'!$B$9)+(DataFrame!O783*'TABELA PONTUAÇÃO'!$B$10)+(DataFrame!P783*'TABELA PONTUAÇÃO'!$B$11)+(DataFrame!Q783*'TABELA PONTUAÇÃO'!$B$12),DataFrame!E783='TABELA PONTUAÇÃO'!$C$1,(DataFrame!G783*'TABELA PONTUAÇÃO'!$C$2)+(DataFrame!H783*'TABELA PONTUAÇÃO'!$C$3)+(DataFrame!I783*'TABELA PONTUAÇÃO'!$C$4)+(DataFrame!J783*'TABELA PONTUAÇÃO'!$C$5)+(DataFrame!K783*'TABELA PONTUAÇÃO'!$C$6)+(DataFrame!L783*'TABELA PONTUAÇÃO'!$C$7)+(DataFrame!M783*'TABELA PONTUAÇÃO'!$C$8)+(DataFrame!N783*'TABELA PONTUAÇÃO'!$C$9)+(DataFrame!O783*'TABELA PONTUAÇÃO'!$C$10)+(DataFrame!P783*'TABELA PONTUAÇÃO'!$C$11)+(DataFrame!Q783*'TABELA PONTUAÇÃO'!$C$12),E783='TABELA PONTUAÇÃO'!$D$1,(DataFrame!G783*'TABELA PONTUAÇÃO'!$D$2)+(DataFrame!H783*'TABELA PONTUAÇÃO'!$D$3)+(DataFrame!I783*'TABELA PONTUAÇÃO'!$D$4)+(DataFrame!J783*'TABELA PONTUAÇÃO'!$D$5)+(DataFrame!K783*'TABELA PONTUAÇÃO'!$D$6)+(DataFrame!L783*'TABELA PONTUAÇÃO'!$D$7)+(DataFrame!M783*'TABELA PONTUAÇÃO'!$D$8)+(DataFrame!N783*'TABELA PONTUAÇÃO'!$D$9)+(DataFrame!O783*'TABELA PONTUAÇÃO'!$D$10)+(DataFrame!P783*'TABELA PONTUAÇÃO'!$D$11)+(DataFrame!Q783*'TABELA PONTUAÇÃO'!$D$12),E783='TABELA PONTUAÇÃO'!$E$1,(DataFrame!G783*'TABELA PONTUAÇÃO'!$E$2)+(DataFrame!H783*'TABELA PONTUAÇÃO'!$E$3)+(DataFrame!I783*'TABELA PONTUAÇÃO'!$E$4)+(DataFrame!J783*'TABELA PONTUAÇÃO'!$E$5)+(DataFrame!K783*'TABELA PONTUAÇÃO'!$E$6)+(DataFrame!L783*'TABELA PONTUAÇÃO'!$E$7)+(DataFrame!M783*'TABELA PONTUAÇÃO'!$E$8)+(DataFrame!N783*'TABELA PONTUAÇÃO'!$E$9)+(DataFrame!O783*'TABELA PONTUAÇÃO'!$E$10)+(DataFrame!P783*'TABELA PONTUAÇÃO'!$E$11)+(DataFrame!Q783*'TABELA PONTUAÇÃO'!$E$12)+(DataFrame!R783*'TABELA PONTUAÇÃO'!$E$13)+(DataFrame!S783*'TABELA PONTUAÇÃO'!$E$14)+(DataFrame!T783*'TABELA PONTUAÇÃO'!$E$15))</f>
        <v>-4</v>
      </c>
    </row>
    <row r="784" spans="1:22" x14ac:dyDescent="0.25">
      <c r="A784" s="9">
        <v>44991</v>
      </c>
      <c r="B784" s="5">
        <v>7</v>
      </c>
      <c r="C784" s="5">
        <v>66</v>
      </c>
      <c r="D784" s="5" t="s">
        <v>42</v>
      </c>
      <c r="E784" s="5" t="s">
        <v>59</v>
      </c>
      <c r="F784" s="3" t="s">
        <v>31</v>
      </c>
      <c r="I784" s="5">
        <v>1</v>
      </c>
      <c r="V784" s="5">
        <f>_xlfn.IFS(E784='TABELA PONTUAÇÃO'!$B$1,(DataFrame!G784*'TABELA PONTUAÇÃO'!$B$2)+(DataFrame!H784*'TABELA PONTUAÇÃO'!$B$3)+(DataFrame!I784*'TABELA PONTUAÇÃO'!$B$4)+(DataFrame!J784*'TABELA PONTUAÇÃO'!$B$5)+(DataFrame!K784*'TABELA PONTUAÇÃO'!$B$6)+(DataFrame!L784*'TABELA PONTUAÇÃO'!$B$7)+(DataFrame!M784*'TABELA PONTUAÇÃO'!$B$8)+(DataFrame!N784*'TABELA PONTUAÇÃO'!$B$9)+(DataFrame!O784*'TABELA PONTUAÇÃO'!$B$10)+(DataFrame!P784*'TABELA PONTUAÇÃO'!$B$11)+(DataFrame!Q784*'TABELA PONTUAÇÃO'!$B$12),DataFrame!E784='TABELA PONTUAÇÃO'!$C$1,(DataFrame!G784*'TABELA PONTUAÇÃO'!$C$2)+(DataFrame!H784*'TABELA PONTUAÇÃO'!$C$3)+(DataFrame!I784*'TABELA PONTUAÇÃO'!$C$4)+(DataFrame!J784*'TABELA PONTUAÇÃO'!$C$5)+(DataFrame!K784*'TABELA PONTUAÇÃO'!$C$6)+(DataFrame!L784*'TABELA PONTUAÇÃO'!$C$7)+(DataFrame!M784*'TABELA PONTUAÇÃO'!$C$8)+(DataFrame!N784*'TABELA PONTUAÇÃO'!$C$9)+(DataFrame!O784*'TABELA PONTUAÇÃO'!$C$10)+(DataFrame!P784*'TABELA PONTUAÇÃO'!$C$11)+(DataFrame!Q784*'TABELA PONTUAÇÃO'!$C$12),E784='TABELA PONTUAÇÃO'!$D$1,(DataFrame!G784*'TABELA PONTUAÇÃO'!$D$2)+(DataFrame!H784*'TABELA PONTUAÇÃO'!$D$3)+(DataFrame!I784*'TABELA PONTUAÇÃO'!$D$4)+(DataFrame!J784*'TABELA PONTUAÇÃO'!$D$5)+(DataFrame!K784*'TABELA PONTUAÇÃO'!$D$6)+(DataFrame!L784*'TABELA PONTUAÇÃO'!$D$7)+(DataFrame!M784*'TABELA PONTUAÇÃO'!$D$8)+(DataFrame!N784*'TABELA PONTUAÇÃO'!$D$9)+(DataFrame!O784*'TABELA PONTUAÇÃO'!$D$10)+(DataFrame!P784*'TABELA PONTUAÇÃO'!$D$11)+(DataFrame!Q784*'TABELA PONTUAÇÃO'!$D$12),E784='TABELA PONTUAÇÃO'!$E$1,(DataFrame!G784*'TABELA PONTUAÇÃO'!$E$2)+(DataFrame!H784*'TABELA PONTUAÇÃO'!$E$3)+(DataFrame!I784*'TABELA PONTUAÇÃO'!$E$4)+(DataFrame!J784*'TABELA PONTUAÇÃO'!$E$5)+(DataFrame!K784*'TABELA PONTUAÇÃO'!$E$6)+(DataFrame!L784*'TABELA PONTUAÇÃO'!$E$7)+(DataFrame!M784*'TABELA PONTUAÇÃO'!$E$8)+(DataFrame!N784*'TABELA PONTUAÇÃO'!$E$9)+(DataFrame!O784*'TABELA PONTUAÇÃO'!$E$10)+(DataFrame!P784*'TABELA PONTUAÇÃO'!$E$11)+(DataFrame!Q784*'TABELA PONTUAÇÃO'!$E$12)+(DataFrame!R784*'TABELA PONTUAÇÃO'!$E$13)+(DataFrame!S784*'TABELA PONTUAÇÃO'!$E$14)+(DataFrame!T784*'TABELA PONTUAÇÃO'!$E$15))</f>
        <v>-4</v>
      </c>
    </row>
    <row r="785" spans="1:22" x14ac:dyDescent="0.25">
      <c r="A785" s="9">
        <v>44991</v>
      </c>
      <c r="B785" s="5">
        <v>7</v>
      </c>
      <c r="C785" s="5">
        <v>66</v>
      </c>
      <c r="D785" s="5" t="s">
        <v>33</v>
      </c>
      <c r="E785" s="5" t="s">
        <v>59</v>
      </c>
      <c r="F785" s="3" t="s">
        <v>31</v>
      </c>
      <c r="I785" s="5">
        <v>1</v>
      </c>
      <c r="V785" s="5">
        <f>_xlfn.IFS(E785='TABELA PONTUAÇÃO'!$B$1,(DataFrame!G785*'TABELA PONTUAÇÃO'!$B$2)+(DataFrame!H785*'TABELA PONTUAÇÃO'!$B$3)+(DataFrame!I785*'TABELA PONTUAÇÃO'!$B$4)+(DataFrame!J785*'TABELA PONTUAÇÃO'!$B$5)+(DataFrame!K785*'TABELA PONTUAÇÃO'!$B$6)+(DataFrame!L785*'TABELA PONTUAÇÃO'!$B$7)+(DataFrame!M785*'TABELA PONTUAÇÃO'!$B$8)+(DataFrame!N785*'TABELA PONTUAÇÃO'!$B$9)+(DataFrame!O785*'TABELA PONTUAÇÃO'!$B$10)+(DataFrame!P785*'TABELA PONTUAÇÃO'!$B$11)+(DataFrame!Q785*'TABELA PONTUAÇÃO'!$B$12),DataFrame!E785='TABELA PONTUAÇÃO'!$C$1,(DataFrame!G785*'TABELA PONTUAÇÃO'!$C$2)+(DataFrame!H785*'TABELA PONTUAÇÃO'!$C$3)+(DataFrame!I785*'TABELA PONTUAÇÃO'!$C$4)+(DataFrame!J785*'TABELA PONTUAÇÃO'!$C$5)+(DataFrame!K785*'TABELA PONTUAÇÃO'!$C$6)+(DataFrame!L785*'TABELA PONTUAÇÃO'!$C$7)+(DataFrame!M785*'TABELA PONTUAÇÃO'!$C$8)+(DataFrame!N785*'TABELA PONTUAÇÃO'!$C$9)+(DataFrame!O785*'TABELA PONTUAÇÃO'!$C$10)+(DataFrame!P785*'TABELA PONTUAÇÃO'!$C$11)+(DataFrame!Q785*'TABELA PONTUAÇÃO'!$C$12),E785='TABELA PONTUAÇÃO'!$D$1,(DataFrame!G785*'TABELA PONTUAÇÃO'!$D$2)+(DataFrame!H785*'TABELA PONTUAÇÃO'!$D$3)+(DataFrame!I785*'TABELA PONTUAÇÃO'!$D$4)+(DataFrame!J785*'TABELA PONTUAÇÃO'!$D$5)+(DataFrame!K785*'TABELA PONTUAÇÃO'!$D$6)+(DataFrame!L785*'TABELA PONTUAÇÃO'!$D$7)+(DataFrame!M785*'TABELA PONTUAÇÃO'!$D$8)+(DataFrame!N785*'TABELA PONTUAÇÃO'!$D$9)+(DataFrame!O785*'TABELA PONTUAÇÃO'!$D$10)+(DataFrame!P785*'TABELA PONTUAÇÃO'!$D$11)+(DataFrame!Q785*'TABELA PONTUAÇÃO'!$D$12),E785='TABELA PONTUAÇÃO'!$E$1,(DataFrame!G785*'TABELA PONTUAÇÃO'!$E$2)+(DataFrame!H785*'TABELA PONTUAÇÃO'!$E$3)+(DataFrame!I785*'TABELA PONTUAÇÃO'!$E$4)+(DataFrame!J785*'TABELA PONTUAÇÃO'!$E$5)+(DataFrame!K785*'TABELA PONTUAÇÃO'!$E$6)+(DataFrame!L785*'TABELA PONTUAÇÃO'!$E$7)+(DataFrame!M785*'TABELA PONTUAÇÃO'!$E$8)+(DataFrame!N785*'TABELA PONTUAÇÃO'!$E$9)+(DataFrame!O785*'TABELA PONTUAÇÃO'!$E$10)+(DataFrame!P785*'TABELA PONTUAÇÃO'!$E$11)+(DataFrame!Q785*'TABELA PONTUAÇÃO'!$E$12)+(DataFrame!R785*'TABELA PONTUAÇÃO'!$E$13)+(DataFrame!S785*'TABELA PONTUAÇÃO'!$E$14)+(DataFrame!T785*'TABELA PONTUAÇÃO'!$E$15))</f>
        <v>-4</v>
      </c>
    </row>
    <row r="786" spans="1:22" x14ac:dyDescent="0.25">
      <c r="A786" s="9">
        <v>44991</v>
      </c>
      <c r="B786" s="5">
        <v>7</v>
      </c>
      <c r="C786" s="5">
        <v>66</v>
      </c>
      <c r="D786" s="5" t="s">
        <v>15</v>
      </c>
      <c r="E786" s="5" t="s">
        <v>59</v>
      </c>
      <c r="F786" s="3" t="s">
        <v>31</v>
      </c>
      <c r="I786" s="5">
        <v>1</v>
      </c>
      <c r="V786" s="5">
        <f>_xlfn.IFS(E786='TABELA PONTUAÇÃO'!$B$1,(DataFrame!G786*'TABELA PONTUAÇÃO'!$B$2)+(DataFrame!H786*'TABELA PONTUAÇÃO'!$B$3)+(DataFrame!I786*'TABELA PONTUAÇÃO'!$B$4)+(DataFrame!J786*'TABELA PONTUAÇÃO'!$B$5)+(DataFrame!K786*'TABELA PONTUAÇÃO'!$B$6)+(DataFrame!L786*'TABELA PONTUAÇÃO'!$B$7)+(DataFrame!M786*'TABELA PONTUAÇÃO'!$B$8)+(DataFrame!N786*'TABELA PONTUAÇÃO'!$B$9)+(DataFrame!O786*'TABELA PONTUAÇÃO'!$B$10)+(DataFrame!P786*'TABELA PONTUAÇÃO'!$B$11)+(DataFrame!Q786*'TABELA PONTUAÇÃO'!$B$12),DataFrame!E786='TABELA PONTUAÇÃO'!$C$1,(DataFrame!G786*'TABELA PONTUAÇÃO'!$C$2)+(DataFrame!H786*'TABELA PONTUAÇÃO'!$C$3)+(DataFrame!I786*'TABELA PONTUAÇÃO'!$C$4)+(DataFrame!J786*'TABELA PONTUAÇÃO'!$C$5)+(DataFrame!K786*'TABELA PONTUAÇÃO'!$C$6)+(DataFrame!L786*'TABELA PONTUAÇÃO'!$C$7)+(DataFrame!M786*'TABELA PONTUAÇÃO'!$C$8)+(DataFrame!N786*'TABELA PONTUAÇÃO'!$C$9)+(DataFrame!O786*'TABELA PONTUAÇÃO'!$C$10)+(DataFrame!P786*'TABELA PONTUAÇÃO'!$C$11)+(DataFrame!Q786*'TABELA PONTUAÇÃO'!$C$12),E786='TABELA PONTUAÇÃO'!$D$1,(DataFrame!G786*'TABELA PONTUAÇÃO'!$D$2)+(DataFrame!H786*'TABELA PONTUAÇÃO'!$D$3)+(DataFrame!I786*'TABELA PONTUAÇÃO'!$D$4)+(DataFrame!J786*'TABELA PONTUAÇÃO'!$D$5)+(DataFrame!K786*'TABELA PONTUAÇÃO'!$D$6)+(DataFrame!L786*'TABELA PONTUAÇÃO'!$D$7)+(DataFrame!M786*'TABELA PONTUAÇÃO'!$D$8)+(DataFrame!N786*'TABELA PONTUAÇÃO'!$D$9)+(DataFrame!O786*'TABELA PONTUAÇÃO'!$D$10)+(DataFrame!P786*'TABELA PONTUAÇÃO'!$D$11)+(DataFrame!Q786*'TABELA PONTUAÇÃO'!$D$12),E786='TABELA PONTUAÇÃO'!$E$1,(DataFrame!G786*'TABELA PONTUAÇÃO'!$E$2)+(DataFrame!H786*'TABELA PONTUAÇÃO'!$E$3)+(DataFrame!I786*'TABELA PONTUAÇÃO'!$E$4)+(DataFrame!J786*'TABELA PONTUAÇÃO'!$E$5)+(DataFrame!K786*'TABELA PONTUAÇÃO'!$E$6)+(DataFrame!L786*'TABELA PONTUAÇÃO'!$E$7)+(DataFrame!M786*'TABELA PONTUAÇÃO'!$E$8)+(DataFrame!N786*'TABELA PONTUAÇÃO'!$E$9)+(DataFrame!O786*'TABELA PONTUAÇÃO'!$E$10)+(DataFrame!P786*'TABELA PONTUAÇÃO'!$E$11)+(DataFrame!Q786*'TABELA PONTUAÇÃO'!$E$12)+(DataFrame!R786*'TABELA PONTUAÇÃO'!$E$13)+(DataFrame!S786*'TABELA PONTUAÇÃO'!$E$14)+(DataFrame!T786*'TABELA PONTUAÇÃO'!$E$15))</f>
        <v>-4</v>
      </c>
    </row>
    <row r="787" spans="1:22" x14ac:dyDescent="0.25">
      <c r="A787" s="9">
        <v>44991</v>
      </c>
      <c r="B787" s="5">
        <v>7</v>
      </c>
      <c r="C787" s="5">
        <v>66</v>
      </c>
      <c r="D787" s="5" t="s">
        <v>39</v>
      </c>
      <c r="E787" s="5" t="s">
        <v>60</v>
      </c>
      <c r="F787" s="3" t="s">
        <v>31</v>
      </c>
      <c r="I787" s="5">
        <v>1</v>
      </c>
      <c r="V787" s="5">
        <f>_xlfn.IFS(E787='TABELA PONTUAÇÃO'!$B$1,(DataFrame!G787*'TABELA PONTUAÇÃO'!$B$2)+(DataFrame!H787*'TABELA PONTUAÇÃO'!$B$3)+(DataFrame!I787*'TABELA PONTUAÇÃO'!$B$4)+(DataFrame!J787*'TABELA PONTUAÇÃO'!$B$5)+(DataFrame!K787*'TABELA PONTUAÇÃO'!$B$6)+(DataFrame!L787*'TABELA PONTUAÇÃO'!$B$7)+(DataFrame!M787*'TABELA PONTUAÇÃO'!$B$8)+(DataFrame!N787*'TABELA PONTUAÇÃO'!$B$9)+(DataFrame!O787*'TABELA PONTUAÇÃO'!$B$10)+(DataFrame!P787*'TABELA PONTUAÇÃO'!$B$11)+(DataFrame!Q787*'TABELA PONTUAÇÃO'!$B$12),DataFrame!E787='TABELA PONTUAÇÃO'!$C$1,(DataFrame!G787*'TABELA PONTUAÇÃO'!$C$2)+(DataFrame!H787*'TABELA PONTUAÇÃO'!$C$3)+(DataFrame!I787*'TABELA PONTUAÇÃO'!$C$4)+(DataFrame!J787*'TABELA PONTUAÇÃO'!$C$5)+(DataFrame!K787*'TABELA PONTUAÇÃO'!$C$6)+(DataFrame!L787*'TABELA PONTUAÇÃO'!$C$7)+(DataFrame!M787*'TABELA PONTUAÇÃO'!$C$8)+(DataFrame!N787*'TABELA PONTUAÇÃO'!$C$9)+(DataFrame!O787*'TABELA PONTUAÇÃO'!$C$10)+(DataFrame!P787*'TABELA PONTUAÇÃO'!$C$11)+(DataFrame!Q787*'TABELA PONTUAÇÃO'!$C$12),E787='TABELA PONTUAÇÃO'!$D$1,(DataFrame!G787*'TABELA PONTUAÇÃO'!$D$2)+(DataFrame!H787*'TABELA PONTUAÇÃO'!$D$3)+(DataFrame!I787*'TABELA PONTUAÇÃO'!$D$4)+(DataFrame!J787*'TABELA PONTUAÇÃO'!$D$5)+(DataFrame!K787*'TABELA PONTUAÇÃO'!$D$6)+(DataFrame!L787*'TABELA PONTUAÇÃO'!$D$7)+(DataFrame!M787*'TABELA PONTUAÇÃO'!$D$8)+(DataFrame!N787*'TABELA PONTUAÇÃO'!$D$9)+(DataFrame!O787*'TABELA PONTUAÇÃO'!$D$10)+(DataFrame!P787*'TABELA PONTUAÇÃO'!$D$11)+(DataFrame!Q787*'TABELA PONTUAÇÃO'!$D$12),E787='TABELA PONTUAÇÃO'!$E$1,(DataFrame!G787*'TABELA PONTUAÇÃO'!$E$2)+(DataFrame!H787*'TABELA PONTUAÇÃO'!$E$3)+(DataFrame!I787*'TABELA PONTUAÇÃO'!$E$4)+(DataFrame!J787*'TABELA PONTUAÇÃO'!$E$5)+(DataFrame!K787*'TABELA PONTUAÇÃO'!$E$6)+(DataFrame!L787*'TABELA PONTUAÇÃO'!$E$7)+(DataFrame!M787*'TABELA PONTUAÇÃO'!$E$8)+(DataFrame!N787*'TABELA PONTUAÇÃO'!$E$9)+(DataFrame!O787*'TABELA PONTUAÇÃO'!$E$10)+(DataFrame!P787*'TABELA PONTUAÇÃO'!$E$11)+(DataFrame!Q787*'TABELA PONTUAÇÃO'!$E$12)+(DataFrame!R787*'TABELA PONTUAÇÃO'!$E$13)+(DataFrame!S787*'TABELA PONTUAÇÃO'!$E$14)+(DataFrame!T787*'TABELA PONTUAÇÃO'!$E$15))</f>
        <v>-4</v>
      </c>
    </row>
    <row r="788" spans="1:22" x14ac:dyDescent="0.25">
      <c r="A788" s="9">
        <v>44991</v>
      </c>
      <c r="B788" s="5">
        <v>7</v>
      </c>
      <c r="C788" s="5">
        <v>66</v>
      </c>
      <c r="D788" s="5" t="s">
        <v>72</v>
      </c>
      <c r="E788" s="5" t="s">
        <v>57</v>
      </c>
      <c r="F788" s="3" t="s">
        <v>18</v>
      </c>
      <c r="G788" s="5">
        <v>1</v>
      </c>
      <c r="L788" s="5">
        <v>1</v>
      </c>
      <c r="V788" s="5">
        <f>_xlfn.IFS(E788='TABELA PONTUAÇÃO'!$B$1,(DataFrame!G788*'TABELA PONTUAÇÃO'!$B$2)+(DataFrame!H788*'TABELA PONTUAÇÃO'!$B$3)+(DataFrame!I788*'TABELA PONTUAÇÃO'!$B$4)+(DataFrame!J788*'TABELA PONTUAÇÃO'!$B$5)+(DataFrame!K788*'TABELA PONTUAÇÃO'!$B$6)+(DataFrame!L788*'TABELA PONTUAÇÃO'!$B$7)+(DataFrame!M788*'TABELA PONTUAÇÃO'!$B$8)+(DataFrame!N788*'TABELA PONTUAÇÃO'!$B$9)+(DataFrame!O788*'TABELA PONTUAÇÃO'!$B$10)+(DataFrame!P788*'TABELA PONTUAÇÃO'!$B$11)+(DataFrame!Q788*'TABELA PONTUAÇÃO'!$B$12),DataFrame!E788='TABELA PONTUAÇÃO'!$C$1,(DataFrame!G788*'TABELA PONTUAÇÃO'!$C$2)+(DataFrame!H788*'TABELA PONTUAÇÃO'!$C$3)+(DataFrame!I788*'TABELA PONTUAÇÃO'!$C$4)+(DataFrame!J788*'TABELA PONTUAÇÃO'!$C$5)+(DataFrame!K788*'TABELA PONTUAÇÃO'!$C$6)+(DataFrame!L788*'TABELA PONTUAÇÃO'!$C$7)+(DataFrame!M788*'TABELA PONTUAÇÃO'!$C$8)+(DataFrame!N788*'TABELA PONTUAÇÃO'!$C$9)+(DataFrame!O788*'TABELA PONTUAÇÃO'!$C$10)+(DataFrame!P788*'TABELA PONTUAÇÃO'!$C$11)+(DataFrame!Q788*'TABELA PONTUAÇÃO'!$C$12),E788='TABELA PONTUAÇÃO'!$D$1,(DataFrame!G788*'TABELA PONTUAÇÃO'!$D$2)+(DataFrame!H788*'TABELA PONTUAÇÃO'!$D$3)+(DataFrame!I788*'TABELA PONTUAÇÃO'!$D$4)+(DataFrame!J788*'TABELA PONTUAÇÃO'!$D$5)+(DataFrame!K788*'TABELA PONTUAÇÃO'!$D$6)+(DataFrame!L788*'TABELA PONTUAÇÃO'!$D$7)+(DataFrame!M788*'TABELA PONTUAÇÃO'!$D$8)+(DataFrame!N788*'TABELA PONTUAÇÃO'!$D$9)+(DataFrame!O788*'TABELA PONTUAÇÃO'!$D$10)+(DataFrame!P788*'TABELA PONTUAÇÃO'!$D$11)+(DataFrame!Q788*'TABELA PONTUAÇÃO'!$D$12),E788='TABELA PONTUAÇÃO'!$E$1,(DataFrame!G788*'TABELA PONTUAÇÃO'!$E$2)+(DataFrame!H788*'TABELA PONTUAÇÃO'!$E$3)+(DataFrame!I788*'TABELA PONTUAÇÃO'!$E$4)+(DataFrame!J788*'TABELA PONTUAÇÃO'!$E$5)+(DataFrame!K788*'TABELA PONTUAÇÃO'!$E$6)+(DataFrame!L788*'TABELA PONTUAÇÃO'!$E$7)+(DataFrame!M788*'TABELA PONTUAÇÃO'!$E$8)+(DataFrame!N788*'TABELA PONTUAÇÃO'!$E$9)+(DataFrame!O788*'TABELA PONTUAÇÃO'!$E$10)+(DataFrame!P788*'TABELA PONTUAÇÃO'!$E$11)+(DataFrame!Q788*'TABELA PONTUAÇÃO'!$E$12)+(DataFrame!R788*'TABELA PONTUAÇÃO'!$E$13)+(DataFrame!S788*'TABELA PONTUAÇÃO'!$E$14)+(DataFrame!T788*'TABELA PONTUAÇÃO'!$E$15))</f>
        <v>8</v>
      </c>
    </row>
    <row r="789" spans="1:22" x14ac:dyDescent="0.25">
      <c r="A789" s="9">
        <v>44991</v>
      </c>
      <c r="B789" s="5">
        <v>7</v>
      </c>
      <c r="C789" s="5">
        <v>66</v>
      </c>
      <c r="D789" s="5" t="s">
        <v>21</v>
      </c>
      <c r="E789" s="5" t="s">
        <v>58</v>
      </c>
      <c r="F789" s="3" t="s">
        <v>18</v>
      </c>
      <c r="G789" s="5">
        <v>1</v>
      </c>
      <c r="L789" s="5">
        <v>1</v>
      </c>
      <c r="V789" s="5">
        <f>_xlfn.IFS(E789='TABELA PONTUAÇÃO'!$B$1,(DataFrame!G789*'TABELA PONTUAÇÃO'!$B$2)+(DataFrame!H789*'TABELA PONTUAÇÃO'!$B$3)+(DataFrame!I789*'TABELA PONTUAÇÃO'!$B$4)+(DataFrame!J789*'TABELA PONTUAÇÃO'!$B$5)+(DataFrame!K789*'TABELA PONTUAÇÃO'!$B$6)+(DataFrame!L789*'TABELA PONTUAÇÃO'!$B$7)+(DataFrame!M789*'TABELA PONTUAÇÃO'!$B$8)+(DataFrame!N789*'TABELA PONTUAÇÃO'!$B$9)+(DataFrame!O789*'TABELA PONTUAÇÃO'!$B$10)+(DataFrame!P789*'TABELA PONTUAÇÃO'!$B$11)+(DataFrame!Q789*'TABELA PONTUAÇÃO'!$B$12),DataFrame!E789='TABELA PONTUAÇÃO'!$C$1,(DataFrame!G789*'TABELA PONTUAÇÃO'!$C$2)+(DataFrame!H789*'TABELA PONTUAÇÃO'!$C$3)+(DataFrame!I789*'TABELA PONTUAÇÃO'!$C$4)+(DataFrame!J789*'TABELA PONTUAÇÃO'!$C$5)+(DataFrame!K789*'TABELA PONTUAÇÃO'!$C$6)+(DataFrame!L789*'TABELA PONTUAÇÃO'!$C$7)+(DataFrame!M789*'TABELA PONTUAÇÃO'!$C$8)+(DataFrame!N789*'TABELA PONTUAÇÃO'!$C$9)+(DataFrame!O789*'TABELA PONTUAÇÃO'!$C$10)+(DataFrame!P789*'TABELA PONTUAÇÃO'!$C$11)+(DataFrame!Q789*'TABELA PONTUAÇÃO'!$C$12),E789='TABELA PONTUAÇÃO'!$D$1,(DataFrame!G789*'TABELA PONTUAÇÃO'!$D$2)+(DataFrame!H789*'TABELA PONTUAÇÃO'!$D$3)+(DataFrame!I789*'TABELA PONTUAÇÃO'!$D$4)+(DataFrame!J789*'TABELA PONTUAÇÃO'!$D$5)+(DataFrame!K789*'TABELA PONTUAÇÃO'!$D$6)+(DataFrame!L789*'TABELA PONTUAÇÃO'!$D$7)+(DataFrame!M789*'TABELA PONTUAÇÃO'!$D$8)+(DataFrame!N789*'TABELA PONTUAÇÃO'!$D$9)+(DataFrame!O789*'TABELA PONTUAÇÃO'!$D$10)+(DataFrame!P789*'TABELA PONTUAÇÃO'!$D$11)+(DataFrame!Q789*'TABELA PONTUAÇÃO'!$D$12),E789='TABELA PONTUAÇÃO'!$E$1,(DataFrame!G789*'TABELA PONTUAÇÃO'!$E$2)+(DataFrame!H789*'TABELA PONTUAÇÃO'!$E$3)+(DataFrame!I789*'TABELA PONTUAÇÃO'!$E$4)+(DataFrame!J789*'TABELA PONTUAÇÃO'!$E$5)+(DataFrame!K789*'TABELA PONTUAÇÃO'!$E$6)+(DataFrame!L789*'TABELA PONTUAÇÃO'!$E$7)+(DataFrame!M789*'TABELA PONTUAÇÃO'!$E$8)+(DataFrame!N789*'TABELA PONTUAÇÃO'!$E$9)+(DataFrame!O789*'TABELA PONTUAÇÃO'!$E$10)+(DataFrame!P789*'TABELA PONTUAÇÃO'!$E$11)+(DataFrame!Q789*'TABELA PONTUAÇÃO'!$E$12)+(DataFrame!R789*'TABELA PONTUAÇÃO'!$E$13)+(DataFrame!S789*'TABELA PONTUAÇÃO'!$E$14)+(DataFrame!T789*'TABELA PONTUAÇÃO'!$E$15))</f>
        <v>8</v>
      </c>
    </row>
    <row r="790" spans="1:22" x14ac:dyDescent="0.25">
      <c r="A790" s="9">
        <v>44991</v>
      </c>
      <c r="B790" s="5">
        <v>7</v>
      </c>
      <c r="C790" s="5">
        <v>66</v>
      </c>
      <c r="D790" s="5" t="s">
        <v>41</v>
      </c>
      <c r="E790" s="5" t="s">
        <v>58</v>
      </c>
      <c r="F790" s="3" t="s">
        <v>18</v>
      </c>
      <c r="G790" s="5">
        <v>1</v>
      </c>
      <c r="J790" s="5">
        <v>1</v>
      </c>
      <c r="L790" s="5">
        <v>1</v>
      </c>
      <c r="V790" s="5">
        <f>_xlfn.IFS(E790='TABELA PONTUAÇÃO'!$B$1,(DataFrame!G790*'TABELA PONTUAÇÃO'!$B$2)+(DataFrame!H790*'TABELA PONTUAÇÃO'!$B$3)+(DataFrame!I790*'TABELA PONTUAÇÃO'!$B$4)+(DataFrame!J790*'TABELA PONTUAÇÃO'!$B$5)+(DataFrame!K790*'TABELA PONTUAÇÃO'!$B$6)+(DataFrame!L790*'TABELA PONTUAÇÃO'!$B$7)+(DataFrame!M790*'TABELA PONTUAÇÃO'!$B$8)+(DataFrame!N790*'TABELA PONTUAÇÃO'!$B$9)+(DataFrame!O790*'TABELA PONTUAÇÃO'!$B$10)+(DataFrame!P790*'TABELA PONTUAÇÃO'!$B$11)+(DataFrame!Q790*'TABELA PONTUAÇÃO'!$B$12),DataFrame!E790='TABELA PONTUAÇÃO'!$C$1,(DataFrame!G790*'TABELA PONTUAÇÃO'!$C$2)+(DataFrame!H790*'TABELA PONTUAÇÃO'!$C$3)+(DataFrame!I790*'TABELA PONTUAÇÃO'!$C$4)+(DataFrame!J790*'TABELA PONTUAÇÃO'!$C$5)+(DataFrame!K790*'TABELA PONTUAÇÃO'!$C$6)+(DataFrame!L790*'TABELA PONTUAÇÃO'!$C$7)+(DataFrame!M790*'TABELA PONTUAÇÃO'!$C$8)+(DataFrame!N790*'TABELA PONTUAÇÃO'!$C$9)+(DataFrame!O790*'TABELA PONTUAÇÃO'!$C$10)+(DataFrame!P790*'TABELA PONTUAÇÃO'!$C$11)+(DataFrame!Q790*'TABELA PONTUAÇÃO'!$C$12),E790='TABELA PONTUAÇÃO'!$D$1,(DataFrame!G790*'TABELA PONTUAÇÃO'!$D$2)+(DataFrame!H790*'TABELA PONTUAÇÃO'!$D$3)+(DataFrame!I790*'TABELA PONTUAÇÃO'!$D$4)+(DataFrame!J790*'TABELA PONTUAÇÃO'!$D$5)+(DataFrame!K790*'TABELA PONTUAÇÃO'!$D$6)+(DataFrame!L790*'TABELA PONTUAÇÃO'!$D$7)+(DataFrame!M790*'TABELA PONTUAÇÃO'!$D$8)+(DataFrame!N790*'TABELA PONTUAÇÃO'!$D$9)+(DataFrame!O790*'TABELA PONTUAÇÃO'!$D$10)+(DataFrame!P790*'TABELA PONTUAÇÃO'!$D$11)+(DataFrame!Q790*'TABELA PONTUAÇÃO'!$D$12),E790='TABELA PONTUAÇÃO'!$E$1,(DataFrame!G790*'TABELA PONTUAÇÃO'!$E$2)+(DataFrame!H790*'TABELA PONTUAÇÃO'!$E$3)+(DataFrame!I790*'TABELA PONTUAÇÃO'!$E$4)+(DataFrame!J790*'TABELA PONTUAÇÃO'!$E$5)+(DataFrame!K790*'TABELA PONTUAÇÃO'!$E$6)+(DataFrame!L790*'TABELA PONTUAÇÃO'!$E$7)+(DataFrame!M790*'TABELA PONTUAÇÃO'!$E$8)+(DataFrame!N790*'TABELA PONTUAÇÃO'!$E$9)+(DataFrame!O790*'TABELA PONTUAÇÃO'!$E$10)+(DataFrame!P790*'TABELA PONTUAÇÃO'!$E$11)+(DataFrame!Q790*'TABELA PONTUAÇÃO'!$E$12)+(DataFrame!R790*'TABELA PONTUAÇÃO'!$E$13)+(DataFrame!S790*'TABELA PONTUAÇÃO'!$E$14)+(DataFrame!T790*'TABELA PONTUAÇÃO'!$E$15))</f>
        <v>20</v>
      </c>
    </row>
    <row r="791" spans="1:22" x14ac:dyDescent="0.25">
      <c r="A791" s="9">
        <v>44991</v>
      </c>
      <c r="B791" s="5">
        <v>7</v>
      </c>
      <c r="C791" s="5">
        <v>66</v>
      </c>
      <c r="D791" s="5" t="s">
        <v>44</v>
      </c>
      <c r="E791" s="5" t="s">
        <v>59</v>
      </c>
      <c r="F791" s="3" t="s">
        <v>18</v>
      </c>
      <c r="G791" s="5">
        <v>1</v>
      </c>
      <c r="L791" s="5">
        <v>1</v>
      </c>
      <c r="V791" s="5">
        <f>_xlfn.IFS(E791='TABELA PONTUAÇÃO'!$B$1,(DataFrame!G791*'TABELA PONTUAÇÃO'!$B$2)+(DataFrame!H791*'TABELA PONTUAÇÃO'!$B$3)+(DataFrame!I791*'TABELA PONTUAÇÃO'!$B$4)+(DataFrame!J791*'TABELA PONTUAÇÃO'!$B$5)+(DataFrame!K791*'TABELA PONTUAÇÃO'!$B$6)+(DataFrame!L791*'TABELA PONTUAÇÃO'!$B$7)+(DataFrame!M791*'TABELA PONTUAÇÃO'!$B$8)+(DataFrame!N791*'TABELA PONTUAÇÃO'!$B$9)+(DataFrame!O791*'TABELA PONTUAÇÃO'!$B$10)+(DataFrame!P791*'TABELA PONTUAÇÃO'!$B$11)+(DataFrame!Q791*'TABELA PONTUAÇÃO'!$B$12),DataFrame!E791='TABELA PONTUAÇÃO'!$C$1,(DataFrame!G791*'TABELA PONTUAÇÃO'!$C$2)+(DataFrame!H791*'TABELA PONTUAÇÃO'!$C$3)+(DataFrame!I791*'TABELA PONTUAÇÃO'!$C$4)+(DataFrame!J791*'TABELA PONTUAÇÃO'!$C$5)+(DataFrame!K791*'TABELA PONTUAÇÃO'!$C$6)+(DataFrame!L791*'TABELA PONTUAÇÃO'!$C$7)+(DataFrame!M791*'TABELA PONTUAÇÃO'!$C$8)+(DataFrame!N791*'TABELA PONTUAÇÃO'!$C$9)+(DataFrame!O791*'TABELA PONTUAÇÃO'!$C$10)+(DataFrame!P791*'TABELA PONTUAÇÃO'!$C$11)+(DataFrame!Q791*'TABELA PONTUAÇÃO'!$C$12),E791='TABELA PONTUAÇÃO'!$D$1,(DataFrame!G791*'TABELA PONTUAÇÃO'!$D$2)+(DataFrame!H791*'TABELA PONTUAÇÃO'!$D$3)+(DataFrame!I791*'TABELA PONTUAÇÃO'!$D$4)+(DataFrame!J791*'TABELA PONTUAÇÃO'!$D$5)+(DataFrame!K791*'TABELA PONTUAÇÃO'!$D$6)+(DataFrame!L791*'TABELA PONTUAÇÃO'!$D$7)+(DataFrame!M791*'TABELA PONTUAÇÃO'!$D$8)+(DataFrame!N791*'TABELA PONTUAÇÃO'!$D$9)+(DataFrame!O791*'TABELA PONTUAÇÃO'!$D$10)+(DataFrame!P791*'TABELA PONTUAÇÃO'!$D$11)+(DataFrame!Q791*'TABELA PONTUAÇÃO'!$D$12),E791='TABELA PONTUAÇÃO'!$E$1,(DataFrame!G791*'TABELA PONTUAÇÃO'!$E$2)+(DataFrame!H791*'TABELA PONTUAÇÃO'!$E$3)+(DataFrame!I791*'TABELA PONTUAÇÃO'!$E$4)+(DataFrame!J791*'TABELA PONTUAÇÃO'!$E$5)+(DataFrame!K791*'TABELA PONTUAÇÃO'!$E$6)+(DataFrame!L791*'TABELA PONTUAÇÃO'!$E$7)+(DataFrame!M791*'TABELA PONTUAÇÃO'!$E$8)+(DataFrame!N791*'TABELA PONTUAÇÃO'!$E$9)+(DataFrame!O791*'TABELA PONTUAÇÃO'!$E$10)+(DataFrame!P791*'TABELA PONTUAÇÃO'!$E$11)+(DataFrame!Q791*'TABELA PONTUAÇÃO'!$E$12)+(DataFrame!R791*'TABELA PONTUAÇÃO'!$E$13)+(DataFrame!S791*'TABELA PONTUAÇÃO'!$E$14)+(DataFrame!T791*'TABELA PONTUAÇÃO'!$E$15))</f>
        <v>7.5</v>
      </c>
    </row>
    <row r="792" spans="1:22" x14ac:dyDescent="0.25">
      <c r="A792" s="9">
        <v>44991</v>
      </c>
      <c r="B792" s="5">
        <v>7</v>
      </c>
      <c r="C792" s="5">
        <v>66</v>
      </c>
      <c r="D792" s="5" t="s">
        <v>35</v>
      </c>
      <c r="E792" s="5" t="s">
        <v>59</v>
      </c>
      <c r="F792" s="3" t="s">
        <v>18</v>
      </c>
      <c r="G792" s="5">
        <v>1</v>
      </c>
      <c r="L792" s="5">
        <v>1</v>
      </c>
      <c r="V792" s="5">
        <f>_xlfn.IFS(E792='TABELA PONTUAÇÃO'!$B$1,(DataFrame!G792*'TABELA PONTUAÇÃO'!$B$2)+(DataFrame!H792*'TABELA PONTUAÇÃO'!$B$3)+(DataFrame!I792*'TABELA PONTUAÇÃO'!$B$4)+(DataFrame!J792*'TABELA PONTUAÇÃO'!$B$5)+(DataFrame!K792*'TABELA PONTUAÇÃO'!$B$6)+(DataFrame!L792*'TABELA PONTUAÇÃO'!$B$7)+(DataFrame!M792*'TABELA PONTUAÇÃO'!$B$8)+(DataFrame!N792*'TABELA PONTUAÇÃO'!$B$9)+(DataFrame!O792*'TABELA PONTUAÇÃO'!$B$10)+(DataFrame!P792*'TABELA PONTUAÇÃO'!$B$11)+(DataFrame!Q792*'TABELA PONTUAÇÃO'!$B$12),DataFrame!E792='TABELA PONTUAÇÃO'!$C$1,(DataFrame!G792*'TABELA PONTUAÇÃO'!$C$2)+(DataFrame!H792*'TABELA PONTUAÇÃO'!$C$3)+(DataFrame!I792*'TABELA PONTUAÇÃO'!$C$4)+(DataFrame!J792*'TABELA PONTUAÇÃO'!$C$5)+(DataFrame!K792*'TABELA PONTUAÇÃO'!$C$6)+(DataFrame!L792*'TABELA PONTUAÇÃO'!$C$7)+(DataFrame!M792*'TABELA PONTUAÇÃO'!$C$8)+(DataFrame!N792*'TABELA PONTUAÇÃO'!$C$9)+(DataFrame!O792*'TABELA PONTUAÇÃO'!$C$10)+(DataFrame!P792*'TABELA PONTUAÇÃO'!$C$11)+(DataFrame!Q792*'TABELA PONTUAÇÃO'!$C$12),E792='TABELA PONTUAÇÃO'!$D$1,(DataFrame!G792*'TABELA PONTUAÇÃO'!$D$2)+(DataFrame!H792*'TABELA PONTUAÇÃO'!$D$3)+(DataFrame!I792*'TABELA PONTUAÇÃO'!$D$4)+(DataFrame!J792*'TABELA PONTUAÇÃO'!$D$5)+(DataFrame!K792*'TABELA PONTUAÇÃO'!$D$6)+(DataFrame!L792*'TABELA PONTUAÇÃO'!$D$7)+(DataFrame!M792*'TABELA PONTUAÇÃO'!$D$8)+(DataFrame!N792*'TABELA PONTUAÇÃO'!$D$9)+(DataFrame!O792*'TABELA PONTUAÇÃO'!$D$10)+(DataFrame!P792*'TABELA PONTUAÇÃO'!$D$11)+(DataFrame!Q792*'TABELA PONTUAÇÃO'!$D$12),E792='TABELA PONTUAÇÃO'!$E$1,(DataFrame!G792*'TABELA PONTUAÇÃO'!$E$2)+(DataFrame!H792*'TABELA PONTUAÇÃO'!$E$3)+(DataFrame!I792*'TABELA PONTUAÇÃO'!$E$4)+(DataFrame!J792*'TABELA PONTUAÇÃO'!$E$5)+(DataFrame!K792*'TABELA PONTUAÇÃO'!$E$6)+(DataFrame!L792*'TABELA PONTUAÇÃO'!$E$7)+(DataFrame!M792*'TABELA PONTUAÇÃO'!$E$8)+(DataFrame!N792*'TABELA PONTUAÇÃO'!$E$9)+(DataFrame!O792*'TABELA PONTUAÇÃO'!$E$10)+(DataFrame!P792*'TABELA PONTUAÇÃO'!$E$11)+(DataFrame!Q792*'TABELA PONTUAÇÃO'!$E$12)+(DataFrame!R792*'TABELA PONTUAÇÃO'!$E$13)+(DataFrame!S792*'TABELA PONTUAÇÃO'!$E$14)+(DataFrame!T792*'TABELA PONTUAÇÃO'!$E$15))</f>
        <v>7.5</v>
      </c>
    </row>
    <row r="793" spans="1:22" x14ac:dyDescent="0.25">
      <c r="A793" s="9">
        <v>44991</v>
      </c>
      <c r="B793" s="5">
        <v>7</v>
      </c>
      <c r="C793" s="5">
        <v>66</v>
      </c>
      <c r="D793" s="5" t="s">
        <v>19</v>
      </c>
      <c r="E793" s="5" t="s">
        <v>60</v>
      </c>
      <c r="F793" s="3" t="s">
        <v>18</v>
      </c>
      <c r="G793" s="5">
        <v>1</v>
      </c>
      <c r="K793" s="5">
        <v>1</v>
      </c>
      <c r="L793" s="5">
        <v>1</v>
      </c>
      <c r="V793" s="5">
        <f>_xlfn.IFS(E793='TABELA PONTUAÇÃO'!$B$1,(DataFrame!G793*'TABELA PONTUAÇÃO'!$B$2)+(DataFrame!H793*'TABELA PONTUAÇÃO'!$B$3)+(DataFrame!I793*'TABELA PONTUAÇÃO'!$B$4)+(DataFrame!J793*'TABELA PONTUAÇÃO'!$B$5)+(DataFrame!K793*'TABELA PONTUAÇÃO'!$B$6)+(DataFrame!L793*'TABELA PONTUAÇÃO'!$B$7)+(DataFrame!M793*'TABELA PONTUAÇÃO'!$B$8)+(DataFrame!N793*'TABELA PONTUAÇÃO'!$B$9)+(DataFrame!O793*'TABELA PONTUAÇÃO'!$B$10)+(DataFrame!P793*'TABELA PONTUAÇÃO'!$B$11)+(DataFrame!Q793*'TABELA PONTUAÇÃO'!$B$12),DataFrame!E793='TABELA PONTUAÇÃO'!$C$1,(DataFrame!G793*'TABELA PONTUAÇÃO'!$C$2)+(DataFrame!H793*'TABELA PONTUAÇÃO'!$C$3)+(DataFrame!I793*'TABELA PONTUAÇÃO'!$C$4)+(DataFrame!J793*'TABELA PONTUAÇÃO'!$C$5)+(DataFrame!K793*'TABELA PONTUAÇÃO'!$C$6)+(DataFrame!L793*'TABELA PONTUAÇÃO'!$C$7)+(DataFrame!M793*'TABELA PONTUAÇÃO'!$C$8)+(DataFrame!N793*'TABELA PONTUAÇÃO'!$C$9)+(DataFrame!O793*'TABELA PONTUAÇÃO'!$C$10)+(DataFrame!P793*'TABELA PONTUAÇÃO'!$C$11)+(DataFrame!Q793*'TABELA PONTUAÇÃO'!$C$12),E793='TABELA PONTUAÇÃO'!$D$1,(DataFrame!G793*'TABELA PONTUAÇÃO'!$D$2)+(DataFrame!H793*'TABELA PONTUAÇÃO'!$D$3)+(DataFrame!I793*'TABELA PONTUAÇÃO'!$D$4)+(DataFrame!J793*'TABELA PONTUAÇÃO'!$D$5)+(DataFrame!K793*'TABELA PONTUAÇÃO'!$D$6)+(DataFrame!L793*'TABELA PONTUAÇÃO'!$D$7)+(DataFrame!M793*'TABELA PONTUAÇÃO'!$D$8)+(DataFrame!N793*'TABELA PONTUAÇÃO'!$D$9)+(DataFrame!O793*'TABELA PONTUAÇÃO'!$D$10)+(DataFrame!P793*'TABELA PONTUAÇÃO'!$D$11)+(DataFrame!Q793*'TABELA PONTUAÇÃO'!$D$12),E793='TABELA PONTUAÇÃO'!$E$1,(DataFrame!G793*'TABELA PONTUAÇÃO'!$E$2)+(DataFrame!H793*'TABELA PONTUAÇÃO'!$E$3)+(DataFrame!I793*'TABELA PONTUAÇÃO'!$E$4)+(DataFrame!J793*'TABELA PONTUAÇÃO'!$E$5)+(DataFrame!K793*'TABELA PONTUAÇÃO'!$E$6)+(DataFrame!L793*'TABELA PONTUAÇÃO'!$E$7)+(DataFrame!M793*'TABELA PONTUAÇÃO'!$E$8)+(DataFrame!N793*'TABELA PONTUAÇÃO'!$E$9)+(DataFrame!O793*'TABELA PONTUAÇÃO'!$E$10)+(DataFrame!P793*'TABELA PONTUAÇÃO'!$E$11)+(DataFrame!Q793*'TABELA PONTUAÇÃO'!$E$12)+(DataFrame!R793*'TABELA PONTUAÇÃO'!$E$13)+(DataFrame!S793*'TABELA PONTUAÇÃO'!$E$14)+(DataFrame!T793*'TABELA PONTUAÇÃO'!$E$15))</f>
        <v>13</v>
      </c>
    </row>
    <row r="794" spans="1:22" x14ac:dyDescent="0.25">
      <c r="A794" s="9">
        <v>44991</v>
      </c>
      <c r="B794" s="5">
        <v>7</v>
      </c>
      <c r="C794" s="5">
        <v>67</v>
      </c>
      <c r="D794" s="5" t="s">
        <v>72</v>
      </c>
      <c r="E794" s="5" t="s">
        <v>57</v>
      </c>
      <c r="F794" s="3" t="s">
        <v>18</v>
      </c>
      <c r="H794" s="5">
        <v>1</v>
      </c>
      <c r="R794" s="5">
        <v>1</v>
      </c>
      <c r="V794" s="5">
        <f>_xlfn.IFS(E794='TABELA PONTUAÇÃO'!$B$1,(DataFrame!G794*'TABELA PONTUAÇÃO'!$B$2)+(DataFrame!H794*'TABELA PONTUAÇÃO'!$B$3)+(DataFrame!I794*'TABELA PONTUAÇÃO'!$B$4)+(DataFrame!J794*'TABELA PONTUAÇÃO'!$B$5)+(DataFrame!K794*'TABELA PONTUAÇÃO'!$B$6)+(DataFrame!L794*'TABELA PONTUAÇÃO'!$B$7)+(DataFrame!M794*'TABELA PONTUAÇÃO'!$B$8)+(DataFrame!N794*'TABELA PONTUAÇÃO'!$B$9)+(DataFrame!O794*'TABELA PONTUAÇÃO'!$B$10)+(DataFrame!P794*'TABELA PONTUAÇÃO'!$B$11)+(DataFrame!Q794*'TABELA PONTUAÇÃO'!$B$12),DataFrame!E794='TABELA PONTUAÇÃO'!$C$1,(DataFrame!G794*'TABELA PONTUAÇÃO'!$C$2)+(DataFrame!H794*'TABELA PONTUAÇÃO'!$C$3)+(DataFrame!I794*'TABELA PONTUAÇÃO'!$C$4)+(DataFrame!J794*'TABELA PONTUAÇÃO'!$C$5)+(DataFrame!K794*'TABELA PONTUAÇÃO'!$C$6)+(DataFrame!L794*'TABELA PONTUAÇÃO'!$C$7)+(DataFrame!M794*'TABELA PONTUAÇÃO'!$C$8)+(DataFrame!N794*'TABELA PONTUAÇÃO'!$C$9)+(DataFrame!O794*'TABELA PONTUAÇÃO'!$C$10)+(DataFrame!P794*'TABELA PONTUAÇÃO'!$C$11)+(DataFrame!Q794*'TABELA PONTUAÇÃO'!$C$12),E794='TABELA PONTUAÇÃO'!$D$1,(DataFrame!G794*'TABELA PONTUAÇÃO'!$D$2)+(DataFrame!H794*'TABELA PONTUAÇÃO'!$D$3)+(DataFrame!I794*'TABELA PONTUAÇÃO'!$D$4)+(DataFrame!J794*'TABELA PONTUAÇÃO'!$D$5)+(DataFrame!K794*'TABELA PONTUAÇÃO'!$D$6)+(DataFrame!L794*'TABELA PONTUAÇÃO'!$D$7)+(DataFrame!M794*'TABELA PONTUAÇÃO'!$D$8)+(DataFrame!N794*'TABELA PONTUAÇÃO'!$D$9)+(DataFrame!O794*'TABELA PONTUAÇÃO'!$D$10)+(DataFrame!P794*'TABELA PONTUAÇÃO'!$D$11)+(DataFrame!Q794*'TABELA PONTUAÇÃO'!$D$12),E794='TABELA PONTUAÇÃO'!$E$1,(DataFrame!G794*'TABELA PONTUAÇÃO'!$E$2)+(DataFrame!H794*'TABELA PONTUAÇÃO'!$E$3)+(DataFrame!I794*'TABELA PONTUAÇÃO'!$E$4)+(DataFrame!J794*'TABELA PONTUAÇÃO'!$E$5)+(DataFrame!K794*'TABELA PONTUAÇÃO'!$E$6)+(DataFrame!L794*'TABELA PONTUAÇÃO'!$E$7)+(DataFrame!M794*'TABELA PONTUAÇÃO'!$E$8)+(DataFrame!N794*'TABELA PONTUAÇÃO'!$E$9)+(DataFrame!O794*'TABELA PONTUAÇÃO'!$E$10)+(DataFrame!P794*'TABELA PONTUAÇÃO'!$E$11)+(DataFrame!Q794*'TABELA PONTUAÇÃO'!$E$12)+(DataFrame!R794*'TABELA PONTUAÇÃO'!$E$13)+(DataFrame!S794*'TABELA PONTUAÇÃO'!$E$14)+(DataFrame!T794*'TABELA PONTUAÇÃO'!$E$15))</f>
        <v>-3</v>
      </c>
    </row>
    <row r="795" spans="1:22" x14ac:dyDescent="0.25">
      <c r="A795" s="9">
        <v>44991</v>
      </c>
      <c r="B795" s="5">
        <v>7</v>
      </c>
      <c r="C795" s="5">
        <v>67</v>
      </c>
      <c r="D795" s="5" t="s">
        <v>21</v>
      </c>
      <c r="E795" s="5" t="s">
        <v>58</v>
      </c>
      <c r="F795" s="3" t="s">
        <v>18</v>
      </c>
      <c r="H795" s="5">
        <v>1</v>
      </c>
      <c r="V795" s="5">
        <f>_xlfn.IFS(E795='TABELA PONTUAÇÃO'!$B$1,(DataFrame!G795*'TABELA PONTUAÇÃO'!$B$2)+(DataFrame!H795*'TABELA PONTUAÇÃO'!$B$3)+(DataFrame!I795*'TABELA PONTUAÇÃO'!$B$4)+(DataFrame!J795*'TABELA PONTUAÇÃO'!$B$5)+(DataFrame!K795*'TABELA PONTUAÇÃO'!$B$6)+(DataFrame!L795*'TABELA PONTUAÇÃO'!$B$7)+(DataFrame!M795*'TABELA PONTUAÇÃO'!$B$8)+(DataFrame!N795*'TABELA PONTUAÇÃO'!$B$9)+(DataFrame!O795*'TABELA PONTUAÇÃO'!$B$10)+(DataFrame!P795*'TABELA PONTUAÇÃO'!$B$11)+(DataFrame!Q795*'TABELA PONTUAÇÃO'!$B$12),DataFrame!E795='TABELA PONTUAÇÃO'!$C$1,(DataFrame!G795*'TABELA PONTUAÇÃO'!$C$2)+(DataFrame!H795*'TABELA PONTUAÇÃO'!$C$3)+(DataFrame!I795*'TABELA PONTUAÇÃO'!$C$4)+(DataFrame!J795*'TABELA PONTUAÇÃO'!$C$5)+(DataFrame!K795*'TABELA PONTUAÇÃO'!$C$6)+(DataFrame!L795*'TABELA PONTUAÇÃO'!$C$7)+(DataFrame!M795*'TABELA PONTUAÇÃO'!$C$8)+(DataFrame!N795*'TABELA PONTUAÇÃO'!$C$9)+(DataFrame!O795*'TABELA PONTUAÇÃO'!$C$10)+(DataFrame!P795*'TABELA PONTUAÇÃO'!$C$11)+(DataFrame!Q795*'TABELA PONTUAÇÃO'!$C$12),E795='TABELA PONTUAÇÃO'!$D$1,(DataFrame!G795*'TABELA PONTUAÇÃO'!$D$2)+(DataFrame!H795*'TABELA PONTUAÇÃO'!$D$3)+(DataFrame!I795*'TABELA PONTUAÇÃO'!$D$4)+(DataFrame!J795*'TABELA PONTUAÇÃO'!$D$5)+(DataFrame!K795*'TABELA PONTUAÇÃO'!$D$6)+(DataFrame!L795*'TABELA PONTUAÇÃO'!$D$7)+(DataFrame!M795*'TABELA PONTUAÇÃO'!$D$8)+(DataFrame!N795*'TABELA PONTUAÇÃO'!$D$9)+(DataFrame!O795*'TABELA PONTUAÇÃO'!$D$10)+(DataFrame!P795*'TABELA PONTUAÇÃO'!$D$11)+(DataFrame!Q795*'TABELA PONTUAÇÃO'!$D$12),E795='TABELA PONTUAÇÃO'!$E$1,(DataFrame!G795*'TABELA PONTUAÇÃO'!$E$2)+(DataFrame!H795*'TABELA PONTUAÇÃO'!$E$3)+(DataFrame!I795*'TABELA PONTUAÇÃO'!$E$4)+(DataFrame!J795*'TABELA PONTUAÇÃO'!$E$5)+(DataFrame!K795*'TABELA PONTUAÇÃO'!$E$6)+(DataFrame!L795*'TABELA PONTUAÇÃO'!$E$7)+(DataFrame!M795*'TABELA PONTUAÇÃO'!$E$8)+(DataFrame!N795*'TABELA PONTUAÇÃO'!$E$9)+(DataFrame!O795*'TABELA PONTUAÇÃO'!$E$10)+(DataFrame!P795*'TABELA PONTUAÇÃO'!$E$11)+(DataFrame!Q795*'TABELA PONTUAÇÃO'!$E$12)+(DataFrame!R795*'TABELA PONTUAÇÃO'!$E$13)+(DataFrame!S795*'TABELA PONTUAÇÃO'!$E$14)+(DataFrame!T795*'TABELA PONTUAÇÃO'!$E$15))</f>
        <v>0</v>
      </c>
    </row>
    <row r="796" spans="1:22" x14ac:dyDescent="0.25">
      <c r="A796" s="9">
        <v>44991</v>
      </c>
      <c r="B796" s="5">
        <v>7</v>
      </c>
      <c r="C796" s="5">
        <v>67</v>
      </c>
      <c r="D796" s="5" t="s">
        <v>41</v>
      </c>
      <c r="E796" s="5" t="s">
        <v>58</v>
      </c>
      <c r="F796" s="3" t="s">
        <v>18</v>
      </c>
      <c r="H796" s="5">
        <v>1</v>
      </c>
      <c r="N796" s="5">
        <v>1</v>
      </c>
      <c r="V796" s="5">
        <f>_xlfn.IFS(E796='TABELA PONTUAÇÃO'!$B$1,(DataFrame!G796*'TABELA PONTUAÇÃO'!$B$2)+(DataFrame!H796*'TABELA PONTUAÇÃO'!$B$3)+(DataFrame!I796*'TABELA PONTUAÇÃO'!$B$4)+(DataFrame!J796*'TABELA PONTUAÇÃO'!$B$5)+(DataFrame!K796*'TABELA PONTUAÇÃO'!$B$6)+(DataFrame!L796*'TABELA PONTUAÇÃO'!$B$7)+(DataFrame!M796*'TABELA PONTUAÇÃO'!$B$8)+(DataFrame!N796*'TABELA PONTUAÇÃO'!$B$9)+(DataFrame!O796*'TABELA PONTUAÇÃO'!$B$10)+(DataFrame!P796*'TABELA PONTUAÇÃO'!$B$11)+(DataFrame!Q796*'TABELA PONTUAÇÃO'!$B$12),DataFrame!E796='TABELA PONTUAÇÃO'!$C$1,(DataFrame!G796*'TABELA PONTUAÇÃO'!$C$2)+(DataFrame!H796*'TABELA PONTUAÇÃO'!$C$3)+(DataFrame!I796*'TABELA PONTUAÇÃO'!$C$4)+(DataFrame!J796*'TABELA PONTUAÇÃO'!$C$5)+(DataFrame!K796*'TABELA PONTUAÇÃO'!$C$6)+(DataFrame!L796*'TABELA PONTUAÇÃO'!$C$7)+(DataFrame!M796*'TABELA PONTUAÇÃO'!$C$8)+(DataFrame!N796*'TABELA PONTUAÇÃO'!$C$9)+(DataFrame!O796*'TABELA PONTUAÇÃO'!$C$10)+(DataFrame!P796*'TABELA PONTUAÇÃO'!$C$11)+(DataFrame!Q796*'TABELA PONTUAÇÃO'!$C$12),E796='TABELA PONTUAÇÃO'!$D$1,(DataFrame!G796*'TABELA PONTUAÇÃO'!$D$2)+(DataFrame!H796*'TABELA PONTUAÇÃO'!$D$3)+(DataFrame!I796*'TABELA PONTUAÇÃO'!$D$4)+(DataFrame!J796*'TABELA PONTUAÇÃO'!$D$5)+(DataFrame!K796*'TABELA PONTUAÇÃO'!$D$6)+(DataFrame!L796*'TABELA PONTUAÇÃO'!$D$7)+(DataFrame!M796*'TABELA PONTUAÇÃO'!$D$8)+(DataFrame!N796*'TABELA PONTUAÇÃO'!$D$9)+(DataFrame!O796*'TABELA PONTUAÇÃO'!$D$10)+(DataFrame!P796*'TABELA PONTUAÇÃO'!$D$11)+(DataFrame!Q796*'TABELA PONTUAÇÃO'!$D$12),E796='TABELA PONTUAÇÃO'!$E$1,(DataFrame!G796*'TABELA PONTUAÇÃO'!$E$2)+(DataFrame!H796*'TABELA PONTUAÇÃO'!$E$3)+(DataFrame!I796*'TABELA PONTUAÇÃO'!$E$4)+(DataFrame!J796*'TABELA PONTUAÇÃO'!$E$5)+(DataFrame!K796*'TABELA PONTUAÇÃO'!$E$6)+(DataFrame!L796*'TABELA PONTUAÇÃO'!$E$7)+(DataFrame!M796*'TABELA PONTUAÇÃO'!$E$8)+(DataFrame!N796*'TABELA PONTUAÇÃO'!$E$9)+(DataFrame!O796*'TABELA PONTUAÇÃO'!$E$10)+(DataFrame!P796*'TABELA PONTUAÇÃO'!$E$11)+(DataFrame!Q796*'TABELA PONTUAÇÃO'!$E$12)+(DataFrame!R796*'TABELA PONTUAÇÃO'!$E$13)+(DataFrame!S796*'TABELA PONTUAÇÃO'!$E$14)+(DataFrame!T796*'TABELA PONTUAÇÃO'!$E$15))</f>
        <v>-4</v>
      </c>
    </row>
    <row r="797" spans="1:22" x14ac:dyDescent="0.25">
      <c r="A797" s="9">
        <v>44991</v>
      </c>
      <c r="B797" s="5">
        <v>7</v>
      </c>
      <c r="C797" s="5">
        <v>67</v>
      </c>
      <c r="D797" s="5" t="s">
        <v>44</v>
      </c>
      <c r="E797" s="5" t="s">
        <v>59</v>
      </c>
      <c r="F797" s="3" t="s">
        <v>18</v>
      </c>
      <c r="H797" s="5">
        <v>1</v>
      </c>
      <c r="K797" s="5">
        <v>1</v>
      </c>
      <c r="V797" s="5">
        <f>_xlfn.IFS(E797='TABELA PONTUAÇÃO'!$B$1,(DataFrame!G797*'TABELA PONTUAÇÃO'!$B$2)+(DataFrame!H797*'TABELA PONTUAÇÃO'!$B$3)+(DataFrame!I797*'TABELA PONTUAÇÃO'!$B$4)+(DataFrame!J797*'TABELA PONTUAÇÃO'!$B$5)+(DataFrame!K797*'TABELA PONTUAÇÃO'!$B$6)+(DataFrame!L797*'TABELA PONTUAÇÃO'!$B$7)+(DataFrame!M797*'TABELA PONTUAÇÃO'!$B$8)+(DataFrame!N797*'TABELA PONTUAÇÃO'!$B$9)+(DataFrame!O797*'TABELA PONTUAÇÃO'!$B$10)+(DataFrame!P797*'TABELA PONTUAÇÃO'!$B$11)+(DataFrame!Q797*'TABELA PONTUAÇÃO'!$B$12),DataFrame!E797='TABELA PONTUAÇÃO'!$C$1,(DataFrame!G797*'TABELA PONTUAÇÃO'!$C$2)+(DataFrame!H797*'TABELA PONTUAÇÃO'!$C$3)+(DataFrame!I797*'TABELA PONTUAÇÃO'!$C$4)+(DataFrame!J797*'TABELA PONTUAÇÃO'!$C$5)+(DataFrame!K797*'TABELA PONTUAÇÃO'!$C$6)+(DataFrame!L797*'TABELA PONTUAÇÃO'!$C$7)+(DataFrame!M797*'TABELA PONTUAÇÃO'!$C$8)+(DataFrame!N797*'TABELA PONTUAÇÃO'!$C$9)+(DataFrame!O797*'TABELA PONTUAÇÃO'!$C$10)+(DataFrame!P797*'TABELA PONTUAÇÃO'!$C$11)+(DataFrame!Q797*'TABELA PONTUAÇÃO'!$C$12),E797='TABELA PONTUAÇÃO'!$D$1,(DataFrame!G797*'TABELA PONTUAÇÃO'!$D$2)+(DataFrame!H797*'TABELA PONTUAÇÃO'!$D$3)+(DataFrame!I797*'TABELA PONTUAÇÃO'!$D$4)+(DataFrame!J797*'TABELA PONTUAÇÃO'!$D$5)+(DataFrame!K797*'TABELA PONTUAÇÃO'!$D$6)+(DataFrame!L797*'TABELA PONTUAÇÃO'!$D$7)+(DataFrame!M797*'TABELA PONTUAÇÃO'!$D$8)+(DataFrame!N797*'TABELA PONTUAÇÃO'!$D$9)+(DataFrame!O797*'TABELA PONTUAÇÃO'!$D$10)+(DataFrame!P797*'TABELA PONTUAÇÃO'!$D$11)+(DataFrame!Q797*'TABELA PONTUAÇÃO'!$D$12),E797='TABELA PONTUAÇÃO'!$E$1,(DataFrame!G797*'TABELA PONTUAÇÃO'!$E$2)+(DataFrame!H797*'TABELA PONTUAÇÃO'!$E$3)+(DataFrame!I797*'TABELA PONTUAÇÃO'!$E$4)+(DataFrame!J797*'TABELA PONTUAÇÃO'!$E$5)+(DataFrame!K797*'TABELA PONTUAÇÃO'!$E$6)+(DataFrame!L797*'TABELA PONTUAÇÃO'!$E$7)+(DataFrame!M797*'TABELA PONTUAÇÃO'!$E$8)+(DataFrame!N797*'TABELA PONTUAÇÃO'!$E$9)+(DataFrame!O797*'TABELA PONTUAÇÃO'!$E$10)+(DataFrame!P797*'TABELA PONTUAÇÃO'!$E$11)+(DataFrame!Q797*'TABELA PONTUAÇÃO'!$E$12)+(DataFrame!R797*'TABELA PONTUAÇÃO'!$E$13)+(DataFrame!S797*'TABELA PONTUAÇÃO'!$E$14)+(DataFrame!T797*'TABELA PONTUAÇÃO'!$E$15))</f>
        <v>7</v>
      </c>
    </row>
    <row r="798" spans="1:22" x14ac:dyDescent="0.25">
      <c r="A798" s="9">
        <v>44991</v>
      </c>
      <c r="B798" s="5">
        <v>7</v>
      </c>
      <c r="C798" s="5">
        <v>67</v>
      </c>
      <c r="D798" s="5" t="s">
        <v>35</v>
      </c>
      <c r="E798" s="5" t="s">
        <v>59</v>
      </c>
      <c r="F798" s="3" t="s">
        <v>18</v>
      </c>
      <c r="H798" s="5">
        <v>1</v>
      </c>
      <c r="J798" s="5">
        <v>1</v>
      </c>
      <c r="U798" s="5">
        <v>2</v>
      </c>
      <c r="V798" s="5">
        <f>_xlfn.IFS(E798='TABELA PONTUAÇÃO'!$B$1,(DataFrame!G798*'TABELA PONTUAÇÃO'!$B$2)+(DataFrame!H798*'TABELA PONTUAÇÃO'!$B$3)+(DataFrame!I798*'TABELA PONTUAÇÃO'!$B$4)+(DataFrame!J798*'TABELA PONTUAÇÃO'!$B$5)+(DataFrame!K798*'TABELA PONTUAÇÃO'!$B$6)+(DataFrame!L798*'TABELA PONTUAÇÃO'!$B$7)+(DataFrame!M798*'TABELA PONTUAÇÃO'!$B$8)+(DataFrame!N798*'TABELA PONTUAÇÃO'!$B$9)+(DataFrame!O798*'TABELA PONTUAÇÃO'!$B$10)+(DataFrame!P798*'TABELA PONTUAÇÃO'!$B$11)+(DataFrame!Q798*'TABELA PONTUAÇÃO'!$B$12),DataFrame!E798='TABELA PONTUAÇÃO'!$C$1,(DataFrame!G798*'TABELA PONTUAÇÃO'!$C$2)+(DataFrame!H798*'TABELA PONTUAÇÃO'!$C$3)+(DataFrame!I798*'TABELA PONTUAÇÃO'!$C$4)+(DataFrame!J798*'TABELA PONTUAÇÃO'!$C$5)+(DataFrame!K798*'TABELA PONTUAÇÃO'!$C$6)+(DataFrame!L798*'TABELA PONTUAÇÃO'!$C$7)+(DataFrame!M798*'TABELA PONTUAÇÃO'!$C$8)+(DataFrame!N798*'TABELA PONTUAÇÃO'!$C$9)+(DataFrame!O798*'TABELA PONTUAÇÃO'!$C$10)+(DataFrame!P798*'TABELA PONTUAÇÃO'!$C$11)+(DataFrame!Q798*'TABELA PONTUAÇÃO'!$C$12),E798='TABELA PONTUAÇÃO'!$D$1,(DataFrame!G798*'TABELA PONTUAÇÃO'!$D$2)+(DataFrame!H798*'TABELA PONTUAÇÃO'!$D$3)+(DataFrame!I798*'TABELA PONTUAÇÃO'!$D$4)+(DataFrame!J798*'TABELA PONTUAÇÃO'!$D$5)+(DataFrame!K798*'TABELA PONTUAÇÃO'!$D$6)+(DataFrame!L798*'TABELA PONTUAÇÃO'!$D$7)+(DataFrame!M798*'TABELA PONTUAÇÃO'!$D$8)+(DataFrame!N798*'TABELA PONTUAÇÃO'!$D$9)+(DataFrame!O798*'TABELA PONTUAÇÃO'!$D$10)+(DataFrame!P798*'TABELA PONTUAÇÃO'!$D$11)+(DataFrame!Q798*'TABELA PONTUAÇÃO'!$D$12),E798='TABELA PONTUAÇÃO'!$E$1,(DataFrame!G798*'TABELA PONTUAÇÃO'!$E$2)+(DataFrame!H798*'TABELA PONTUAÇÃO'!$E$3)+(DataFrame!I798*'TABELA PONTUAÇÃO'!$E$4)+(DataFrame!J798*'TABELA PONTUAÇÃO'!$E$5)+(DataFrame!K798*'TABELA PONTUAÇÃO'!$E$6)+(DataFrame!L798*'TABELA PONTUAÇÃO'!$E$7)+(DataFrame!M798*'TABELA PONTUAÇÃO'!$E$8)+(DataFrame!N798*'TABELA PONTUAÇÃO'!$E$9)+(DataFrame!O798*'TABELA PONTUAÇÃO'!$E$10)+(DataFrame!P798*'TABELA PONTUAÇÃO'!$E$11)+(DataFrame!Q798*'TABELA PONTUAÇÃO'!$E$12)+(DataFrame!R798*'TABELA PONTUAÇÃO'!$E$13)+(DataFrame!S798*'TABELA PONTUAÇÃO'!$E$14)+(DataFrame!T798*'TABELA PONTUAÇÃO'!$E$15))</f>
        <v>10.5</v>
      </c>
    </row>
    <row r="799" spans="1:22" x14ac:dyDescent="0.25">
      <c r="A799" s="9">
        <v>44991</v>
      </c>
      <c r="B799" s="5">
        <v>7</v>
      </c>
      <c r="C799" s="5">
        <v>67</v>
      </c>
      <c r="D799" s="5" t="s">
        <v>19</v>
      </c>
      <c r="E799" s="5" t="s">
        <v>60</v>
      </c>
      <c r="F799" s="3" t="s">
        <v>18</v>
      </c>
      <c r="H799" s="5">
        <v>1</v>
      </c>
      <c r="V799" s="5">
        <f>_xlfn.IFS(E799='TABELA PONTUAÇÃO'!$B$1,(DataFrame!G799*'TABELA PONTUAÇÃO'!$B$2)+(DataFrame!H799*'TABELA PONTUAÇÃO'!$B$3)+(DataFrame!I799*'TABELA PONTUAÇÃO'!$B$4)+(DataFrame!J799*'TABELA PONTUAÇÃO'!$B$5)+(DataFrame!K799*'TABELA PONTUAÇÃO'!$B$6)+(DataFrame!L799*'TABELA PONTUAÇÃO'!$B$7)+(DataFrame!M799*'TABELA PONTUAÇÃO'!$B$8)+(DataFrame!N799*'TABELA PONTUAÇÃO'!$B$9)+(DataFrame!O799*'TABELA PONTUAÇÃO'!$B$10)+(DataFrame!P799*'TABELA PONTUAÇÃO'!$B$11)+(DataFrame!Q799*'TABELA PONTUAÇÃO'!$B$12),DataFrame!E799='TABELA PONTUAÇÃO'!$C$1,(DataFrame!G799*'TABELA PONTUAÇÃO'!$C$2)+(DataFrame!H799*'TABELA PONTUAÇÃO'!$C$3)+(DataFrame!I799*'TABELA PONTUAÇÃO'!$C$4)+(DataFrame!J799*'TABELA PONTUAÇÃO'!$C$5)+(DataFrame!K799*'TABELA PONTUAÇÃO'!$C$6)+(DataFrame!L799*'TABELA PONTUAÇÃO'!$C$7)+(DataFrame!M799*'TABELA PONTUAÇÃO'!$C$8)+(DataFrame!N799*'TABELA PONTUAÇÃO'!$C$9)+(DataFrame!O799*'TABELA PONTUAÇÃO'!$C$10)+(DataFrame!P799*'TABELA PONTUAÇÃO'!$C$11)+(DataFrame!Q799*'TABELA PONTUAÇÃO'!$C$12),E799='TABELA PONTUAÇÃO'!$D$1,(DataFrame!G799*'TABELA PONTUAÇÃO'!$D$2)+(DataFrame!H799*'TABELA PONTUAÇÃO'!$D$3)+(DataFrame!I799*'TABELA PONTUAÇÃO'!$D$4)+(DataFrame!J799*'TABELA PONTUAÇÃO'!$D$5)+(DataFrame!K799*'TABELA PONTUAÇÃO'!$D$6)+(DataFrame!L799*'TABELA PONTUAÇÃO'!$D$7)+(DataFrame!M799*'TABELA PONTUAÇÃO'!$D$8)+(DataFrame!N799*'TABELA PONTUAÇÃO'!$D$9)+(DataFrame!O799*'TABELA PONTUAÇÃO'!$D$10)+(DataFrame!P799*'TABELA PONTUAÇÃO'!$D$11)+(DataFrame!Q799*'TABELA PONTUAÇÃO'!$D$12),E799='TABELA PONTUAÇÃO'!$E$1,(DataFrame!G799*'TABELA PONTUAÇÃO'!$E$2)+(DataFrame!H799*'TABELA PONTUAÇÃO'!$E$3)+(DataFrame!I799*'TABELA PONTUAÇÃO'!$E$4)+(DataFrame!J799*'TABELA PONTUAÇÃO'!$E$5)+(DataFrame!K799*'TABELA PONTUAÇÃO'!$E$6)+(DataFrame!L799*'TABELA PONTUAÇÃO'!$E$7)+(DataFrame!M799*'TABELA PONTUAÇÃO'!$E$8)+(DataFrame!N799*'TABELA PONTUAÇÃO'!$E$9)+(DataFrame!O799*'TABELA PONTUAÇÃO'!$E$10)+(DataFrame!P799*'TABELA PONTUAÇÃO'!$E$11)+(DataFrame!Q799*'TABELA PONTUAÇÃO'!$E$12)+(DataFrame!R799*'TABELA PONTUAÇÃO'!$E$13)+(DataFrame!S799*'TABELA PONTUAÇÃO'!$E$14)+(DataFrame!T799*'TABELA PONTUAÇÃO'!$E$15))</f>
        <v>0</v>
      </c>
    </row>
    <row r="800" spans="1:22" x14ac:dyDescent="0.25">
      <c r="A800" s="9">
        <v>44991</v>
      </c>
      <c r="B800" s="5">
        <v>7</v>
      </c>
      <c r="C800" s="5">
        <v>67</v>
      </c>
      <c r="D800" s="5" t="s">
        <v>30</v>
      </c>
      <c r="E800" s="5" t="s">
        <v>57</v>
      </c>
      <c r="F800" s="3" t="s">
        <v>11</v>
      </c>
      <c r="H800" s="5">
        <v>1</v>
      </c>
      <c r="R800" s="5">
        <v>1</v>
      </c>
      <c r="V800" s="5">
        <f>_xlfn.IFS(E800='TABELA PONTUAÇÃO'!$B$1,(DataFrame!G800*'TABELA PONTUAÇÃO'!$B$2)+(DataFrame!H800*'TABELA PONTUAÇÃO'!$B$3)+(DataFrame!I800*'TABELA PONTUAÇÃO'!$B$4)+(DataFrame!J800*'TABELA PONTUAÇÃO'!$B$5)+(DataFrame!K800*'TABELA PONTUAÇÃO'!$B$6)+(DataFrame!L800*'TABELA PONTUAÇÃO'!$B$7)+(DataFrame!M800*'TABELA PONTUAÇÃO'!$B$8)+(DataFrame!N800*'TABELA PONTUAÇÃO'!$B$9)+(DataFrame!O800*'TABELA PONTUAÇÃO'!$B$10)+(DataFrame!P800*'TABELA PONTUAÇÃO'!$B$11)+(DataFrame!Q800*'TABELA PONTUAÇÃO'!$B$12),DataFrame!E800='TABELA PONTUAÇÃO'!$C$1,(DataFrame!G800*'TABELA PONTUAÇÃO'!$C$2)+(DataFrame!H800*'TABELA PONTUAÇÃO'!$C$3)+(DataFrame!I800*'TABELA PONTUAÇÃO'!$C$4)+(DataFrame!J800*'TABELA PONTUAÇÃO'!$C$5)+(DataFrame!K800*'TABELA PONTUAÇÃO'!$C$6)+(DataFrame!L800*'TABELA PONTUAÇÃO'!$C$7)+(DataFrame!M800*'TABELA PONTUAÇÃO'!$C$8)+(DataFrame!N800*'TABELA PONTUAÇÃO'!$C$9)+(DataFrame!O800*'TABELA PONTUAÇÃO'!$C$10)+(DataFrame!P800*'TABELA PONTUAÇÃO'!$C$11)+(DataFrame!Q800*'TABELA PONTUAÇÃO'!$C$12),E800='TABELA PONTUAÇÃO'!$D$1,(DataFrame!G800*'TABELA PONTUAÇÃO'!$D$2)+(DataFrame!H800*'TABELA PONTUAÇÃO'!$D$3)+(DataFrame!I800*'TABELA PONTUAÇÃO'!$D$4)+(DataFrame!J800*'TABELA PONTUAÇÃO'!$D$5)+(DataFrame!K800*'TABELA PONTUAÇÃO'!$D$6)+(DataFrame!L800*'TABELA PONTUAÇÃO'!$D$7)+(DataFrame!M800*'TABELA PONTUAÇÃO'!$D$8)+(DataFrame!N800*'TABELA PONTUAÇÃO'!$D$9)+(DataFrame!O800*'TABELA PONTUAÇÃO'!$D$10)+(DataFrame!P800*'TABELA PONTUAÇÃO'!$D$11)+(DataFrame!Q800*'TABELA PONTUAÇÃO'!$D$12),E800='TABELA PONTUAÇÃO'!$E$1,(DataFrame!G800*'TABELA PONTUAÇÃO'!$E$2)+(DataFrame!H800*'TABELA PONTUAÇÃO'!$E$3)+(DataFrame!I800*'TABELA PONTUAÇÃO'!$E$4)+(DataFrame!J800*'TABELA PONTUAÇÃO'!$E$5)+(DataFrame!K800*'TABELA PONTUAÇÃO'!$E$6)+(DataFrame!L800*'TABELA PONTUAÇÃO'!$E$7)+(DataFrame!M800*'TABELA PONTUAÇÃO'!$E$8)+(DataFrame!N800*'TABELA PONTUAÇÃO'!$E$9)+(DataFrame!O800*'TABELA PONTUAÇÃO'!$E$10)+(DataFrame!P800*'TABELA PONTUAÇÃO'!$E$11)+(DataFrame!Q800*'TABELA PONTUAÇÃO'!$E$12)+(DataFrame!R800*'TABELA PONTUAÇÃO'!$E$13)+(DataFrame!S800*'TABELA PONTUAÇÃO'!$E$14)+(DataFrame!T800*'TABELA PONTUAÇÃO'!$E$15))</f>
        <v>-3</v>
      </c>
    </row>
    <row r="801" spans="1:22" x14ac:dyDescent="0.25">
      <c r="A801" s="9">
        <v>44991</v>
      </c>
      <c r="B801" s="5">
        <v>7</v>
      </c>
      <c r="C801" s="5">
        <v>67</v>
      </c>
      <c r="D801" s="5" t="s">
        <v>36</v>
      </c>
      <c r="E801" s="5" t="s">
        <v>58</v>
      </c>
      <c r="F801" s="3" t="s">
        <v>11</v>
      </c>
      <c r="H801" s="5">
        <v>1</v>
      </c>
      <c r="V801" s="5">
        <f>_xlfn.IFS(E801='TABELA PONTUAÇÃO'!$B$1,(DataFrame!G801*'TABELA PONTUAÇÃO'!$B$2)+(DataFrame!H801*'TABELA PONTUAÇÃO'!$B$3)+(DataFrame!I801*'TABELA PONTUAÇÃO'!$B$4)+(DataFrame!J801*'TABELA PONTUAÇÃO'!$B$5)+(DataFrame!K801*'TABELA PONTUAÇÃO'!$B$6)+(DataFrame!L801*'TABELA PONTUAÇÃO'!$B$7)+(DataFrame!M801*'TABELA PONTUAÇÃO'!$B$8)+(DataFrame!N801*'TABELA PONTUAÇÃO'!$B$9)+(DataFrame!O801*'TABELA PONTUAÇÃO'!$B$10)+(DataFrame!P801*'TABELA PONTUAÇÃO'!$B$11)+(DataFrame!Q801*'TABELA PONTUAÇÃO'!$B$12),DataFrame!E801='TABELA PONTUAÇÃO'!$C$1,(DataFrame!G801*'TABELA PONTUAÇÃO'!$C$2)+(DataFrame!H801*'TABELA PONTUAÇÃO'!$C$3)+(DataFrame!I801*'TABELA PONTUAÇÃO'!$C$4)+(DataFrame!J801*'TABELA PONTUAÇÃO'!$C$5)+(DataFrame!K801*'TABELA PONTUAÇÃO'!$C$6)+(DataFrame!L801*'TABELA PONTUAÇÃO'!$C$7)+(DataFrame!M801*'TABELA PONTUAÇÃO'!$C$8)+(DataFrame!N801*'TABELA PONTUAÇÃO'!$C$9)+(DataFrame!O801*'TABELA PONTUAÇÃO'!$C$10)+(DataFrame!P801*'TABELA PONTUAÇÃO'!$C$11)+(DataFrame!Q801*'TABELA PONTUAÇÃO'!$C$12),E801='TABELA PONTUAÇÃO'!$D$1,(DataFrame!G801*'TABELA PONTUAÇÃO'!$D$2)+(DataFrame!H801*'TABELA PONTUAÇÃO'!$D$3)+(DataFrame!I801*'TABELA PONTUAÇÃO'!$D$4)+(DataFrame!J801*'TABELA PONTUAÇÃO'!$D$5)+(DataFrame!K801*'TABELA PONTUAÇÃO'!$D$6)+(DataFrame!L801*'TABELA PONTUAÇÃO'!$D$7)+(DataFrame!M801*'TABELA PONTUAÇÃO'!$D$8)+(DataFrame!N801*'TABELA PONTUAÇÃO'!$D$9)+(DataFrame!O801*'TABELA PONTUAÇÃO'!$D$10)+(DataFrame!P801*'TABELA PONTUAÇÃO'!$D$11)+(DataFrame!Q801*'TABELA PONTUAÇÃO'!$D$12),E801='TABELA PONTUAÇÃO'!$E$1,(DataFrame!G801*'TABELA PONTUAÇÃO'!$E$2)+(DataFrame!H801*'TABELA PONTUAÇÃO'!$E$3)+(DataFrame!I801*'TABELA PONTUAÇÃO'!$E$4)+(DataFrame!J801*'TABELA PONTUAÇÃO'!$E$5)+(DataFrame!K801*'TABELA PONTUAÇÃO'!$E$6)+(DataFrame!L801*'TABELA PONTUAÇÃO'!$E$7)+(DataFrame!M801*'TABELA PONTUAÇÃO'!$E$8)+(DataFrame!N801*'TABELA PONTUAÇÃO'!$E$9)+(DataFrame!O801*'TABELA PONTUAÇÃO'!$E$10)+(DataFrame!P801*'TABELA PONTUAÇÃO'!$E$11)+(DataFrame!Q801*'TABELA PONTUAÇÃO'!$E$12)+(DataFrame!R801*'TABELA PONTUAÇÃO'!$E$13)+(DataFrame!S801*'TABELA PONTUAÇÃO'!$E$14)+(DataFrame!T801*'TABELA PONTUAÇÃO'!$E$15))</f>
        <v>0</v>
      </c>
    </row>
    <row r="802" spans="1:22" x14ac:dyDescent="0.25">
      <c r="A802" s="9">
        <v>44991</v>
      </c>
      <c r="B802" s="5">
        <v>7</v>
      </c>
      <c r="C802" s="5">
        <v>67</v>
      </c>
      <c r="D802" s="5" t="s">
        <v>38</v>
      </c>
      <c r="E802" s="5" t="s">
        <v>59</v>
      </c>
      <c r="F802" s="3" t="s">
        <v>11</v>
      </c>
      <c r="H802" s="5">
        <v>1</v>
      </c>
      <c r="V802" s="5">
        <f>_xlfn.IFS(E802='TABELA PONTUAÇÃO'!$B$1,(DataFrame!G802*'TABELA PONTUAÇÃO'!$B$2)+(DataFrame!H802*'TABELA PONTUAÇÃO'!$B$3)+(DataFrame!I802*'TABELA PONTUAÇÃO'!$B$4)+(DataFrame!J802*'TABELA PONTUAÇÃO'!$B$5)+(DataFrame!K802*'TABELA PONTUAÇÃO'!$B$6)+(DataFrame!L802*'TABELA PONTUAÇÃO'!$B$7)+(DataFrame!M802*'TABELA PONTUAÇÃO'!$B$8)+(DataFrame!N802*'TABELA PONTUAÇÃO'!$B$9)+(DataFrame!O802*'TABELA PONTUAÇÃO'!$B$10)+(DataFrame!P802*'TABELA PONTUAÇÃO'!$B$11)+(DataFrame!Q802*'TABELA PONTUAÇÃO'!$B$12),DataFrame!E802='TABELA PONTUAÇÃO'!$C$1,(DataFrame!G802*'TABELA PONTUAÇÃO'!$C$2)+(DataFrame!H802*'TABELA PONTUAÇÃO'!$C$3)+(DataFrame!I802*'TABELA PONTUAÇÃO'!$C$4)+(DataFrame!J802*'TABELA PONTUAÇÃO'!$C$5)+(DataFrame!K802*'TABELA PONTUAÇÃO'!$C$6)+(DataFrame!L802*'TABELA PONTUAÇÃO'!$C$7)+(DataFrame!M802*'TABELA PONTUAÇÃO'!$C$8)+(DataFrame!N802*'TABELA PONTUAÇÃO'!$C$9)+(DataFrame!O802*'TABELA PONTUAÇÃO'!$C$10)+(DataFrame!P802*'TABELA PONTUAÇÃO'!$C$11)+(DataFrame!Q802*'TABELA PONTUAÇÃO'!$C$12),E802='TABELA PONTUAÇÃO'!$D$1,(DataFrame!G802*'TABELA PONTUAÇÃO'!$D$2)+(DataFrame!H802*'TABELA PONTUAÇÃO'!$D$3)+(DataFrame!I802*'TABELA PONTUAÇÃO'!$D$4)+(DataFrame!J802*'TABELA PONTUAÇÃO'!$D$5)+(DataFrame!K802*'TABELA PONTUAÇÃO'!$D$6)+(DataFrame!L802*'TABELA PONTUAÇÃO'!$D$7)+(DataFrame!M802*'TABELA PONTUAÇÃO'!$D$8)+(DataFrame!N802*'TABELA PONTUAÇÃO'!$D$9)+(DataFrame!O802*'TABELA PONTUAÇÃO'!$D$10)+(DataFrame!P802*'TABELA PONTUAÇÃO'!$D$11)+(DataFrame!Q802*'TABELA PONTUAÇÃO'!$D$12),E802='TABELA PONTUAÇÃO'!$E$1,(DataFrame!G802*'TABELA PONTUAÇÃO'!$E$2)+(DataFrame!H802*'TABELA PONTUAÇÃO'!$E$3)+(DataFrame!I802*'TABELA PONTUAÇÃO'!$E$4)+(DataFrame!J802*'TABELA PONTUAÇÃO'!$E$5)+(DataFrame!K802*'TABELA PONTUAÇÃO'!$E$6)+(DataFrame!L802*'TABELA PONTUAÇÃO'!$E$7)+(DataFrame!M802*'TABELA PONTUAÇÃO'!$E$8)+(DataFrame!N802*'TABELA PONTUAÇÃO'!$E$9)+(DataFrame!O802*'TABELA PONTUAÇÃO'!$E$10)+(DataFrame!P802*'TABELA PONTUAÇÃO'!$E$11)+(DataFrame!Q802*'TABELA PONTUAÇÃO'!$E$12)+(DataFrame!R802*'TABELA PONTUAÇÃO'!$E$13)+(DataFrame!S802*'TABELA PONTUAÇÃO'!$E$14)+(DataFrame!T802*'TABELA PONTUAÇÃO'!$E$15))</f>
        <v>0</v>
      </c>
    </row>
    <row r="803" spans="1:22" x14ac:dyDescent="0.25">
      <c r="A803" s="9">
        <v>44991</v>
      </c>
      <c r="B803" s="5">
        <v>7</v>
      </c>
      <c r="C803" s="5">
        <v>67</v>
      </c>
      <c r="D803" s="5" t="s">
        <v>62</v>
      </c>
      <c r="E803" s="5" t="s">
        <v>59</v>
      </c>
      <c r="F803" s="3" t="s">
        <v>11</v>
      </c>
      <c r="H803" s="5">
        <v>1</v>
      </c>
      <c r="V803" s="5">
        <f>_xlfn.IFS(E803='TABELA PONTUAÇÃO'!$B$1,(DataFrame!G803*'TABELA PONTUAÇÃO'!$B$2)+(DataFrame!H803*'TABELA PONTUAÇÃO'!$B$3)+(DataFrame!I803*'TABELA PONTUAÇÃO'!$B$4)+(DataFrame!J803*'TABELA PONTUAÇÃO'!$B$5)+(DataFrame!K803*'TABELA PONTUAÇÃO'!$B$6)+(DataFrame!L803*'TABELA PONTUAÇÃO'!$B$7)+(DataFrame!M803*'TABELA PONTUAÇÃO'!$B$8)+(DataFrame!N803*'TABELA PONTUAÇÃO'!$B$9)+(DataFrame!O803*'TABELA PONTUAÇÃO'!$B$10)+(DataFrame!P803*'TABELA PONTUAÇÃO'!$B$11)+(DataFrame!Q803*'TABELA PONTUAÇÃO'!$B$12),DataFrame!E803='TABELA PONTUAÇÃO'!$C$1,(DataFrame!G803*'TABELA PONTUAÇÃO'!$C$2)+(DataFrame!H803*'TABELA PONTUAÇÃO'!$C$3)+(DataFrame!I803*'TABELA PONTUAÇÃO'!$C$4)+(DataFrame!J803*'TABELA PONTUAÇÃO'!$C$5)+(DataFrame!K803*'TABELA PONTUAÇÃO'!$C$6)+(DataFrame!L803*'TABELA PONTUAÇÃO'!$C$7)+(DataFrame!M803*'TABELA PONTUAÇÃO'!$C$8)+(DataFrame!N803*'TABELA PONTUAÇÃO'!$C$9)+(DataFrame!O803*'TABELA PONTUAÇÃO'!$C$10)+(DataFrame!P803*'TABELA PONTUAÇÃO'!$C$11)+(DataFrame!Q803*'TABELA PONTUAÇÃO'!$C$12),E803='TABELA PONTUAÇÃO'!$D$1,(DataFrame!G803*'TABELA PONTUAÇÃO'!$D$2)+(DataFrame!H803*'TABELA PONTUAÇÃO'!$D$3)+(DataFrame!I803*'TABELA PONTUAÇÃO'!$D$4)+(DataFrame!J803*'TABELA PONTUAÇÃO'!$D$5)+(DataFrame!K803*'TABELA PONTUAÇÃO'!$D$6)+(DataFrame!L803*'TABELA PONTUAÇÃO'!$D$7)+(DataFrame!M803*'TABELA PONTUAÇÃO'!$D$8)+(DataFrame!N803*'TABELA PONTUAÇÃO'!$D$9)+(DataFrame!O803*'TABELA PONTUAÇÃO'!$D$10)+(DataFrame!P803*'TABELA PONTUAÇÃO'!$D$11)+(DataFrame!Q803*'TABELA PONTUAÇÃO'!$D$12),E803='TABELA PONTUAÇÃO'!$E$1,(DataFrame!G803*'TABELA PONTUAÇÃO'!$E$2)+(DataFrame!H803*'TABELA PONTUAÇÃO'!$E$3)+(DataFrame!I803*'TABELA PONTUAÇÃO'!$E$4)+(DataFrame!J803*'TABELA PONTUAÇÃO'!$E$5)+(DataFrame!K803*'TABELA PONTUAÇÃO'!$E$6)+(DataFrame!L803*'TABELA PONTUAÇÃO'!$E$7)+(DataFrame!M803*'TABELA PONTUAÇÃO'!$E$8)+(DataFrame!N803*'TABELA PONTUAÇÃO'!$E$9)+(DataFrame!O803*'TABELA PONTUAÇÃO'!$E$10)+(DataFrame!P803*'TABELA PONTUAÇÃO'!$E$11)+(DataFrame!Q803*'TABELA PONTUAÇÃO'!$E$12)+(DataFrame!R803*'TABELA PONTUAÇÃO'!$E$13)+(DataFrame!S803*'TABELA PONTUAÇÃO'!$E$14)+(DataFrame!T803*'TABELA PONTUAÇÃO'!$E$15))</f>
        <v>0</v>
      </c>
    </row>
    <row r="804" spans="1:22" x14ac:dyDescent="0.25">
      <c r="A804" s="9">
        <v>44991</v>
      </c>
      <c r="B804" s="5">
        <v>7</v>
      </c>
      <c r="C804" s="5">
        <v>67</v>
      </c>
      <c r="D804" s="5" t="s">
        <v>14</v>
      </c>
      <c r="E804" s="5" t="s">
        <v>60</v>
      </c>
      <c r="F804" s="3" t="s">
        <v>11</v>
      </c>
      <c r="H804" s="5">
        <v>1</v>
      </c>
      <c r="U804" s="5">
        <v>1</v>
      </c>
      <c r="V804" s="5">
        <f>_xlfn.IFS(E804='TABELA PONTUAÇÃO'!$B$1,(DataFrame!G804*'TABELA PONTUAÇÃO'!$B$2)+(DataFrame!H804*'TABELA PONTUAÇÃO'!$B$3)+(DataFrame!I804*'TABELA PONTUAÇÃO'!$B$4)+(DataFrame!J804*'TABELA PONTUAÇÃO'!$B$5)+(DataFrame!K804*'TABELA PONTUAÇÃO'!$B$6)+(DataFrame!L804*'TABELA PONTUAÇÃO'!$B$7)+(DataFrame!M804*'TABELA PONTUAÇÃO'!$B$8)+(DataFrame!N804*'TABELA PONTUAÇÃO'!$B$9)+(DataFrame!O804*'TABELA PONTUAÇÃO'!$B$10)+(DataFrame!P804*'TABELA PONTUAÇÃO'!$B$11)+(DataFrame!Q804*'TABELA PONTUAÇÃO'!$B$12),DataFrame!E804='TABELA PONTUAÇÃO'!$C$1,(DataFrame!G804*'TABELA PONTUAÇÃO'!$C$2)+(DataFrame!H804*'TABELA PONTUAÇÃO'!$C$3)+(DataFrame!I804*'TABELA PONTUAÇÃO'!$C$4)+(DataFrame!J804*'TABELA PONTUAÇÃO'!$C$5)+(DataFrame!K804*'TABELA PONTUAÇÃO'!$C$6)+(DataFrame!L804*'TABELA PONTUAÇÃO'!$C$7)+(DataFrame!M804*'TABELA PONTUAÇÃO'!$C$8)+(DataFrame!N804*'TABELA PONTUAÇÃO'!$C$9)+(DataFrame!O804*'TABELA PONTUAÇÃO'!$C$10)+(DataFrame!P804*'TABELA PONTUAÇÃO'!$C$11)+(DataFrame!Q804*'TABELA PONTUAÇÃO'!$C$12),E804='TABELA PONTUAÇÃO'!$D$1,(DataFrame!G804*'TABELA PONTUAÇÃO'!$D$2)+(DataFrame!H804*'TABELA PONTUAÇÃO'!$D$3)+(DataFrame!I804*'TABELA PONTUAÇÃO'!$D$4)+(DataFrame!J804*'TABELA PONTUAÇÃO'!$D$5)+(DataFrame!K804*'TABELA PONTUAÇÃO'!$D$6)+(DataFrame!L804*'TABELA PONTUAÇÃO'!$D$7)+(DataFrame!M804*'TABELA PONTUAÇÃO'!$D$8)+(DataFrame!N804*'TABELA PONTUAÇÃO'!$D$9)+(DataFrame!O804*'TABELA PONTUAÇÃO'!$D$10)+(DataFrame!P804*'TABELA PONTUAÇÃO'!$D$11)+(DataFrame!Q804*'TABELA PONTUAÇÃO'!$D$12),E804='TABELA PONTUAÇÃO'!$E$1,(DataFrame!G804*'TABELA PONTUAÇÃO'!$E$2)+(DataFrame!H804*'TABELA PONTUAÇÃO'!$E$3)+(DataFrame!I804*'TABELA PONTUAÇÃO'!$E$4)+(DataFrame!J804*'TABELA PONTUAÇÃO'!$E$5)+(DataFrame!K804*'TABELA PONTUAÇÃO'!$E$6)+(DataFrame!L804*'TABELA PONTUAÇÃO'!$E$7)+(DataFrame!M804*'TABELA PONTUAÇÃO'!$E$8)+(DataFrame!N804*'TABELA PONTUAÇÃO'!$E$9)+(DataFrame!O804*'TABELA PONTUAÇÃO'!$E$10)+(DataFrame!P804*'TABELA PONTUAÇÃO'!$E$11)+(DataFrame!Q804*'TABELA PONTUAÇÃO'!$E$12)+(DataFrame!R804*'TABELA PONTUAÇÃO'!$E$13)+(DataFrame!S804*'TABELA PONTUAÇÃO'!$E$14)+(DataFrame!T804*'TABELA PONTUAÇÃO'!$E$15))</f>
        <v>0</v>
      </c>
    </row>
    <row r="805" spans="1:22" x14ac:dyDescent="0.25">
      <c r="A805" s="9">
        <v>44991</v>
      </c>
      <c r="B805" s="5">
        <v>7</v>
      </c>
      <c r="C805" s="5">
        <v>67</v>
      </c>
      <c r="D805" s="5" t="s">
        <v>73</v>
      </c>
      <c r="E805" s="5" t="s">
        <v>60</v>
      </c>
      <c r="F805" s="3" t="s">
        <v>11</v>
      </c>
      <c r="H805" s="5">
        <v>1</v>
      </c>
      <c r="J805" s="5">
        <v>1</v>
      </c>
      <c r="V805" s="5">
        <f>_xlfn.IFS(E805='TABELA PONTUAÇÃO'!$B$1,(DataFrame!G805*'TABELA PONTUAÇÃO'!$B$2)+(DataFrame!H805*'TABELA PONTUAÇÃO'!$B$3)+(DataFrame!I805*'TABELA PONTUAÇÃO'!$B$4)+(DataFrame!J805*'TABELA PONTUAÇÃO'!$B$5)+(DataFrame!K805*'TABELA PONTUAÇÃO'!$B$6)+(DataFrame!L805*'TABELA PONTUAÇÃO'!$B$7)+(DataFrame!M805*'TABELA PONTUAÇÃO'!$B$8)+(DataFrame!N805*'TABELA PONTUAÇÃO'!$B$9)+(DataFrame!O805*'TABELA PONTUAÇÃO'!$B$10)+(DataFrame!P805*'TABELA PONTUAÇÃO'!$B$11)+(DataFrame!Q805*'TABELA PONTUAÇÃO'!$B$12),DataFrame!E805='TABELA PONTUAÇÃO'!$C$1,(DataFrame!G805*'TABELA PONTUAÇÃO'!$C$2)+(DataFrame!H805*'TABELA PONTUAÇÃO'!$C$3)+(DataFrame!I805*'TABELA PONTUAÇÃO'!$C$4)+(DataFrame!J805*'TABELA PONTUAÇÃO'!$C$5)+(DataFrame!K805*'TABELA PONTUAÇÃO'!$C$6)+(DataFrame!L805*'TABELA PONTUAÇÃO'!$C$7)+(DataFrame!M805*'TABELA PONTUAÇÃO'!$C$8)+(DataFrame!N805*'TABELA PONTUAÇÃO'!$C$9)+(DataFrame!O805*'TABELA PONTUAÇÃO'!$C$10)+(DataFrame!P805*'TABELA PONTUAÇÃO'!$C$11)+(DataFrame!Q805*'TABELA PONTUAÇÃO'!$C$12),E805='TABELA PONTUAÇÃO'!$D$1,(DataFrame!G805*'TABELA PONTUAÇÃO'!$D$2)+(DataFrame!H805*'TABELA PONTUAÇÃO'!$D$3)+(DataFrame!I805*'TABELA PONTUAÇÃO'!$D$4)+(DataFrame!J805*'TABELA PONTUAÇÃO'!$D$5)+(DataFrame!K805*'TABELA PONTUAÇÃO'!$D$6)+(DataFrame!L805*'TABELA PONTUAÇÃO'!$D$7)+(DataFrame!M805*'TABELA PONTUAÇÃO'!$D$8)+(DataFrame!N805*'TABELA PONTUAÇÃO'!$D$9)+(DataFrame!O805*'TABELA PONTUAÇÃO'!$D$10)+(DataFrame!P805*'TABELA PONTUAÇÃO'!$D$11)+(DataFrame!Q805*'TABELA PONTUAÇÃO'!$D$12),E805='TABELA PONTUAÇÃO'!$E$1,(DataFrame!G805*'TABELA PONTUAÇÃO'!$E$2)+(DataFrame!H805*'TABELA PONTUAÇÃO'!$E$3)+(DataFrame!I805*'TABELA PONTUAÇÃO'!$E$4)+(DataFrame!J805*'TABELA PONTUAÇÃO'!$E$5)+(DataFrame!K805*'TABELA PONTUAÇÃO'!$E$6)+(DataFrame!L805*'TABELA PONTUAÇÃO'!$E$7)+(DataFrame!M805*'TABELA PONTUAÇÃO'!$E$8)+(DataFrame!N805*'TABELA PONTUAÇÃO'!$E$9)+(DataFrame!O805*'TABELA PONTUAÇÃO'!$E$10)+(DataFrame!P805*'TABELA PONTUAÇÃO'!$E$11)+(DataFrame!Q805*'TABELA PONTUAÇÃO'!$E$12)+(DataFrame!R805*'TABELA PONTUAÇÃO'!$E$13)+(DataFrame!S805*'TABELA PONTUAÇÃO'!$E$14)+(DataFrame!T805*'TABELA PONTUAÇÃO'!$E$15))</f>
        <v>9</v>
      </c>
    </row>
    <row r="806" spans="1:22" x14ac:dyDescent="0.25">
      <c r="A806" s="9">
        <v>44991</v>
      </c>
      <c r="B806" s="5">
        <v>7</v>
      </c>
      <c r="C806" s="5">
        <v>68</v>
      </c>
      <c r="D806" s="5" t="s">
        <v>10</v>
      </c>
      <c r="E806" s="5" t="s">
        <v>57</v>
      </c>
      <c r="F806" s="3" t="s">
        <v>24</v>
      </c>
      <c r="G806" s="5">
        <v>1</v>
      </c>
      <c r="L806" s="5">
        <v>1</v>
      </c>
      <c r="V806" s="5">
        <f>_xlfn.IFS(E806='TABELA PONTUAÇÃO'!$B$1,(DataFrame!G806*'TABELA PONTUAÇÃO'!$B$2)+(DataFrame!H806*'TABELA PONTUAÇÃO'!$B$3)+(DataFrame!I806*'TABELA PONTUAÇÃO'!$B$4)+(DataFrame!J806*'TABELA PONTUAÇÃO'!$B$5)+(DataFrame!K806*'TABELA PONTUAÇÃO'!$B$6)+(DataFrame!L806*'TABELA PONTUAÇÃO'!$B$7)+(DataFrame!M806*'TABELA PONTUAÇÃO'!$B$8)+(DataFrame!N806*'TABELA PONTUAÇÃO'!$B$9)+(DataFrame!O806*'TABELA PONTUAÇÃO'!$B$10)+(DataFrame!P806*'TABELA PONTUAÇÃO'!$B$11)+(DataFrame!Q806*'TABELA PONTUAÇÃO'!$B$12),DataFrame!E806='TABELA PONTUAÇÃO'!$C$1,(DataFrame!G806*'TABELA PONTUAÇÃO'!$C$2)+(DataFrame!H806*'TABELA PONTUAÇÃO'!$C$3)+(DataFrame!I806*'TABELA PONTUAÇÃO'!$C$4)+(DataFrame!J806*'TABELA PONTUAÇÃO'!$C$5)+(DataFrame!K806*'TABELA PONTUAÇÃO'!$C$6)+(DataFrame!L806*'TABELA PONTUAÇÃO'!$C$7)+(DataFrame!M806*'TABELA PONTUAÇÃO'!$C$8)+(DataFrame!N806*'TABELA PONTUAÇÃO'!$C$9)+(DataFrame!O806*'TABELA PONTUAÇÃO'!$C$10)+(DataFrame!P806*'TABELA PONTUAÇÃO'!$C$11)+(DataFrame!Q806*'TABELA PONTUAÇÃO'!$C$12),E806='TABELA PONTUAÇÃO'!$D$1,(DataFrame!G806*'TABELA PONTUAÇÃO'!$D$2)+(DataFrame!H806*'TABELA PONTUAÇÃO'!$D$3)+(DataFrame!I806*'TABELA PONTUAÇÃO'!$D$4)+(DataFrame!J806*'TABELA PONTUAÇÃO'!$D$5)+(DataFrame!K806*'TABELA PONTUAÇÃO'!$D$6)+(DataFrame!L806*'TABELA PONTUAÇÃO'!$D$7)+(DataFrame!M806*'TABELA PONTUAÇÃO'!$D$8)+(DataFrame!N806*'TABELA PONTUAÇÃO'!$D$9)+(DataFrame!O806*'TABELA PONTUAÇÃO'!$D$10)+(DataFrame!P806*'TABELA PONTUAÇÃO'!$D$11)+(DataFrame!Q806*'TABELA PONTUAÇÃO'!$D$12),E806='TABELA PONTUAÇÃO'!$E$1,(DataFrame!G806*'TABELA PONTUAÇÃO'!$E$2)+(DataFrame!H806*'TABELA PONTUAÇÃO'!$E$3)+(DataFrame!I806*'TABELA PONTUAÇÃO'!$E$4)+(DataFrame!J806*'TABELA PONTUAÇÃO'!$E$5)+(DataFrame!K806*'TABELA PONTUAÇÃO'!$E$6)+(DataFrame!L806*'TABELA PONTUAÇÃO'!$E$7)+(DataFrame!M806*'TABELA PONTUAÇÃO'!$E$8)+(DataFrame!N806*'TABELA PONTUAÇÃO'!$E$9)+(DataFrame!O806*'TABELA PONTUAÇÃO'!$E$10)+(DataFrame!P806*'TABELA PONTUAÇÃO'!$E$11)+(DataFrame!Q806*'TABELA PONTUAÇÃO'!$E$12)+(DataFrame!R806*'TABELA PONTUAÇÃO'!$E$13)+(DataFrame!S806*'TABELA PONTUAÇÃO'!$E$14)+(DataFrame!T806*'TABELA PONTUAÇÃO'!$E$15))</f>
        <v>8</v>
      </c>
    </row>
    <row r="807" spans="1:22" x14ac:dyDescent="0.25">
      <c r="A807" s="9">
        <v>44991</v>
      </c>
      <c r="B807" s="5">
        <v>7</v>
      </c>
      <c r="C807" s="5">
        <v>68</v>
      </c>
      <c r="D807" s="5" t="s">
        <v>20</v>
      </c>
      <c r="E807" s="5" t="s">
        <v>58</v>
      </c>
      <c r="F807" s="3" t="s">
        <v>24</v>
      </c>
      <c r="G807" s="5">
        <v>1</v>
      </c>
      <c r="L807" s="5">
        <v>1</v>
      </c>
      <c r="V807" s="5">
        <f>_xlfn.IFS(E807='TABELA PONTUAÇÃO'!$B$1,(DataFrame!G807*'TABELA PONTUAÇÃO'!$B$2)+(DataFrame!H807*'TABELA PONTUAÇÃO'!$B$3)+(DataFrame!I807*'TABELA PONTUAÇÃO'!$B$4)+(DataFrame!J807*'TABELA PONTUAÇÃO'!$B$5)+(DataFrame!K807*'TABELA PONTUAÇÃO'!$B$6)+(DataFrame!L807*'TABELA PONTUAÇÃO'!$B$7)+(DataFrame!M807*'TABELA PONTUAÇÃO'!$B$8)+(DataFrame!N807*'TABELA PONTUAÇÃO'!$B$9)+(DataFrame!O807*'TABELA PONTUAÇÃO'!$B$10)+(DataFrame!P807*'TABELA PONTUAÇÃO'!$B$11)+(DataFrame!Q807*'TABELA PONTUAÇÃO'!$B$12),DataFrame!E807='TABELA PONTUAÇÃO'!$C$1,(DataFrame!G807*'TABELA PONTUAÇÃO'!$C$2)+(DataFrame!H807*'TABELA PONTUAÇÃO'!$C$3)+(DataFrame!I807*'TABELA PONTUAÇÃO'!$C$4)+(DataFrame!J807*'TABELA PONTUAÇÃO'!$C$5)+(DataFrame!K807*'TABELA PONTUAÇÃO'!$C$6)+(DataFrame!L807*'TABELA PONTUAÇÃO'!$C$7)+(DataFrame!M807*'TABELA PONTUAÇÃO'!$C$8)+(DataFrame!N807*'TABELA PONTUAÇÃO'!$C$9)+(DataFrame!O807*'TABELA PONTUAÇÃO'!$C$10)+(DataFrame!P807*'TABELA PONTUAÇÃO'!$C$11)+(DataFrame!Q807*'TABELA PONTUAÇÃO'!$C$12),E807='TABELA PONTUAÇÃO'!$D$1,(DataFrame!G807*'TABELA PONTUAÇÃO'!$D$2)+(DataFrame!H807*'TABELA PONTUAÇÃO'!$D$3)+(DataFrame!I807*'TABELA PONTUAÇÃO'!$D$4)+(DataFrame!J807*'TABELA PONTUAÇÃO'!$D$5)+(DataFrame!K807*'TABELA PONTUAÇÃO'!$D$6)+(DataFrame!L807*'TABELA PONTUAÇÃO'!$D$7)+(DataFrame!M807*'TABELA PONTUAÇÃO'!$D$8)+(DataFrame!N807*'TABELA PONTUAÇÃO'!$D$9)+(DataFrame!O807*'TABELA PONTUAÇÃO'!$D$10)+(DataFrame!P807*'TABELA PONTUAÇÃO'!$D$11)+(DataFrame!Q807*'TABELA PONTUAÇÃO'!$D$12),E807='TABELA PONTUAÇÃO'!$E$1,(DataFrame!G807*'TABELA PONTUAÇÃO'!$E$2)+(DataFrame!H807*'TABELA PONTUAÇÃO'!$E$3)+(DataFrame!I807*'TABELA PONTUAÇÃO'!$E$4)+(DataFrame!J807*'TABELA PONTUAÇÃO'!$E$5)+(DataFrame!K807*'TABELA PONTUAÇÃO'!$E$6)+(DataFrame!L807*'TABELA PONTUAÇÃO'!$E$7)+(DataFrame!M807*'TABELA PONTUAÇÃO'!$E$8)+(DataFrame!N807*'TABELA PONTUAÇÃO'!$E$9)+(DataFrame!O807*'TABELA PONTUAÇÃO'!$E$10)+(DataFrame!P807*'TABELA PONTUAÇÃO'!$E$11)+(DataFrame!Q807*'TABELA PONTUAÇÃO'!$E$12)+(DataFrame!R807*'TABELA PONTUAÇÃO'!$E$13)+(DataFrame!S807*'TABELA PONTUAÇÃO'!$E$14)+(DataFrame!T807*'TABELA PONTUAÇÃO'!$E$15))</f>
        <v>8</v>
      </c>
    </row>
    <row r="808" spans="1:22" x14ac:dyDescent="0.25">
      <c r="A808" s="9">
        <v>44991</v>
      </c>
      <c r="B808" s="5">
        <v>7</v>
      </c>
      <c r="C808" s="5">
        <v>68</v>
      </c>
      <c r="D808" s="5" t="s">
        <v>32</v>
      </c>
      <c r="E808" s="5" t="s">
        <v>58</v>
      </c>
      <c r="F808" s="3" t="s">
        <v>24</v>
      </c>
      <c r="G808" s="5">
        <v>1</v>
      </c>
      <c r="L808" s="5">
        <v>1</v>
      </c>
      <c r="V808" s="5">
        <f>_xlfn.IFS(E808='TABELA PONTUAÇÃO'!$B$1,(DataFrame!G808*'TABELA PONTUAÇÃO'!$B$2)+(DataFrame!H808*'TABELA PONTUAÇÃO'!$B$3)+(DataFrame!I808*'TABELA PONTUAÇÃO'!$B$4)+(DataFrame!J808*'TABELA PONTUAÇÃO'!$B$5)+(DataFrame!K808*'TABELA PONTUAÇÃO'!$B$6)+(DataFrame!L808*'TABELA PONTUAÇÃO'!$B$7)+(DataFrame!M808*'TABELA PONTUAÇÃO'!$B$8)+(DataFrame!N808*'TABELA PONTUAÇÃO'!$B$9)+(DataFrame!O808*'TABELA PONTUAÇÃO'!$B$10)+(DataFrame!P808*'TABELA PONTUAÇÃO'!$B$11)+(DataFrame!Q808*'TABELA PONTUAÇÃO'!$B$12),DataFrame!E808='TABELA PONTUAÇÃO'!$C$1,(DataFrame!G808*'TABELA PONTUAÇÃO'!$C$2)+(DataFrame!H808*'TABELA PONTUAÇÃO'!$C$3)+(DataFrame!I808*'TABELA PONTUAÇÃO'!$C$4)+(DataFrame!J808*'TABELA PONTUAÇÃO'!$C$5)+(DataFrame!K808*'TABELA PONTUAÇÃO'!$C$6)+(DataFrame!L808*'TABELA PONTUAÇÃO'!$C$7)+(DataFrame!M808*'TABELA PONTUAÇÃO'!$C$8)+(DataFrame!N808*'TABELA PONTUAÇÃO'!$C$9)+(DataFrame!O808*'TABELA PONTUAÇÃO'!$C$10)+(DataFrame!P808*'TABELA PONTUAÇÃO'!$C$11)+(DataFrame!Q808*'TABELA PONTUAÇÃO'!$C$12),E808='TABELA PONTUAÇÃO'!$D$1,(DataFrame!G808*'TABELA PONTUAÇÃO'!$D$2)+(DataFrame!H808*'TABELA PONTUAÇÃO'!$D$3)+(DataFrame!I808*'TABELA PONTUAÇÃO'!$D$4)+(DataFrame!J808*'TABELA PONTUAÇÃO'!$D$5)+(DataFrame!K808*'TABELA PONTUAÇÃO'!$D$6)+(DataFrame!L808*'TABELA PONTUAÇÃO'!$D$7)+(DataFrame!M808*'TABELA PONTUAÇÃO'!$D$8)+(DataFrame!N808*'TABELA PONTUAÇÃO'!$D$9)+(DataFrame!O808*'TABELA PONTUAÇÃO'!$D$10)+(DataFrame!P808*'TABELA PONTUAÇÃO'!$D$11)+(DataFrame!Q808*'TABELA PONTUAÇÃO'!$D$12),E808='TABELA PONTUAÇÃO'!$E$1,(DataFrame!G808*'TABELA PONTUAÇÃO'!$E$2)+(DataFrame!H808*'TABELA PONTUAÇÃO'!$E$3)+(DataFrame!I808*'TABELA PONTUAÇÃO'!$E$4)+(DataFrame!J808*'TABELA PONTUAÇÃO'!$E$5)+(DataFrame!K808*'TABELA PONTUAÇÃO'!$E$6)+(DataFrame!L808*'TABELA PONTUAÇÃO'!$E$7)+(DataFrame!M808*'TABELA PONTUAÇÃO'!$E$8)+(DataFrame!N808*'TABELA PONTUAÇÃO'!$E$9)+(DataFrame!O808*'TABELA PONTUAÇÃO'!$E$10)+(DataFrame!P808*'TABELA PONTUAÇÃO'!$E$11)+(DataFrame!Q808*'TABELA PONTUAÇÃO'!$E$12)+(DataFrame!R808*'TABELA PONTUAÇÃO'!$E$13)+(DataFrame!S808*'TABELA PONTUAÇÃO'!$E$14)+(DataFrame!T808*'TABELA PONTUAÇÃO'!$E$15))</f>
        <v>8</v>
      </c>
    </row>
    <row r="809" spans="1:22" x14ac:dyDescent="0.25">
      <c r="A809" s="9">
        <v>44991</v>
      </c>
      <c r="B809" s="5">
        <v>7</v>
      </c>
      <c r="C809" s="5">
        <v>68</v>
      </c>
      <c r="D809" s="5" t="s">
        <v>27</v>
      </c>
      <c r="E809" s="5" t="s">
        <v>59</v>
      </c>
      <c r="F809" s="3" t="s">
        <v>24</v>
      </c>
      <c r="G809" s="5">
        <v>1</v>
      </c>
      <c r="L809" s="5">
        <v>1</v>
      </c>
      <c r="U809" s="5">
        <v>1</v>
      </c>
      <c r="V809" s="5">
        <f>_xlfn.IFS(E809='TABELA PONTUAÇÃO'!$B$1,(DataFrame!G809*'TABELA PONTUAÇÃO'!$B$2)+(DataFrame!H809*'TABELA PONTUAÇÃO'!$B$3)+(DataFrame!I809*'TABELA PONTUAÇÃO'!$B$4)+(DataFrame!J809*'TABELA PONTUAÇÃO'!$B$5)+(DataFrame!K809*'TABELA PONTUAÇÃO'!$B$6)+(DataFrame!L809*'TABELA PONTUAÇÃO'!$B$7)+(DataFrame!M809*'TABELA PONTUAÇÃO'!$B$8)+(DataFrame!N809*'TABELA PONTUAÇÃO'!$B$9)+(DataFrame!O809*'TABELA PONTUAÇÃO'!$B$10)+(DataFrame!P809*'TABELA PONTUAÇÃO'!$B$11)+(DataFrame!Q809*'TABELA PONTUAÇÃO'!$B$12),DataFrame!E809='TABELA PONTUAÇÃO'!$C$1,(DataFrame!G809*'TABELA PONTUAÇÃO'!$C$2)+(DataFrame!H809*'TABELA PONTUAÇÃO'!$C$3)+(DataFrame!I809*'TABELA PONTUAÇÃO'!$C$4)+(DataFrame!J809*'TABELA PONTUAÇÃO'!$C$5)+(DataFrame!K809*'TABELA PONTUAÇÃO'!$C$6)+(DataFrame!L809*'TABELA PONTUAÇÃO'!$C$7)+(DataFrame!M809*'TABELA PONTUAÇÃO'!$C$8)+(DataFrame!N809*'TABELA PONTUAÇÃO'!$C$9)+(DataFrame!O809*'TABELA PONTUAÇÃO'!$C$10)+(DataFrame!P809*'TABELA PONTUAÇÃO'!$C$11)+(DataFrame!Q809*'TABELA PONTUAÇÃO'!$C$12),E809='TABELA PONTUAÇÃO'!$D$1,(DataFrame!G809*'TABELA PONTUAÇÃO'!$D$2)+(DataFrame!H809*'TABELA PONTUAÇÃO'!$D$3)+(DataFrame!I809*'TABELA PONTUAÇÃO'!$D$4)+(DataFrame!J809*'TABELA PONTUAÇÃO'!$D$5)+(DataFrame!K809*'TABELA PONTUAÇÃO'!$D$6)+(DataFrame!L809*'TABELA PONTUAÇÃO'!$D$7)+(DataFrame!M809*'TABELA PONTUAÇÃO'!$D$8)+(DataFrame!N809*'TABELA PONTUAÇÃO'!$D$9)+(DataFrame!O809*'TABELA PONTUAÇÃO'!$D$10)+(DataFrame!P809*'TABELA PONTUAÇÃO'!$D$11)+(DataFrame!Q809*'TABELA PONTUAÇÃO'!$D$12),E809='TABELA PONTUAÇÃO'!$E$1,(DataFrame!G809*'TABELA PONTUAÇÃO'!$E$2)+(DataFrame!H809*'TABELA PONTUAÇÃO'!$E$3)+(DataFrame!I809*'TABELA PONTUAÇÃO'!$E$4)+(DataFrame!J809*'TABELA PONTUAÇÃO'!$E$5)+(DataFrame!K809*'TABELA PONTUAÇÃO'!$E$6)+(DataFrame!L809*'TABELA PONTUAÇÃO'!$E$7)+(DataFrame!M809*'TABELA PONTUAÇÃO'!$E$8)+(DataFrame!N809*'TABELA PONTUAÇÃO'!$E$9)+(DataFrame!O809*'TABELA PONTUAÇÃO'!$E$10)+(DataFrame!P809*'TABELA PONTUAÇÃO'!$E$11)+(DataFrame!Q809*'TABELA PONTUAÇÃO'!$E$12)+(DataFrame!R809*'TABELA PONTUAÇÃO'!$E$13)+(DataFrame!S809*'TABELA PONTUAÇÃO'!$E$14)+(DataFrame!T809*'TABELA PONTUAÇÃO'!$E$15))</f>
        <v>7.5</v>
      </c>
    </row>
    <row r="810" spans="1:22" x14ac:dyDescent="0.25">
      <c r="A810" s="9">
        <v>44991</v>
      </c>
      <c r="B810" s="5">
        <v>7</v>
      </c>
      <c r="C810" s="5">
        <v>68</v>
      </c>
      <c r="D810" s="5" t="s">
        <v>12</v>
      </c>
      <c r="E810" s="5" t="s">
        <v>59</v>
      </c>
      <c r="F810" s="3" t="s">
        <v>24</v>
      </c>
      <c r="G810" s="5">
        <v>1</v>
      </c>
      <c r="K810" s="5">
        <v>1</v>
      </c>
      <c r="L810" s="5">
        <v>1</v>
      </c>
      <c r="V810" s="5">
        <f>_xlfn.IFS(E810='TABELA PONTUAÇÃO'!$B$1,(DataFrame!G810*'TABELA PONTUAÇÃO'!$B$2)+(DataFrame!H810*'TABELA PONTUAÇÃO'!$B$3)+(DataFrame!I810*'TABELA PONTUAÇÃO'!$B$4)+(DataFrame!J810*'TABELA PONTUAÇÃO'!$B$5)+(DataFrame!K810*'TABELA PONTUAÇÃO'!$B$6)+(DataFrame!L810*'TABELA PONTUAÇÃO'!$B$7)+(DataFrame!M810*'TABELA PONTUAÇÃO'!$B$8)+(DataFrame!N810*'TABELA PONTUAÇÃO'!$B$9)+(DataFrame!O810*'TABELA PONTUAÇÃO'!$B$10)+(DataFrame!P810*'TABELA PONTUAÇÃO'!$B$11)+(DataFrame!Q810*'TABELA PONTUAÇÃO'!$B$12),DataFrame!E810='TABELA PONTUAÇÃO'!$C$1,(DataFrame!G810*'TABELA PONTUAÇÃO'!$C$2)+(DataFrame!H810*'TABELA PONTUAÇÃO'!$C$3)+(DataFrame!I810*'TABELA PONTUAÇÃO'!$C$4)+(DataFrame!J810*'TABELA PONTUAÇÃO'!$C$5)+(DataFrame!K810*'TABELA PONTUAÇÃO'!$C$6)+(DataFrame!L810*'TABELA PONTUAÇÃO'!$C$7)+(DataFrame!M810*'TABELA PONTUAÇÃO'!$C$8)+(DataFrame!N810*'TABELA PONTUAÇÃO'!$C$9)+(DataFrame!O810*'TABELA PONTUAÇÃO'!$C$10)+(DataFrame!P810*'TABELA PONTUAÇÃO'!$C$11)+(DataFrame!Q810*'TABELA PONTUAÇÃO'!$C$12),E810='TABELA PONTUAÇÃO'!$D$1,(DataFrame!G810*'TABELA PONTUAÇÃO'!$D$2)+(DataFrame!H810*'TABELA PONTUAÇÃO'!$D$3)+(DataFrame!I810*'TABELA PONTUAÇÃO'!$D$4)+(DataFrame!J810*'TABELA PONTUAÇÃO'!$D$5)+(DataFrame!K810*'TABELA PONTUAÇÃO'!$D$6)+(DataFrame!L810*'TABELA PONTUAÇÃO'!$D$7)+(DataFrame!M810*'TABELA PONTUAÇÃO'!$D$8)+(DataFrame!N810*'TABELA PONTUAÇÃO'!$D$9)+(DataFrame!O810*'TABELA PONTUAÇÃO'!$D$10)+(DataFrame!P810*'TABELA PONTUAÇÃO'!$D$11)+(DataFrame!Q810*'TABELA PONTUAÇÃO'!$D$12),E810='TABELA PONTUAÇÃO'!$E$1,(DataFrame!G810*'TABELA PONTUAÇÃO'!$E$2)+(DataFrame!H810*'TABELA PONTUAÇÃO'!$E$3)+(DataFrame!I810*'TABELA PONTUAÇÃO'!$E$4)+(DataFrame!J810*'TABELA PONTUAÇÃO'!$E$5)+(DataFrame!K810*'TABELA PONTUAÇÃO'!$E$6)+(DataFrame!L810*'TABELA PONTUAÇÃO'!$E$7)+(DataFrame!M810*'TABELA PONTUAÇÃO'!$E$8)+(DataFrame!N810*'TABELA PONTUAÇÃO'!$E$9)+(DataFrame!O810*'TABELA PONTUAÇÃO'!$E$10)+(DataFrame!P810*'TABELA PONTUAÇÃO'!$E$11)+(DataFrame!Q810*'TABELA PONTUAÇÃO'!$E$12)+(DataFrame!R810*'TABELA PONTUAÇÃO'!$E$13)+(DataFrame!S810*'TABELA PONTUAÇÃO'!$E$14)+(DataFrame!T810*'TABELA PONTUAÇÃO'!$E$15))</f>
        <v>14.5</v>
      </c>
    </row>
    <row r="811" spans="1:22" x14ac:dyDescent="0.25">
      <c r="A811" s="9">
        <v>44991</v>
      </c>
      <c r="B811" s="5">
        <v>7</v>
      </c>
      <c r="C811" s="5">
        <v>68</v>
      </c>
      <c r="D811" s="5" t="s">
        <v>29</v>
      </c>
      <c r="E811" s="5" t="s">
        <v>60</v>
      </c>
      <c r="F811" s="3" t="s">
        <v>24</v>
      </c>
      <c r="G811" s="5">
        <v>1</v>
      </c>
      <c r="J811" s="5">
        <v>1</v>
      </c>
      <c r="L811" s="5">
        <v>1</v>
      </c>
      <c r="V811" s="5">
        <f>_xlfn.IFS(E811='TABELA PONTUAÇÃO'!$B$1,(DataFrame!G811*'TABELA PONTUAÇÃO'!$B$2)+(DataFrame!H811*'TABELA PONTUAÇÃO'!$B$3)+(DataFrame!I811*'TABELA PONTUAÇÃO'!$B$4)+(DataFrame!J811*'TABELA PONTUAÇÃO'!$B$5)+(DataFrame!K811*'TABELA PONTUAÇÃO'!$B$6)+(DataFrame!L811*'TABELA PONTUAÇÃO'!$B$7)+(DataFrame!M811*'TABELA PONTUAÇÃO'!$B$8)+(DataFrame!N811*'TABELA PONTUAÇÃO'!$B$9)+(DataFrame!O811*'TABELA PONTUAÇÃO'!$B$10)+(DataFrame!P811*'TABELA PONTUAÇÃO'!$B$11)+(DataFrame!Q811*'TABELA PONTUAÇÃO'!$B$12),DataFrame!E811='TABELA PONTUAÇÃO'!$C$1,(DataFrame!G811*'TABELA PONTUAÇÃO'!$C$2)+(DataFrame!H811*'TABELA PONTUAÇÃO'!$C$3)+(DataFrame!I811*'TABELA PONTUAÇÃO'!$C$4)+(DataFrame!J811*'TABELA PONTUAÇÃO'!$C$5)+(DataFrame!K811*'TABELA PONTUAÇÃO'!$C$6)+(DataFrame!L811*'TABELA PONTUAÇÃO'!$C$7)+(DataFrame!M811*'TABELA PONTUAÇÃO'!$C$8)+(DataFrame!N811*'TABELA PONTUAÇÃO'!$C$9)+(DataFrame!O811*'TABELA PONTUAÇÃO'!$C$10)+(DataFrame!P811*'TABELA PONTUAÇÃO'!$C$11)+(DataFrame!Q811*'TABELA PONTUAÇÃO'!$C$12),E811='TABELA PONTUAÇÃO'!$D$1,(DataFrame!G811*'TABELA PONTUAÇÃO'!$D$2)+(DataFrame!H811*'TABELA PONTUAÇÃO'!$D$3)+(DataFrame!I811*'TABELA PONTUAÇÃO'!$D$4)+(DataFrame!J811*'TABELA PONTUAÇÃO'!$D$5)+(DataFrame!K811*'TABELA PONTUAÇÃO'!$D$6)+(DataFrame!L811*'TABELA PONTUAÇÃO'!$D$7)+(DataFrame!M811*'TABELA PONTUAÇÃO'!$D$8)+(DataFrame!N811*'TABELA PONTUAÇÃO'!$D$9)+(DataFrame!O811*'TABELA PONTUAÇÃO'!$D$10)+(DataFrame!P811*'TABELA PONTUAÇÃO'!$D$11)+(DataFrame!Q811*'TABELA PONTUAÇÃO'!$D$12),E811='TABELA PONTUAÇÃO'!$E$1,(DataFrame!G811*'TABELA PONTUAÇÃO'!$E$2)+(DataFrame!H811*'TABELA PONTUAÇÃO'!$E$3)+(DataFrame!I811*'TABELA PONTUAÇÃO'!$E$4)+(DataFrame!J811*'TABELA PONTUAÇÃO'!$E$5)+(DataFrame!K811*'TABELA PONTUAÇÃO'!$E$6)+(DataFrame!L811*'TABELA PONTUAÇÃO'!$E$7)+(DataFrame!M811*'TABELA PONTUAÇÃO'!$E$8)+(DataFrame!N811*'TABELA PONTUAÇÃO'!$E$9)+(DataFrame!O811*'TABELA PONTUAÇÃO'!$E$10)+(DataFrame!P811*'TABELA PONTUAÇÃO'!$E$11)+(DataFrame!Q811*'TABELA PONTUAÇÃO'!$E$12)+(DataFrame!R811*'TABELA PONTUAÇÃO'!$E$13)+(DataFrame!S811*'TABELA PONTUAÇÃO'!$E$14)+(DataFrame!T811*'TABELA PONTUAÇÃO'!$E$15))</f>
        <v>16</v>
      </c>
    </row>
    <row r="812" spans="1:22" x14ac:dyDescent="0.25">
      <c r="A812" s="9">
        <v>44991</v>
      </c>
      <c r="B812" s="5">
        <v>7</v>
      </c>
      <c r="C812" s="5">
        <v>68</v>
      </c>
      <c r="D812" s="5" t="s">
        <v>17</v>
      </c>
      <c r="E812" s="5" t="s">
        <v>57</v>
      </c>
      <c r="F812" s="3" t="s">
        <v>31</v>
      </c>
      <c r="I812" s="5">
        <v>1</v>
      </c>
      <c r="R812" s="5">
        <v>1</v>
      </c>
      <c r="V812" s="5">
        <f>_xlfn.IFS(E812='TABELA PONTUAÇÃO'!$B$1,(DataFrame!G812*'TABELA PONTUAÇÃO'!$B$2)+(DataFrame!H812*'TABELA PONTUAÇÃO'!$B$3)+(DataFrame!I812*'TABELA PONTUAÇÃO'!$B$4)+(DataFrame!J812*'TABELA PONTUAÇÃO'!$B$5)+(DataFrame!K812*'TABELA PONTUAÇÃO'!$B$6)+(DataFrame!L812*'TABELA PONTUAÇÃO'!$B$7)+(DataFrame!M812*'TABELA PONTUAÇÃO'!$B$8)+(DataFrame!N812*'TABELA PONTUAÇÃO'!$B$9)+(DataFrame!O812*'TABELA PONTUAÇÃO'!$B$10)+(DataFrame!P812*'TABELA PONTUAÇÃO'!$B$11)+(DataFrame!Q812*'TABELA PONTUAÇÃO'!$B$12),DataFrame!E812='TABELA PONTUAÇÃO'!$C$1,(DataFrame!G812*'TABELA PONTUAÇÃO'!$C$2)+(DataFrame!H812*'TABELA PONTUAÇÃO'!$C$3)+(DataFrame!I812*'TABELA PONTUAÇÃO'!$C$4)+(DataFrame!J812*'TABELA PONTUAÇÃO'!$C$5)+(DataFrame!K812*'TABELA PONTUAÇÃO'!$C$6)+(DataFrame!L812*'TABELA PONTUAÇÃO'!$C$7)+(DataFrame!M812*'TABELA PONTUAÇÃO'!$C$8)+(DataFrame!N812*'TABELA PONTUAÇÃO'!$C$9)+(DataFrame!O812*'TABELA PONTUAÇÃO'!$C$10)+(DataFrame!P812*'TABELA PONTUAÇÃO'!$C$11)+(DataFrame!Q812*'TABELA PONTUAÇÃO'!$C$12),E812='TABELA PONTUAÇÃO'!$D$1,(DataFrame!G812*'TABELA PONTUAÇÃO'!$D$2)+(DataFrame!H812*'TABELA PONTUAÇÃO'!$D$3)+(DataFrame!I812*'TABELA PONTUAÇÃO'!$D$4)+(DataFrame!J812*'TABELA PONTUAÇÃO'!$D$5)+(DataFrame!K812*'TABELA PONTUAÇÃO'!$D$6)+(DataFrame!L812*'TABELA PONTUAÇÃO'!$D$7)+(DataFrame!M812*'TABELA PONTUAÇÃO'!$D$8)+(DataFrame!N812*'TABELA PONTUAÇÃO'!$D$9)+(DataFrame!O812*'TABELA PONTUAÇÃO'!$D$10)+(DataFrame!P812*'TABELA PONTUAÇÃO'!$D$11)+(DataFrame!Q812*'TABELA PONTUAÇÃO'!$D$12),E812='TABELA PONTUAÇÃO'!$E$1,(DataFrame!G812*'TABELA PONTUAÇÃO'!$E$2)+(DataFrame!H812*'TABELA PONTUAÇÃO'!$E$3)+(DataFrame!I812*'TABELA PONTUAÇÃO'!$E$4)+(DataFrame!J812*'TABELA PONTUAÇÃO'!$E$5)+(DataFrame!K812*'TABELA PONTUAÇÃO'!$E$6)+(DataFrame!L812*'TABELA PONTUAÇÃO'!$E$7)+(DataFrame!M812*'TABELA PONTUAÇÃO'!$E$8)+(DataFrame!N812*'TABELA PONTUAÇÃO'!$E$9)+(DataFrame!O812*'TABELA PONTUAÇÃO'!$E$10)+(DataFrame!P812*'TABELA PONTUAÇÃO'!$E$11)+(DataFrame!Q812*'TABELA PONTUAÇÃO'!$E$12)+(DataFrame!R812*'TABELA PONTUAÇÃO'!$E$13)+(DataFrame!S812*'TABELA PONTUAÇÃO'!$E$14)+(DataFrame!T812*'TABELA PONTUAÇÃO'!$E$15))</f>
        <v>-6</v>
      </c>
    </row>
    <row r="813" spans="1:22" x14ac:dyDescent="0.25">
      <c r="A813" s="9">
        <v>44991</v>
      </c>
      <c r="B813" s="5">
        <v>7</v>
      </c>
      <c r="C813" s="5">
        <v>68</v>
      </c>
      <c r="D813" s="5" t="s">
        <v>26</v>
      </c>
      <c r="E813" s="5" t="s">
        <v>58</v>
      </c>
      <c r="F813" s="3" t="s">
        <v>31</v>
      </c>
      <c r="I813" s="5">
        <v>1</v>
      </c>
      <c r="V813" s="5">
        <f>_xlfn.IFS(E813='TABELA PONTUAÇÃO'!$B$1,(DataFrame!G813*'TABELA PONTUAÇÃO'!$B$2)+(DataFrame!H813*'TABELA PONTUAÇÃO'!$B$3)+(DataFrame!I813*'TABELA PONTUAÇÃO'!$B$4)+(DataFrame!J813*'TABELA PONTUAÇÃO'!$B$5)+(DataFrame!K813*'TABELA PONTUAÇÃO'!$B$6)+(DataFrame!L813*'TABELA PONTUAÇÃO'!$B$7)+(DataFrame!M813*'TABELA PONTUAÇÃO'!$B$8)+(DataFrame!N813*'TABELA PONTUAÇÃO'!$B$9)+(DataFrame!O813*'TABELA PONTUAÇÃO'!$B$10)+(DataFrame!P813*'TABELA PONTUAÇÃO'!$B$11)+(DataFrame!Q813*'TABELA PONTUAÇÃO'!$B$12),DataFrame!E813='TABELA PONTUAÇÃO'!$C$1,(DataFrame!G813*'TABELA PONTUAÇÃO'!$C$2)+(DataFrame!H813*'TABELA PONTUAÇÃO'!$C$3)+(DataFrame!I813*'TABELA PONTUAÇÃO'!$C$4)+(DataFrame!J813*'TABELA PONTUAÇÃO'!$C$5)+(DataFrame!K813*'TABELA PONTUAÇÃO'!$C$6)+(DataFrame!L813*'TABELA PONTUAÇÃO'!$C$7)+(DataFrame!M813*'TABELA PONTUAÇÃO'!$C$8)+(DataFrame!N813*'TABELA PONTUAÇÃO'!$C$9)+(DataFrame!O813*'TABELA PONTUAÇÃO'!$C$10)+(DataFrame!P813*'TABELA PONTUAÇÃO'!$C$11)+(DataFrame!Q813*'TABELA PONTUAÇÃO'!$C$12),E813='TABELA PONTUAÇÃO'!$D$1,(DataFrame!G813*'TABELA PONTUAÇÃO'!$D$2)+(DataFrame!H813*'TABELA PONTUAÇÃO'!$D$3)+(DataFrame!I813*'TABELA PONTUAÇÃO'!$D$4)+(DataFrame!J813*'TABELA PONTUAÇÃO'!$D$5)+(DataFrame!K813*'TABELA PONTUAÇÃO'!$D$6)+(DataFrame!L813*'TABELA PONTUAÇÃO'!$D$7)+(DataFrame!M813*'TABELA PONTUAÇÃO'!$D$8)+(DataFrame!N813*'TABELA PONTUAÇÃO'!$D$9)+(DataFrame!O813*'TABELA PONTUAÇÃO'!$D$10)+(DataFrame!P813*'TABELA PONTUAÇÃO'!$D$11)+(DataFrame!Q813*'TABELA PONTUAÇÃO'!$D$12),E813='TABELA PONTUAÇÃO'!$E$1,(DataFrame!G813*'TABELA PONTUAÇÃO'!$E$2)+(DataFrame!H813*'TABELA PONTUAÇÃO'!$E$3)+(DataFrame!I813*'TABELA PONTUAÇÃO'!$E$4)+(DataFrame!J813*'TABELA PONTUAÇÃO'!$E$5)+(DataFrame!K813*'TABELA PONTUAÇÃO'!$E$6)+(DataFrame!L813*'TABELA PONTUAÇÃO'!$E$7)+(DataFrame!M813*'TABELA PONTUAÇÃO'!$E$8)+(DataFrame!N813*'TABELA PONTUAÇÃO'!$E$9)+(DataFrame!O813*'TABELA PONTUAÇÃO'!$E$10)+(DataFrame!P813*'TABELA PONTUAÇÃO'!$E$11)+(DataFrame!Q813*'TABELA PONTUAÇÃO'!$E$12)+(DataFrame!R813*'TABELA PONTUAÇÃO'!$E$13)+(DataFrame!S813*'TABELA PONTUAÇÃO'!$E$14)+(DataFrame!T813*'TABELA PONTUAÇÃO'!$E$15))</f>
        <v>-4</v>
      </c>
    </row>
    <row r="814" spans="1:22" x14ac:dyDescent="0.25">
      <c r="A814" s="9">
        <v>44991</v>
      </c>
      <c r="B814" s="5">
        <v>7</v>
      </c>
      <c r="C814" s="5">
        <v>68</v>
      </c>
      <c r="D814" s="5" t="s">
        <v>42</v>
      </c>
      <c r="E814" s="5" t="s">
        <v>59</v>
      </c>
      <c r="F814" s="3" t="s">
        <v>31</v>
      </c>
      <c r="I814" s="5">
        <v>1</v>
      </c>
      <c r="V814" s="5">
        <f>_xlfn.IFS(E814='TABELA PONTUAÇÃO'!$B$1,(DataFrame!G814*'TABELA PONTUAÇÃO'!$B$2)+(DataFrame!H814*'TABELA PONTUAÇÃO'!$B$3)+(DataFrame!I814*'TABELA PONTUAÇÃO'!$B$4)+(DataFrame!J814*'TABELA PONTUAÇÃO'!$B$5)+(DataFrame!K814*'TABELA PONTUAÇÃO'!$B$6)+(DataFrame!L814*'TABELA PONTUAÇÃO'!$B$7)+(DataFrame!M814*'TABELA PONTUAÇÃO'!$B$8)+(DataFrame!N814*'TABELA PONTUAÇÃO'!$B$9)+(DataFrame!O814*'TABELA PONTUAÇÃO'!$B$10)+(DataFrame!P814*'TABELA PONTUAÇÃO'!$B$11)+(DataFrame!Q814*'TABELA PONTUAÇÃO'!$B$12),DataFrame!E814='TABELA PONTUAÇÃO'!$C$1,(DataFrame!G814*'TABELA PONTUAÇÃO'!$C$2)+(DataFrame!H814*'TABELA PONTUAÇÃO'!$C$3)+(DataFrame!I814*'TABELA PONTUAÇÃO'!$C$4)+(DataFrame!J814*'TABELA PONTUAÇÃO'!$C$5)+(DataFrame!K814*'TABELA PONTUAÇÃO'!$C$6)+(DataFrame!L814*'TABELA PONTUAÇÃO'!$C$7)+(DataFrame!M814*'TABELA PONTUAÇÃO'!$C$8)+(DataFrame!N814*'TABELA PONTUAÇÃO'!$C$9)+(DataFrame!O814*'TABELA PONTUAÇÃO'!$C$10)+(DataFrame!P814*'TABELA PONTUAÇÃO'!$C$11)+(DataFrame!Q814*'TABELA PONTUAÇÃO'!$C$12),E814='TABELA PONTUAÇÃO'!$D$1,(DataFrame!G814*'TABELA PONTUAÇÃO'!$D$2)+(DataFrame!H814*'TABELA PONTUAÇÃO'!$D$3)+(DataFrame!I814*'TABELA PONTUAÇÃO'!$D$4)+(DataFrame!J814*'TABELA PONTUAÇÃO'!$D$5)+(DataFrame!K814*'TABELA PONTUAÇÃO'!$D$6)+(DataFrame!L814*'TABELA PONTUAÇÃO'!$D$7)+(DataFrame!M814*'TABELA PONTUAÇÃO'!$D$8)+(DataFrame!N814*'TABELA PONTUAÇÃO'!$D$9)+(DataFrame!O814*'TABELA PONTUAÇÃO'!$D$10)+(DataFrame!P814*'TABELA PONTUAÇÃO'!$D$11)+(DataFrame!Q814*'TABELA PONTUAÇÃO'!$D$12),E814='TABELA PONTUAÇÃO'!$E$1,(DataFrame!G814*'TABELA PONTUAÇÃO'!$E$2)+(DataFrame!H814*'TABELA PONTUAÇÃO'!$E$3)+(DataFrame!I814*'TABELA PONTUAÇÃO'!$E$4)+(DataFrame!J814*'TABELA PONTUAÇÃO'!$E$5)+(DataFrame!K814*'TABELA PONTUAÇÃO'!$E$6)+(DataFrame!L814*'TABELA PONTUAÇÃO'!$E$7)+(DataFrame!M814*'TABELA PONTUAÇÃO'!$E$8)+(DataFrame!N814*'TABELA PONTUAÇÃO'!$E$9)+(DataFrame!O814*'TABELA PONTUAÇÃO'!$E$10)+(DataFrame!P814*'TABELA PONTUAÇÃO'!$E$11)+(DataFrame!Q814*'TABELA PONTUAÇÃO'!$E$12)+(DataFrame!R814*'TABELA PONTUAÇÃO'!$E$13)+(DataFrame!S814*'TABELA PONTUAÇÃO'!$E$14)+(DataFrame!T814*'TABELA PONTUAÇÃO'!$E$15))</f>
        <v>-4</v>
      </c>
    </row>
    <row r="815" spans="1:22" x14ac:dyDescent="0.25">
      <c r="A815" s="9">
        <v>44991</v>
      </c>
      <c r="B815" s="5">
        <v>7</v>
      </c>
      <c r="C815" s="5">
        <v>68</v>
      </c>
      <c r="D815" s="5" t="s">
        <v>33</v>
      </c>
      <c r="E815" s="5" t="s">
        <v>59</v>
      </c>
      <c r="F815" s="3" t="s">
        <v>31</v>
      </c>
      <c r="I815" s="5">
        <v>1</v>
      </c>
      <c r="V815" s="5">
        <f>_xlfn.IFS(E815='TABELA PONTUAÇÃO'!$B$1,(DataFrame!G815*'TABELA PONTUAÇÃO'!$B$2)+(DataFrame!H815*'TABELA PONTUAÇÃO'!$B$3)+(DataFrame!I815*'TABELA PONTUAÇÃO'!$B$4)+(DataFrame!J815*'TABELA PONTUAÇÃO'!$B$5)+(DataFrame!K815*'TABELA PONTUAÇÃO'!$B$6)+(DataFrame!L815*'TABELA PONTUAÇÃO'!$B$7)+(DataFrame!M815*'TABELA PONTUAÇÃO'!$B$8)+(DataFrame!N815*'TABELA PONTUAÇÃO'!$B$9)+(DataFrame!O815*'TABELA PONTUAÇÃO'!$B$10)+(DataFrame!P815*'TABELA PONTUAÇÃO'!$B$11)+(DataFrame!Q815*'TABELA PONTUAÇÃO'!$B$12),DataFrame!E815='TABELA PONTUAÇÃO'!$C$1,(DataFrame!G815*'TABELA PONTUAÇÃO'!$C$2)+(DataFrame!H815*'TABELA PONTUAÇÃO'!$C$3)+(DataFrame!I815*'TABELA PONTUAÇÃO'!$C$4)+(DataFrame!J815*'TABELA PONTUAÇÃO'!$C$5)+(DataFrame!K815*'TABELA PONTUAÇÃO'!$C$6)+(DataFrame!L815*'TABELA PONTUAÇÃO'!$C$7)+(DataFrame!M815*'TABELA PONTUAÇÃO'!$C$8)+(DataFrame!N815*'TABELA PONTUAÇÃO'!$C$9)+(DataFrame!O815*'TABELA PONTUAÇÃO'!$C$10)+(DataFrame!P815*'TABELA PONTUAÇÃO'!$C$11)+(DataFrame!Q815*'TABELA PONTUAÇÃO'!$C$12),E815='TABELA PONTUAÇÃO'!$D$1,(DataFrame!G815*'TABELA PONTUAÇÃO'!$D$2)+(DataFrame!H815*'TABELA PONTUAÇÃO'!$D$3)+(DataFrame!I815*'TABELA PONTUAÇÃO'!$D$4)+(DataFrame!J815*'TABELA PONTUAÇÃO'!$D$5)+(DataFrame!K815*'TABELA PONTUAÇÃO'!$D$6)+(DataFrame!L815*'TABELA PONTUAÇÃO'!$D$7)+(DataFrame!M815*'TABELA PONTUAÇÃO'!$D$8)+(DataFrame!N815*'TABELA PONTUAÇÃO'!$D$9)+(DataFrame!O815*'TABELA PONTUAÇÃO'!$D$10)+(DataFrame!P815*'TABELA PONTUAÇÃO'!$D$11)+(DataFrame!Q815*'TABELA PONTUAÇÃO'!$D$12),E815='TABELA PONTUAÇÃO'!$E$1,(DataFrame!G815*'TABELA PONTUAÇÃO'!$E$2)+(DataFrame!H815*'TABELA PONTUAÇÃO'!$E$3)+(DataFrame!I815*'TABELA PONTUAÇÃO'!$E$4)+(DataFrame!J815*'TABELA PONTUAÇÃO'!$E$5)+(DataFrame!K815*'TABELA PONTUAÇÃO'!$E$6)+(DataFrame!L815*'TABELA PONTUAÇÃO'!$E$7)+(DataFrame!M815*'TABELA PONTUAÇÃO'!$E$8)+(DataFrame!N815*'TABELA PONTUAÇÃO'!$E$9)+(DataFrame!O815*'TABELA PONTUAÇÃO'!$E$10)+(DataFrame!P815*'TABELA PONTUAÇÃO'!$E$11)+(DataFrame!Q815*'TABELA PONTUAÇÃO'!$E$12)+(DataFrame!R815*'TABELA PONTUAÇÃO'!$E$13)+(DataFrame!S815*'TABELA PONTUAÇÃO'!$E$14)+(DataFrame!T815*'TABELA PONTUAÇÃO'!$E$15))</f>
        <v>-4</v>
      </c>
    </row>
    <row r="816" spans="1:22" x14ac:dyDescent="0.25">
      <c r="A816" s="9">
        <v>44991</v>
      </c>
      <c r="B816" s="5">
        <v>7</v>
      </c>
      <c r="C816" s="5">
        <v>68</v>
      </c>
      <c r="D816" s="5" t="s">
        <v>15</v>
      </c>
      <c r="E816" s="5" t="s">
        <v>59</v>
      </c>
      <c r="F816" s="3" t="s">
        <v>31</v>
      </c>
      <c r="I816" s="5">
        <v>1</v>
      </c>
      <c r="V816" s="5">
        <f>_xlfn.IFS(E816='TABELA PONTUAÇÃO'!$B$1,(DataFrame!G816*'TABELA PONTUAÇÃO'!$B$2)+(DataFrame!H816*'TABELA PONTUAÇÃO'!$B$3)+(DataFrame!I816*'TABELA PONTUAÇÃO'!$B$4)+(DataFrame!J816*'TABELA PONTUAÇÃO'!$B$5)+(DataFrame!K816*'TABELA PONTUAÇÃO'!$B$6)+(DataFrame!L816*'TABELA PONTUAÇÃO'!$B$7)+(DataFrame!M816*'TABELA PONTUAÇÃO'!$B$8)+(DataFrame!N816*'TABELA PONTUAÇÃO'!$B$9)+(DataFrame!O816*'TABELA PONTUAÇÃO'!$B$10)+(DataFrame!P816*'TABELA PONTUAÇÃO'!$B$11)+(DataFrame!Q816*'TABELA PONTUAÇÃO'!$B$12),DataFrame!E816='TABELA PONTUAÇÃO'!$C$1,(DataFrame!G816*'TABELA PONTUAÇÃO'!$C$2)+(DataFrame!H816*'TABELA PONTUAÇÃO'!$C$3)+(DataFrame!I816*'TABELA PONTUAÇÃO'!$C$4)+(DataFrame!J816*'TABELA PONTUAÇÃO'!$C$5)+(DataFrame!K816*'TABELA PONTUAÇÃO'!$C$6)+(DataFrame!L816*'TABELA PONTUAÇÃO'!$C$7)+(DataFrame!M816*'TABELA PONTUAÇÃO'!$C$8)+(DataFrame!N816*'TABELA PONTUAÇÃO'!$C$9)+(DataFrame!O816*'TABELA PONTUAÇÃO'!$C$10)+(DataFrame!P816*'TABELA PONTUAÇÃO'!$C$11)+(DataFrame!Q816*'TABELA PONTUAÇÃO'!$C$12),E816='TABELA PONTUAÇÃO'!$D$1,(DataFrame!G816*'TABELA PONTUAÇÃO'!$D$2)+(DataFrame!H816*'TABELA PONTUAÇÃO'!$D$3)+(DataFrame!I816*'TABELA PONTUAÇÃO'!$D$4)+(DataFrame!J816*'TABELA PONTUAÇÃO'!$D$5)+(DataFrame!K816*'TABELA PONTUAÇÃO'!$D$6)+(DataFrame!L816*'TABELA PONTUAÇÃO'!$D$7)+(DataFrame!M816*'TABELA PONTUAÇÃO'!$D$8)+(DataFrame!N816*'TABELA PONTUAÇÃO'!$D$9)+(DataFrame!O816*'TABELA PONTUAÇÃO'!$D$10)+(DataFrame!P816*'TABELA PONTUAÇÃO'!$D$11)+(DataFrame!Q816*'TABELA PONTUAÇÃO'!$D$12),E816='TABELA PONTUAÇÃO'!$E$1,(DataFrame!G816*'TABELA PONTUAÇÃO'!$E$2)+(DataFrame!H816*'TABELA PONTUAÇÃO'!$E$3)+(DataFrame!I816*'TABELA PONTUAÇÃO'!$E$4)+(DataFrame!J816*'TABELA PONTUAÇÃO'!$E$5)+(DataFrame!K816*'TABELA PONTUAÇÃO'!$E$6)+(DataFrame!L816*'TABELA PONTUAÇÃO'!$E$7)+(DataFrame!M816*'TABELA PONTUAÇÃO'!$E$8)+(DataFrame!N816*'TABELA PONTUAÇÃO'!$E$9)+(DataFrame!O816*'TABELA PONTUAÇÃO'!$E$10)+(DataFrame!P816*'TABELA PONTUAÇÃO'!$E$11)+(DataFrame!Q816*'TABELA PONTUAÇÃO'!$E$12)+(DataFrame!R816*'TABELA PONTUAÇÃO'!$E$13)+(DataFrame!S816*'TABELA PONTUAÇÃO'!$E$14)+(DataFrame!T816*'TABELA PONTUAÇÃO'!$E$15))</f>
        <v>-4</v>
      </c>
    </row>
    <row r="817" spans="1:22" x14ac:dyDescent="0.25">
      <c r="A817" s="9">
        <v>44991</v>
      </c>
      <c r="B817" s="5">
        <v>7</v>
      </c>
      <c r="C817" s="5">
        <v>68</v>
      </c>
      <c r="D817" s="5" t="s">
        <v>39</v>
      </c>
      <c r="E817" s="5" t="s">
        <v>60</v>
      </c>
      <c r="F817" s="3" t="s">
        <v>31</v>
      </c>
      <c r="I817" s="5">
        <v>1</v>
      </c>
      <c r="V817" s="5">
        <f>_xlfn.IFS(E817='TABELA PONTUAÇÃO'!$B$1,(DataFrame!G817*'TABELA PONTUAÇÃO'!$B$2)+(DataFrame!H817*'TABELA PONTUAÇÃO'!$B$3)+(DataFrame!I817*'TABELA PONTUAÇÃO'!$B$4)+(DataFrame!J817*'TABELA PONTUAÇÃO'!$B$5)+(DataFrame!K817*'TABELA PONTUAÇÃO'!$B$6)+(DataFrame!L817*'TABELA PONTUAÇÃO'!$B$7)+(DataFrame!M817*'TABELA PONTUAÇÃO'!$B$8)+(DataFrame!N817*'TABELA PONTUAÇÃO'!$B$9)+(DataFrame!O817*'TABELA PONTUAÇÃO'!$B$10)+(DataFrame!P817*'TABELA PONTUAÇÃO'!$B$11)+(DataFrame!Q817*'TABELA PONTUAÇÃO'!$B$12),DataFrame!E817='TABELA PONTUAÇÃO'!$C$1,(DataFrame!G817*'TABELA PONTUAÇÃO'!$C$2)+(DataFrame!H817*'TABELA PONTUAÇÃO'!$C$3)+(DataFrame!I817*'TABELA PONTUAÇÃO'!$C$4)+(DataFrame!J817*'TABELA PONTUAÇÃO'!$C$5)+(DataFrame!K817*'TABELA PONTUAÇÃO'!$C$6)+(DataFrame!L817*'TABELA PONTUAÇÃO'!$C$7)+(DataFrame!M817*'TABELA PONTUAÇÃO'!$C$8)+(DataFrame!N817*'TABELA PONTUAÇÃO'!$C$9)+(DataFrame!O817*'TABELA PONTUAÇÃO'!$C$10)+(DataFrame!P817*'TABELA PONTUAÇÃO'!$C$11)+(DataFrame!Q817*'TABELA PONTUAÇÃO'!$C$12),E817='TABELA PONTUAÇÃO'!$D$1,(DataFrame!G817*'TABELA PONTUAÇÃO'!$D$2)+(DataFrame!H817*'TABELA PONTUAÇÃO'!$D$3)+(DataFrame!I817*'TABELA PONTUAÇÃO'!$D$4)+(DataFrame!J817*'TABELA PONTUAÇÃO'!$D$5)+(DataFrame!K817*'TABELA PONTUAÇÃO'!$D$6)+(DataFrame!L817*'TABELA PONTUAÇÃO'!$D$7)+(DataFrame!M817*'TABELA PONTUAÇÃO'!$D$8)+(DataFrame!N817*'TABELA PONTUAÇÃO'!$D$9)+(DataFrame!O817*'TABELA PONTUAÇÃO'!$D$10)+(DataFrame!P817*'TABELA PONTUAÇÃO'!$D$11)+(DataFrame!Q817*'TABELA PONTUAÇÃO'!$D$12),E817='TABELA PONTUAÇÃO'!$E$1,(DataFrame!G817*'TABELA PONTUAÇÃO'!$E$2)+(DataFrame!H817*'TABELA PONTUAÇÃO'!$E$3)+(DataFrame!I817*'TABELA PONTUAÇÃO'!$E$4)+(DataFrame!J817*'TABELA PONTUAÇÃO'!$E$5)+(DataFrame!K817*'TABELA PONTUAÇÃO'!$E$6)+(DataFrame!L817*'TABELA PONTUAÇÃO'!$E$7)+(DataFrame!M817*'TABELA PONTUAÇÃO'!$E$8)+(DataFrame!N817*'TABELA PONTUAÇÃO'!$E$9)+(DataFrame!O817*'TABELA PONTUAÇÃO'!$E$10)+(DataFrame!P817*'TABELA PONTUAÇÃO'!$E$11)+(DataFrame!Q817*'TABELA PONTUAÇÃO'!$E$12)+(DataFrame!R817*'TABELA PONTUAÇÃO'!$E$13)+(DataFrame!S817*'TABELA PONTUAÇÃO'!$E$14)+(DataFrame!T817*'TABELA PONTUAÇÃO'!$E$15))</f>
        <v>-4</v>
      </c>
    </row>
    <row r="818" spans="1:22" x14ac:dyDescent="0.25">
      <c r="A818" s="9">
        <v>44991</v>
      </c>
      <c r="B818" s="5">
        <v>7</v>
      </c>
      <c r="C818" s="5">
        <v>69</v>
      </c>
      <c r="D818" s="5" t="s">
        <v>10</v>
      </c>
      <c r="E818" s="5" t="s">
        <v>57</v>
      </c>
      <c r="F818" s="3" t="s">
        <v>24</v>
      </c>
      <c r="I818" s="5">
        <v>1</v>
      </c>
      <c r="R818" s="5">
        <v>2</v>
      </c>
      <c r="V818" s="5">
        <f>_xlfn.IFS(E818='TABELA PONTUAÇÃO'!$B$1,(DataFrame!G818*'TABELA PONTUAÇÃO'!$B$2)+(DataFrame!H818*'TABELA PONTUAÇÃO'!$B$3)+(DataFrame!I818*'TABELA PONTUAÇÃO'!$B$4)+(DataFrame!J818*'TABELA PONTUAÇÃO'!$B$5)+(DataFrame!K818*'TABELA PONTUAÇÃO'!$B$6)+(DataFrame!L818*'TABELA PONTUAÇÃO'!$B$7)+(DataFrame!M818*'TABELA PONTUAÇÃO'!$B$8)+(DataFrame!N818*'TABELA PONTUAÇÃO'!$B$9)+(DataFrame!O818*'TABELA PONTUAÇÃO'!$B$10)+(DataFrame!P818*'TABELA PONTUAÇÃO'!$B$11)+(DataFrame!Q818*'TABELA PONTUAÇÃO'!$B$12),DataFrame!E818='TABELA PONTUAÇÃO'!$C$1,(DataFrame!G818*'TABELA PONTUAÇÃO'!$C$2)+(DataFrame!H818*'TABELA PONTUAÇÃO'!$C$3)+(DataFrame!I818*'TABELA PONTUAÇÃO'!$C$4)+(DataFrame!J818*'TABELA PONTUAÇÃO'!$C$5)+(DataFrame!K818*'TABELA PONTUAÇÃO'!$C$6)+(DataFrame!L818*'TABELA PONTUAÇÃO'!$C$7)+(DataFrame!M818*'TABELA PONTUAÇÃO'!$C$8)+(DataFrame!N818*'TABELA PONTUAÇÃO'!$C$9)+(DataFrame!O818*'TABELA PONTUAÇÃO'!$C$10)+(DataFrame!P818*'TABELA PONTUAÇÃO'!$C$11)+(DataFrame!Q818*'TABELA PONTUAÇÃO'!$C$12),E818='TABELA PONTUAÇÃO'!$D$1,(DataFrame!G818*'TABELA PONTUAÇÃO'!$D$2)+(DataFrame!H818*'TABELA PONTUAÇÃO'!$D$3)+(DataFrame!I818*'TABELA PONTUAÇÃO'!$D$4)+(DataFrame!J818*'TABELA PONTUAÇÃO'!$D$5)+(DataFrame!K818*'TABELA PONTUAÇÃO'!$D$6)+(DataFrame!L818*'TABELA PONTUAÇÃO'!$D$7)+(DataFrame!M818*'TABELA PONTUAÇÃO'!$D$8)+(DataFrame!N818*'TABELA PONTUAÇÃO'!$D$9)+(DataFrame!O818*'TABELA PONTUAÇÃO'!$D$10)+(DataFrame!P818*'TABELA PONTUAÇÃO'!$D$11)+(DataFrame!Q818*'TABELA PONTUAÇÃO'!$D$12),E818='TABELA PONTUAÇÃO'!$E$1,(DataFrame!G818*'TABELA PONTUAÇÃO'!$E$2)+(DataFrame!H818*'TABELA PONTUAÇÃO'!$E$3)+(DataFrame!I818*'TABELA PONTUAÇÃO'!$E$4)+(DataFrame!J818*'TABELA PONTUAÇÃO'!$E$5)+(DataFrame!K818*'TABELA PONTUAÇÃO'!$E$6)+(DataFrame!L818*'TABELA PONTUAÇÃO'!$E$7)+(DataFrame!M818*'TABELA PONTUAÇÃO'!$E$8)+(DataFrame!N818*'TABELA PONTUAÇÃO'!$E$9)+(DataFrame!O818*'TABELA PONTUAÇÃO'!$E$10)+(DataFrame!P818*'TABELA PONTUAÇÃO'!$E$11)+(DataFrame!Q818*'TABELA PONTUAÇÃO'!$E$12)+(DataFrame!R818*'TABELA PONTUAÇÃO'!$E$13)+(DataFrame!S818*'TABELA PONTUAÇÃO'!$E$14)+(DataFrame!T818*'TABELA PONTUAÇÃO'!$E$15))</f>
        <v>-9</v>
      </c>
    </row>
    <row r="819" spans="1:22" x14ac:dyDescent="0.25">
      <c r="A819" s="9">
        <v>44991</v>
      </c>
      <c r="B819" s="5">
        <v>7</v>
      </c>
      <c r="C819" s="5">
        <v>69</v>
      </c>
      <c r="D819" s="5" t="s">
        <v>20</v>
      </c>
      <c r="E819" s="5" t="s">
        <v>58</v>
      </c>
      <c r="F819" s="3" t="s">
        <v>24</v>
      </c>
      <c r="I819" s="5">
        <v>1</v>
      </c>
      <c r="V819" s="5">
        <f>_xlfn.IFS(E819='TABELA PONTUAÇÃO'!$B$1,(DataFrame!G819*'TABELA PONTUAÇÃO'!$B$2)+(DataFrame!H819*'TABELA PONTUAÇÃO'!$B$3)+(DataFrame!I819*'TABELA PONTUAÇÃO'!$B$4)+(DataFrame!J819*'TABELA PONTUAÇÃO'!$B$5)+(DataFrame!K819*'TABELA PONTUAÇÃO'!$B$6)+(DataFrame!L819*'TABELA PONTUAÇÃO'!$B$7)+(DataFrame!M819*'TABELA PONTUAÇÃO'!$B$8)+(DataFrame!N819*'TABELA PONTUAÇÃO'!$B$9)+(DataFrame!O819*'TABELA PONTUAÇÃO'!$B$10)+(DataFrame!P819*'TABELA PONTUAÇÃO'!$B$11)+(DataFrame!Q819*'TABELA PONTUAÇÃO'!$B$12),DataFrame!E819='TABELA PONTUAÇÃO'!$C$1,(DataFrame!G819*'TABELA PONTUAÇÃO'!$C$2)+(DataFrame!H819*'TABELA PONTUAÇÃO'!$C$3)+(DataFrame!I819*'TABELA PONTUAÇÃO'!$C$4)+(DataFrame!J819*'TABELA PONTUAÇÃO'!$C$5)+(DataFrame!K819*'TABELA PONTUAÇÃO'!$C$6)+(DataFrame!L819*'TABELA PONTUAÇÃO'!$C$7)+(DataFrame!M819*'TABELA PONTUAÇÃO'!$C$8)+(DataFrame!N819*'TABELA PONTUAÇÃO'!$C$9)+(DataFrame!O819*'TABELA PONTUAÇÃO'!$C$10)+(DataFrame!P819*'TABELA PONTUAÇÃO'!$C$11)+(DataFrame!Q819*'TABELA PONTUAÇÃO'!$C$12),E819='TABELA PONTUAÇÃO'!$D$1,(DataFrame!G819*'TABELA PONTUAÇÃO'!$D$2)+(DataFrame!H819*'TABELA PONTUAÇÃO'!$D$3)+(DataFrame!I819*'TABELA PONTUAÇÃO'!$D$4)+(DataFrame!J819*'TABELA PONTUAÇÃO'!$D$5)+(DataFrame!K819*'TABELA PONTUAÇÃO'!$D$6)+(DataFrame!L819*'TABELA PONTUAÇÃO'!$D$7)+(DataFrame!M819*'TABELA PONTUAÇÃO'!$D$8)+(DataFrame!N819*'TABELA PONTUAÇÃO'!$D$9)+(DataFrame!O819*'TABELA PONTUAÇÃO'!$D$10)+(DataFrame!P819*'TABELA PONTUAÇÃO'!$D$11)+(DataFrame!Q819*'TABELA PONTUAÇÃO'!$D$12),E819='TABELA PONTUAÇÃO'!$E$1,(DataFrame!G819*'TABELA PONTUAÇÃO'!$E$2)+(DataFrame!H819*'TABELA PONTUAÇÃO'!$E$3)+(DataFrame!I819*'TABELA PONTUAÇÃO'!$E$4)+(DataFrame!J819*'TABELA PONTUAÇÃO'!$E$5)+(DataFrame!K819*'TABELA PONTUAÇÃO'!$E$6)+(DataFrame!L819*'TABELA PONTUAÇÃO'!$E$7)+(DataFrame!M819*'TABELA PONTUAÇÃO'!$E$8)+(DataFrame!N819*'TABELA PONTUAÇÃO'!$E$9)+(DataFrame!O819*'TABELA PONTUAÇÃO'!$E$10)+(DataFrame!P819*'TABELA PONTUAÇÃO'!$E$11)+(DataFrame!Q819*'TABELA PONTUAÇÃO'!$E$12)+(DataFrame!R819*'TABELA PONTUAÇÃO'!$E$13)+(DataFrame!S819*'TABELA PONTUAÇÃO'!$E$14)+(DataFrame!T819*'TABELA PONTUAÇÃO'!$E$15))</f>
        <v>-4</v>
      </c>
    </row>
    <row r="820" spans="1:22" x14ac:dyDescent="0.25">
      <c r="A820" s="9">
        <v>44991</v>
      </c>
      <c r="B820" s="5">
        <v>7</v>
      </c>
      <c r="C820" s="5">
        <v>69</v>
      </c>
      <c r="D820" s="5" t="s">
        <v>32</v>
      </c>
      <c r="E820" s="5" t="s">
        <v>58</v>
      </c>
      <c r="F820" s="3" t="s">
        <v>24</v>
      </c>
      <c r="I820" s="5">
        <v>1</v>
      </c>
      <c r="V820" s="5">
        <f>_xlfn.IFS(E820='TABELA PONTUAÇÃO'!$B$1,(DataFrame!G820*'TABELA PONTUAÇÃO'!$B$2)+(DataFrame!H820*'TABELA PONTUAÇÃO'!$B$3)+(DataFrame!I820*'TABELA PONTUAÇÃO'!$B$4)+(DataFrame!J820*'TABELA PONTUAÇÃO'!$B$5)+(DataFrame!K820*'TABELA PONTUAÇÃO'!$B$6)+(DataFrame!L820*'TABELA PONTUAÇÃO'!$B$7)+(DataFrame!M820*'TABELA PONTUAÇÃO'!$B$8)+(DataFrame!N820*'TABELA PONTUAÇÃO'!$B$9)+(DataFrame!O820*'TABELA PONTUAÇÃO'!$B$10)+(DataFrame!P820*'TABELA PONTUAÇÃO'!$B$11)+(DataFrame!Q820*'TABELA PONTUAÇÃO'!$B$12),DataFrame!E820='TABELA PONTUAÇÃO'!$C$1,(DataFrame!G820*'TABELA PONTUAÇÃO'!$C$2)+(DataFrame!H820*'TABELA PONTUAÇÃO'!$C$3)+(DataFrame!I820*'TABELA PONTUAÇÃO'!$C$4)+(DataFrame!J820*'TABELA PONTUAÇÃO'!$C$5)+(DataFrame!K820*'TABELA PONTUAÇÃO'!$C$6)+(DataFrame!L820*'TABELA PONTUAÇÃO'!$C$7)+(DataFrame!M820*'TABELA PONTUAÇÃO'!$C$8)+(DataFrame!N820*'TABELA PONTUAÇÃO'!$C$9)+(DataFrame!O820*'TABELA PONTUAÇÃO'!$C$10)+(DataFrame!P820*'TABELA PONTUAÇÃO'!$C$11)+(DataFrame!Q820*'TABELA PONTUAÇÃO'!$C$12),E820='TABELA PONTUAÇÃO'!$D$1,(DataFrame!G820*'TABELA PONTUAÇÃO'!$D$2)+(DataFrame!H820*'TABELA PONTUAÇÃO'!$D$3)+(DataFrame!I820*'TABELA PONTUAÇÃO'!$D$4)+(DataFrame!J820*'TABELA PONTUAÇÃO'!$D$5)+(DataFrame!K820*'TABELA PONTUAÇÃO'!$D$6)+(DataFrame!L820*'TABELA PONTUAÇÃO'!$D$7)+(DataFrame!M820*'TABELA PONTUAÇÃO'!$D$8)+(DataFrame!N820*'TABELA PONTUAÇÃO'!$D$9)+(DataFrame!O820*'TABELA PONTUAÇÃO'!$D$10)+(DataFrame!P820*'TABELA PONTUAÇÃO'!$D$11)+(DataFrame!Q820*'TABELA PONTUAÇÃO'!$D$12),E820='TABELA PONTUAÇÃO'!$E$1,(DataFrame!G820*'TABELA PONTUAÇÃO'!$E$2)+(DataFrame!H820*'TABELA PONTUAÇÃO'!$E$3)+(DataFrame!I820*'TABELA PONTUAÇÃO'!$E$4)+(DataFrame!J820*'TABELA PONTUAÇÃO'!$E$5)+(DataFrame!K820*'TABELA PONTUAÇÃO'!$E$6)+(DataFrame!L820*'TABELA PONTUAÇÃO'!$E$7)+(DataFrame!M820*'TABELA PONTUAÇÃO'!$E$8)+(DataFrame!N820*'TABELA PONTUAÇÃO'!$E$9)+(DataFrame!O820*'TABELA PONTUAÇÃO'!$E$10)+(DataFrame!P820*'TABELA PONTUAÇÃO'!$E$11)+(DataFrame!Q820*'TABELA PONTUAÇÃO'!$E$12)+(DataFrame!R820*'TABELA PONTUAÇÃO'!$E$13)+(DataFrame!S820*'TABELA PONTUAÇÃO'!$E$14)+(DataFrame!T820*'TABELA PONTUAÇÃO'!$E$15))</f>
        <v>-4</v>
      </c>
    </row>
    <row r="821" spans="1:22" x14ac:dyDescent="0.25">
      <c r="A821" s="9">
        <v>44991</v>
      </c>
      <c r="B821" s="5">
        <v>7</v>
      </c>
      <c r="C821" s="5">
        <v>69</v>
      </c>
      <c r="D821" s="5" t="s">
        <v>27</v>
      </c>
      <c r="E821" s="5" t="s">
        <v>59</v>
      </c>
      <c r="F821" s="3" t="s">
        <v>24</v>
      </c>
      <c r="I821" s="5">
        <v>1</v>
      </c>
      <c r="U821" s="5">
        <v>1</v>
      </c>
      <c r="V821" s="5">
        <f>_xlfn.IFS(E821='TABELA PONTUAÇÃO'!$B$1,(DataFrame!G821*'TABELA PONTUAÇÃO'!$B$2)+(DataFrame!H821*'TABELA PONTUAÇÃO'!$B$3)+(DataFrame!I821*'TABELA PONTUAÇÃO'!$B$4)+(DataFrame!J821*'TABELA PONTUAÇÃO'!$B$5)+(DataFrame!K821*'TABELA PONTUAÇÃO'!$B$6)+(DataFrame!L821*'TABELA PONTUAÇÃO'!$B$7)+(DataFrame!M821*'TABELA PONTUAÇÃO'!$B$8)+(DataFrame!N821*'TABELA PONTUAÇÃO'!$B$9)+(DataFrame!O821*'TABELA PONTUAÇÃO'!$B$10)+(DataFrame!P821*'TABELA PONTUAÇÃO'!$B$11)+(DataFrame!Q821*'TABELA PONTUAÇÃO'!$B$12),DataFrame!E821='TABELA PONTUAÇÃO'!$C$1,(DataFrame!G821*'TABELA PONTUAÇÃO'!$C$2)+(DataFrame!H821*'TABELA PONTUAÇÃO'!$C$3)+(DataFrame!I821*'TABELA PONTUAÇÃO'!$C$4)+(DataFrame!J821*'TABELA PONTUAÇÃO'!$C$5)+(DataFrame!K821*'TABELA PONTUAÇÃO'!$C$6)+(DataFrame!L821*'TABELA PONTUAÇÃO'!$C$7)+(DataFrame!M821*'TABELA PONTUAÇÃO'!$C$8)+(DataFrame!N821*'TABELA PONTUAÇÃO'!$C$9)+(DataFrame!O821*'TABELA PONTUAÇÃO'!$C$10)+(DataFrame!P821*'TABELA PONTUAÇÃO'!$C$11)+(DataFrame!Q821*'TABELA PONTUAÇÃO'!$C$12),E821='TABELA PONTUAÇÃO'!$D$1,(DataFrame!G821*'TABELA PONTUAÇÃO'!$D$2)+(DataFrame!H821*'TABELA PONTUAÇÃO'!$D$3)+(DataFrame!I821*'TABELA PONTUAÇÃO'!$D$4)+(DataFrame!J821*'TABELA PONTUAÇÃO'!$D$5)+(DataFrame!K821*'TABELA PONTUAÇÃO'!$D$6)+(DataFrame!L821*'TABELA PONTUAÇÃO'!$D$7)+(DataFrame!M821*'TABELA PONTUAÇÃO'!$D$8)+(DataFrame!N821*'TABELA PONTUAÇÃO'!$D$9)+(DataFrame!O821*'TABELA PONTUAÇÃO'!$D$10)+(DataFrame!P821*'TABELA PONTUAÇÃO'!$D$11)+(DataFrame!Q821*'TABELA PONTUAÇÃO'!$D$12),E821='TABELA PONTUAÇÃO'!$E$1,(DataFrame!G821*'TABELA PONTUAÇÃO'!$E$2)+(DataFrame!H821*'TABELA PONTUAÇÃO'!$E$3)+(DataFrame!I821*'TABELA PONTUAÇÃO'!$E$4)+(DataFrame!J821*'TABELA PONTUAÇÃO'!$E$5)+(DataFrame!K821*'TABELA PONTUAÇÃO'!$E$6)+(DataFrame!L821*'TABELA PONTUAÇÃO'!$E$7)+(DataFrame!M821*'TABELA PONTUAÇÃO'!$E$8)+(DataFrame!N821*'TABELA PONTUAÇÃO'!$E$9)+(DataFrame!O821*'TABELA PONTUAÇÃO'!$E$10)+(DataFrame!P821*'TABELA PONTUAÇÃO'!$E$11)+(DataFrame!Q821*'TABELA PONTUAÇÃO'!$E$12)+(DataFrame!R821*'TABELA PONTUAÇÃO'!$E$13)+(DataFrame!S821*'TABELA PONTUAÇÃO'!$E$14)+(DataFrame!T821*'TABELA PONTUAÇÃO'!$E$15))</f>
        <v>-4</v>
      </c>
    </row>
    <row r="822" spans="1:22" x14ac:dyDescent="0.25">
      <c r="A822" s="9">
        <v>44991</v>
      </c>
      <c r="B822" s="5">
        <v>7</v>
      </c>
      <c r="C822" s="5">
        <v>69</v>
      </c>
      <c r="D822" s="5" t="s">
        <v>12</v>
      </c>
      <c r="E822" s="5" t="s">
        <v>59</v>
      </c>
      <c r="F822" s="3" t="s">
        <v>24</v>
      </c>
      <c r="I822" s="5">
        <v>1</v>
      </c>
      <c r="V822" s="5">
        <f>_xlfn.IFS(E822='TABELA PONTUAÇÃO'!$B$1,(DataFrame!G822*'TABELA PONTUAÇÃO'!$B$2)+(DataFrame!H822*'TABELA PONTUAÇÃO'!$B$3)+(DataFrame!I822*'TABELA PONTUAÇÃO'!$B$4)+(DataFrame!J822*'TABELA PONTUAÇÃO'!$B$5)+(DataFrame!K822*'TABELA PONTUAÇÃO'!$B$6)+(DataFrame!L822*'TABELA PONTUAÇÃO'!$B$7)+(DataFrame!M822*'TABELA PONTUAÇÃO'!$B$8)+(DataFrame!N822*'TABELA PONTUAÇÃO'!$B$9)+(DataFrame!O822*'TABELA PONTUAÇÃO'!$B$10)+(DataFrame!P822*'TABELA PONTUAÇÃO'!$B$11)+(DataFrame!Q822*'TABELA PONTUAÇÃO'!$B$12),DataFrame!E822='TABELA PONTUAÇÃO'!$C$1,(DataFrame!G822*'TABELA PONTUAÇÃO'!$C$2)+(DataFrame!H822*'TABELA PONTUAÇÃO'!$C$3)+(DataFrame!I822*'TABELA PONTUAÇÃO'!$C$4)+(DataFrame!J822*'TABELA PONTUAÇÃO'!$C$5)+(DataFrame!K822*'TABELA PONTUAÇÃO'!$C$6)+(DataFrame!L822*'TABELA PONTUAÇÃO'!$C$7)+(DataFrame!M822*'TABELA PONTUAÇÃO'!$C$8)+(DataFrame!N822*'TABELA PONTUAÇÃO'!$C$9)+(DataFrame!O822*'TABELA PONTUAÇÃO'!$C$10)+(DataFrame!P822*'TABELA PONTUAÇÃO'!$C$11)+(DataFrame!Q822*'TABELA PONTUAÇÃO'!$C$12),E822='TABELA PONTUAÇÃO'!$D$1,(DataFrame!G822*'TABELA PONTUAÇÃO'!$D$2)+(DataFrame!H822*'TABELA PONTUAÇÃO'!$D$3)+(DataFrame!I822*'TABELA PONTUAÇÃO'!$D$4)+(DataFrame!J822*'TABELA PONTUAÇÃO'!$D$5)+(DataFrame!K822*'TABELA PONTUAÇÃO'!$D$6)+(DataFrame!L822*'TABELA PONTUAÇÃO'!$D$7)+(DataFrame!M822*'TABELA PONTUAÇÃO'!$D$8)+(DataFrame!N822*'TABELA PONTUAÇÃO'!$D$9)+(DataFrame!O822*'TABELA PONTUAÇÃO'!$D$10)+(DataFrame!P822*'TABELA PONTUAÇÃO'!$D$11)+(DataFrame!Q822*'TABELA PONTUAÇÃO'!$D$12),E822='TABELA PONTUAÇÃO'!$E$1,(DataFrame!G822*'TABELA PONTUAÇÃO'!$E$2)+(DataFrame!H822*'TABELA PONTUAÇÃO'!$E$3)+(DataFrame!I822*'TABELA PONTUAÇÃO'!$E$4)+(DataFrame!J822*'TABELA PONTUAÇÃO'!$E$5)+(DataFrame!K822*'TABELA PONTUAÇÃO'!$E$6)+(DataFrame!L822*'TABELA PONTUAÇÃO'!$E$7)+(DataFrame!M822*'TABELA PONTUAÇÃO'!$E$8)+(DataFrame!N822*'TABELA PONTUAÇÃO'!$E$9)+(DataFrame!O822*'TABELA PONTUAÇÃO'!$E$10)+(DataFrame!P822*'TABELA PONTUAÇÃO'!$E$11)+(DataFrame!Q822*'TABELA PONTUAÇÃO'!$E$12)+(DataFrame!R822*'TABELA PONTUAÇÃO'!$E$13)+(DataFrame!S822*'TABELA PONTUAÇÃO'!$E$14)+(DataFrame!T822*'TABELA PONTUAÇÃO'!$E$15))</f>
        <v>-4</v>
      </c>
    </row>
    <row r="823" spans="1:22" x14ac:dyDescent="0.25">
      <c r="A823" s="9">
        <v>44991</v>
      </c>
      <c r="B823" s="5">
        <v>7</v>
      </c>
      <c r="C823" s="5">
        <v>69</v>
      </c>
      <c r="D823" s="5" t="s">
        <v>29</v>
      </c>
      <c r="E823" s="5" t="s">
        <v>60</v>
      </c>
      <c r="F823" s="3" t="s">
        <v>24</v>
      </c>
      <c r="I823" s="5">
        <v>1</v>
      </c>
      <c r="V823" s="5">
        <f>_xlfn.IFS(E823='TABELA PONTUAÇÃO'!$B$1,(DataFrame!G823*'TABELA PONTUAÇÃO'!$B$2)+(DataFrame!H823*'TABELA PONTUAÇÃO'!$B$3)+(DataFrame!I823*'TABELA PONTUAÇÃO'!$B$4)+(DataFrame!J823*'TABELA PONTUAÇÃO'!$B$5)+(DataFrame!K823*'TABELA PONTUAÇÃO'!$B$6)+(DataFrame!L823*'TABELA PONTUAÇÃO'!$B$7)+(DataFrame!M823*'TABELA PONTUAÇÃO'!$B$8)+(DataFrame!N823*'TABELA PONTUAÇÃO'!$B$9)+(DataFrame!O823*'TABELA PONTUAÇÃO'!$B$10)+(DataFrame!P823*'TABELA PONTUAÇÃO'!$B$11)+(DataFrame!Q823*'TABELA PONTUAÇÃO'!$B$12),DataFrame!E823='TABELA PONTUAÇÃO'!$C$1,(DataFrame!G823*'TABELA PONTUAÇÃO'!$C$2)+(DataFrame!H823*'TABELA PONTUAÇÃO'!$C$3)+(DataFrame!I823*'TABELA PONTUAÇÃO'!$C$4)+(DataFrame!J823*'TABELA PONTUAÇÃO'!$C$5)+(DataFrame!K823*'TABELA PONTUAÇÃO'!$C$6)+(DataFrame!L823*'TABELA PONTUAÇÃO'!$C$7)+(DataFrame!M823*'TABELA PONTUAÇÃO'!$C$8)+(DataFrame!N823*'TABELA PONTUAÇÃO'!$C$9)+(DataFrame!O823*'TABELA PONTUAÇÃO'!$C$10)+(DataFrame!P823*'TABELA PONTUAÇÃO'!$C$11)+(DataFrame!Q823*'TABELA PONTUAÇÃO'!$C$12),E823='TABELA PONTUAÇÃO'!$D$1,(DataFrame!G823*'TABELA PONTUAÇÃO'!$D$2)+(DataFrame!H823*'TABELA PONTUAÇÃO'!$D$3)+(DataFrame!I823*'TABELA PONTUAÇÃO'!$D$4)+(DataFrame!J823*'TABELA PONTUAÇÃO'!$D$5)+(DataFrame!K823*'TABELA PONTUAÇÃO'!$D$6)+(DataFrame!L823*'TABELA PONTUAÇÃO'!$D$7)+(DataFrame!M823*'TABELA PONTUAÇÃO'!$D$8)+(DataFrame!N823*'TABELA PONTUAÇÃO'!$D$9)+(DataFrame!O823*'TABELA PONTUAÇÃO'!$D$10)+(DataFrame!P823*'TABELA PONTUAÇÃO'!$D$11)+(DataFrame!Q823*'TABELA PONTUAÇÃO'!$D$12),E823='TABELA PONTUAÇÃO'!$E$1,(DataFrame!G823*'TABELA PONTUAÇÃO'!$E$2)+(DataFrame!H823*'TABELA PONTUAÇÃO'!$E$3)+(DataFrame!I823*'TABELA PONTUAÇÃO'!$E$4)+(DataFrame!J823*'TABELA PONTUAÇÃO'!$E$5)+(DataFrame!K823*'TABELA PONTUAÇÃO'!$E$6)+(DataFrame!L823*'TABELA PONTUAÇÃO'!$E$7)+(DataFrame!M823*'TABELA PONTUAÇÃO'!$E$8)+(DataFrame!N823*'TABELA PONTUAÇÃO'!$E$9)+(DataFrame!O823*'TABELA PONTUAÇÃO'!$E$10)+(DataFrame!P823*'TABELA PONTUAÇÃO'!$E$11)+(DataFrame!Q823*'TABELA PONTUAÇÃO'!$E$12)+(DataFrame!R823*'TABELA PONTUAÇÃO'!$E$13)+(DataFrame!S823*'TABELA PONTUAÇÃO'!$E$14)+(DataFrame!T823*'TABELA PONTUAÇÃO'!$E$15))</f>
        <v>-4</v>
      </c>
    </row>
    <row r="824" spans="1:22" x14ac:dyDescent="0.25">
      <c r="A824" s="9">
        <v>44991</v>
      </c>
      <c r="B824" s="5">
        <v>7</v>
      </c>
      <c r="C824" s="5">
        <v>69</v>
      </c>
      <c r="D824" s="5" t="s">
        <v>30</v>
      </c>
      <c r="E824" s="5" t="s">
        <v>57</v>
      </c>
      <c r="F824" s="3" t="s">
        <v>11</v>
      </c>
      <c r="G824" s="5">
        <v>1</v>
      </c>
      <c r="L824" s="5">
        <v>1</v>
      </c>
      <c r="V824" s="5">
        <f>_xlfn.IFS(E824='TABELA PONTUAÇÃO'!$B$1,(DataFrame!G824*'TABELA PONTUAÇÃO'!$B$2)+(DataFrame!H824*'TABELA PONTUAÇÃO'!$B$3)+(DataFrame!I824*'TABELA PONTUAÇÃO'!$B$4)+(DataFrame!J824*'TABELA PONTUAÇÃO'!$B$5)+(DataFrame!K824*'TABELA PONTUAÇÃO'!$B$6)+(DataFrame!L824*'TABELA PONTUAÇÃO'!$B$7)+(DataFrame!M824*'TABELA PONTUAÇÃO'!$B$8)+(DataFrame!N824*'TABELA PONTUAÇÃO'!$B$9)+(DataFrame!O824*'TABELA PONTUAÇÃO'!$B$10)+(DataFrame!P824*'TABELA PONTUAÇÃO'!$B$11)+(DataFrame!Q824*'TABELA PONTUAÇÃO'!$B$12),DataFrame!E824='TABELA PONTUAÇÃO'!$C$1,(DataFrame!G824*'TABELA PONTUAÇÃO'!$C$2)+(DataFrame!H824*'TABELA PONTUAÇÃO'!$C$3)+(DataFrame!I824*'TABELA PONTUAÇÃO'!$C$4)+(DataFrame!J824*'TABELA PONTUAÇÃO'!$C$5)+(DataFrame!K824*'TABELA PONTUAÇÃO'!$C$6)+(DataFrame!L824*'TABELA PONTUAÇÃO'!$C$7)+(DataFrame!M824*'TABELA PONTUAÇÃO'!$C$8)+(DataFrame!N824*'TABELA PONTUAÇÃO'!$C$9)+(DataFrame!O824*'TABELA PONTUAÇÃO'!$C$10)+(DataFrame!P824*'TABELA PONTUAÇÃO'!$C$11)+(DataFrame!Q824*'TABELA PONTUAÇÃO'!$C$12),E824='TABELA PONTUAÇÃO'!$D$1,(DataFrame!G824*'TABELA PONTUAÇÃO'!$D$2)+(DataFrame!H824*'TABELA PONTUAÇÃO'!$D$3)+(DataFrame!I824*'TABELA PONTUAÇÃO'!$D$4)+(DataFrame!J824*'TABELA PONTUAÇÃO'!$D$5)+(DataFrame!K824*'TABELA PONTUAÇÃO'!$D$6)+(DataFrame!L824*'TABELA PONTUAÇÃO'!$D$7)+(DataFrame!M824*'TABELA PONTUAÇÃO'!$D$8)+(DataFrame!N824*'TABELA PONTUAÇÃO'!$D$9)+(DataFrame!O824*'TABELA PONTUAÇÃO'!$D$10)+(DataFrame!P824*'TABELA PONTUAÇÃO'!$D$11)+(DataFrame!Q824*'TABELA PONTUAÇÃO'!$D$12),E824='TABELA PONTUAÇÃO'!$E$1,(DataFrame!G824*'TABELA PONTUAÇÃO'!$E$2)+(DataFrame!H824*'TABELA PONTUAÇÃO'!$E$3)+(DataFrame!I824*'TABELA PONTUAÇÃO'!$E$4)+(DataFrame!J824*'TABELA PONTUAÇÃO'!$E$5)+(DataFrame!K824*'TABELA PONTUAÇÃO'!$E$6)+(DataFrame!L824*'TABELA PONTUAÇÃO'!$E$7)+(DataFrame!M824*'TABELA PONTUAÇÃO'!$E$8)+(DataFrame!N824*'TABELA PONTUAÇÃO'!$E$9)+(DataFrame!O824*'TABELA PONTUAÇÃO'!$E$10)+(DataFrame!P824*'TABELA PONTUAÇÃO'!$E$11)+(DataFrame!Q824*'TABELA PONTUAÇÃO'!$E$12)+(DataFrame!R824*'TABELA PONTUAÇÃO'!$E$13)+(DataFrame!S824*'TABELA PONTUAÇÃO'!$E$14)+(DataFrame!T824*'TABELA PONTUAÇÃO'!$E$15))</f>
        <v>8</v>
      </c>
    </row>
    <row r="825" spans="1:22" x14ac:dyDescent="0.25">
      <c r="A825" s="9">
        <v>44991</v>
      </c>
      <c r="B825" s="5">
        <v>7</v>
      </c>
      <c r="C825" s="5">
        <v>69</v>
      </c>
      <c r="D825" s="5" t="s">
        <v>36</v>
      </c>
      <c r="E825" s="5" t="s">
        <v>58</v>
      </c>
      <c r="F825" s="3" t="s">
        <v>11</v>
      </c>
      <c r="G825" s="5">
        <v>1</v>
      </c>
      <c r="L825" s="5">
        <v>1</v>
      </c>
      <c r="V825" s="5">
        <f>_xlfn.IFS(E825='TABELA PONTUAÇÃO'!$B$1,(DataFrame!G825*'TABELA PONTUAÇÃO'!$B$2)+(DataFrame!H825*'TABELA PONTUAÇÃO'!$B$3)+(DataFrame!I825*'TABELA PONTUAÇÃO'!$B$4)+(DataFrame!J825*'TABELA PONTUAÇÃO'!$B$5)+(DataFrame!K825*'TABELA PONTUAÇÃO'!$B$6)+(DataFrame!L825*'TABELA PONTUAÇÃO'!$B$7)+(DataFrame!M825*'TABELA PONTUAÇÃO'!$B$8)+(DataFrame!N825*'TABELA PONTUAÇÃO'!$B$9)+(DataFrame!O825*'TABELA PONTUAÇÃO'!$B$10)+(DataFrame!P825*'TABELA PONTUAÇÃO'!$B$11)+(DataFrame!Q825*'TABELA PONTUAÇÃO'!$B$12),DataFrame!E825='TABELA PONTUAÇÃO'!$C$1,(DataFrame!G825*'TABELA PONTUAÇÃO'!$C$2)+(DataFrame!H825*'TABELA PONTUAÇÃO'!$C$3)+(DataFrame!I825*'TABELA PONTUAÇÃO'!$C$4)+(DataFrame!J825*'TABELA PONTUAÇÃO'!$C$5)+(DataFrame!K825*'TABELA PONTUAÇÃO'!$C$6)+(DataFrame!L825*'TABELA PONTUAÇÃO'!$C$7)+(DataFrame!M825*'TABELA PONTUAÇÃO'!$C$8)+(DataFrame!N825*'TABELA PONTUAÇÃO'!$C$9)+(DataFrame!O825*'TABELA PONTUAÇÃO'!$C$10)+(DataFrame!P825*'TABELA PONTUAÇÃO'!$C$11)+(DataFrame!Q825*'TABELA PONTUAÇÃO'!$C$12),E825='TABELA PONTUAÇÃO'!$D$1,(DataFrame!G825*'TABELA PONTUAÇÃO'!$D$2)+(DataFrame!H825*'TABELA PONTUAÇÃO'!$D$3)+(DataFrame!I825*'TABELA PONTUAÇÃO'!$D$4)+(DataFrame!J825*'TABELA PONTUAÇÃO'!$D$5)+(DataFrame!K825*'TABELA PONTUAÇÃO'!$D$6)+(DataFrame!L825*'TABELA PONTUAÇÃO'!$D$7)+(DataFrame!M825*'TABELA PONTUAÇÃO'!$D$8)+(DataFrame!N825*'TABELA PONTUAÇÃO'!$D$9)+(DataFrame!O825*'TABELA PONTUAÇÃO'!$D$10)+(DataFrame!P825*'TABELA PONTUAÇÃO'!$D$11)+(DataFrame!Q825*'TABELA PONTUAÇÃO'!$D$12),E825='TABELA PONTUAÇÃO'!$E$1,(DataFrame!G825*'TABELA PONTUAÇÃO'!$E$2)+(DataFrame!H825*'TABELA PONTUAÇÃO'!$E$3)+(DataFrame!I825*'TABELA PONTUAÇÃO'!$E$4)+(DataFrame!J825*'TABELA PONTUAÇÃO'!$E$5)+(DataFrame!K825*'TABELA PONTUAÇÃO'!$E$6)+(DataFrame!L825*'TABELA PONTUAÇÃO'!$E$7)+(DataFrame!M825*'TABELA PONTUAÇÃO'!$E$8)+(DataFrame!N825*'TABELA PONTUAÇÃO'!$E$9)+(DataFrame!O825*'TABELA PONTUAÇÃO'!$E$10)+(DataFrame!P825*'TABELA PONTUAÇÃO'!$E$11)+(DataFrame!Q825*'TABELA PONTUAÇÃO'!$E$12)+(DataFrame!R825*'TABELA PONTUAÇÃO'!$E$13)+(DataFrame!S825*'TABELA PONTUAÇÃO'!$E$14)+(DataFrame!T825*'TABELA PONTUAÇÃO'!$E$15))</f>
        <v>8</v>
      </c>
    </row>
    <row r="826" spans="1:22" x14ac:dyDescent="0.25">
      <c r="A826" s="9">
        <v>44991</v>
      </c>
      <c r="B826" s="5">
        <v>7</v>
      </c>
      <c r="C826" s="5">
        <v>69</v>
      </c>
      <c r="D826" s="5" t="s">
        <v>38</v>
      </c>
      <c r="E826" s="5" t="s">
        <v>59</v>
      </c>
      <c r="F826" s="3" t="s">
        <v>11</v>
      </c>
      <c r="G826" s="5">
        <v>1</v>
      </c>
      <c r="K826" s="5">
        <v>1</v>
      </c>
      <c r="L826" s="5">
        <v>1</v>
      </c>
      <c r="V826" s="5">
        <f>_xlfn.IFS(E826='TABELA PONTUAÇÃO'!$B$1,(DataFrame!G826*'TABELA PONTUAÇÃO'!$B$2)+(DataFrame!H826*'TABELA PONTUAÇÃO'!$B$3)+(DataFrame!I826*'TABELA PONTUAÇÃO'!$B$4)+(DataFrame!J826*'TABELA PONTUAÇÃO'!$B$5)+(DataFrame!K826*'TABELA PONTUAÇÃO'!$B$6)+(DataFrame!L826*'TABELA PONTUAÇÃO'!$B$7)+(DataFrame!M826*'TABELA PONTUAÇÃO'!$B$8)+(DataFrame!N826*'TABELA PONTUAÇÃO'!$B$9)+(DataFrame!O826*'TABELA PONTUAÇÃO'!$B$10)+(DataFrame!P826*'TABELA PONTUAÇÃO'!$B$11)+(DataFrame!Q826*'TABELA PONTUAÇÃO'!$B$12),DataFrame!E826='TABELA PONTUAÇÃO'!$C$1,(DataFrame!G826*'TABELA PONTUAÇÃO'!$C$2)+(DataFrame!H826*'TABELA PONTUAÇÃO'!$C$3)+(DataFrame!I826*'TABELA PONTUAÇÃO'!$C$4)+(DataFrame!J826*'TABELA PONTUAÇÃO'!$C$5)+(DataFrame!K826*'TABELA PONTUAÇÃO'!$C$6)+(DataFrame!L826*'TABELA PONTUAÇÃO'!$C$7)+(DataFrame!M826*'TABELA PONTUAÇÃO'!$C$8)+(DataFrame!N826*'TABELA PONTUAÇÃO'!$C$9)+(DataFrame!O826*'TABELA PONTUAÇÃO'!$C$10)+(DataFrame!P826*'TABELA PONTUAÇÃO'!$C$11)+(DataFrame!Q826*'TABELA PONTUAÇÃO'!$C$12),E826='TABELA PONTUAÇÃO'!$D$1,(DataFrame!G826*'TABELA PONTUAÇÃO'!$D$2)+(DataFrame!H826*'TABELA PONTUAÇÃO'!$D$3)+(DataFrame!I826*'TABELA PONTUAÇÃO'!$D$4)+(DataFrame!J826*'TABELA PONTUAÇÃO'!$D$5)+(DataFrame!K826*'TABELA PONTUAÇÃO'!$D$6)+(DataFrame!L826*'TABELA PONTUAÇÃO'!$D$7)+(DataFrame!M826*'TABELA PONTUAÇÃO'!$D$8)+(DataFrame!N826*'TABELA PONTUAÇÃO'!$D$9)+(DataFrame!O826*'TABELA PONTUAÇÃO'!$D$10)+(DataFrame!P826*'TABELA PONTUAÇÃO'!$D$11)+(DataFrame!Q826*'TABELA PONTUAÇÃO'!$D$12),E826='TABELA PONTUAÇÃO'!$E$1,(DataFrame!G826*'TABELA PONTUAÇÃO'!$E$2)+(DataFrame!H826*'TABELA PONTUAÇÃO'!$E$3)+(DataFrame!I826*'TABELA PONTUAÇÃO'!$E$4)+(DataFrame!J826*'TABELA PONTUAÇÃO'!$E$5)+(DataFrame!K826*'TABELA PONTUAÇÃO'!$E$6)+(DataFrame!L826*'TABELA PONTUAÇÃO'!$E$7)+(DataFrame!M826*'TABELA PONTUAÇÃO'!$E$8)+(DataFrame!N826*'TABELA PONTUAÇÃO'!$E$9)+(DataFrame!O826*'TABELA PONTUAÇÃO'!$E$10)+(DataFrame!P826*'TABELA PONTUAÇÃO'!$E$11)+(DataFrame!Q826*'TABELA PONTUAÇÃO'!$E$12)+(DataFrame!R826*'TABELA PONTUAÇÃO'!$E$13)+(DataFrame!S826*'TABELA PONTUAÇÃO'!$E$14)+(DataFrame!T826*'TABELA PONTUAÇÃO'!$E$15))</f>
        <v>14.5</v>
      </c>
    </row>
    <row r="827" spans="1:22" x14ac:dyDescent="0.25">
      <c r="A827" s="9">
        <v>44991</v>
      </c>
      <c r="B827" s="5">
        <v>7</v>
      </c>
      <c r="C827" s="5">
        <v>69</v>
      </c>
      <c r="D827" s="5" t="s">
        <v>62</v>
      </c>
      <c r="E827" s="5" t="s">
        <v>59</v>
      </c>
      <c r="F827" s="3" t="s">
        <v>11</v>
      </c>
      <c r="G827" s="5">
        <v>1</v>
      </c>
      <c r="J827" s="5">
        <v>1</v>
      </c>
      <c r="L827" s="5">
        <v>1</v>
      </c>
      <c r="V827" s="5">
        <f>_xlfn.IFS(E827='TABELA PONTUAÇÃO'!$B$1,(DataFrame!G827*'TABELA PONTUAÇÃO'!$B$2)+(DataFrame!H827*'TABELA PONTUAÇÃO'!$B$3)+(DataFrame!I827*'TABELA PONTUAÇÃO'!$B$4)+(DataFrame!J827*'TABELA PONTUAÇÃO'!$B$5)+(DataFrame!K827*'TABELA PONTUAÇÃO'!$B$6)+(DataFrame!L827*'TABELA PONTUAÇÃO'!$B$7)+(DataFrame!M827*'TABELA PONTUAÇÃO'!$B$8)+(DataFrame!N827*'TABELA PONTUAÇÃO'!$B$9)+(DataFrame!O827*'TABELA PONTUAÇÃO'!$B$10)+(DataFrame!P827*'TABELA PONTUAÇÃO'!$B$11)+(DataFrame!Q827*'TABELA PONTUAÇÃO'!$B$12),DataFrame!E827='TABELA PONTUAÇÃO'!$C$1,(DataFrame!G827*'TABELA PONTUAÇÃO'!$C$2)+(DataFrame!H827*'TABELA PONTUAÇÃO'!$C$3)+(DataFrame!I827*'TABELA PONTUAÇÃO'!$C$4)+(DataFrame!J827*'TABELA PONTUAÇÃO'!$C$5)+(DataFrame!K827*'TABELA PONTUAÇÃO'!$C$6)+(DataFrame!L827*'TABELA PONTUAÇÃO'!$C$7)+(DataFrame!M827*'TABELA PONTUAÇÃO'!$C$8)+(DataFrame!N827*'TABELA PONTUAÇÃO'!$C$9)+(DataFrame!O827*'TABELA PONTUAÇÃO'!$C$10)+(DataFrame!P827*'TABELA PONTUAÇÃO'!$C$11)+(DataFrame!Q827*'TABELA PONTUAÇÃO'!$C$12),E827='TABELA PONTUAÇÃO'!$D$1,(DataFrame!G827*'TABELA PONTUAÇÃO'!$D$2)+(DataFrame!H827*'TABELA PONTUAÇÃO'!$D$3)+(DataFrame!I827*'TABELA PONTUAÇÃO'!$D$4)+(DataFrame!J827*'TABELA PONTUAÇÃO'!$D$5)+(DataFrame!K827*'TABELA PONTUAÇÃO'!$D$6)+(DataFrame!L827*'TABELA PONTUAÇÃO'!$D$7)+(DataFrame!M827*'TABELA PONTUAÇÃO'!$D$8)+(DataFrame!N827*'TABELA PONTUAÇÃO'!$D$9)+(DataFrame!O827*'TABELA PONTUAÇÃO'!$D$10)+(DataFrame!P827*'TABELA PONTUAÇÃO'!$D$11)+(DataFrame!Q827*'TABELA PONTUAÇÃO'!$D$12),E827='TABELA PONTUAÇÃO'!$E$1,(DataFrame!G827*'TABELA PONTUAÇÃO'!$E$2)+(DataFrame!H827*'TABELA PONTUAÇÃO'!$E$3)+(DataFrame!I827*'TABELA PONTUAÇÃO'!$E$4)+(DataFrame!J827*'TABELA PONTUAÇÃO'!$E$5)+(DataFrame!K827*'TABELA PONTUAÇÃO'!$E$6)+(DataFrame!L827*'TABELA PONTUAÇÃO'!$E$7)+(DataFrame!M827*'TABELA PONTUAÇÃO'!$E$8)+(DataFrame!N827*'TABELA PONTUAÇÃO'!$E$9)+(DataFrame!O827*'TABELA PONTUAÇÃO'!$E$10)+(DataFrame!P827*'TABELA PONTUAÇÃO'!$E$11)+(DataFrame!Q827*'TABELA PONTUAÇÃO'!$E$12)+(DataFrame!R827*'TABELA PONTUAÇÃO'!$E$13)+(DataFrame!S827*'TABELA PONTUAÇÃO'!$E$14)+(DataFrame!T827*'TABELA PONTUAÇÃO'!$E$15))</f>
        <v>18</v>
      </c>
    </row>
    <row r="828" spans="1:22" x14ac:dyDescent="0.25">
      <c r="A828" s="9">
        <v>44991</v>
      </c>
      <c r="B828" s="5">
        <v>7</v>
      </c>
      <c r="C828" s="5">
        <v>69</v>
      </c>
      <c r="D828" s="5" t="s">
        <v>14</v>
      </c>
      <c r="E828" s="5" t="s">
        <v>60</v>
      </c>
      <c r="F828" s="3" t="s">
        <v>11</v>
      </c>
      <c r="G828" s="5">
        <v>1</v>
      </c>
      <c r="L828" s="5">
        <v>1</v>
      </c>
      <c r="V828" s="5">
        <f>_xlfn.IFS(E828='TABELA PONTUAÇÃO'!$B$1,(DataFrame!G828*'TABELA PONTUAÇÃO'!$B$2)+(DataFrame!H828*'TABELA PONTUAÇÃO'!$B$3)+(DataFrame!I828*'TABELA PONTUAÇÃO'!$B$4)+(DataFrame!J828*'TABELA PONTUAÇÃO'!$B$5)+(DataFrame!K828*'TABELA PONTUAÇÃO'!$B$6)+(DataFrame!L828*'TABELA PONTUAÇÃO'!$B$7)+(DataFrame!M828*'TABELA PONTUAÇÃO'!$B$8)+(DataFrame!N828*'TABELA PONTUAÇÃO'!$B$9)+(DataFrame!O828*'TABELA PONTUAÇÃO'!$B$10)+(DataFrame!P828*'TABELA PONTUAÇÃO'!$B$11)+(DataFrame!Q828*'TABELA PONTUAÇÃO'!$B$12),DataFrame!E828='TABELA PONTUAÇÃO'!$C$1,(DataFrame!G828*'TABELA PONTUAÇÃO'!$C$2)+(DataFrame!H828*'TABELA PONTUAÇÃO'!$C$3)+(DataFrame!I828*'TABELA PONTUAÇÃO'!$C$4)+(DataFrame!J828*'TABELA PONTUAÇÃO'!$C$5)+(DataFrame!K828*'TABELA PONTUAÇÃO'!$C$6)+(DataFrame!L828*'TABELA PONTUAÇÃO'!$C$7)+(DataFrame!M828*'TABELA PONTUAÇÃO'!$C$8)+(DataFrame!N828*'TABELA PONTUAÇÃO'!$C$9)+(DataFrame!O828*'TABELA PONTUAÇÃO'!$C$10)+(DataFrame!P828*'TABELA PONTUAÇÃO'!$C$11)+(DataFrame!Q828*'TABELA PONTUAÇÃO'!$C$12),E828='TABELA PONTUAÇÃO'!$D$1,(DataFrame!G828*'TABELA PONTUAÇÃO'!$D$2)+(DataFrame!H828*'TABELA PONTUAÇÃO'!$D$3)+(DataFrame!I828*'TABELA PONTUAÇÃO'!$D$4)+(DataFrame!J828*'TABELA PONTUAÇÃO'!$D$5)+(DataFrame!K828*'TABELA PONTUAÇÃO'!$D$6)+(DataFrame!L828*'TABELA PONTUAÇÃO'!$D$7)+(DataFrame!M828*'TABELA PONTUAÇÃO'!$D$8)+(DataFrame!N828*'TABELA PONTUAÇÃO'!$D$9)+(DataFrame!O828*'TABELA PONTUAÇÃO'!$D$10)+(DataFrame!P828*'TABELA PONTUAÇÃO'!$D$11)+(DataFrame!Q828*'TABELA PONTUAÇÃO'!$D$12),E828='TABELA PONTUAÇÃO'!$E$1,(DataFrame!G828*'TABELA PONTUAÇÃO'!$E$2)+(DataFrame!H828*'TABELA PONTUAÇÃO'!$E$3)+(DataFrame!I828*'TABELA PONTUAÇÃO'!$E$4)+(DataFrame!J828*'TABELA PONTUAÇÃO'!$E$5)+(DataFrame!K828*'TABELA PONTUAÇÃO'!$E$6)+(DataFrame!L828*'TABELA PONTUAÇÃO'!$E$7)+(DataFrame!M828*'TABELA PONTUAÇÃO'!$E$8)+(DataFrame!N828*'TABELA PONTUAÇÃO'!$E$9)+(DataFrame!O828*'TABELA PONTUAÇÃO'!$E$10)+(DataFrame!P828*'TABELA PONTUAÇÃO'!$E$11)+(DataFrame!Q828*'TABELA PONTUAÇÃO'!$E$12)+(DataFrame!R828*'TABELA PONTUAÇÃO'!$E$13)+(DataFrame!S828*'TABELA PONTUAÇÃO'!$E$14)+(DataFrame!T828*'TABELA PONTUAÇÃO'!$E$15))</f>
        <v>7</v>
      </c>
    </row>
    <row r="829" spans="1:22" x14ac:dyDescent="0.25">
      <c r="A829" s="9">
        <v>44991</v>
      </c>
      <c r="B829" s="5">
        <v>7</v>
      </c>
      <c r="C829" s="5">
        <v>69</v>
      </c>
      <c r="D829" s="5" t="s">
        <v>73</v>
      </c>
      <c r="E829" s="5" t="s">
        <v>60</v>
      </c>
      <c r="F829" s="3" t="s">
        <v>11</v>
      </c>
      <c r="G829" s="5">
        <v>1</v>
      </c>
      <c r="J829" s="5">
        <v>1</v>
      </c>
      <c r="L829" s="5">
        <v>1</v>
      </c>
      <c r="V829" s="5">
        <f>_xlfn.IFS(E829='TABELA PONTUAÇÃO'!$B$1,(DataFrame!G829*'TABELA PONTUAÇÃO'!$B$2)+(DataFrame!H829*'TABELA PONTUAÇÃO'!$B$3)+(DataFrame!I829*'TABELA PONTUAÇÃO'!$B$4)+(DataFrame!J829*'TABELA PONTUAÇÃO'!$B$5)+(DataFrame!K829*'TABELA PONTUAÇÃO'!$B$6)+(DataFrame!L829*'TABELA PONTUAÇÃO'!$B$7)+(DataFrame!M829*'TABELA PONTUAÇÃO'!$B$8)+(DataFrame!N829*'TABELA PONTUAÇÃO'!$B$9)+(DataFrame!O829*'TABELA PONTUAÇÃO'!$B$10)+(DataFrame!P829*'TABELA PONTUAÇÃO'!$B$11)+(DataFrame!Q829*'TABELA PONTUAÇÃO'!$B$12),DataFrame!E829='TABELA PONTUAÇÃO'!$C$1,(DataFrame!G829*'TABELA PONTUAÇÃO'!$C$2)+(DataFrame!H829*'TABELA PONTUAÇÃO'!$C$3)+(DataFrame!I829*'TABELA PONTUAÇÃO'!$C$4)+(DataFrame!J829*'TABELA PONTUAÇÃO'!$C$5)+(DataFrame!K829*'TABELA PONTUAÇÃO'!$C$6)+(DataFrame!L829*'TABELA PONTUAÇÃO'!$C$7)+(DataFrame!M829*'TABELA PONTUAÇÃO'!$C$8)+(DataFrame!N829*'TABELA PONTUAÇÃO'!$C$9)+(DataFrame!O829*'TABELA PONTUAÇÃO'!$C$10)+(DataFrame!P829*'TABELA PONTUAÇÃO'!$C$11)+(DataFrame!Q829*'TABELA PONTUAÇÃO'!$C$12),E829='TABELA PONTUAÇÃO'!$D$1,(DataFrame!G829*'TABELA PONTUAÇÃO'!$D$2)+(DataFrame!H829*'TABELA PONTUAÇÃO'!$D$3)+(DataFrame!I829*'TABELA PONTUAÇÃO'!$D$4)+(DataFrame!J829*'TABELA PONTUAÇÃO'!$D$5)+(DataFrame!K829*'TABELA PONTUAÇÃO'!$D$6)+(DataFrame!L829*'TABELA PONTUAÇÃO'!$D$7)+(DataFrame!M829*'TABELA PONTUAÇÃO'!$D$8)+(DataFrame!N829*'TABELA PONTUAÇÃO'!$D$9)+(DataFrame!O829*'TABELA PONTUAÇÃO'!$D$10)+(DataFrame!P829*'TABELA PONTUAÇÃO'!$D$11)+(DataFrame!Q829*'TABELA PONTUAÇÃO'!$D$12),E829='TABELA PONTUAÇÃO'!$E$1,(DataFrame!G829*'TABELA PONTUAÇÃO'!$E$2)+(DataFrame!H829*'TABELA PONTUAÇÃO'!$E$3)+(DataFrame!I829*'TABELA PONTUAÇÃO'!$E$4)+(DataFrame!J829*'TABELA PONTUAÇÃO'!$E$5)+(DataFrame!K829*'TABELA PONTUAÇÃO'!$E$6)+(DataFrame!L829*'TABELA PONTUAÇÃO'!$E$7)+(DataFrame!M829*'TABELA PONTUAÇÃO'!$E$8)+(DataFrame!N829*'TABELA PONTUAÇÃO'!$E$9)+(DataFrame!O829*'TABELA PONTUAÇÃO'!$E$10)+(DataFrame!P829*'TABELA PONTUAÇÃO'!$E$11)+(DataFrame!Q829*'TABELA PONTUAÇÃO'!$E$12)+(DataFrame!R829*'TABELA PONTUAÇÃO'!$E$13)+(DataFrame!S829*'TABELA PONTUAÇÃO'!$E$14)+(DataFrame!T829*'TABELA PONTUAÇÃO'!$E$15))</f>
        <v>16</v>
      </c>
    </row>
    <row r="830" spans="1:22" x14ac:dyDescent="0.25">
      <c r="A830" s="9">
        <v>44991</v>
      </c>
      <c r="B830" s="5">
        <v>7</v>
      </c>
      <c r="C830" s="5">
        <v>70</v>
      </c>
      <c r="D830" s="5" t="s">
        <v>72</v>
      </c>
      <c r="E830" s="5" t="s">
        <v>57</v>
      </c>
      <c r="F830" s="3" t="s">
        <v>18</v>
      </c>
      <c r="G830" s="5">
        <v>1</v>
      </c>
      <c r="L830" s="5">
        <v>1</v>
      </c>
      <c r="V830" s="5">
        <f>_xlfn.IFS(E830='TABELA PONTUAÇÃO'!$B$1,(DataFrame!G830*'TABELA PONTUAÇÃO'!$B$2)+(DataFrame!H830*'TABELA PONTUAÇÃO'!$B$3)+(DataFrame!I830*'TABELA PONTUAÇÃO'!$B$4)+(DataFrame!J830*'TABELA PONTUAÇÃO'!$B$5)+(DataFrame!K830*'TABELA PONTUAÇÃO'!$B$6)+(DataFrame!L830*'TABELA PONTUAÇÃO'!$B$7)+(DataFrame!M830*'TABELA PONTUAÇÃO'!$B$8)+(DataFrame!N830*'TABELA PONTUAÇÃO'!$B$9)+(DataFrame!O830*'TABELA PONTUAÇÃO'!$B$10)+(DataFrame!P830*'TABELA PONTUAÇÃO'!$B$11)+(DataFrame!Q830*'TABELA PONTUAÇÃO'!$B$12),DataFrame!E830='TABELA PONTUAÇÃO'!$C$1,(DataFrame!G830*'TABELA PONTUAÇÃO'!$C$2)+(DataFrame!H830*'TABELA PONTUAÇÃO'!$C$3)+(DataFrame!I830*'TABELA PONTUAÇÃO'!$C$4)+(DataFrame!J830*'TABELA PONTUAÇÃO'!$C$5)+(DataFrame!K830*'TABELA PONTUAÇÃO'!$C$6)+(DataFrame!L830*'TABELA PONTUAÇÃO'!$C$7)+(DataFrame!M830*'TABELA PONTUAÇÃO'!$C$8)+(DataFrame!N830*'TABELA PONTUAÇÃO'!$C$9)+(DataFrame!O830*'TABELA PONTUAÇÃO'!$C$10)+(DataFrame!P830*'TABELA PONTUAÇÃO'!$C$11)+(DataFrame!Q830*'TABELA PONTUAÇÃO'!$C$12),E830='TABELA PONTUAÇÃO'!$D$1,(DataFrame!G830*'TABELA PONTUAÇÃO'!$D$2)+(DataFrame!H830*'TABELA PONTUAÇÃO'!$D$3)+(DataFrame!I830*'TABELA PONTUAÇÃO'!$D$4)+(DataFrame!J830*'TABELA PONTUAÇÃO'!$D$5)+(DataFrame!K830*'TABELA PONTUAÇÃO'!$D$6)+(DataFrame!L830*'TABELA PONTUAÇÃO'!$D$7)+(DataFrame!M830*'TABELA PONTUAÇÃO'!$D$8)+(DataFrame!N830*'TABELA PONTUAÇÃO'!$D$9)+(DataFrame!O830*'TABELA PONTUAÇÃO'!$D$10)+(DataFrame!P830*'TABELA PONTUAÇÃO'!$D$11)+(DataFrame!Q830*'TABELA PONTUAÇÃO'!$D$12),E830='TABELA PONTUAÇÃO'!$E$1,(DataFrame!G830*'TABELA PONTUAÇÃO'!$E$2)+(DataFrame!H830*'TABELA PONTUAÇÃO'!$E$3)+(DataFrame!I830*'TABELA PONTUAÇÃO'!$E$4)+(DataFrame!J830*'TABELA PONTUAÇÃO'!$E$5)+(DataFrame!K830*'TABELA PONTUAÇÃO'!$E$6)+(DataFrame!L830*'TABELA PONTUAÇÃO'!$E$7)+(DataFrame!M830*'TABELA PONTUAÇÃO'!$E$8)+(DataFrame!N830*'TABELA PONTUAÇÃO'!$E$9)+(DataFrame!O830*'TABELA PONTUAÇÃO'!$E$10)+(DataFrame!P830*'TABELA PONTUAÇÃO'!$E$11)+(DataFrame!Q830*'TABELA PONTUAÇÃO'!$E$12)+(DataFrame!R830*'TABELA PONTUAÇÃO'!$E$13)+(DataFrame!S830*'TABELA PONTUAÇÃO'!$E$14)+(DataFrame!T830*'TABELA PONTUAÇÃO'!$E$15))</f>
        <v>8</v>
      </c>
    </row>
    <row r="831" spans="1:22" x14ac:dyDescent="0.25">
      <c r="A831" s="9">
        <v>44991</v>
      </c>
      <c r="B831" s="5">
        <v>7</v>
      </c>
      <c r="C831" s="5">
        <v>70</v>
      </c>
      <c r="D831" s="5" t="s">
        <v>21</v>
      </c>
      <c r="E831" s="5" t="s">
        <v>58</v>
      </c>
      <c r="F831" s="3" t="s">
        <v>18</v>
      </c>
      <c r="G831" s="5">
        <v>1</v>
      </c>
      <c r="L831" s="5">
        <v>1</v>
      </c>
      <c r="V831" s="5">
        <f>_xlfn.IFS(E831='TABELA PONTUAÇÃO'!$B$1,(DataFrame!G831*'TABELA PONTUAÇÃO'!$B$2)+(DataFrame!H831*'TABELA PONTUAÇÃO'!$B$3)+(DataFrame!I831*'TABELA PONTUAÇÃO'!$B$4)+(DataFrame!J831*'TABELA PONTUAÇÃO'!$B$5)+(DataFrame!K831*'TABELA PONTUAÇÃO'!$B$6)+(DataFrame!L831*'TABELA PONTUAÇÃO'!$B$7)+(DataFrame!M831*'TABELA PONTUAÇÃO'!$B$8)+(DataFrame!N831*'TABELA PONTUAÇÃO'!$B$9)+(DataFrame!O831*'TABELA PONTUAÇÃO'!$B$10)+(DataFrame!P831*'TABELA PONTUAÇÃO'!$B$11)+(DataFrame!Q831*'TABELA PONTUAÇÃO'!$B$12),DataFrame!E831='TABELA PONTUAÇÃO'!$C$1,(DataFrame!G831*'TABELA PONTUAÇÃO'!$C$2)+(DataFrame!H831*'TABELA PONTUAÇÃO'!$C$3)+(DataFrame!I831*'TABELA PONTUAÇÃO'!$C$4)+(DataFrame!J831*'TABELA PONTUAÇÃO'!$C$5)+(DataFrame!K831*'TABELA PONTUAÇÃO'!$C$6)+(DataFrame!L831*'TABELA PONTUAÇÃO'!$C$7)+(DataFrame!M831*'TABELA PONTUAÇÃO'!$C$8)+(DataFrame!N831*'TABELA PONTUAÇÃO'!$C$9)+(DataFrame!O831*'TABELA PONTUAÇÃO'!$C$10)+(DataFrame!P831*'TABELA PONTUAÇÃO'!$C$11)+(DataFrame!Q831*'TABELA PONTUAÇÃO'!$C$12),E831='TABELA PONTUAÇÃO'!$D$1,(DataFrame!G831*'TABELA PONTUAÇÃO'!$D$2)+(DataFrame!H831*'TABELA PONTUAÇÃO'!$D$3)+(DataFrame!I831*'TABELA PONTUAÇÃO'!$D$4)+(DataFrame!J831*'TABELA PONTUAÇÃO'!$D$5)+(DataFrame!K831*'TABELA PONTUAÇÃO'!$D$6)+(DataFrame!L831*'TABELA PONTUAÇÃO'!$D$7)+(DataFrame!M831*'TABELA PONTUAÇÃO'!$D$8)+(DataFrame!N831*'TABELA PONTUAÇÃO'!$D$9)+(DataFrame!O831*'TABELA PONTUAÇÃO'!$D$10)+(DataFrame!P831*'TABELA PONTUAÇÃO'!$D$11)+(DataFrame!Q831*'TABELA PONTUAÇÃO'!$D$12),E831='TABELA PONTUAÇÃO'!$E$1,(DataFrame!G831*'TABELA PONTUAÇÃO'!$E$2)+(DataFrame!H831*'TABELA PONTUAÇÃO'!$E$3)+(DataFrame!I831*'TABELA PONTUAÇÃO'!$E$4)+(DataFrame!J831*'TABELA PONTUAÇÃO'!$E$5)+(DataFrame!K831*'TABELA PONTUAÇÃO'!$E$6)+(DataFrame!L831*'TABELA PONTUAÇÃO'!$E$7)+(DataFrame!M831*'TABELA PONTUAÇÃO'!$E$8)+(DataFrame!N831*'TABELA PONTUAÇÃO'!$E$9)+(DataFrame!O831*'TABELA PONTUAÇÃO'!$E$10)+(DataFrame!P831*'TABELA PONTUAÇÃO'!$E$11)+(DataFrame!Q831*'TABELA PONTUAÇÃO'!$E$12)+(DataFrame!R831*'TABELA PONTUAÇÃO'!$E$13)+(DataFrame!S831*'TABELA PONTUAÇÃO'!$E$14)+(DataFrame!T831*'TABELA PONTUAÇÃO'!$E$15))</f>
        <v>8</v>
      </c>
    </row>
    <row r="832" spans="1:22" x14ac:dyDescent="0.25">
      <c r="A832" s="9">
        <v>44991</v>
      </c>
      <c r="B832" s="5">
        <v>7</v>
      </c>
      <c r="C832" s="5">
        <v>70</v>
      </c>
      <c r="D832" s="5" t="s">
        <v>41</v>
      </c>
      <c r="E832" s="5" t="s">
        <v>58</v>
      </c>
      <c r="F832" s="3" t="s">
        <v>18</v>
      </c>
      <c r="G832" s="5">
        <v>1</v>
      </c>
      <c r="K832" s="5">
        <v>1</v>
      </c>
      <c r="L832" s="5">
        <v>1</v>
      </c>
      <c r="V832" s="5">
        <f>_xlfn.IFS(E832='TABELA PONTUAÇÃO'!$B$1,(DataFrame!G832*'TABELA PONTUAÇÃO'!$B$2)+(DataFrame!H832*'TABELA PONTUAÇÃO'!$B$3)+(DataFrame!I832*'TABELA PONTUAÇÃO'!$B$4)+(DataFrame!J832*'TABELA PONTUAÇÃO'!$B$5)+(DataFrame!K832*'TABELA PONTUAÇÃO'!$B$6)+(DataFrame!L832*'TABELA PONTUAÇÃO'!$B$7)+(DataFrame!M832*'TABELA PONTUAÇÃO'!$B$8)+(DataFrame!N832*'TABELA PONTUAÇÃO'!$B$9)+(DataFrame!O832*'TABELA PONTUAÇÃO'!$B$10)+(DataFrame!P832*'TABELA PONTUAÇÃO'!$B$11)+(DataFrame!Q832*'TABELA PONTUAÇÃO'!$B$12),DataFrame!E832='TABELA PONTUAÇÃO'!$C$1,(DataFrame!G832*'TABELA PONTUAÇÃO'!$C$2)+(DataFrame!H832*'TABELA PONTUAÇÃO'!$C$3)+(DataFrame!I832*'TABELA PONTUAÇÃO'!$C$4)+(DataFrame!J832*'TABELA PONTUAÇÃO'!$C$5)+(DataFrame!K832*'TABELA PONTUAÇÃO'!$C$6)+(DataFrame!L832*'TABELA PONTUAÇÃO'!$C$7)+(DataFrame!M832*'TABELA PONTUAÇÃO'!$C$8)+(DataFrame!N832*'TABELA PONTUAÇÃO'!$C$9)+(DataFrame!O832*'TABELA PONTUAÇÃO'!$C$10)+(DataFrame!P832*'TABELA PONTUAÇÃO'!$C$11)+(DataFrame!Q832*'TABELA PONTUAÇÃO'!$C$12),E832='TABELA PONTUAÇÃO'!$D$1,(DataFrame!G832*'TABELA PONTUAÇÃO'!$D$2)+(DataFrame!H832*'TABELA PONTUAÇÃO'!$D$3)+(DataFrame!I832*'TABELA PONTUAÇÃO'!$D$4)+(DataFrame!J832*'TABELA PONTUAÇÃO'!$D$5)+(DataFrame!K832*'TABELA PONTUAÇÃO'!$D$6)+(DataFrame!L832*'TABELA PONTUAÇÃO'!$D$7)+(DataFrame!M832*'TABELA PONTUAÇÃO'!$D$8)+(DataFrame!N832*'TABELA PONTUAÇÃO'!$D$9)+(DataFrame!O832*'TABELA PONTUAÇÃO'!$D$10)+(DataFrame!P832*'TABELA PONTUAÇÃO'!$D$11)+(DataFrame!Q832*'TABELA PONTUAÇÃO'!$D$12),E832='TABELA PONTUAÇÃO'!$E$1,(DataFrame!G832*'TABELA PONTUAÇÃO'!$E$2)+(DataFrame!H832*'TABELA PONTUAÇÃO'!$E$3)+(DataFrame!I832*'TABELA PONTUAÇÃO'!$E$4)+(DataFrame!J832*'TABELA PONTUAÇÃO'!$E$5)+(DataFrame!K832*'TABELA PONTUAÇÃO'!$E$6)+(DataFrame!L832*'TABELA PONTUAÇÃO'!$E$7)+(DataFrame!M832*'TABELA PONTUAÇÃO'!$E$8)+(DataFrame!N832*'TABELA PONTUAÇÃO'!$E$9)+(DataFrame!O832*'TABELA PONTUAÇÃO'!$E$10)+(DataFrame!P832*'TABELA PONTUAÇÃO'!$E$11)+(DataFrame!Q832*'TABELA PONTUAÇÃO'!$E$12)+(DataFrame!R832*'TABELA PONTUAÇÃO'!$E$13)+(DataFrame!S832*'TABELA PONTUAÇÃO'!$E$14)+(DataFrame!T832*'TABELA PONTUAÇÃO'!$E$15))</f>
        <v>16</v>
      </c>
    </row>
    <row r="833" spans="1:22" x14ac:dyDescent="0.25">
      <c r="A833" s="9">
        <v>44991</v>
      </c>
      <c r="B833" s="5">
        <v>7</v>
      </c>
      <c r="C833" s="5">
        <v>70</v>
      </c>
      <c r="D833" s="5" t="s">
        <v>44</v>
      </c>
      <c r="E833" s="5" t="s">
        <v>59</v>
      </c>
      <c r="F833" s="3" t="s">
        <v>18</v>
      </c>
      <c r="G833" s="5">
        <v>1</v>
      </c>
      <c r="J833" s="5">
        <v>1</v>
      </c>
      <c r="L833" s="5">
        <v>1</v>
      </c>
      <c r="U833" s="5">
        <v>1</v>
      </c>
      <c r="V833" s="5">
        <f>_xlfn.IFS(E833='TABELA PONTUAÇÃO'!$B$1,(DataFrame!G833*'TABELA PONTUAÇÃO'!$B$2)+(DataFrame!H833*'TABELA PONTUAÇÃO'!$B$3)+(DataFrame!I833*'TABELA PONTUAÇÃO'!$B$4)+(DataFrame!J833*'TABELA PONTUAÇÃO'!$B$5)+(DataFrame!K833*'TABELA PONTUAÇÃO'!$B$6)+(DataFrame!L833*'TABELA PONTUAÇÃO'!$B$7)+(DataFrame!M833*'TABELA PONTUAÇÃO'!$B$8)+(DataFrame!N833*'TABELA PONTUAÇÃO'!$B$9)+(DataFrame!O833*'TABELA PONTUAÇÃO'!$B$10)+(DataFrame!P833*'TABELA PONTUAÇÃO'!$B$11)+(DataFrame!Q833*'TABELA PONTUAÇÃO'!$B$12),DataFrame!E833='TABELA PONTUAÇÃO'!$C$1,(DataFrame!G833*'TABELA PONTUAÇÃO'!$C$2)+(DataFrame!H833*'TABELA PONTUAÇÃO'!$C$3)+(DataFrame!I833*'TABELA PONTUAÇÃO'!$C$4)+(DataFrame!J833*'TABELA PONTUAÇÃO'!$C$5)+(DataFrame!K833*'TABELA PONTUAÇÃO'!$C$6)+(DataFrame!L833*'TABELA PONTUAÇÃO'!$C$7)+(DataFrame!M833*'TABELA PONTUAÇÃO'!$C$8)+(DataFrame!N833*'TABELA PONTUAÇÃO'!$C$9)+(DataFrame!O833*'TABELA PONTUAÇÃO'!$C$10)+(DataFrame!P833*'TABELA PONTUAÇÃO'!$C$11)+(DataFrame!Q833*'TABELA PONTUAÇÃO'!$C$12),E833='TABELA PONTUAÇÃO'!$D$1,(DataFrame!G833*'TABELA PONTUAÇÃO'!$D$2)+(DataFrame!H833*'TABELA PONTUAÇÃO'!$D$3)+(DataFrame!I833*'TABELA PONTUAÇÃO'!$D$4)+(DataFrame!J833*'TABELA PONTUAÇÃO'!$D$5)+(DataFrame!K833*'TABELA PONTUAÇÃO'!$D$6)+(DataFrame!L833*'TABELA PONTUAÇÃO'!$D$7)+(DataFrame!M833*'TABELA PONTUAÇÃO'!$D$8)+(DataFrame!N833*'TABELA PONTUAÇÃO'!$D$9)+(DataFrame!O833*'TABELA PONTUAÇÃO'!$D$10)+(DataFrame!P833*'TABELA PONTUAÇÃO'!$D$11)+(DataFrame!Q833*'TABELA PONTUAÇÃO'!$D$12),E833='TABELA PONTUAÇÃO'!$E$1,(DataFrame!G833*'TABELA PONTUAÇÃO'!$E$2)+(DataFrame!H833*'TABELA PONTUAÇÃO'!$E$3)+(DataFrame!I833*'TABELA PONTUAÇÃO'!$E$4)+(DataFrame!J833*'TABELA PONTUAÇÃO'!$E$5)+(DataFrame!K833*'TABELA PONTUAÇÃO'!$E$6)+(DataFrame!L833*'TABELA PONTUAÇÃO'!$E$7)+(DataFrame!M833*'TABELA PONTUAÇÃO'!$E$8)+(DataFrame!N833*'TABELA PONTUAÇÃO'!$E$9)+(DataFrame!O833*'TABELA PONTUAÇÃO'!$E$10)+(DataFrame!P833*'TABELA PONTUAÇÃO'!$E$11)+(DataFrame!Q833*'TABELA PONTUAÇÃO'!$E$12)+(DataFrame!R833*'TABELA PONTUAÇÃO'!$E$13)+(DataFrame!S833*'TABELA PONTUAÇÃO'!$E$14)+(DataFrame!T833*'TABELA PONTUAÇÃO'!$E$15))</f>
        <v>18</v>
      </c>
    </row>
    <row r="834" spans="1:22" x14ac:dyDescent="0.25">
      <c r="A834" s="9">
        <v>44991</v>
      </c>
      <c r="B834" s="5">
        <v>7</v>
      </c>
      <c r="C834" s="5">
        <v>70</v>
      </c>
      <c r="D834" s="5" t="s">
        <v>35</v>
      </c>
      <c r="E834" s="5" t="s">
        <v>59</v>
      </c>
      <c r="F834" s="3" t="s">
        <v>18</v>
      </c>
      <c r="G834" s="5">
        <v>1</v>
      </c>
      <c r="L834" s="5">
        <v>1</v>
      </c>
      <c r="V834" s="5">
        <f>_xlfn.IFS(E834='TABELA PONTUAÇÃO'!$B$1,(DataFrame!G834*'TABELA PONTUAÇÃO'!$B$2)+(DataFrame!H834*'TABELA PONTUAÇÃO'!$B$3)+(DataFrame!I834*'TABELA PONTUAÇÃO'!$B$4)+(DataFrame!J834*'TABELA PONTUAÇÃO'!$B$5)+(DataFrame!K834*'TABELA PONTUAÇÃO'!$B$6)+(DataFrame!L834*'TABELA PONTUAÇÃO'!$B$7)+(DataFrame!M834*'TABELA PONTUAÇÃO'!$B$8)+(DataFrame!N834*'TABELA PONTUAÇÃO'!$B$9)+(DataFrame!O834*'TABELA PONTUAÇÃO'!$B$10)+(DataFrame!P834*'TABELA PONTUAÇÃO'!$B$11)+(DataFrame!Q834*'TABELA PONTUAÇÃO'!$B$12),DataFrame!E834='TABELA PONTUAÇÃO'!$C$1,(DataFrame!G834*'TABELA PONTUAÇÃO'!$C$2)+(DataFrame!H834*'TABELA PONTUAÇÃO'!$C$3)+(DataFrame!I834*'TABELA PONTUAÇÃO'!$C$4)+(DataFrame!J834*'TABELA PONTUAÇÃO'!$C$5)+(DataFrame!K834*'TABELA PONTUAÇÃO'!$C$6)+(DataFrame!L834*'TABELA PONTUAÇÃO'!$C$7)+(DataFrame!M834*'TABELA PONTUAÇÃO'!$C$8)+(DataFrame!N834*'TABELA PONTUAÇÃO'!$C$9)+(DataFrame!O834*'TABELA PONTUAÇÃO'!$C$10)+(DataFrame!P834*'TABELA PONTUAÇÃO'!$C$11)+(DataFrame!Q834*'TABELA PONTUAÇÃO'!$C$12),E834='TABELA PONTUAÇÃO'!$D$1,(DataFrame!G834*'TABELA PONTUAÇÃO'!$D$2)+(DataFrame!H834*'TABELA PONTUAÇÃO'!$D$3)+(DataFrame!I834*'TABELA PONTUAÇÃO'!$D$4)+(DataFrame!J834*'TABELA PONTUAÇÃO'!$D$5)+(DataFrame!K834*'TABELA PONTUAÇÃO'!$D$6)+(DataFrame!L834*'TABELA PONTUAÇÃO'!$D$7)+(DataFrame!M834*'TABELA PONTUAÇÃO'!$D$8)+(DataFrame!N834*'TABELA PONTUAÇÃO'!$D$9)+(DataFrame!O834*'TABELA PONTUAÇÃO'!$D$10)+(DataFrame!P834*'TABELA PONTUAÇÃO'!$D$11)+(DataFrame!Q834*'TABELA PONTUAÇÃO'!$D$12),E834='TABELA PONTUAÇÃO'!$E$1,(DataFrame!G834*'TABELA PONTUAÇÃO'!$E$2)+(DataFrame!H834*'TABELA PONTUAÇÃO'!$E$3)+(DataFrame!I834*'TABELA PONTUAÇÃO'!$E$4)+(DataFrame!J834*'TABELA PONTUAÇÃO'!$E$5)+(DataFrame!K834*'TABELA PONTUAÇÃO'!$E$6)+(DataFrame!L834*'TABELA PONTUAÇÃO'!$E$7)+(DataFrame!M834*'TABELA PONTUAÇÃO'!$E$8)+(DataFrame!N834*'TABELA PONTUAÇÃO'!$E$9)+(DataFrame!O834*'TABELA PONTUAÇÃO'!$E$10)+(DataFrame!P834*'TABELA PONTUAÇÃO'!$E$11)+(DataFrame!Q834*'TABELA PONTUAÇÃO'!$E$12)+(DataFrame!R834*'TABELA PONTUAÇÃO'!$E$13)+(DataFrame!S834*'TABELA PONTUAÇÃO'!$E$14)+(DataFrame!T834*'TABELA PONTUAÇÃO'!$E$15))</f>
        <v>7.5</v>
      </c>
    </row>
    <row r="835" spans="1:22" x14ac:dyDescent="0.25">
      <c r="A835" s="9">
        <v>44991</v>
      </c>
      <c r="B835" s="5">
        <v>7</v>
      </c>
      <c r="C835" s="5">
        <v>70</v>
      </c>
      <c r="D835" s="5" t="s">
        <v>19</v>
      </c>
      <c r="E835" s="5" t="s">
        <v>60</v>
      </c>
      <c r="F835" s="3" t="s">
        <v>18</v>
      </c>
      <c r="G835" s="5">
        <v>1</v>
      </c>
      <c r="L835" s="5">
        <v>1</v>
      </c>
      <c r="V835" s="5">
        <f>_xlfn.IFS(E835='TABELA PONTUAÇÃO'!$B$1,(DataFrame!G835*'TABELA PONTUAÇÃO'!$B$2)+(DataFrame!H835*'TABELA PONTUAÇÃO'!$B$3)+(DataFrame!I835*'TABELA PONTUAÇÃO'!$B$4)+(DataFrame!J835*'TABELA PONTUAÇÃO'!$B$5)+(DataFrame!K835*'TABELA PONTUAÇÃO'!$B$6)+(DataFrame!L835*'TABELA PONTUAÇÃO'!$B$7)+(DataFrame!M835*'TABELA PONTUAÇÃO'!$B$8)+(DataFrame!N835*'TABELA PONTUAÇÃO'!$B$9)+(DataFrame!O835*'TABELA PONTUAÇÃO'!$B$10)+(DataFrame!P835*'TABELA PONTUAÇÃO'!$B$11)+(DataFrame!Q835*'TABELA PONTUAÇÃO'!$B$12),DataFrame!E835='TABELA PONTUAÇÃO'!$C$1,(DataFrame!G835*'TABELA PONTUAÇÃO'!$C$2)+(DataFrame!H835*'TABELA PONTUAÇÃO'!$C$3)+(DataFrame!I835*'TABELA PONTUAÇÃO'!$C$4)+(DataFrame!J835*'TABELA PONTUAÇÃO'!$C$5)+(DataFrame!K835*'TABELA PONTUAÇÃO'!$C$6)+(DataFrame!L835*'TABELA PONTUAÇÃO'!$C$7)+(DataFrame!M835*'TABELA PONTUAÇÃO'!$C$8)+(DataFrame!N835*'TABELA PONTUAÇÃO'!$C$9)+(DataFrame!O835*'TABELA PONTUAÇÃO'!$C$10)+(DataFrame!P835*'TABELA PONTUAÇÃO'!$C$11)+(DataFrame!Q835*'TABELA PONTUAÇÃO'!$C$12),E835='TABELA PONTUAÇÃO'!$D$1,(DataFrame!G835*'TABELA PONTUAÇÃO'!$D$2)+(DataFrame!H835*'TABELA PONTUAÇÃO'!$D$3)+(DataFrame!I835*'TABELA PONTUAÇÃO'!$D$4)+(DataFrame!J835*'TABELA PONTUAÇÃO'!$D$5)+(DataFrame!K835*'TABELA PONTUAÇÃO'!$D$6)+(DataFrame!L835*'TABELA PONTUAÇÃO'!$D$7)+(DataFrame!M835*'TABELA PONTUAÇÃO'!$D$8)+(DataFrame!N835*'TABELA PONTUAÇÃO'!$D$9)+(DataFrame!O835*'TABELA PONTUAÇÃO'!$D$10)+(DataFrame!P835*'TABELA PONTUAÇÃO'!$D$11)+(DataFrame!Q835*'TABELA PONTUAÇÃO'!$D$12),E835='TABELA PONTUAÇÃO'!$E$1,(DataFrame!G835*'TABELA PONTUAÇÃO'!$E$2)+(DataFrame!H835*'TABELA PONTUAÇÃO'!$E$3)+(DataFrame!I835*'TABELA PONTUAÇÃO'!$E$4)+(DataFrame!J835*'TABELA PONTUAÇÃO'!$E$5)+(DataFrame!K835*'TABELA PONTUAÇÃO'!$E$6)+(DataFrame!L835*'TABELA PONTUAÇÃO'!$E$7)+(DataFrame!M835*'TABELA PONTUAÇÃO'!$E$8)+(DataFrame!N835*'TABELA PONTUAÇÃO'!$E$9)+(DataFrame!O835*'TABELA PONTUAÇÃO'!$E$10)+(DataFrame!P835*'TABELA PONTUAÇÃO'!$E$11)+(DataFrame!Q835*'TABELA PONTUAÇÃO'!$E$12)+(DataFrame!R835*'TABELA PONTUAÇÃO'!$E$13)+(DataFrame!S835*'TABELA PONTUAÇÃO'!$E$14)+(DataFrame!T835*'TABELA PONTUAÇÃO'!$E$15))</f>
        <v>7</v>
      </c>
    </row>
    <row r="836" spans="1:22" x14ac:dyDescent="0.25">
      <c r="A836" s="9">
        <v>44991</v>
      </c>
      <c r="B836" s="5">
        <v>7</v>
      </c>
      <c r="C836" s="5">
        <v>70</v>
      </c>
      <c r="D836" s="5" t="s">
        <v>30</v>
      </c>
      <c r="E836" s="5" t="s">
        <v>57</v>
      </c>
      <c r="F836" s="3" t="s">
        <v>11</v>
      </c>
      <c r="I836" s="5">
        <v>1</v>
      </c>
      <c r="R836" s="5">
        <v>1</v>
      </c>
      <c r="V836" s="5">
        <f>_xlfn.IFS(E836='TABELA PONTUAÇÃO'!$B$1,(DataFrame!G836*'TABELA PONTUAÇÃO'!$B$2)+(DataFrame!H836*'TABELA PONTUAÇÃO'!$B$3)+(DataFrame!I836*'TABELA PONTUAÇÃO'!$B$4)+(DataFrame!J836*'TABELA PONTUAÇÃO'!$B$5)+(DataFrame!K836*'TABELA PONTUAÇÃO'!$B$6)+(DataFrame!L836*'TABELA PONTUAÇÃO'!$B$7)+(DataFrame!M836*'TABELA PONTUAÇÃO'!$B$8)+(DataFrame!N836*'TABELA PONTUAÇÃO'!$B$9)+(DataFrame!O836*'TABELA PONTUAÇÃO'!$B$10)+(DataFrame!P836*'TABELA PONTUAÇÃO'!$B$11)+(DataFrame!Q836*'TABELA PONTUAÇÃO'!$B$12),DataFrame!E836='TABELA PONTUAÇÃO'!$C$1,(DataFrame!G836*'TABELA PONTUAÇÃO'!$C$2)+(DataFrame!H836*'TABELA PONTUAÇÃO'!$C$3)+(DataFrame!I836*'TABELA PONTUAÇÃO'!$C$4)+(DataFrame!J836*'TABELA PONTUAÇÃO'!$C$5)+(DataFrame!K836*'TABELA PONTUAÇÃO'!$C$6)+(DataFrame!L836*'TABELA PONTUAÇÃO'!$C$7)+(DataFrame!M836*'TABELA PONTUAÇÃO'!$C$8)+(DataFrame!N836*'TABELA PONTUAÇÃO'!$C$9)+(DataFrame!O836*'TABELA PONTUAÇÃO'!$C$10)+(DataFrame!P836*'TABELA PONTUAÇÃO'!$C$11)+(DataFrame!Q836*'TABELA PONTUAÇÃO'!$C$12),E836='TABELA PONTUAÇÃO'!$D$1,(DataFrame!G836*'TABELA PONTUAÇÃO'!$D$2)+(DataFrame!H836*'TABELA PONTUAÇÃO'!$D$3)+(DataFrame!I836*'TABELA PONTUAÇÃO'!$D$4)+(DataFrame!J836*'TABELA PONTUAÇÃO'!$D$5)+(DataFrame!K836*'TABELA PONTUAÇÃO'!$D$6)+(DataFrame!L836*'TABELA PONTUAÇÃO'!$D$7)+(DataFrame!M836*'TABELA PONTUAÇÃO'!$D$8)+(DataFrame!N836*'TABELA PONTUAÇÃO'!$D$9)+(DataFrame!O836*'TABELA PONTUAÇÃO'!$D$10)+(DataFrame!P836*'TABELA PONTUAÇÃO'!$D$11)+(DataFrame!Q836*'TABELA PONTUAÇÃO'!$D$12),E836='TABELA PONTUAÇÃO'!$E$1,(DataFrame!G836*'TABELA PONTUAÇÃO'!$E$2)+(DataFrame!H836*'TABELA PONTUAÇÃO'!$E$3)+(DataFrame!I836*'TABELA PONTUAÇÃO'!$E$4)+(DataFrame!J836*'TABELA PONTUAÇÃO'!$E$5)+(DataFrame!K836*'TABELA PONTUAÇÃO'!$E$6)+(DataFrame!L836*'TABELA PONTUAÇÃO'!$E$7)+(DataFrame!M836*'TABELA PONTUAÇÃO'!$E$8)+(DataFrame!N836*'TABELA PONTUAÇÃO'!$E$9)+(DataFrame!O836*'TABELA PONTUAÇÃO'!$E$10)+(DataFrame!P836*'TABELA PONTUAÇÃO'!$E$11)+(DataFrame!Q836*'TABELA PONTUAÇÃO'!$E$12)+(DataFrame!R836*'TABELA PONTUAÇÃO'!$E$13)+(DataFrame!S836*'TABELA PONTUAÇÃO'!$E$14)+(DataFrame!T836*'TABELA PONTUAÇÃO'!$E$15))</f>
        <v>-6</v>
      </c>
    </row>
    <row r="837" spans="1:22" x14ac:dyDescent="0.25">
      <c r="A837" s="9">
        <v>44991</v>
      </c>
      <c r="B837" s="5">
        <v>7</v>
      </c>
      <c r="C837" s="5">
        <v>70</v>
      </c>
      <c r="D837" s="5" t="s">
        <v>36</v>
      </c>
      <c r="E837" s="5" t="s">
        <v>58</v>
      </c>
      <c r="F837" s="3" t="s">
        <v>11</v>
      </c>
      <c r="I837" s="5">
        <v>1</v>
      </c>
      <c r="V837" s="5">
        <f>_xlfn.IFS(E837='TABELA PONTUAÇÃO'!$B$1,(DataFrame!G837*'TABELA PONTUAÇÃO'!$B$2)+(DataFrame!H837*'TABELA PONTUAÇÃO'!$B$3)+(DataFrame!I837*'TABELA PONTUAÇÃO'!$B$4)+(DataFrame!J837*'TABELA PONTUAÇÃO'!$B$5)+(DataFrame!K837*'TABELA PONTUAÇÃO'!$B$6)+(DataFrame!L837*'TABELA PONTUAÇÃO'!$B$7)+(DataFrame!M837*'TABELA PONTUAÇÃO'!$B$8)+(DataFrame!N837*'TABELA PONTUAÇÃO'!$B$9)+(DataFrame!O837*'TABELA PONTUAÇÃO'!$B$10)+(DataFrame!P837*'TABELA PONTUAÇÃO'!$B$11)+(DataFrame!Q837*'TABELA PONTUAÇÃO'!$B$12),DataFrame!E837='TABELA PONTUAÇÃO'!$C$1,(DataFrame!G837*'TABELA PONTUAÇÃO'!$C$2)+(DataFrame!H837*'TABELA PONTUAÇÃO'!$C$3)+(DataFrame!I837*'TABELA PONTUAÇÃO'!$C$4)+(DataFrame!J837*'TABELA PONTUAÇÃO'!$C$5)+(DataFrame!K837*'TABELA PONTUAÇÃO'!$C$6)+(DataFrame!L837*'TABELA PONTUAÇÃO'!$C$7)+(DataFrame!M837*'TABELA PONTUAÇÃO'!$C$8)+(DataFrame!N837*'TABELA PONTUAÇÃO'!$C$9)+(DataFrame!O837*'TABELA PONTUAÇÃO'!$C$10)+(DataFrame!P837*'TABELA PONTUAÇÃO'!$C$11)+(DataFrame!Q837*'TABELA PONTUAÇÃO'!$C$12),E837='TABELA PONTUAÇÃO'!$D$1,(DataFrame!G837*'TABELA PONTUAÇÃO'!$D$2)+(DataFrame!H837*'TABELA PONTUAÇÃO'!$D$3)+(DataFrame!I837*'TABELA PONTUAÇÃO'!$D$4)+(DataFrame!J837*'TABELA PONTUAÇÃO'!$D$5)+(DataFrame!K837*'TABELA PONTUAÇÃO'!$D$6)+(DataFrame!L837*'TABELA PONTUAÇÃO'!$D$7)+(DataFrame!M837*'TABELA PONTUAÇÃO'!$D$8)+(DataFrame!N837*'TABELA PONTUAÇÃO'!$D$9)+(DataFrame!O837*'TABELA PONTUAÇÃO'!$D$10)+(DataFrame!P837*'TABELA PONTUAÇÃO'!$D$11)+(DataFrame!Q837*'TABELA PONTUAÇÃO'!$D$12),E837='TABELA PONTUAÇÃO'!$E$1,(DataFrame!G837*'TABELA PONTUAÇÃO'!$E$2)+(DataFrame!H837*'TABELA PONTUAÇÃO'!$E$3)+(DataFrame!I837*'TABELA PONTUAÇÃO'!$E$4)+(DataFrame!J837*'TABELA PONTUAÇÃO'!$E$5)+(DataFrame!K837*'TABELA PONTUAÇÃO'!$E$6)+(DataFrame!L837*'TABELA PONTUAÇÃO'!$E$7)+(DataFrame!M837*'TABELA PONTUAÇÃO'!$E$8)+(DataFrame!N837*'TABELA PONTUAÇÃO'!$E$9)+(DataFrame!O837*'TABELA PONTUAÇÃO'!$E$10)+(DataFrame!P837*'TABELA PONTUAÇÃO'!$E$11)+(DataFrame!Q837*'TABELA PONTUAÇÃO'!$E$12)+(DataFrame!R837*'TABELA PONTUAÇÃO'!$E$13)+(DataFrame!S837*'TABELA PONTUAÇÃO'!$E$14)+(DataFrame!T837*'TABELA PONTUAÇÃO'!$E$15))</f>
        <v>-4</v>
      </c>
    </row>
    <row r="838" spans="1:22" x14ac:dyDescent="0.25">
      <c r="A838" s="9">
        <v>44991</v>
      </c>
      <c r="B838" s="5">
        <v>7</v>
      </c>
      <c r="C838" s="5">
        <v>70</v>
      </c>
      <c r="D838" s="5" t="s">
        <v>38</v>
      </c>
      <c r="E838" s="5" t="s">
        <v>59</v>
      </c>
      <c r="F838" s="3" t="s">
        <v>11</v>
      </c>
      <c r="I838" s="5">
        <v>1</v>
      </c>
      <c r="V838" s="5">
        <f>_xlfn.IFS(E838='TABELA PONTUAÇÃO'!$B$1,(DataFrame!G838*'TABELA PONTUAÇÃO'!$B$2)+(DataFrame!H838*'TABELA PONTUAÇÃO'!$B$3)+(DataFrame!I838*'TABELA PONTUAÇÃO'!$B$4)+(DataFrame!J838*'TABELA PONTUAÇÃO'!$B$5)+(DataFrame!K838*'TABELA PONTUAÇÃO'!$B$6)+(DataFrame!L838*'TABELA PONTUAÇÃO'!$B$7)+(DataFrame!M838*'TABELA PONTUAÇÃO'!$B$8)+(DataFrame!N838*'TABELA PONTUAÇÃO'!$B$9)+(DataFrame!O838*'TABELA PONTUAÇÃO'!$B$10)+(DataFrame!P838*'TABELA PONTUAÇÃO'!$B$11)+(DataFrame!Q838*'TABELA PONTUAÇÃO'!$B$12),DataFrame!E838='TABELA PONTUAÇÃO'!$C$1,(DataFrame!G838*'TABELA PONTUAÇÃO'!$C$2)+(DataFrame!H838*'TABELA PONTUAÇÃO'!$C$3)+(DataFrame!I838*'TABELA PONTUAÇÃO'!$C$4)+(DataFrame!J838*'TABELA PONTUAÇÃO'!$C$5)+(DataFrame!K838*'TABELA PONTUAÇÃO'!$C$6)+(DataFrame!L838*'TABELA PONTUAÇÃO'!$C$7)+(DataFrame!M838*'TABELA PONTUAÇÃO'!$C$8)+(DataFrame!N838*'TABELA PONTUAÇÃO'!$C$9)+(DataFrame!O838*'TABELA PONTUAÇÃO'!$C$10)+(DataFrame!P838*'TABELA PONTUAÇÃO'!$C$11)+(DataFrame!Q838*'TABELA PONTUAÇÃO'!$C$12),E838='TABELA PONTUAÇÃO'!$D$1,(DataFrame!G838*'TABELA PONTUAÇÃO'!$D$2)+(DataFrame!H838*'TABELA PONTUAÇÃO'!$D$3)+(DataFrame!I838*'TABELA PONTUAÇÃO'!$D$4)+(DataFrame!J838*'TABELA PONTUAÇÃO'!$D$5)+(DataFrame!K838*'TABELA PONTUAÇÃO'!$D$6)+(DataFrame!L838*'TABELA PONTUAÇÃO'!$D$7)+(DataFrame!M838*'TABELA PONTUAÇÃO'!$D$8)+(DataFrame!N838*'TABELA PONTUAÇÃO'!$D$9)+(DataFrame!O838*'TABELA PONTUAÇÃO'!$D$10)+(DataFrame!P838*'TABELA PONTUAÇÃO'!$D$11)+(DataFrame!Q838*'TABELA PONTUAÇÃO'!$D$12),E838='TABELA PONTUAÇÃO'!$E$1,(DataFrame!G838*'TABELA PONTUAÇÃO'!$E$2)+(DataFrame!H838*'TABELA PONTUAÇÃO'!$E$3)+(DataFrame!I838*'TABELA PONTUAÇÃO'!$E$4)+(DataFrame!J838*'TABELA PONTUAÇÃO'!$E$5)+(DataFrame!K838*'TABELA PONTUAÇÃO'!$E$6)+(DataFrame!L838*'TABELA PONTUAÇÃO'!$E$7)+(DataFrame!M838*'TABELA PONTUAÇÃO'!$E$8)+(DataFrame!N838*'TABELA PONTUAÇÃO'!$E$9)+(DataFrame!O838*'TABELA PONTUAÇÃO'!$E$10)+(DataFrame!P838*'TABELA PONTUAÇÃO'!$E$11)+(DataFrame!Q838*'TABELA PONTUAÇÃO'!$E$12)+(DataFrame!R838*'TABELA PONTUAÇÃO'!$E$13)+(DataFrame!S838*'TABELA PONTUAÇÃO'!$E$14)+(DataFrame!T838*'TABELA PONTUAÇÃO'!$E$15))</f>
        <v>-4</v>
      </c>
    </row>
    <row r="839" spans="1:22" x14ac:dyDescent="0.25">
      <c r="A839" s="9">
        <v>44991</v>
      </c>
      <c r="B839" s="5">
        <v>7</v>
      </c>
      <c r="C839" s="5">
        <v>70</v>
      </c>
      <c r="D839" s="5" t="s">
        <v>62</v>
      </c>
      <c r="E839" s="5" t="s">
        <v>59</v>
      </c>
      <c r="F839" s="3" t="s">
        <v>11</v>
      </c>
      <c r="I839" s="5">
        <v>1</v>
      </c>
      <c r="V839" s="5">
        <f>_xlfn.IFS(E839='TABELA PONTUAÇÃO'!$B$1,(DataFrame!G839*'TABELA PONTUAÇÃO'!$B$2)+(DataFrame!H839*'TABELA PONTUAÇÃO'!$B$3)+(DataFrame!I839*'TABELA PONTUAÇÃO'!$B$4)+(DataFrame!J839*'TABELA PONTUAÇÃO'!$B$5)+(DataFrame!K839*'TABELA PONTUAÇÃO'!$B$6)+(DataFrame!L839*'TABELA PONTUAÇÃO'!$B$7)+(DataFrame!M839*'TABELA PONTUAÇÃO'!$B$8)+(DataFrame!N839*'TABELA PONTUAÇÃO'!$B$9)+(DataFrame!O839*'TABELA PONTUAÇÃO'!$B$10)+(DataFrame!P839*'TABELA PONTUAÇÃO'!$B$11)+(DataFrame!Q839*'TABELA PONTUAÇÃO'!$B$12),DataFrame!E839='TABELA PONTUAÇÃO'!$C$1,(DataFrame!G839*'TABELA PONTUAÇÃO'!$C$2)+(DataFrame!H839*'TABELA PONTUAÇÃO'!$C$3)+(DataFrame!I839*'TABELA PONTUAÇÃO'!$C$4)+(DataFrame!J839*'TABELA PONTUAÇÃO'!$C$5)+(DataFrame!K839*'TABELA PONTUAÇÃO'!$C$6)+(DataFrame!L839*'TABELA PONTUAÇÃO'!$C$7)+(DataFrame!M839*'TABELA PONTUAÇÃO'!$C$8)+(DataFrame!N839*'TABELA PONTUAÇÃO'!$C$9)+(DataFrame!O839*'TABELA PONTUAÇÃO'!$C$10)+(DataFrame!P839*'TABELA PONTUAÇÃO'!$C$11)+(DataFrame!Q839*'TABELA PONTUAÇÃO'!$C$12),E839='TABELA PONTUAÇÃO'!$D$1,(DataFrame!G839*'TABELA PONTUAÇÃO'!$D$2)+(DataFrame!H839*'TABELA PONTUAÇÃO'!$D$3)+(DataFrame!I839*'TABELA PONTUAÇÃO'!$D$4)+(DataFrame!J839*'TABELA PONTUAÇÃO'!$D$5)+(DataFrame!K839*'TABELA PONTUAÇÃO'!$D$6)+(DataFrame!L839*'TABELA PONTUAÇÃO'!$D$7)+(DataFrame!M839*'TABELA PONTUAÇÃO'!$D$8)+(DataFrame!N839*'TABELA PONTUAÇÃO'!$D$9)+(DataFrame!O839*'TABELA PONTUAÇÃO'!$D$10)+(DataFrame!P839*'TABELA PONTUAÇÃO'!$D$11)+(DataFrame!Q839*'TABELA PONTUAÇÃO'!$D$12),E839='TABELA PONTUAÇÃO'!$E$1,(DataFrame!G839*'TABELA PONTUAÇÃO'!$E$2)+(DataFrame!H839*'TABELA PONTUAÇÃO'!$E$3)+(DataFrame!I839*'TABELA PONTUAÇÃO'!$E$4)+(DataFrame!J839*'TABELA PONTUAÇÃO'!$E$5)+(DataFrame!K839*'TABELA PONTUAÇÃO'!$E$6)+(DataFrame!L839*'TABELA PONTUAÇÃO'!$E$7)+(DataFrame!M839*'TABELA PONTUAÇÃO'!$E$8)+(DataFrame!N839*'TABELA PONTUAÇÃO'!$E$9)+(DataFrame!O839*'TABELA PONTUAÇÃO'!$E$10)+(DataFrame!P839*'TABELA PONTUAÇÃO'!$E$11)+(DataFrame!Q839*'TABELA PONTUAÇÃO'!$E$12)+(DataFrame!R839*'TABELA PONTUAÇÃO'!$E$13)+(DataFrame!S839*'TABELA PONTUAÇÃO'!$E$14)+(DataFrame!T839*'TABELA PONTUAÇÃO'!$E$15))</f>
        <v>-4</v>
      </c>
    </row>
    <row r="840" spans="1:22" x14ac:dyDescent="0.25">
      <c r="A840" s="9">
        <v>44991</v>
      </c>
      <c r="B840" s="5">
        <v>7</v>
      </c>
      <c r="C840" s="5">
        <v>70</v>
      </c>
      <c r="D840" s="5" t="s">
        <v>14</v>
      </c>
      <c r="E840" s="5" t="s">
        <v>60</v>
      </c>
      <c r="F840" s="3" t="s">
        <v>11</v>
      </c>
      <c r="I840" s="5">
        <v>1</v>
      </c>
      <c r="V840" s="5">
        <f>_xlfn.IFS(E840='TABELA PONTUAÇÃO'!$B$1,(DataFrame!G840*'TABELA PONTUAÇÃO'!$B$2)+(DataFrame!H840*'TABELA PONTUAÇÃO'!$B$3)+(DataFrame!I840*'TABELA PONTUAÇÃO'!$B$4)+(DataFrame!J840*'TABELA PONTUAÇÃO'!$B$5)+(DataFrame!K840*'TABELA PONTUAÇÃO'!$B$6)+(DataFrame!L840*'TABELA PONTUAÇÃO'!$B$7)+(DataFrame!M840*'TABELA PONTUAÇÃO'!$B$8)+(DataFrame!N840*'TABELA PONTUAÇÃO'!$B$9)+(DataFrame!O840*'TABELA PONTUAÇÃO'!$B$10)+(DataFrame!P840*'TABELA PONTUAÇÃO'!$B$11)+(DataFrame!Q840*'TABELA PONTUAÇÃO'!$B$12),DataFrame!E840='TABELA PONTUAÇÃO'!$C$1,(DataFrame!G840*'TABELA PONTUAÇÃO'!$C$2)+(DataFrame!H840*'TABELA PONTUAÇÃO'!$C$3)+(DataFrame!I840*'TABELA PONTUAÇÃO'!$C$4)+(DataFrame!J840*'TABELA PONTUAÇÃO'!$C$5)+(DataFrame!K840*'TABELA PONTUAÇÃO'!$C$6)+(DataFrame!L840*'TABELA PONTUAÇÃO'!$C$7)+(DataFrame!M840*'TABELA PONTUAÇÃO'!$C$8)+(DataFrame!N840*'TABELA PONTUAÇÃO'!$C$9)+(DataFrame!O840*'TABELA PONTUAÇÃO'!$C$10)+(DataFrame!P840*'TABELA PONTUAÇÃO'!$C$11)+(DataFrame!Q840*'TABELA PONTUAÇÃO'!$C$12),E840='TABELA PONTUAÇÃO'!$D$1,(DataFrame!G840*'TABELA PONTUAÇÃO'!$D$2)+(DataFrame!H840*'TABELA PONTUAÇÃO'!$D$3)+(DataFrame!I840*'TABELA PONTUAÇÃO'!$D$4)+(DataFrame!J840*'TABELA PONTUAÇÃO'!$D$5)+(DataFrame!K840*'TABELA PONTUAÇÃO'!$D$6)+(DataFrame!L840*'TABELA PONTUAÇÃO'!$D$7)+(DataFrame!M840*'TABELA PONTUAÇÃO'!$D$8)+(DataFrame!N840*'TABELA PONTUAÇÃO'!$D$9)+(DataFrame!O840*'TABELA PONTUAÇÃO'!$D$10)+(DataFrame!P840*'TABELA PONTUAÇÃO'!$D$11)+(DataFrame!Q840*'TABELA PONTUAÇÃO'!$D$12),E840='TABELA PONTUAÇÃO'!$E$1,(DataFrame!G840*'TABELA PONTUAÇÃO'!$E$2)+(DataFrame!H840*'TABELA PONTUAÇÃO'!$E$3)+(DataFrame!I840*'TABELA PONTUAÇÃO'!$E$4)+(DataFrame!J840*'TABELA PONTUAÇÃO'!$E$5)+(DataFrame!K840*'TABELA PONTUAÇÃO'!$E$6)+(DataFrame!L840*'TABELA PONTUAÇÃO'!$E$7)+(DataFrame!M840*'TABELA PONTUAÇÃO'!$E$8)+(DataFrame!N840*'TABELA PONTUAÇÃO'!$E$9)+(DataFrame!O840*'TABELA PONTUAÇÃO'!$E$10)+(DataFrame!P840*'TABELA PONTUAÇÃO'!$E$11)+(DataFrame!Q840*'TABELA PONTUAÇÃO'!$E$12)+(DataFrame!R840*'TABELA PONTUAÇÃO'!$E$13)+(DataFrame!S840*'TABELA PONTUAÇÃO'!$E$14)+(DataFrame!T840*'TABELA PONTUAÇÃO'!$E$15))</f>
        <v>-4</v>
      </c>
    </row>
    <row r="841" spans="1:22" x14ac:dyDescent="0.25">
      <c r="A841" s="9">
        <v>44991</v>
      </c>
      <c r="B841" s="5">
        <v>7</v>
      </c>
      <c r="C841" s="5">
        <v>70</v>
      </c>
      <c r="D841" s="5" t="s">
        <v>73</v>
      </c>
      <c r="E841" s="5" t="s">
        <v>60</v>
      </c>
      <c r="F841" s="3" t="s">
        <v>11</v>
      </c>
      <c r="I841" s="5">
        <v>1</v>
      </c>
      <c r="V841" s="5">
        <f>_xlfn.IFS(E841='TABELA PONTUAÇÃO'!$B$1,(DataFrame!G841*'TABELA PONTUAÇÃO'!$B$2)+(DataFrame!H841*'TABELA PONTUAÇÃO'!$B$3)+(DataFrame!I841*'TABELA PONTUAÇÃO'!$B$4)+(DataFrame!J841*'TABELA PONTUAÇÃO'!$B$5)+(DataFrame!K841*'TABELA PONTUAÇÃO'!$B$6)+(DataFrame!L841*'TABELA PONTUAÇÃO'!$B$7)+(DataFrame!M841*'TABELA PONTUAÇÃO'!$B$8)+(DataFrame!N841*'TABELA PONTUAÇÃO'!$B$9)+(DataFrame!O841*'TABELA PONTUAÇÃO'!$B$10)+(DataFrame!P841*'TABELA PONTUAÇÃO'!$B$11)+(DataFrame!Q841*'TABELA PONTUAÇÃO'!$B$12),DataFrame!E841='TABELA PONTUAÇÃO'!$C$1,(DataFrame!G841*'TABELA PONTUAÇÃO'!$C$2)+(DataFrame!H841*'TABELA PONTUAÇÃO'!$C$3)+(DataFrame!I841*'TABELA PONTUAÇÃO'!$C$4)+(DataFrame!J841*'TABELA PONTUAÇÃO'!$C$5)+(DataFrame!K841*'TABELA PONTUAÇÃO'!$C$6)+(DataFrame!L841*'TABELA PONTUAÇÃO'!$C$7)+(DataFrame!M841*'TABELA PONTUAÇÃO'!$C$8)+(DataFrame!N841*'TABELA PONTUAÇÃO'!$C$9)+(DataFrame!O841*'TABELA PONTUAÇÃO'!$C$10)+(DataFrame!P841*'TABELA PONTUAÇÃO'!$C$11)+(DataFrame!Q841*'TABELA PONTUAÇÃO'!$C$12),E841='TABELA PONTUAÇÃO'!$D$1,(DataFrame!G841*'TABELA PONTUAÇÃO'!$D$2)+(DataFrame!H841*'TABELA PONTUAÇÃO'!$D$3)+(DataFrame!I841*'TABELA PONTUAÇÃO'!$D$4)+(DataFrame!J841*'TABELA PONTUAÇÃO'!$D$5)+(DataFrame!K841*'TABELA PONTUAÇÃO'!$D$6)+(DataFrame!L841*'TABELA PONTUAÇÃO'!$D$7)+(DataFrame!M841*'TABELA PONTUAÇÃO'!$D$8)+(DataFrame!N841*'TABELA PONTUAÇÃO'!$D$9)+(DataFrame!O841*'TABELA PONTUAÇÃO'!$D$10)+(DataFrame!P841*'TABELA PONTUAÇÃO'!$D$11)+(DataFrame!Q841*'TABELA PONTUAÇÃO'!$D$12),E841='TABELA PONTUAÇÃO'!$E$1,(DataFrame!G841*'TABELA PONTUAÇÃO'!$E$2)+(DataFrame!H841*'TABELA PONTUAÇÃO'!$E$3)+(DataFrame!I841*'TABELA PONTUAÇÃO'!$E$4)+(DataFrame!J841*'TABELA PONTUAÇÃO'!$E$5)+(DataFrame!K841*'TABELA PONTUAÇÃO'!$E$6)+(DataFrame!L841*'TABELA PONTUAÇÃO'!$E$7)+(DataFrame!M841*'TABELA PONTUAÇÃO'!$E$8)+(DataFrame!N841*'TABELA PONTUAÇÃO'!$E$9)+(DataFrame!O841*'TABELA PONTUAÇÃO'!$E$10)+(DataFrame!P841*'TABELA PONTUAÇÃO'!$E$11)+(DataFrame!Q841*'TABELA PONTUAÇÃO'!$E$12)+(DataFrame!R841*'TABELA PONTUAÇÃO'!$E$13)+(DataFrame!S841*'TABELA PONTUAÇÃO'!$E$14)+(DataFrame!T841*'TABELA PONTUAÇÃO'!$E$15))</f>
        <v>-4</v>
      </c>
    </row>
    <row r="842" spans="1:22" x14ac:dyDescent="0.25">
      <c r="A842" s="9">
        <v>44991</v>
      </c>
      <c r="B842" s="5">
        <v>7</v>
      </c>
      <c r="C842" s="5">
        <v>71</v>
      </c>
      <c r="D842" s="5" t="s">
        <v>72</v>
      </c>
      <c r="E842" s="5" t="s">
        <v>57</v>
      </c>
      <c r="F842" s="3" t="s">
        <v>18</v>
      </c>
      <c r="I842" s="5">
        <v>1</v>
      </c>
      <c r="R842" s="5">
        <v>2</v>
      </c>
      <c r="V842" s="5">
        <f>_xlfn.IFS(E842='TABELA PONTUAÇÃO'!$B$1,(DataFrame!G842*'TABELA PONTUAÇÃO'!$B$2)+(DataFrame!H842*'TABELA PONTUAÇÃO'!$B$3)+(DataFrame!I842*'TABELA PONTUAÇÃO'!$B$4)+(DataFrame!J842*'TABELA PONTUAÇÃO'!$B$5)+(DataFrame!K842*'TABELA PONTUAÇÃO'!$B$6)+(DataFrame!L842*'TABELA PONTUAÇÃO'!$B$7)+(DataFrame!M842*'TABELA PONTUAÇÃO'!$B$8)+(DataFrame!N842*'TABELA PONTUAÇÃO'!$B$9)+(DataFrame!O842*'TABELA PONTUAÇÃO'!$B$10)+(DataFrame!P842*'TABELA PONTUAÇÃO'!$B$11)+(DataFrame!Q842*'TABELA PONTUAÇÃO'!$B$12),DataFrame!E842='TABELA PONTUAÇÃO'!$C$1,(DataFrame!G842*'TABELA PONTUAÇÃO'!$C$2)+(DataFrame!H842*'TABELA PONTUAÇÃO'!$C$3)+(DataFrame!I842*'TABELA PONTUAÇÃO'!$C$4)+(DataFrame!J842*'TABELA PONTUAÇÃO'!$C$5)+(DataFrame!K842*'TABELA PONTUAÇÃO'!$C$6)+(DataFrame!L842*'TABELA PONTUAÇÃO'!$C$7)+(DataFrame!M842*'TABELA PONTUAÇÃO'!$C$8)+(DataFrame!N842*'TABELA PONTUAÇÃO'!$C$9)+(DataFrame!O842*'TABELA PONTUAÇÃO'!$C$10)+(DataFrame!P842*'TABELA PONTUAÇÃO'!$C$11)+(DataFrame!Q842*'TABELA PONTUAÇÃO'!$C$12),E842='TABELA PONTUAÇÃO'!$D$1,(DataFrame!G842*'TABELA PONTUAÇÃO'!$D$2)+(DataFrame!H842*'TABELA PONTUAÇÃO'!$D$3)+(DataFrame!I842*'TABELA PONTUAÇÃO'!$D$4)+(DataFrame!J842*'TABELA PONTUAÇÃO'!$D$5)+(DataFrame!K842*'TABELA PONTUAÇÃO'!$D$6)+(DataFrame!L842*'TABELA PONTUAÇÃO'!$D$7)+(DataFrame!M842*'TABELA PONTUAÇÃO'!$D$8)+(DataFrame!N842*'TABELA PONTUAÇÃO'!$D$9)+(DataFrame!O842*'TABELA PONTUAÇÃO'!$D$10)+(DataFrame!P842*'TABELA PONTUAÇÃO'!$D$11)+(DataFrame!Q842*'TABELA PONTUAÇÃO'!$D$12),E842='TABELA PONTUAÇÃO'!$E$1,(DataFrame!G842*'TABELA PONTUAÇÃO'!$E$2)+(DataFrame!H842*'TABELA PONTUAÇÃO'!$E$3)+(DataFrame!I842*'TABELA PONTUAÇÃO'!$E$4)+(DataFrame!J842*'TABELA PONTUAÇÃO'!$E$5)+(DataFrame!K842*'TABELA PONTUAÇÃO'!$E$6)+(DataFrame!L842*'TABELA PONTUAÇÃO'!$E$7)+(DataFrame!M842*'TABELA PONTUAÇÃO'!$E$8)+(DataFrame!N842*'TABELA PONTUAÇÃO'!$E$9)+(DataFrame!O842*'TABELA PONTUAÇÃO'!$E$10)+(DataFrame!P842*'TABELA PONTUAÇÃO'!$E$11)+(DataFrame!Q842*'TABELA PONTUAÇÃO'!$E$12)+(DataFrame!R842*'TABELA PONTUAÇÃO'!$E$13)+(DataFrame!S842*'TABELA PONTUAÇÃO'!$E$14)+(DataFrame!T842*'TABELA PONTUAÇÃO'!$E$15))</f>
        <v>-9</v>
      </c>
    </row>
    <row r="843" spans="1:22" x14ac:dyDescent="0.25">
      <c r="A843" s="9">
        <v>44991</v>
      </c>
      <c r="B843" s="5">
        <v>7</v>
      </c>
      <c r="C843" s="5">
        <v>71</v>
      </c>
      <c r="D843" s="5" t="s">
        <v>21</v>
      </c>
      <c r="E843" s="5" t="s">
        <v>58</v>
      </c>
      <c r="F843" s="3" t="s">
        <v>18</v>
      </c>
      <c r="I843" s="5">
        <v>1</v>
      </c>
      <c r="V843" s="5">
        <f>_xlfn.IFS(E843='TABELA PONTUAÇÃO'!$B$1,(DataFrame!G843*'TABELA PONTUAÇÃO'!$B$2)+(DataFrame!H843*'TABELA PONTUAÇÃO'!$B$3)+(DataFrame!I843*'TABELA PONTUAÇÃO'!$B$4)+(DataFrame!J843*'TABELA PONTUAÇÃO'!$B$5)+(DataFrame!K843*'TABELA PONTUAÇÃO'!$B$6)+(DataFrame!L843*'TABELA PONTUAÇÃO'!$B$7)+(DataFrame!M843*'TABELA PONTUAÇÃO'!$B$8)+(DataFrame!N843*'TABELA PONTUAÇÃO'!$B$9)+(DataFrame!O843*'TABELA PONTUAÇÃO'!$B$10)+(DataFrame!P843*'TABELA PONTUAÇÃO'!$B$11)+(DataFrame!Q843*'TABELA PONTUAÇÃO'!$B$12),DataFrame!E843='TABELA PONTUAÇÃO'!$C$1,(DataFrame!G843*'TABELA PONTUAÇÃO'!$C$2)+(DataFrame!H843*'TABELA PONTUAÇÃO'!$C$3)+(DataFrame!I843*'TABELA PONTUAÇÃO'!$C$4)+(DataFrame!J843*'TABELA PONTUAÇÃO'!$C$5)+(DataFrame!K843*'TABELA PONTUAÇÃO'!$C$6)+(DataFrame!L843*'TABELA PONTUAÇÃO'!$C$7)+(DataFrame!M843*'TABELA PONTUAÇÃO'!$C$8)+(DataFrame!N843*'TABELA PONTUAÇÃO'!$C$9)+(DataFrame!O843*'TABELA PONTUAÇÃO'!$C$10)+(DataFrame!P843*'TABELA PONTUAÇÃO'!$C$11)+(DataFrame!Q843*'TABELA PONTUAÇÃO'!$C$12),E843='TABELA PONTUAÇÃO'!$D$1,(DataFrame!G843*'TABELA PONTUAÇÃO'!$D$2)+(DataFrame!H843*'TABELA PONTUAÇÃO'!$D$3)+(DataFrame!I843*'TABELA PONTUAÇÃO'!$D$4)+(DataFrame!J843*'TABELA PONTUAÇÃO'!$D$5)+(DataFrame!K843*'TABELA PONTUAÇÃO'!$D$6)+(DataFrame!L843*'TABELA PONTUAÇÃO'!$D$7)+(DataFrame!M843*'TABELA PONTUAÇÃO'!$D$8)+(DataFrame!N843*'TABELA PONTUAÇÃO'!$D$9)+(DataFrame!O843*'TABELA PONTUAÇÃO'!$D$10)+(DataFrame!P843*'TABELA PONTUAÇÃO'!$D$11)+(DataFrame!Q843*'TABELA PONTUAÇÃO'!$D$12),E843='TABELA PONTUAÇÃO'!$E$1,(DataFrame!G843*'TABELA PONTUAÇÃO'!$E$2)+(DataFrame!H843*'TABELA PONTUAÇÃO'!$E$3)+(DataFrame!I843*'TABELA PONTUAÇÃO'!$E$4)+(DataFrame!J843*'TABELA PONTUAÇÃO'!$E$5)+(DataFrame!K843*'TABELA PONTUAÇÃO'!$E$6)+(DataFrame!L843*'TABELA PONTUAÇÃO'!$E$7)+(DataFrame!M843*'TABELA PONTUAÇÃO'!$E$8)+(DataFrame!N843*'TABELA PONTUAÇÃO'!$E$9)+(DataFrame!O843*'TABELA PONTUAÇÃO'!$E$10)+(DataFrame!P843*'TABELA PONTUAÇÃO'!$E$11)+(DataFrame!Q843*'TABELA PONTUAÇÃO'!$E$12)+(DataFrame!R843*'TABELA PONTUAÇÃO'!$E$13)+(DataFrame!S843*'TABELA PONTUAÇÃO'!$E$14)+(DataFrame!T843*'TABELA PONTUAÇÃO'!$E$15))</f>
        <v>-4</v>
      </c>
    </row>
    <row r="844" spans="1:22" x14ac:dyDescent="0.25">
      <c r="A844" s="9">
        <v>44991</v>
      </c>
      <c r="B844" s="5">
        <v>7</v>
      </c>
      <c r="C844" s="5">
        <v>71</v>
      </c>
      <c r="D844" s="5" t="s">
        <v>41</v>
      </c>
      <c r="E844" s="5" t="s">
        <v>58</v>
      </c>
      <c r="F844" s="3" t="s">
        <v>18</v>
      </c>
      <c r="I844" s="5">
        <v>1</v>
      </c>
      <c r="V844" s="5">
        <f>_xlfn.IFS(E844='TABELA PONTUAÇÃO'!$B$1,(DataFrame!G844*'TABELA PONTUAÇÃO'!$B$2)+(DataFrame!H844*'TABELA PONTUAÇÃO'!$B$3)+(DataFrame!I844*'TABELA PONTUAÇÃO'!$B$4)+(DataFrame!J844*'TABELA PONTUAÇÃO'!$B$5)+(DataFrame!K844*'TABELA PONTUAÇÃO'!$B$6)+(DataFrame!L844*'TABELA PONTUAÇÃO'!$B$7)+(DataFrame!M844*'TABELA PONTUAÇÃO'!$B$8)+(DataFrame!N844*'TABELA PONTUAÇÃO'!$B$9)+(DataFrame!O844*'TABELA PONTUAÇÃO'!$B$10)+(DataFrame!P844*'TABELA PONTUAÇÃO'!$B$11)+(DataFrame!Q844*'TABELA PONTUAÇÃO'!$B$12),DataFrame!E844='TABELA PONTUAÇÃO'!$C$1,(DataFrame!G844*'TABELA PONTUAÇÃO'!$C$2)+(DataFrame!H844*'TABELA PONTUAÇÃO'!$C$3)+(DataFrame!I844*'TABELA PONTUAÇÃO'!$C$4)+(DataFrame!J844*'TABELA PONTUAÇÃO'!$C$5)+(DataFrame!K844*'TABELA PONTUAÇÃO'!$C$6)+(DataFrame!L844*'TABELA PONTUAÇÃO'!$C$7)+(DataFrame!M844*'TABELA PONTUAÇÃO'!$C$8)+(DataFrame!N844*'TABELA PONTUAÇÃO'!$C$9)+(DataFrame!O844*'TABELA PONTUAÇÃO'!$C$10)+(DataFrame!P844*'TABELA PONTUAÇÃO'!$C$11)+(DataFrame!Q844*'TABELA PONTUAÇÃO'!$C$12),E844='TABELA PONTUAÇÃO'!$D$1,(DataFrame!G844*'TABELA PONTUAÇÃO'!$D$2)+(DataFrame!H844*'TABELA PONTUAÇÃO'!$D$3)+(DataFrame!I844*'TABELA PONTUAÇÃO'!$D$4)+(DataFrame!J844*'TABELA PONTUAÇÃO'!$D$5)+(DataFrame!K844*'TABELA PONTUAÇÃO'!$D$6)+(DataFrame!L844*'TABELA PONTUAÇÃO'!$D$7)+(DataFrame!M844*'TABELA PONTUAÇÃO'!$D$8)+(DataFrame!N844*'TABELA PONTUAÇÃO'!$D$9)+(DataFrame!O844*'TABELA PONTUAÇÃO'!$D$10)+(DataFrame!P844*'TABELA PONTUAÇÃO'!$D$11)+(DataFrame!Q844*'TABELA PONTUAÇÃO'!$D$12),E844='TABELA PONTUAÇÃO'!$E$1,(DataFrame!G844*'TABELA PONTUAÇÃO'!$E$2)+(DataFrame!H844*'TABELA PONTUAÇÃO'!$E$3)+(DataFrame!I844*'TABELA PONTUAÇÃO'!$E$4)+(DataFrame!J844*'TABELA PONTUAÇÃO'!$E$5)+(DataFrame!K844*'TABELA PONTUAÇÃO'!$E$6)+(DataFrame!L844*'TABELA PONTUAÇÃO'!$E$7)+(DataFrame!M844*'TABELA PONTUAÇÃO'!$E$8)+(DataFrame!N844*'TABELA PONTUAÇÃO'!$E$9)+(DataFrame!O844*'TABELA PONTUAÇÃO'!$E$10)+(DataFrame!P844*'TABELA PONTUAÇÃO'!$E$11)+(DataFrame!Q844*'TABELA PONTUAÇÃO'!$E$12)+(DataFrame!R844*'TABELA PONTUAÇÃO'!$E$13)+(DataFrame!S844*'TABELA PONTUAÇÃO'!$E$14)+(DataFrame!T844*'TABELA PONTUAÇÃO'!$E$15))</f>
        <v>-4</v>
      </c>
    </row>
    <row r="845" spans="1:22" x14ac:dyDescent="0.25">
      <c r="A845" s="9">
        <v>44991</v>
      </c>
      <c r="B845" s="5">
        <v>7</v>
      </c>
      <c r="C845" s="5">
        <v>71</v>
      </c>
      <c r="D845" s="5" t="s">
        <v>44</v>
      </c>
      <c r="E845" s="5" t="s">
        <v>59</v>
      </c>
      <c r="F845" s="3" t="s">
        <v>18</v>
      </c>
      <c r="I845" s="5">
        <v>1</v>
      </c>
      <c r="V845" s="5">
        <f>_xlfn.IFS(E845='TABELA PONTUAÇÃO'!$B$1,(DataFrame!G845*'TABELA PONTUAÇÃO'!$B$2)+(DataFrame!H845*'TABELA PONTUAÇÃO'!$B$3)+(DataFrame!I845*'TABELA PONTUAÇÃO'!$B$4)+(DataFrame!J845*'TABELA PONTUAÇÃO'!$B$5)+(DataFrame!K845*'TABELA PONTUAÇÃO'!$B$6)+(DataFrame!L845*'TABELA PONTUAÇÃO'!$B$7)+(DataFrame!M845*'TABELA PONTUAÇÃO'!$B$8)+(DataFrame!N845*'TABELA PONTUAÇÃO'!$B$9)+(DataFrame!O845*'TABELA PONTUAÇÃO'!$B$10)+(DataFrame!P845*'TABELA PONTUAÇÃO'!$B$11)+(DataFrame!Q845*'TABELA PONTUAÇÃO'!$B$12),DataFrame!E845='TABELA PONTUAÇÃO'!$C$1,(DataFrame!G845*'TABELA PONTUAÇÃO'!$C$2)+(DataFrame!H845*'TABELA PONTUAÇÃO'!$C$3)+(DataFrame!I845*'TABELA PONTUAÇÃO'!$C$4)+(DataFrame!J845*'TABELA PONTUAÇÃO'!$C$5)+(DataFrame!K845*'TABELA PONTUAÇÃO'!$C$6)+(DataFrame!L845*'TABELA PONTUAÇÃO'!$C$7)+(DataFrame!M845*'TABELA PONTUAÇÃO'!$C$8)+(DataFrame!N845*'TABELA PONTUAÇÃO'!$C$9)+(DataFrame!O845*'TABELA PONTUAÇÃO'!$C$10)+(DataFrame!P845*'TABELA PONTUAÇÃO'!$C$11)+(DataFrame!Q845*'TABELA PONTUAÇÃO'!$C$12),E845='TABELA PONTUAÇÃO'!$D$1,(DataFrame!G845*'TABELA PONTUAÇÃO'!$D$2)+(DataFrame!H845*'TABELA PONTUAÇÃO'!$D$3)+(DataFrame!I845*'TABELA PONTUAÇÃO'!$D$4)+(DataFrame!J845*'TABELA PONTUAÇÃO'!$D$5)+(DataFrame!K845*'TABELA PONTUAÇÃO'!$D$6)+(DataFrame!L845*'TABELA PONTUAÇÃO'!$D$7)+(DataFrame!M845*'TABELA PONTUAÇÃO'!$D$8)+(DataFrame!N845*'TABELA PONTUAÇÃO'!$D$9)+(DataFrame!O845*'TABELA PONTUAÇÃO'!$D$10)+(DataFrame!P845*'TABELA PONTUAÇÃO'!$D$11)+(DataFrame!Q845*'TABELA PONTUAÇÃO'!$D$12),E845='TABELA PONTUAÇÃO'!$E$1,(DataFrame!G845*'TABELA PONTUAÇÃO'!$E$2)+(DataFrame!H845*'TABELA PONTUAÇÃO'!$E$3)+(DataFrame!I845*'TABELA PONTUAÇÃO'!$E$4)+(DataFrame!J845*'TABELA PONTUAÇÃO'!$E$5)+(DataFrame!K845*'TABELA PONTUAÇÃO'!$E$6)+(DataFrame!L845*'TABELA PONTUAÇÃO'!$E$7)+(DataFrame!M845*'TABELA PONTUAÇÃO'!$E$8)+(DataFrame!N845*'TABELA PONTUAÇÃO'!$E$9)+(DataFrame!O845*'TABELA PONTUAÇÃO'!$E$10)+(DataFrame!P845*'TABELA PONTUAÇÃO'!$E$11)+(DataFrame!Q845*'TABELA PONTUAÇÃO'!$E$12)+(DataFrame!R845*'TABELA PONTUAÇÃO'!$E$13)+(DataFrame!S845*'TABELA PONTUAÇÃO'!$E$14)+(DataFrame!T845*'TABELA PONTUAÇÃO'!$E$15))</f>
        <v>-4</v>
      </c>
    </row>
    <row r="846" spans="1:22" x14ac:dyDescent="0.25">
      <c r="A846" s="9">
        <v>44991</v>
      </c>
      <c r="B846" s="5">
        <v>7</v>
      </c>
      <c r="C846" s="5">
        <v>71</v>
      </c>
      <c r="D846" s="5" t="s">
        <v>35</v>
      </c>
      <c r="E846" s="5" t="s">
        <v>59</v>
      </c>
      <c r="F846" s="3" t="s">
        <v>18</v>
      </c>
      <c r="I846" s="5">
        <v>1</v>
      </c>
      <c r="V846" s="5">
        <f>_xlfn.IFS(E846='TABELA PONTUAÇÃO'!$B$1,(DataFrame!G846*'TABELA PONTUAÇÃO'!$B$2)+(DataFrame!H846*'TABELA PONTUAÇÃO'!$B$3)+(DataFrame!I846*'TABELA PONTUAÇÃO'!$B$4)+(DataFrame!J846*'TABELA PONTUAÇÃO'!$B$5)+(DataFrame!K846*'TABELA PONTUAÇÃO'!$B$6)+(DataFrame!L846*'TABELA PONTUAÇÃO'!$B$7)+(DataFrame!M846*'TABELA PONTUAÇÃO'!$B$8)+(DataFrame!N846*'TABELA PONTUAÇÃO'!$B$9)+(DataFrame!O846*'TABELA PONTUAÇÃO'!$B$10)+(DataFrame!P846*'TABELA PONTUAÇÃO'!$B$11)+(DataFrame!Q846*'TABELA PONTUAÇÃO'!$B$12),DataFrame!E846='TABELA PONTUAÇÃO'!$C$1,(DataFrame!G846*'TABELA PONTUAÇÃO'!$C$2)+(DataFrame!H846*'TABELA PONTUAÇÃO'!$C$3)+(DataFrame!I846*'TABELA PONTUAÇÃO'!$C$4)+(DataFrame!J846*'TABELA PONTUAÇÃO'!$C$5)+(DataFrame!K846*'TABELA PONTUAÇÃO'!$C$6)+(DataFrame!L846*'TABELA PONTUAÇÃO'!$C$7)+(DataFrame!M846*'TABELA PONTUAÇÃO'!$C$8)+(DataFrame!N846*'TABELA PONTUAÇÃO'!$C$9)+(DataFrame!O846*'TABELA PONTUAÇÃO'!$C$10)+(DataFrame!P846*'TABELA PONTUAÇÃO'!$C$11)+(DataFrame!Q846*'TABELA PONTUAÇÃO'!$C$12),E846='TABELA PONTUAÇÃO'!$D$1,(DataFrame!G846*'TABELA PONTUAÇÃO'!$D$2)+(DataFrame!H846*'TABELA PONTUAÇÃO'!$D$3)+(DataFrame!I846*'TABELA PONTUAÇÃO'!$D$4)+(DataFrame!J846*'TABELA PONTUAÇÃO'!$D$5)+(DataFrame!K846*'TABELA PONTUAÇÃO'!$D$6)+(DataFrame!L846*'TABELA PONTUAÇÃO'!$D$7)+(DataFrame!M846*'TABELA PONTUAÇÃO'!$D$8)+(DataFrame!N846*'TABELA PONTUAÇÃO'!$D$9)+(DataFrame!O846*'TABELA PONTUAÇÃO'!$D$10)+(DataFrame!P846*'TABELA PONTUAÇÃO'!$D$11)+(DataFrame!Q846*'TABELA PONTUAÇÃO'!$D$12),E846='TABELA PONTUAÇÃO'!$E$1,(DataFrame!G846*'TABELA PONTUAÇÃO'!$E$2)+(DataFrame!H846*'TABELA PONTUAÇÃO'!$E$3)+(DataFrame!I846*'TABELA PONTUAÇÃO'!$E$4)+(DataFrame!J846*'TABELA PONTUAÇÃO'!$E$5)+(DataFrame!K846*'TABELA PONTUAÇÃO'!$E$6)+(DataFrame!L846*'TABELA PONTUAÇÃO'!$E$7)+(DataFrame!M846*'TABELA PONTUAÇÃO'!$E$8)+(DataFrame!N846*'TABELA PONTUAÇÃO'!$E$9)+(DataFrame!O846*'TABELA PONTUAÇÃO'!$E$10)+(DataFrame!P846*'TABELA PONTUAÇÃO'!$E$11)+(DataFrame!Q846*'TABELA PONTUAÇÃO'!$E$12)+(DataFrame!R846*'TABELA PONTUAÇÃO'!$E$13)+(DataFrame!S846*'TABELA PONTUAÇÃO'!$E$14)+(DataFrame!T846*'TABELA PONTUAÇÃO'!$E$15))</f>
        <v>-4</v>
      </c>
    </row>
    <row r="847" spans="1:22" x14ac:dyDescent="0.25">
      <c r="A847" s="9">
        <v>44991</v>
      </c>
      <c r="B847" s="5">
        <v>7</v>
      </c>
      <c r="C847" s="5">
        <v>71</v>
      </c>
      <c r="D847" s="5" t="s">
        <v>19</v>
      </c>
      <c r="E847" s="5" t="s">
        <v>60</v>
      </c>
      <c r="F847" s="3" t="s">
        <v>18</v>
      </c>
      <c r="I847" s="5">
        <v>1</v>
      </c>
      <c r="V847" s="5">
        <f>_xlfn.IFS(E847='TABELA PONTUAÇÃO'!$B$1,(DataFrame!G847*'TABELA PONTUAÇÃO'!$B$2)+(DataFrame!H847*'TABELA PONTUAÇÃO'!$B$3)+(DataFrame!I847*'TABELA PONTUAÇÃO'!$B$4)+(DataFrame!J847*'TABELA PONTUAÇÃO'!$B$5)+(DataFrame!K847*'TABELA PONTUAÇÃO'!$B$6)+(DataFrame!L847*'TABELA PONTUAÇÃO'!$B$7)+(DataFrame!M847*'TABELA PONTUAÇÃO'!$B$8)+(DataFrame!N847*'TABELA PONTUAÇÃO'!$B$9)+(DataFrame!O847*'TABELA PONTUAÇÃO'!$B$10)+(DataFrame!P847*'TABELA PONTUAÇÃO'!$B$11)+(DataFrame!Q847*'TABELA PONTUAÇÃO'!$B$12),DataFrame!E847='TABELA PONTUAÇÃO'!$C$1,(DataFrame!G847*'TABELA PONTUAÇÃO'!$C$2)+(DataFrame!H847*'TABELA PONTUAÇÃO'!$C$3)+(DataFrame!I847*'TABELA PONTUAÇÃO'!$C$4)+(DataFrame!J847*'TABELA PONTUAÇÃO'!$C$5)+(DataFrame!K847*'TABELA PONTUAÇÃO'!$C$6)+(DataFrame!L847*'TABELA PONTUAÇÃO'!$C$7)+(DataFrame!M847*'TABELA PONTUAÇÃO'!$C$8)+(DataFrame!N847*'TABELA PONTUAÇÃO'!$C$9)+(DataFrame!O847*'TABELA PONTUAÇÃO'!$C$10)+(DataFrame!P847*'TABELA PONTUAÇÃO'!$C$11)+(DataFrame!Q847*'TABELA PONTUAÇÃO'!$C$12),E847='TABELA PONTUAÇÃO'!$D$1,(DataFrame!G847*'TABELA PONTUAÇÃO'!$D$2)+(DataFrame!H847*'TABELA PONTUAÇÃO'!$D$3)+(DataFrame!I847*'TABELA PONTUAÇÃO'!$D$4)+(DataFrame!J847*'TABELA PONTUAÇÃO'!$D$5)+(DataFrame!K847*'TABELA PONTUAÇÃO'!$D$6)+(DataFrame!L847*'TABELA PONTUAÇÃO'!$D$7)+(DataFrame!M847*'TABELA PONTUAÇÃO'!$D$8)+(DataFrame!N847*'TABELA PONTUAÇÃO'!$D$9)+(DataFrame!O847*'TABELA PONTUAÇÃO'!$D$10)+(DataFrame!P847*'TABELA PONTUAÇÃO'!$D$11)+(DataFrame!Q847*'TABELA PONTUAÇÃO'!$D$12),E847='TABELA PONTUAÇÃO'!$E$1,(DataFrame!G847*'TABELA PONTUAÇÃO'!$E$2)+(DataFrame!H847*'TABELA PONTUAÇÃO'!$E$3)+(DataFrame!I847*'TABELA PONTUAÇÃO'!$E$4)+(DataFrame!J847*'TABELA PONTUAÇÃO'!$E$5)+(DataFrame!K847*'TABELA PONTUAÇÃO'!$E$6)+(DataFrame!L847*'TABELA PONTUAÇÃO'!$E$7)+(DataFrame!M847*'TABELA PONTUAÇÃO'!$E$8)+(DataFrame!N847*'TABELA PONTUAÇÃO'!$E$9)+(DataFrame!O847*'TABELA PONTUAÇÃO'!$E$10)+(DataFrame!P847*'TABELA PONTUAÇÃO'!$E$11)+(DataFrame!Q847*'TABELA PONTUAÇÃO'!$E$12)+(DataFrame!R847*'TABELA PONTUAÇÃO'!$E$13)+(DataFrame!S847*'TABELA PONTUAÇÃO'!$E$14)+(DataFrame!T847*'TABELA PONTUAÇÃO'!$E$15))</f>
        <v>-4</v>
      </c>
    </row>
    <row r="848" spans="1:22" x14ac:dyDescent="0.25">
      <c r="A848" s="9">
        <v>44991</v>
      </c>
      <c r="B848" s="5">
        <v>7</v>
      </c>
      <c r="C848" s="5">
        <v>71</v>
      </c>
      <c r="D848" s="5" t="s">
        <v>17</v>
      </c>
      <c r="E848" s="5" t="s">
        <v>57</v>
      </c>
      <c r="F848" s="3" t="s">
        <v>31</v>
      </c>
      <c r="G848" s="5">
        <v>1</v>
      </c>
      <c r="L848" s="5">
        <v>1</v>
      </c>
      <c r="V848" s="5">
        <f>_xlfn.IFS(E848='TABELA PONTUAÇÃO'!$B$1,(DataFrame!G848*'TABELA PONTUAÇÃO'!$B$2)+(DataFrame!H848*'TABELA PONTUAÇÃO'!$B$3)+(DataFrame!I848*'TABELA PONTUAÇÃO'!$B$4)+(DataFrame!J848*'TABELA PONTUAÇÃO'!$B$5)+(DataFrame!K848*'TABELA PONTUAÇÃO'!$B$6)+(DataFrame!L848*'TABELA PONTUAÇÃO'!$B$7)+(DataFrame!M848*'TABELA PONTUAÇÃO'!$B$8)+(DataFrame!N848*'TABELA PONTUAÇÃO'!$B$9)+(DataFrame!O848*'TABELA PONTUAÇÃO'!$B$10)+(DataFrame!P848*'TABELA PONTUAÇÃO'!$B$11)+(DataFrame!Q848*'TABELA PONTUAÇÃO'!$B$12),DataFrame!E848='TABELA PONTUAÇÃO'!$C$1,(DataFrame!G848*'TABELA PONTUAÇÃO'!$C$2)+(DataFrame!H848*'TABELA PONTUAÇÃO'!$C$3)+(DataFrame!I848*'TABELA PONTUAÇÃO'!$C$4)+(DataFrame!J848*'TABELA PONTUAÇÃO'!$C$5)+(DataFrame!K848*'TABELA PONTUAÇÃO'!$C$6)+(DataFrame!L848*'TABELA PONTUAÇÃO'!$C$7)+(DataFrame!M848*'TABELA PONTUAÇÃO'!$C$8)+(DataFrame!N848*'TABELA PONTUAÇÃO'!$C$9)+(DataFrame!O848*'TABELA PONTUAÇÃO'!$C$10)+(DataFrame!P848*'TABELA PONTUAÇÃO'!$C$11)+(DataFrame!Q848*'TABELA PONTUAÇÃO'!$C$12),E848='TABELA PONTUAÇÃO'!$D$1,(DataFrame!G848*'TABELA PONTUAÇÃO'!$D$2)+(DataFrame!H848*'TABELA PONTUAÇÃO'!$D$3)+(DataFrame!I848*'TABELA PONTUAÇÃO'!$D$4)+(DataFrame!J848*'TABELA PONTUAÇÃO'!$D$5)+(DataFrame!K848*'TABELA PONTUAÇÃO'!$D$6)+(DataFrame!L848*'TABELA PONTUAÇÃO'!$D$7)+(DataFrame!M848*'TABELA PONTUAÇÃO'!$D$8)+(DataFrame!N848*'TABELA PONTUAÇÃO'!$D$9)+(DataFrame!O848*'TABELA PONTUAÇÃO'!$D$10)+(DataFrame!P848*'TABELA PONTUAÇÃO'!$D$11)+(DataFrame!Q848*'TABELA PONTUAÇÃO'!$D$12),E848='TABELA PONTUAÇÃO'!$E$1,(DataFrame!G848*'TABELA PONTUAÇÃO'!$E$2)+(DataFrame!H848*'TABELA PONTUAÇÃO'!$E$3)+(DataFrame!I848*'TABELA PONTUAÇÃO'!$E$4)+(DataFrame!J848*'TABELA PONTUAÇÃO'!$E$5)+(DataFrame!K848*'TABELA PONTUAÇÃO'!$E$6)+(DataFrame!L848*'TABELA PONTUAÇÃO'!$E$7)+(DataFrame!M848*'TABELA PONTUAÇÃO'!$E$8)+(DataFrame!N848*'TABELA PONTUAÇÃO'!$E$9)+(DataFrame!O848*'TABELA PONTUAÇÃO'!$E$10)+(DataFrame!P848*'TABELA PONTUAÇÃO'!$E$11)+(DataFrame!Q848*'TABELA PONTUAÇÃO'!$E$12)+(DataFrame!R848*'TABELA PONTUAÇÃO'!$E$13)+(DataFrame!S848*'TABELA PONTUAÇÃO'!$E$14)+(DataFrame!T848*'TABELA PONTUAÇÃO'!$E$15))</f>
        <v>8</v>
      </c>
    </row>
    <row r="849" spans="1:22" x14ac:dyDescent="0.25">
      <c r="A849" s="9">
        <v>44991</v>
      </c>
      <c r="B849" s="5">
        <v>7</v>
      </c>
      <c r="C849" s="5">
        <v>71</v>
      </c>
      <c r="D849" s="5" t="s">
        <v>26</v>
      </c>
      <c r="E849" s="5" t="s">
        <v>58</v>
      </c>
      <c r="F849" s="3" t="s">
        <v>31</v>
      </c>
      <c r="G849" s="5">
        <v>1</v>
      </c>
      <c r="J849" s="5">
        <v>1</v>
      </c>
      <c r="L849" s="5">
        <v>1</v>
      </c>
      <c r="V849" s="5">
        <f>_xlfn.IFS(E849='TABELA PONTUAÇÃO'!$B$1,(DataFrame!G849*'TABELA PONTUAÇÃO'!$B$2)+(DataFrame!H849*'TABELA PONTUAÇÃO'!$B$3)+(DataFrame!I849*'TABELA PONTUAÇÃO'!$B$4)+(DataFrame!J849*'TABELA PONTUAÇÃO'!$B$5)+(DataFrame!K849*'TABELA PONTUAÇÃO'!$B$6)+(DataFrame!L849*'TABELA PONTUAÇÃO'!$B$7)+(DataFrame!M849*'TABELA PONTUAÇÃO'!$B$8)+(DataFrame!N849*'TABELA PONTUAÇÃO'!$B$9)+(DataFrame!O849*'TABELA PONTUAÇÃO'!$B$10)+(DataFrame!P849*'TABELA PONTUAÇÃO'!$B$11)+(DataFrame!Q849*'TABELA PONTUAÇÃO'!$B$12),DataFrame!E849='TABELA PONTUAÇÃO'!$C$1,(DataFrame!G849*'TABELA PONTUAÇÃO'!$C$2)+(DataFrame!H849*'TABELA PONTUAÇÃO'!$C$3)+(DataFrame!I849*'TABELA PONTUAÇÃO'!$C$4)+(DataFrame!J849*'TABELA PONTUAÇÃO'!$C$5)+(DataFrame!K849*'TABELA PONTUAÇÃO'!$C$6)+(DataFrame!L849*'TABELA PONTUAÇÃO'!$C$7)+(DataFrame!M849*'TABELA PONTUAÇÃO'!$C$8)+(DataFrame!N849*'TABELA PONTUAÇÃO'!$C$9)+(DataFrame!O849*'TABELA PONTUAÇÃO'!$C$10)+(DataFrame!P849*'TABELA PONTUAÇÃO'!$C$11)+(DataFrame!Q849*'TABELA PONTUAÇÃO'!$C$12),E849='TABELA PONTUAÇÃO'!$D$1,(DataFrame!G849*'TABELA PONTUAÇÃO'!$D$2)+(DataFrame!H849*'TABELA PONTUAÇÃO'!$D$3)+(DataFrame!I849*'TABELA PONTUAÇÃO'!$D$4)+(DataFrame!J849*'TABELA PONTUAÇÃO'!$D$5)+(DataFrame!K849*'TABELA PONTUAÇÃO'!$D$6)+(DataFrame!L849*'TABELA PONTUAÇÃO'!$D$7)+(DataFrame!M849*'TABELA PONTUAÇÃO'!$D$8)+(DataFrame!N849*'TABELA PONTUAÇÃO'!$D$9)+(DataFrame!O849*'TABELA PONTUAÇÃO'!$D$10)+(DataFrame!P849*'TABELA PONTUAÇÃO'!$D$11)+(DataFrame!Q849*'TABELA PONTUAÇÃO'!$D$12),E849='TABELA PONTUAÇÃO'!$E$1,(DataFrame!G849*'TABELA PONTUAÇÃO'!$E$2)+(DataFrame!H849*'TABELA PONTUAÇÃO'!$E$3)+(DataFrame!I849*'TABELA PONTUAÇÃO'!$E$4)+(DataFrame!J849*'TABELA PONTUAÇÃO'!$E$5)+(DataFrame!K849*'TABELA PONTUAÇÃO'!$E$6)+(DataFrame!L849*'TABELA PONTUAÇÃO'!$E$7)+(DataFrame!M849*'TABELA PONTUAÇÃO'!$E$8)+(DataFrame!N849*'TABELA PONTUAÇÃO'!$E$9)+(DataFrame!O849*'TABELA PONTUAÇÃO'!$E$10)+(DataFrame!P849*'TABELA PONTUAÇÃO'!$E$11)+(DataFrame!Q849*'TABELA PONTUAÇÃO'!$E$12)+(DataFrame!R849*'TABELA PONTUAÇÃO'!$E$13)+(DataFrame!S849*'TABELA PONTUAÇÃO'!$E$14)+(DataFrame!T849*'TABELA PONTUAÇÃO'!$E$15))</f>
        <v>20</v>
      </c>
    </row>
    <row r="850" spans="1:22" x14ac:dyDescent="0.25">
      <c r="A850" s="9">
        <v>44991</v>
      </c>
      <c r="B850" s="5">
        <v>7</v>
      </c>
      <c r="C850" s="5">
        <v>71</v>
      </c>
      <c r="D850" s="5" t="s">
        <v>42</v>
      </c>
      <c r="E850" s="5" t="s">
        <v>59</v>
      </c>
      <c r="F850" s="3" t="s">
        <v>31</v>
      </c>
      <c r="G850" s="5">
        <v>1</v>
      </c>
      <c r="L850" s="5">
        <v>1</v>
      </c>
      <c r="V850" s="5">
        <f>_xlfn.IFS(E850='TABELA PONTUAÇÃO'!$B$1,(DataFrame!G850*'TABELA PONTUAÇÃO'!$B$2)+(DataFrame!H850*'TABELA PONTUAÇÃO'!$B$3)+(DataFrame!I850*'TABELA PONTUAÇÃO'!$B$4)+(DataFrame!J850*'TABELA PONTUAÇÃO'!$B$5)+(DataFrame!K850*'TABELA PONTUAÇÃO'!$B$6)+(DataFrame!L850*'TABELA PONTUAÇÃO'!$B$7)+(DataFrame!M850*'TABELA PONTUAÇÃO'!$B$8)+(DataFrame!N850*'TABELA PONTUAÇÃO'!$B$9)+(DataFrame!O850*'TABELA PONTUAÇÃO'!$B$10)+(DataFrame!P850*'TABELA PONTUAÇÃO'!$B$11)+(DataFrame!Q850*'TABELA PONTUAÇÃO'!$B$12),DataFrame!E850='TABELA PONTUAÇÃO'!$C$1,(DataFrame!G850*'TABELA PONTUAÇÃO'!$C$2)+(DataFrame!H850*'TABELA PONTUAÇÃO'!$C$3)+(DataFrame!I850*'TABELA PONTUAÇÃO'!$C$4)+(DataFrame!J850*'TABELA PONTUAÇÃO'!$C$5)+(DataFrame!K850*'TABELA PONTUAÇÃO'!$C$6)+(DataFrame!L850*'TABELA PONTUAÇÃO'!$C$7)+(DataFrame!M850*'TABELA PONTUAÇÃO'!$C$8)+(DataFrame!N850*'TABELA PONTUAÇÃO'!$C$9)+(DataFrame!O850*'TABELA PONTUAÇÃO'!$C$10)+(DataFrame!P850*'TABELA PONTUAÇÃO'!$C$11)+(DataFrame!Q850*'TABELA PONTUAÇÃO'!$C$12),E850='TABELA PONTUAÇÃO'!$D$1,(DataFrame!G850*'TABELA PONTUAÇÃO'!$D$2)+(DataFrame!H850*'TABELA PONTUAÇÃO'!$D$3)+(DataFrame!I850*'TABELA PONTUAÇÃO'!$D$4)+(DataFrame!J850*'TABELA PONTUAÇÃO'!$D$5)+(DataFrame!K850*'TABELA PONTUAÇÃO'!$D$6)+(DataFrame!L850*'TABELA PONTUAÇÃO'!$D$7)+(DataFrame!M850*'TABELA PONTUAÇÃO'!$D$8)+(DataFrame!N850*'TABELA PONTUAÇÃO'!$D$9)+(DataFrame!O850*'TABELA PONTUAÇÃO'!$D$10)+(DataFrame!P850*'TABELA PONTUAÇÃO'!$D$11)+(DataFrame!Q850*'TABELA PONTUAÇÃO'!$D$12),E850='TABELA PONTUAÇÃO'!$E$1,(DataFrame!G850*'TABELA PONTUAÇÃO'!$E$2)+(DataFrame!H850*'TABELA PONTUAÇÃO'!$E$3)+(DataFrame!I850*'TABELA PONTUAÇÃO'!$E$4)+(DataFrame!J850*'TABELA PONTUAÇÃO'!$E$5)+(DataFrame!K850*'TABELA PONTUAÇÃO'!$E$6)+(DataFrame!L850*'TABELA PONTUAÇÃO'!$E$7)+(DataFrame!M850*'TABELA PONTUAÇÃO'!$E$8)+(DataFrame!N850*'TABELA PONTUAÇÃO'!$E$9)+(DataFrame!O850*'TABELA PONTUAÇÃO'!$E$10)+(DataFrame!P850*'TABELA PONTUAÇÃO'!$E$11)+(DataFrame!Q850*'TABELA PONTUAÇÃO'!$E$12)+(DataFrame!R850*'TABELA PONTUAÇÃO'!$E$13)+(DataFrame!S850*'TABELA PONTUAÇÃO'!$E$14)+(DataFrame!T850*'TABELA PONTUAÇÃO'!$E$15))</f>
        <v>7.5</v>
      </c>
    </row>
    <row r="851" spans="1:22" x14ac:dyDescent="0.25">
      <c r="A851" s="9">
        <v>44991</v>
      </c>
      <c r="B851" s="5">
        <v>7</v>
      </c>
      <c r="C851" s="5">
        <v>71</v>
      </c>
      <c r="D851" s="5" t="s">
        <v>33</v>
      </c>
      <c r="E851" s="5" t="s">
        <v>59</v>
      </c>
      <c r="F851" s="3" t="s">
        <v>31</v>
      </c>
      <c r="G851" s="5">
        <v>1</v>
      </c>
      <c r="L851" s="5">
        <v>1</v>
      </c>
      <c r="V851" s="5">
        <f>_xlfn.IFS(E851='TABELA PONTUAÇÃO'!$B$1,(DataFrame!G851*'TABELA PONTUAÇÃO'!$B$2)+(DataFrame!H851*'TABELA PONTUAÇÃO'!$B$3)+(DataFrame!I851*'TABELA PONTUAÇÃO'!$B$4)+(DataFrame!J851*'TABELA PONTUAÇÃO'!$B$5)+(DataFrame!K851*'TABELA PONTUAÇÃO'!$B$6)+(DataFrame!L851*'TABELA PONTUAÇÃO'!$B$7)+(DataFrame!M851*'TABELA PONTUAÇÃO'!$B$8)+(DataFrame!N851*'TABELA PONTUAÇÃO'!$B$9)+(DataFrame!O851*'TABELA PONTUAÇÃO'!$B$10)+(DataFrame!P851*'TABELA PONTUAÇÃO'!$B$11)+(DataFrame!Q851*'TABELA PONTUAÇÃO'!$B$12),DataFrame!E851='TABELA PONTUAÇÃO'!$C$1,(DataFrame!G851*'TABELA PONTUAÇÃO'!$C$2)+(DataFrame!H851*'TABELA PONTUAÇÃO'!$C$3)+(DataFrame!I851*'TABELA PONTUAÇÃO'!$C$4)+(DataFrame!J851*'TABELA PONTUAÇÃO'!$C$5)+(DataFrame!K851*'TABELA PONTUAÇÃO'!$C$6)+(DataFrame!L851*'TABELA PONTUAÇÃO'!$C$7)+(DataFrame!M851*'TABELA PONTUAÇÃO'!$C$8)+(DataFrame!N851*'TABELA PONTUAÇÃO'!$C$9)+(DataFrame!O851*'TABELA PONTUAÇÃO'!$C$10)+(DataFrame!P851*'TABELA PONTUAÇÃO'!$C$11)+(DataFrame!Q851*'TABELA PONTUAÇÃO'!$C$12),E851='TABELA PONTUAÇÃO'!$D$1,(DataFrame!G851*'TABELA PONTUAÇÃO'!$D$2)+(DataFrame!H851*'TABELA PONTUAÇÃO'!$D$3)+(DataFrame!I851*'TABELA PONTUAÇÃO'!$D$4)+(DataFrame!J851*'TABELA PONTUAÇÃO'!$D$5)+(DataFrame!K851*'TABELA PONTUAÇÃO'!$D$6)+(DataFrame!L851*'TABELA PONTUAÇÃO'!$D$7)+(DataFrame!M851*'TABELA PONTUAÇÃO'!$D$8)+(DataFrame!N851*'TABELA PONTUAÇÃO'!$D$9)+(DataFrame!O851*'TABELA PONTUAÇÃO'!$D$10)+(DataFrame!P851*'TABELA PONTUAÇÃO'!$D$11)+(DataFrame!Q851*'TABELA PONTUAÇÃO'!$D$12),E851='TABELA PONTUAÇÃO'!$E$1,(DataFrame!G851*'TABELA PONTUAÇÃO'!$E$2)+(DataFrame!H851*'TABELA PONTUAÇÃO'!$E$3)+(DataFrame!I851*'TABELA PONTUAÇÃO'!$E$4)+(DataFrame!J851*'TABELA PONTUAÇÃO'!$E$5)+(DataFrame!K851*'TABELA PONTUAÇÃO'!$E$6)+(DataFrame!L851*'TABELA PONTUAÇÃO'!$E$7)+(DataFrame!M851*'TABELA PONTUAÇÃO'!$E$8)+(DataFrame!N851*'TABELA PONTUAÇÃO'!$E$9)+(DataFrame!O851*'TABELA PONTUAÇÃO'!$E$10)+(DataFrame!P851*'TABELA PONTUAÇÃO'!$E$11)+(DataFrame!Q851*'TABELA PONTUAÇÃO'!$E$12)+(DataFrame!R851*'TABELA PONTUAÇÃO'!$E$13)+(DataFrame!S851*'TABELA PONTUAÇÃO'!$E$14)+(DataFrame!T851*'TABELA PONTUAÇÃO'!$E$15))</f>
        <v>7.5</v>
      </c>
    </row>
    <row r="852" spans="1:22" x14ac:dyDescent="0.25">
      <c r="A852" s="9">
        <v>44991</v>
      </c>
      <c r="B852" s="5">
        <v>7</v>
      </c>
      <c r="C852" s="5">
        <v>71</v>
      </c>
      <c r="D852" s="5" t="s">
        <v>15</v>
      </c>
      <c r="E852" s="5" t="s">
        <v>59</v>
      </c>
      <c r="F852" s="3" t="s">
        <v>31</v>
      </c>
      <c r="G852" s="5">
        <v>1</v>
      </c>
      <c r="J852" s="5">
        <v>1</v>
      </c>
      <c r="L852" s="5">
        <v>1</v>
      </c>
      <c r="V852" s="5">
        <f>_xlfn.IFS(E852='TABELA PONTUAÇÃO'!$B$1,(DataFrame!G852*'TABELA PONTUAÇÃO'!$B$2)+(DataFrame!H852*'TABELA PONTUAÇÃO'!$B$3)+(DataFrame!I852*'TABELA PONTUAÇÃO'!$B$4)+(DataFrame!J852*'TABELA PONTUAÇÃO'!$B$5)+(DataFrame!K852*'TABELA PONTUAÇÃO'!$B$6)+(DataFrame!L852*'TABELA PONTUAÇÃO'!$B$7)+(DataFrame!M852*'TABELA PONTUAÇÃO'!$B$8)+(DataFrame!N852*'TABELA PONTUAÇÃO'!$B$9)+(DataFrame!O852*'TABELA PONTUAÇÃO'!$B$10)+(DataFrame!P852*'TABELA PONTUAÇÃO'!$B$11)+(DataFrame!Q852*'TABELA PONTUAÇÃO'!$B$12),DataFrame!E852='TABELA PONTUAÇÃO'!$C$1,(DataFrame!G852*'TABELA PONTUAÇÃO'!$C$2)+(DataFrame!H852*'TABELA PONTUAÇÃO'!$C$3)+(DataFrame!I852*'TABELA PONTUAÇÃO'!$C$4)+(DataFrame!J852*'TABELA PONTUAÇÃO'!$C$5)+(DataFrame!K852*'TABELA PONTUAÇÃO'!$C$6)+(DataFrame!L852*'TABELA PONTUAÇÃO'!$C$7)+(DataFrame!M852*'TABELA PONTUAÇÃO'!$C$8)+(DataFrame!N852*'TABELA PONTUAÇÃO'!$C$9)+(DataFrame!O852*'TABELA PONTUAÇÃO'!$C$10)+(DataFrame!P852*'TABELA PONTUAÇÃO'!$C$11)+(DataFrame!Q852*'TABELA PONTUAÇÃO'!$C$12),E852='TABELA PONTUAÇÃO'!$D$1,(DataFrame!G852*'TABELA PONTUAÇÃO'!$D$2)+(DataFrame!H852*'TABELA PONTUAÇÃO'!$D$3)+(DataFrame!I852*'TABELA PONTUAÇÃO'!$D$4)+(DataFrame!J852*'TABELA PONTUAÇÃO'!$D$5)+(DataFrame!K852*'TABELA PONTUAÇÃO'!$D$6)+(DataFrame!L852*'TABELA PONTUAÇÃO'!$D$7)+(DataFrame!M852*'TABELA PONTUAÇÃO'!$D$8)+(DataFrame!N852*'TABELA PONTUAÇÃO'!$D$9)+(DataFrame!O852*'TABELA PONTUAÇÃO'!$D$10)+(DataFrame!P852*'TABELA PONTUAÇÃO'!$D$11)+(DataFrame!Q852*'TABELA PONTUAÇÃO'!$D$12),E852='TABELA PONTUAÇÃO'!$E$1,(DataFrame!G852*'TABELA PONTUAÇÃO'!$E$2)+(DataFrame!H852*'TABELA PONTUAÇÃO'!$E$3)+(DataFrame!I852*'TABELA PONTUAÇÃO'!$E$4)+(DataFrame!J852*'TABELA PONTUAÇÃO'!$E$5)+(DataFrame!K852*'TABELA PONTUAÇÃO'!$E$6)+(DataFrame!L852*'TABELA PONTUAÇÃO'!$E$7)+(DataFrame!M852*'TABELA PONTUAÇÃO'!$E$8)+(DataFrame!N852*'TABELA PONTUAÇÃO'!$E$9)+(DataFrame!O852*'TABELA PONTUAÇÃO'!$E$10)+(DataFrame!P852*'TABELA PONTUAÇÃO'!$E$11)+(DataFrame!Q852*'TABELA PONTUAÇÃO'!$E$12)+(DataFrame!R852*'TABELA PONTUAÇÃO'!$E$13)+(DataFrame!S852*'TABELA PONTUAÇÃO'!$E$14)+(DataFrame!T852*'TABELA PONTUAÇÃO'!$E$15))</f>
        <v>18</v>
      </c>
    </row>
    <row r="853" spans="1:22" x14ac:dyDescent="0.25">
      <c r="A853" s="9">
        <v>44991</v>
      </c>
      <c r="B853" s="5">
        <v>7</v>
      </c>
      <c r="C853" s="5">
        <v>71</v>
      </c>
      <c r="D853" s="5" t="s">
        <v>39</v>
      </c>
      <c r="E853" s="5" t="s">
        <v>60</v>
      </c>
      <c r="F853" s="3" t="s">
        <v>31</v>
      </c>
      <c r="G853" s="5">
        <v>1</v>
      </c>
      <c r="K853" s="5">
        <v>1</v>
      </c>
      <c r="L853" s="5">
        <v>1</v>
      </c>
      <c r="V853" s="5">
        <f>_xlfn.IFS(E853='TABELA PONTUAÇÃO'!$B$1,(DataFrame!G853*'TABELA PONTUAÇÃO'!$B$2)+(DataFrame!H853*'TABELA PONTUAÇÃO'!$B$3)+(DataFrame!I853*'TABELA PONTUAÇÃO'!$B$4)+(DataFrame!J853*'TABELA PONTUAÇÃO'!$B$5)+(DataFrame!K853*'TABELA PONTUAÇÃO'!$B$6)+(DataFrame!L853*'TABELA PONTUAÇÃO'!$B$7)+(DataFrame!M853*'TABELA PONTUAÇÃO'!$B$8)+(DataFrame!N853*'TABELA PONTUAÇÃO'!$B$9)+(DataFrame!O853*'TABELA PONTUAÇÃO'!$B$10)+(DataFrame!P853*'TABELA PONTUAÇÃO'!$B$11)+(DataFrame!Q853*'TABELA PONTUAÇÃO'!$B$12),DataFrame!E853='TABELA PONTUAÇÃO'!$C$1,(DataFrame!G853*'TABELA PONTUAÇÃO'!$C$2)+(DataFrame!H853*'TABELA PONTUAÇÃO'!$C$3)+(DataFrame!I853*'TABELA PONTUAÇÃO'!$C$4)+(DataFrame!J853*'TABELA PONTUAÇÃO'!$C$5)+(DataFrame!K853*'TABELA PONTUAÇÃO'!$C$6)+(DataFrame!L853*'TABELA PONTUAÇÃO'!$C$7)+(DataFrame!M853*'TABELA PONTUAÇÃO'!$C$8)+(DataFrame!N853*'TABELA PONTUAÇÃO'!$C$9)+(DataFrame!O853*'TABELA PONTUAÇÃO'!$C$10)+(DataFrame!P853*'TABELA PONTUAÇÃO'!$C$11)+(DataFrame!Q853*'TABELA PONTUAÇÃO'!$C$12),E853='TABELA PONTUAÇÃO'!$D$1,(DataFrame!G853*'TABELA PONTUAÇÃO'!$D$2)+(DataFrame!H853*'TABELA PONTUAÇÃO'!$D$3)+(DataFrame!I853*'TABELA PONTUAÇÃO'!$D$4)+(DataFrame!J853*'TABELA PONTUAÇÃO'!$D$5)+(DataFrame!K853*'TABELA PONTUAÇÃO'!$D$6)+(DataFrame!L853*'TABELA PONTUAÇÃO'!$D$7)+(DataFrame!M853*'TABELA PONTUAÇÃO'!$D$8)+(DataFrame!N853*'TABELA PONTUAÇÃO'!$D$9)+(DataFrame!O853*'TABELA PONTUAÇÃO'!$D$10)+(DataFrame!P853*'TABELA PONTUAÇÃO'!$D$11)+(DataFrame!Q853*'TABELA PONTUAÇÃO'!$D$12),E853='TABELA PONTUAÇÃO'!$E$1,(DataFrame!G853*'TABELA PONTUAÇÃO'!$E$2)+(DataFrame!H853*'TABELA PONTUAÇÃO'!$E$3)+(DataFrame!I853*'TABELA PONTUAÇÃO'!$E$4)+(DataFrame!J853*'TABELA PONTUAÇÃO'!$E$5)+(DataFrame!K853*'TABELA PONTUAÇÃO'!$E$6)+(DataFrame!L853*'TABELA PONTUAÇÃO'!$E$7)+(DataFrame!M853*'TABELA PONTUAÇÃO'!$E$8)+(DataFrame!N853*'TABELA PONTUAÇÃO'!$E$9)+(DataFrame!O853*'TABELA PONTUAÇÃO'!$E$10)+(DataFrame!P853*'TABELA PONTUAÇÃO'!$E$11)+(DataFrame!Q853*'TABELA PONTUAÇÃO'!$E$12)+(DataFrame!R853*'TABELA PONTUAÇÃO'!$E$13)+(DataFrame!S853*'TABELA PONTUAÇÃO'!$E$14)+(DataFrame!T853*'TABELA PONTUAÇÃO'!$E$15))</f>
        <v>13</v>
      </c>
    </row>
  </sheetData>
  <dataValidations count="5">
    <dataValidation type="list" allowBlank="1" showInputMessage="1" showErrorMessage="1" sqref="F2:F853" xr:uid="{DF97EC46-B2FF-4358-9B25-A1C0F356E5FB}">
      <formula1>times</formula1>
    </dataValidation>
    <dataValidation type="whole" allowBlank="1" showInputMessage="1" showErrorMessage="1" sqref="G2:U13" xr:uid="{79A82EFF-6332-45BC-916E-F107CA802976}">
      <formula1>0</formula1>
      <formula2>99999</formula2>
    </dataValidation>
    <dataValidation type="list" allowBlank="1" showInputMessage="1" showErrorMessage="1" sqref="D136:D145 D148:D152 D124:D132 D182 D188 D190:D194 D164:D176 D214:D218 D94 D118:D121 D631:D641 D22 D34 D46 D64 D643:D647 D206:D212 D158:D162 D200:D204 D220:D228 D230:D388 D390:D418 D420:D436 D438:D448 D450:D460 D462:D629" xr:uid="{EDE4E04F-8F8C-4073-AE6D-0B80412A7E0C}">
      <formula1>PLAYERS</formula1>
    </dataValidation>
    <dataValidation type="list" allowBlank="1" showInputMessage="1" showErrorMessage="1" sqref="D122:D123 D134:D135 D146:D147 D153:D157 D177:D181 D183:D187 D189 D195:D199 D213 D219 D2:D21 D78:D93 D35:D45 D47:D63 D30:D33 D23:D28 D65:D70 D72:D76 D95:D106 D108:D117" xr:uid="{88E70824-D703-4D8C-B637-9E65660416CC}">
      <formula1>MENSAIS</formula1>
    </dataValidation>
    <dataValidation type="whole" allowBlank="1" showInputMessage="1" showErrorMessage="1" sqref="C2:C361" xr:uid="{AB433265-6D82-4857-9751-82B5BBA70A29}">
      <formula1>1</formula1>
      <formula2>38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0F736-1DD5-486F-89AF-18855250E6C9}">
  <dimension ref="A1:G18"/>
  <sheetViews>
    <sheetView workbookViewId="0">
      <selection activeCell="B33" sqref="B33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60</v>
      </c>
      <c r="C1" s="7" t="s">
        <v>59</v>
      </c>
      <c r="D1" s="5" t="s">
        <v>58</v>
      </c>
      <c r="E1" s="5" t="s">
        <v>57</v>
      </c>
    </row>
    <row r="2" spans="1:7" x14ac:dyDescent="0.25">
      <c r="A2" s="6" t="s">
        <v>64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65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66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67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68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69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2023-02-01T01:36:03Z</dcterms:created>
  <dcterms:modified xsi:type="dcterms:W3CDTF">2023-03-08T00:41:20Z</dcterms:modified>
</cp:coreProperties>
</file>