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2020-2021\Electrical Machines &amp; Power\Electrical Machines\Lab 4\"/>
    </mc:Choice>
  </mc:AlternateContent>
  <xr:revisionPtr revIDLastSave="0" documentId="13_ncr:1_{7A8919A1-5DFE-47FA-B767-B8B6FB4420E9}" xr6:coauthVersionLast="45" xr6:coauthVersionMax="45" xr10:uidLastSave="{00000000-0000-0000-0000-000000000000}"/>
  <bookViews>
    <workbookView xWindow="2970" yWindow="5790" windowWidth="15330" windowHeight="17970" xr2:uid="{ADDC145B-770D-45E9-BEB8-5293EAE03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" i="1" l="1"/>
  <c r="M9" i="1"/>
  <c r="M11" i="1"/>
  <c r="M12" i="1"/>
  <c r="M13" i="1"/>
  <c r="M8" i="1"/>
</calcChain>
</file>

<file path=xl/sharedStrings.xml><?xml version="1.0" encoding="utf-8"?>
<sst xmlns="http://schemas.openxmlformats.org/spreadsheetml/2006/main" count="34" uniqueCount="21">
  <si>
    <t>E</t>
  </si>
  <si>
    <t>la (A pu)</t>
  </si>
  <si>
    <t>Va (pu)</t>
  </si>
  <si>
    <t xml:space="preserve">RLOAD </t>
  </si>
  <si>
    <t>R</t>
  </si>
  <si>
    <t>la</t>
  </si>
  <si>
    <t>Va(pu)</t>
  </si>
  <si>
    <t>1M</t>
  </si>
  <si>
    <t xml:space="preserve">E = 0.9 (Rated Conditation) </t>
  </si>
  <si>
    <t>E = 1.4(Rated Condiation)</t>
  </si>
  <si>
    <t>E = 1.7 (Over Exited Condition)</t>
  </si>
  <si>
    <t>f</t>
  </si>
  <si>
    <t>p</t>
  </si>
  <si>
    <t>ns</t>
  </si>
  <si>
    <t>CLoad = 7uF</t>
  </si>
  <si>
    <t>Va</t>
  </si>
  <si>
    <t>Rated</t>
  </si>
  <si>
    <t>Over Excited</t>
  </si>
  <si>
    <t>under excited</t>
  </si>
  <si>
    <t>5uF</t>
  </si>
  <si>
    <t>LLoad = 5e-3*5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</si>
</sst>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Short</a:t>
            </a:r>
            <a:r>
              <a:rPr lang="en-IE" baseline="0"/>
              <a:t> Circuit Test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Sheet1!$B$3:$B$12</c:f>
              <c:numCache>
                <c:formatCode>General</c:formatCode>
                <c:ptCount val="1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0</c:v>
                </c:pt>
                <c:pt idx="1">
                  <c:v>0.1313</c:v>
                </c:pt>
                <c:pt idx="2">
                  <c:v>0.27189999999999998</c:v>
                </c:pt>
                <c:pt idx="3">
                  <c:v>0.42120000000000002</c:v>
                </c:pt>
                <c:pt idx="4">
                  <c:v>0.56020000000000003</c:v>
                </c:pt>
                <c:pt idx="5">
                  <c:v>0.67269999999999996</c:v>
                </c:pt>
                <c:pt idx="6">
                  <c:v>0.79269999999999996</c:v>
                </c:pt>
                <c:pt idx="7">
                  <c:v>1.0029999999999999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D5-4EAA-9501-1ABAF00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746463"/>
        <c:axId val="2077828287"/>
      </c:scatterChart>
      <c:valAx>
        <c:axId val="207674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b="1"/>
                  <a:t>Exitation</a:t>
                </a:r>
                <a:r>
                  <a:rPr lang="en-IE" b="1" baseline="0"/>
                  <a:t> Voltage (E)</a:t>
                </a:r>
                <a:endParaRPr lang="en-IE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828287"/>
        <c:crosses val="autoZero"/>
        <c:crossBetween val="midCat"/>
      </c:valAx>
      <c:valAx>
        <c:axId val="207782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la (pu)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74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baseline="0"/>
              <a:t>Open Circuit Test</a:t>
            </a:r>
            <a:endParaRPr lang="en-IE"/>
          </a:p>
        </c:rich>
      </c:tx>
      <c:layout>
        <c:manualLayout>
          <c:xMode val="edge"/>
          <c:yMode val="edge"/>
          <c:x val="0.368010158504191"/>
          <c:y val="5.25528580011204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Sheet1!$B$15:$B$22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1.3658999999999999</c:v>
                </c:pt>
              </c:numCache>
            </c:numRef>
          </c:xVal>
          <c:yVal>
            <c:numRef>
              <c:f>Sheet1!$C$15:$C$22</c:f>
              <c:numCache>
                <c:formatCode>General</c:formatCode>
                <c:ptCount val="8"/>
                <c:pt idx="0">
                  <c:v>0</c:v>
                </c:pt>
                <c:pt idx="1">
                  <c:v>0.1462</c:v>
                </c:pt>
                <c:pt idx="2">
                  <c:v>0.29299999999999998</c:v>
                </c:pt>
                <c:pt idx="3">
                  <c:v>0.439</c:v>
                </c:pt>
                <c:pt idx="4">
                  <c:v>0.58560000000000001</c:v>
                </c:pt>
                <c:pt idx="5">
                  <c:v>0.73250000000000004</c:v>
                </c:pt>
                <c:pt idx="6">
                  <c:v>0.87880000000000003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7E-4075-8685-376EACC2D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746463"/>
        <c:axId val="2077828287"/>
      </c:scatterChart>
      <c:valAx>
        <c:axId val="207674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b="1"/>
                  <a:t>Exitation</a:t>
                </a:r>
                <a:r>
                  <a:rPr lang="en-IE" b="1" baseline="0"/>
                  <a:t> Voltage (E)</a:t>
                </a:r>
                <a:endParaRPr lang="en-IE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828287"/>
        <c:crosses val="autoZero"/>
        <c:crossBetween val="midCat"/>
      </c:valAx>
      <c:valAx>
        <c:axId val="207782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Va (pu)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74646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Resistor Load Test</a:t>
            </a:r>
          </a:p>
        </c:rich>
      </c:tx>
      <c:layout>
        <c:manualLayout>
          <c:xMode val="edge"/>
          <c:yMode val="edge"/>
          <c:x val="0.349858521648125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Sheet1!$C$32:$C$40</c:f>
              <c:numCache>
                <c:formatCode>General</c:formatCode>
                <c:ptCount val="9"/>
                <c:pt idx="0">
                  <c:v>0.6542</c:v>
                </c:pt>
                <c:pt idx="1">
                  <c:v>0.41899999999999998</c:v>
                </c:pt>
                <c:pt idx="2">
                  <c:v>0.30969999999999998</c:v>
                </c:pt>
                <c:pt idx="3">
                  <c:v>0.21160000000000001</c:v>
                </c:pt>
                <c:pt idx="4">
                  <c:v>0.14899999999999999</c:v>
                </c:pt>
                <c:pt idx="5">
                  <c:v>0.1134</c:v>
                </c:pt>
                <c:pt idx="6">
                  <c:v>3.7159999999999999E-2</c:v>
                </c:pt>
                <c:pt idx="7">
                  <c:v>1.899E-2</c:v>
                </c:pt>
                <c:pt idx="8">
                  <c:v>0</c:v>
                </c:pt>
              </c:numCache>
            </c:numRef>
          </c:xVal>
          <c:yVal>
            <c:numRef>
              <c:f>Sheet1!$D$32:$D$40</c:f>
              <c:numCache>
                <c:formatCode>General</c:formatCode>
                <c:ptCount val="9"/>
                <c:pt idx="0">
                  <c:v>0.54610000000000003</c:v>
                </c:pt>
                <c:pt idx="1">
                  <c:v>0.58279999999999998</c:v>
                </c:pt>
                <c:pt idx="2">
                  <c:v>0.6028</c:v>
                </c:pt>
                <c:pt idx="3">
                  <c:v>0.64680000000000004</c:v>
                </c:pt>
                <c:pt idx="4">
                  <c:v>0.62090000000000001</c:v>
                </c:pt>
                <c:pt idx="5">
                  <c:v>0.62980000000000003</c:v>
                </c:pt>
                <c:pt idx="6">
                  <c:v>0.61550000000000005</c:v>
                </c:pt>
                <c:pt idx="7">
                  <c:v>0.624</c:v>
                </c:pt>
                <c:pt idx="8">
                  <c:v>0.65910000000000002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CA-4703-985B-AC95EB8B74B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Sheet1!$F$32:$F$40</c:f>
              <c:numCache>
                <c:formatCode>General</c:formatCode>
                <c:ptCount val="9"/>
                <c:pt idx="0">
                  <c:v>1.0069999999999999</c:v>
                </c:pt>
                <c:pt idx="1">
                  <c:v>0.66669999999999996</c:v>
                </c:pt>
                <c:pt idx="2">
                  <c:v>0.49009999999999998</c:v>
                </c:pt>
                <c:pt idx="3">
                  <c:v>0.31630000000000003</c:v>
                </c:pt>
                <c:pt idx="4">
                  <c:v>0.224</c:v>
                </c:pt>
                <c:pt idx="5">
                  <c:v>0.1724</c:v>
                </c:pt>
                <c:pt idx="6">
                  <c:v>6.1870000000000001E-2</c:v>
                </c:pt>
                <c:pt idx="7">
                  <c:v>2.886E-2</c:v>
                </c:pt>
                <c:pt idx="8">
                  <c:v>0</c:v>
                </c:pt>
              </c:numCache>
            </c:numRef>
          </c:xVal>
          <c:yVal>
            <c:numRef>
              <c:f>Sheet1!$G$32:$G$40</c:f>
              <c:numCache>
                <c:formatCode>General</c:formatCode>
                <c:ptCount val="9"/>
                <c:pt idx="0">
                  <c:v>0.84060000000000001</c:v>
                </c:pt>
                <c:pt idx="1">
                  <c:v>0.92720000000000002</c:v>
                </c:pt>
                <c:pt idx="2">
                  <c:v>0.95399999999999996</c:v>
                </c:pt>
                <c:pt idx="3">
                  <c:v>0.96689999999999998</c:v>
                </c:pt>
                <c:pt idx="4">
                  <c:v>0.93320000000000003</c:v>
                </c:pt>
                <c:pt idx="5">
                  <c:v>0.95730000000000004</c:v>
                </c:pt>
                <c:pt idx="6">
                  <c:v>1.0249999999999999</c:v>
                </c:pt>
                <c:pt idx="7">
                  <c:v>0.94810000000000005</c:v>
                </c:pt>
                <c:pt idx="8">
                  <c:v>1.0249999999999999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CA-4703-985B-AC95EB8B74B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Sheet1!$I$32:$I$40</c:f>
              <c:numCache>
                <c:formatCode>General</c:formatCode>
                <c:ptCount val="9"/>
                <c:pt idx="0">
                  <c:v>1.252</c:v>
                </c:pt>
                <c:pt idx="1">
                  <c:v>0.78949999999999998</c:v>
                </c:pt>
                <c:pt idx="2">
                  <c:v>0.61209999999999998</c:v>
                </c:pt>
                <c:pt idx="3">
                  <c:v>0.39629999999999999</c:v>
                </c:pt>
                <c:pt idx="4">
                  <c:v>0.28989999999999999</c:v>
                </c:pt>
                <c:pt idx="5">
                  <c:v>0.2218</c:v>
                </c:pt>
                <c:pt idx="6">
                  <c:v>7.5509999999999994E-2</c:v>
                </c:pt>
                <c:pt idx="7">
                  <c:v>3.5090000000000003E-2</c:v>
                </c:pt>
                <c:pt idx="8">
                  <c:v>0</c:v>
                </c:pt>
              </c:numCache>
            </c:numRef>
          </c:xVal>
          <c:yVal>
            <c:numRef>
              <c:f>Sheet1!$J$32:$J$40</c:f>
              <c:numCache>
                <c:formatCode>General</c:formatCode>
                <c:ptCount val="9"/>
                <c:pt idx="0">
                  <c:v>1.0449999999999999</c:v>
                </c:pt>
                <c:pt idx="1">
                  <c:v>1.0980000000000001</c:v>
                </c:pt>
                <c:pt idx="2">
                  <c:v>1.1910000000000001</c:v>
                </c:pt>
                <c:pt idx="3">
                  <c:v>1.212</c:v>
                </c:pt>
                <c:pt idx="4">
                  <c:v>1.208</c:v>
                </c:pt>
                <c:pt idx="5">
                  <c:v>1.2310000000000001</c:v>
                </c:pt>
                <c:pt idx="6">
                  <c:v>1.2509999999999999</c:v>
                </c:pt>
                <c:pt idx="7">
                  <c:v>1.153</c:v>
                </c:pt>
                <c:pt idx="8">
                  <c:v>1.246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CA-4703-985B-AC95EB8B7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876687"/>
        <c:axId val="558056591"/>
      </c:scatterChart>
      <c:valAx>
        <c:axId val="207487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Stator Current (la)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056591"/>
        <c:crosses val="autoZero"/>
        <c:crossBetween val="midCat"/>
      </c:valAx>
      <c:valAx>
        <c:axId val="55805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Terminal Voltage (Va)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876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Capacistor Load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Under Excited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Sheet1!$C$45:$C$52</c:f>
              <c:numCache>
                <c:formatCode>General</c:formatCode>
                <c:ptCount val="8"/>
                <c:pt idx="0">
                  <c:v>0</c:v>
                </c:pt>
                <c:pt idx="1">
                  <c:v>0.14949999999999999</c:v>
                </c:pt>
                <c:pt idx="2">
                  <c:v>0.30030000000000001</c:v>
                </c:pt>
                <c:pt idx="3">
                  <c:v>0.45490000000000003</c:v>
                </c:pt>
                <c:pt idx="4">
                  <c:v>0.61570000000000003</c:v>
                </c:pt>
                <c:pt idx="5">
                  <c:v>0.78220000000000001</c:v>
                </c:pt>
                <c:pt idx="6">
                  <c:v>0.95069999999999999</c:v>
                </c:pt>
                <c:pt idx="7">
                  <c:v>1.0009999999999999</c:v>
                </c:pt>
              </c:numCache>
            </c:numRef>
          </c:xVal>
          <c:yVal>
            <c:numRef>
              <c:f>Sheet1!$B$45:$B$52</c:f>
              <c:numCache>
                <c:formatCode>General</c:formatCode>
                <c:ptCount val="8"/>
                <c:pt idx="0">
                  <c:v>0</c:v>
                </c:pt>
                <c:pt idx="1">
                  <c:v>0.22539999999999999</c:v>
                </c:pt>
                <c:pt idx="2">
                  <c:v>0.44869999999999999</c:v>
                </c:pt>
                <c:pt idx="3">
                  <c:v>0.6663</c:v>
                </c:pt>
                <c:pt idx="4">
                  <c:v>0.87460000000000004</c:v>
                </c:pt>
                <c:pt idx="5">
                  <c:v>1</c:v>
                </c:pt>
                <c:pt idx="6">
                  <c:v>1.2</c:v>
                </c:pt>
                <c:pt idx="7">
                  <c:v>1.3260000000000001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FD-400A-93A4-C59243B2698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389902943"/>
        <c:axId val="1309722623"/>
      </c:scatterChart>
      <c:valAx>
        <c:axId val="138990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Stator Current (la)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722623"/>
        <c:crosses val="autoZero"/>
        <c:crossBetween val="midCat"/>
      </c:valAx>
      <c:valAx>
        <c:axId val="130972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Terminal Voltage (Va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902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Inductor Load test</a:t>
            </a:r>
          </a:p>
        </c:rich>
      </c:tx>
      <c:layout>
        <c:manualLayout>
          <c:xMode val="edge"/>
          <c:yMode val="edge"/>
          <c:x val="0.359020778652668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Sheet1!$C$58:$C$68</c:f>
              <c:numCache>
                <c:formatCode>General</c:formatCode>
                <c:ptCount val="11"/>
                <c:pt idx="0">
                  <c:v>0</c:v>
                </c:pt>
                <c:pt idx="1">
                  <c:v>0.1196</c:v>
                </c:pt>
                <c:pt idx="2">
                  <c:v>0.24260000000000001</c:v>
                </c:pt>
                <c:pt idx="3">
                  <c:v>0.37619999999999998</c:v>
                </c:pt>
                <c:pt idx="4">
                  <c:v>0.50273333333333303</c:v>
                </c:pt>
                <c:pt idx="5">
                  <c:v>0.631033333333333</c:v>
                </c:pt>
                <c:pt idx="6">
                  <c:v>0.75933333333333297</c:v>
                </c:pt>
                <c:pt idx="7">
                  <c:v>0.88763333333333305</c:v>
                </c:pt>
                <c:pt idx="8">
                  <c:v>1.01593333333333</c:v>
                </c:pt>
                <c:pt idx="9">
                  <c:v>1.1442333333333301</c:v>
                </c:pt>
                <c:pt idx="10">
                  <c:v>1.27253333333333</c:v>
                </c:pt>
              </c:numCache>
            </c:numRef>
          </c:xVal>
          <c:yVal>
            <c:numRef>
              <c:f>Sheet1!$B$58:$B$68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2D-4DBB-A19C-F550179FC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925967"/>
        <c:axId val="1315305471"/>
      </c:scatterChart>
      <c:valAx>
        <c:axId val="143692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Stator Current (la)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05471"/>
        <c:crosses val="autoZero"/>
        <c:crossBetween val="midCat"/>
      </c:valAx>
      <c:valAx>
        <c:axId val="131530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Terminal Voltage (Va)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25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95456</xdr:colOff>
      <xdr:row>1</xdr:row>
      <xdr:rowOff>54457</xdr:rowOff>
    </xdr:from>
    <xdr:to>
      <xdr:col>9</xdr:col>
      <xdr:colOff>85725</xdr:colOff>
      <xdr:row>11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46E9BA-C0CD-438D-BF0E-5B31F7793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271828</xdr:colOff>
      <xdr:row>12</xdr:row>
      <xdr:rowOff>188303</xdr:rowOff>
    </xdr:from>
    <xdr:to>
      <xdr:col>9</xdr:col>
      <xdr:colOff>266700</xdr:colOff>
      <xdr:row>25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1F1F42-0547-4103-95E0-4E59A5864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470647</xdr:colOff>
      <xdr:row>29</xdr:row>
      <xdr:rowOff>155200</xdr:rowOff>
    </xdr:from>
    <xdr:to>
      <xdr:col>16</xdr:col>
      <xdr:colOff>324971</xdr:colOff>
      <xdr:row>44</xdr:row>
      <xdr:rowOff>188039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8F6CD2-FFFE-475D-A3E0-35E65D5A5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487456</xdr:colOff>
      <xdr:row>50</xdr:row>
      <xdr:rowOff>62753</xdr:rowOff>
    </xdr:from>
    <xdr:to>
      <xdr:col>16</xdr:col>
      <xdr:colOff>218515</xdr:colOff>
      <xdr:row>64</xdr:row>
      <xdr:rowOff>138953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4CE3D7-6A56-4EED-AB8D-55F114376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291353</xdr:colOff>
      <xdr:row>55</xdr:row>
      <xdr:rowOff>174812</xdr:rowOff>
    </xdr:from>
    <xdr:to>
      <xdr:col>14</xdr:col>
      <xdr:colOff>190500</xdr:colOff>
      <xdr:row>70</xdr:row>
      <xdr:rowOff>60512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982302-DF66-460B-9BB6-03FA59DFD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D34F-E421-45DA-AD9D-8B3EA8AA8AB3}">
  <dimension ref="B2:M68"/>
  <sheetViews>
    <sheetView tabSelected="1" zoomScale="85" zoomScaleNormal="85" workbookViewId="0">
      <selection activeCell="O29" sqref="O29"/>
    </sheetView>
  </sheetViews>
  <sheetFormatPr defaultRowHeight="15" x14ac:dyDescent="0.25"/>
  <sheetData>
    <row r="2" spans="2:13" x14ac:dyDescent="0.25">
      <c r="B2" s="5" t="s">
        <v>0</v>
      </c>
      <c r="C2" s="5" t="s">
        <v>1</v>
      </c>
    </row>
    <row r="3" spans="2:13" x14ac:dyDescent="0.25">
      <c r="B3" s="17">
        <v>0</v>
      </c>
      <c r="C3" s="7">
        <v>0</v>
      </c>
    </row>
    <row r="4" spans="2:13" x14ac:dyDescent="0.25">
      <c r="B4" s="17">
        <v>0.1</v>
      </c>
      <c r="C4" s="7">
        <v>0.1313</v>
      </c>
    </row>
    <row r="5" spans="2:13" x14ac:dyDescent="0.25">
      <c r="B5" s="17">
        <v>0.2</v>
      </c>
      <c r="C5" s="7">
        <v>0.27189999999999998</v>
      </c>
    </row>
    <row r="6" spans="2:13" ht="15.75" thickBot="1" x14ac:dyDescent="0.3">
      <c r="B6" s="17">
        <v>0.3</v>
      </c>
      <c r="C6" s="7">
        <v>0.42120000000000002</v>
      </c>
    </row>
    <row r="7" spans="2:13" ht="15.75" thickBot="1" x14ac:dyDescent="0.3">
      <c r="B7" s="17">
        <v>0.4</v>
      </c>
      <c r="C7" s="7">
        <v>0.56020000000000003</v>
      </c>
      <c r="K7" s="14" t="s">
        <v>12</v>
      </c>
      <c r="L7" s="15" t="s">
        <v>11</v>
      </c>
      <c r="M7" s="16" t="s">
        <v>13</v>
      </c>
    </row>
    <row r="8" spans="2:13" x14ac:dyDescent="0.25">
      <c r="B8" s="17">
        <v>0.5</v>
      </c>
      <c r="C8" s="7">
        <v>0.67269999999999996</v>
      </c>
      <c r="K8" s="11">
        <v>20</v>
      </c>
      <c r="L8" s="12">
        <v>100</v>
      </c>
      <c r="M8" s="13">
        <f>(120*L8)/K$8</f>
        <v>600</v>
      </c>
    </row>
    <row r="9" spans="2:13" x14ac:dyDescent="0.25">
      <c r="B9" s="17">
        <v>0.6</v>
      </c>
      <c r="C9" s="7">
        <v>0.79269999999999996</v>
      </c>
      <c r="K9" s="8"/>
      <c r="L9" s="9">
        <v>1000</v>
      </c>
      <c r="M9" s="10">
        <f t="shared" ref="M9:M13" si="0">(120*L9)/K$8</f>
        <v>6000</v>
      </c>
    </row>
    <row r="10" spans="2:13" x14ac:dyDescent="0.25">
      <c r="B10" s="17">
        <v>0.7</v>
      </c>
      <c r="C10" s="7">
        <v>1.0029999999999999</v>
      </c>
      <c r="K10" s="8"/>
      <c r="L10" s="9">
        <v>1900</v>
      </c>
      <c r="M10" s="10">
        <f>(120*L10)/K$8</f>
        <v>11400</v>
      </c>
    </row>
    <row r="11" spans="2:13" x14ac:dyDescent="0.25">
      <c r="B11" s="18"/>
      <c r="C11" s="19"/>
      <c r="K11" s="8"/>
      <c r="L11" s="9">
        <v>2800</v>
      </c>
      <c r="M11" s="10">
        <f t="shared" si="0"/>
        <v>16800</v>
      </c>
    </row>
    <row r="12" spans="2:13" x14ac:dyDescent="0.25">
      <c r="B12" s="20"/>
      <c r="C12" s="21"/>
      <c r="K12" s="8"/>
      <c r="L12" s="9">
        <v>3700</v>
      </c>
      <c r="M12" s="10">
        <f t="shared" si="0"/>
        <v>22200</v>
      </c>
    </row>
    <row r="13" spans="2:13" x14ac:dyDescent="0.25">
      <c r="C13" s="6"/>
      <c r="K13" s="8"/>
      <c r="L13" s="9">
        <v>4600</v>
      </c>
      <c r="M13" s="10">
        <f t="shared" si="0"/>
        <v>27600</v>
      </c>
    </row>
    <row r="14" spans="2:13" x14ac:dyDescent="0.25">
      <c r="B14" s="5" t="s">
        <v>0</v>
      </c>
      <c r="C14" s="5" t="s">
        <v>2</v>
      </c>
    </row>
    <row r="15" spans="2:13" x14ac:dyDescent="0.25">
      <c r="B15" s="2">
        <v>0</v>
      </c>
      <c r="C15" s="2">
        <v>0</v>
      </c>
    </row>
    <row r="16" spans="2:13" x14ac:dyDescent="0.25">
      <c r="B16" s="3">
        <v>0.2</v>
      </c>
      <c r="C16" s="3">
        <v>0.1462</v>
      </c>
    </row>
    <row r="17" spans="2:10" x14ac:dyDescent="0.25">
      <c r="B17" s="3">
        <v>0.4</v>
      </c>
      <c r="C17" s="3">
        <v>0.29299999999999998</v>
      </c>
    </row>
    <row r="18" spans="2:10" x14ac:dyDescent="0.25">
      <c r="B18" s="3">
        <v>0.6</v>
      </c>
      <c r="C18" s="3">
        <v>0.439</v>
      </c>
    </row>
    <row r="19" spans="2:10" x14ac:dyDescent="0.25">
      <c r="B19" s="3">
        <v>0.8</v>
      </c>
      <c r="C19" s="3">
        <v>0.58560000000000001</v>
      </c>
    </row>
    <row r="20" spans="2:10" x14ac:dyDescent="0.25">
      <c r="B20" s="3">
        <v>1</v>
      </c>
      <c r="C20" s="3">
        <v>0.73250000000000004</v>
      </c>
    </row>
    <row r="21" spans="2:10" x14ac:dyDescent="0.25">
      <c r="B21" s="3">
        <v>1.2</v>
      </c>
      <c r="C21" s="3">
        <v>0.87880000000000003</v>
      </c>
    </row>
    <row r="22" spans="2:10" x14ac:dyDescent="0.25">
      <c r="B22" s="4">
        <v>1.3658999999999999</v>
      </c>
      <c r="C22" s="4">
        <v>1</v>
      </c>
    </row>
    <row r="23" spans="2:10" x14ac:dyDescent="0.25">
      <c r="B23" s="1"/>
      <c r="C23" s="1"/>
    </row>
    <row r="30" spans="2:10" x14ac:dyDescent="0.25">
      <c r="B30" t="s">
        <v>3</v>
      </c>
      <c r="C30" t="s">
        <v>8</v>
      </c>
      <c r="F30" t="s">
        <v>9</v>
      </c>
      <c r="I30" t="s">
        <v>10</v>
      </c>
    </row>
    <row r="31" spans="2:10" x14ac:dyDescent="0.25">
      <c r="B31" t="s">
        <v>4</v>
      </c>
      <c r="C31" t="s">
        <v>5</v>
      </c>
      <c r="D31" t="s">
        <v>6</v>
      </c>
      <c r="F31" t="s">
        <v>5</v>
      </c>
      <c r="G31" t="s">
        <v>6</v>
      </c>
      <c r="I31" t="s">
        <v>5</v>
      </c>
      <c r="J31" t="s">
        <v>6</v>
      </c>
    </row>
    <row r="32" spans="2:10" x14ac:dyDescent="0.25">
      <c r="B32" s="1">
        <v>150</v>
      </c>
      <c r="C32">
        <v>0.6542</v>
      </c>
      <c r="D32">
        <v>0.54610000000000003</v>
      </c>
      <c r="F32">
        <v>1.0069999999999999</v>
      </c>
      <c r="G32">
        <v>0.84060000000000001</v>
      </c>
      <c r="I32">
        <v>1.252</v>
      </c>
      <c r="J32">
        <v>1.0449999999999999</v>
      </c>
    </row>
    <row r="33" spans="2:10" x14ac:dyDescent="0.25">
      <c r="B33" s="1">
        <v>250</v>
      </c>
      <c r="C33">
        <v>0.41899999999999998</v>
      </c>
      <c r="D33">
        <v>0.58279999999999998</v>
      </c>
      <c r="F33">
        <v>0.66669999999999996</v>
      </c>
      <c r="G33">
        <v>0.92720000000000002</v>
      </c>
      <c r="I33">
        <v>0.78949999999999998</v>
      </c>
      <c r="J33">
        <v>1.0980000000000001</v>
      </c>
    </row>
    <row r="34" spans="2:10" x14ac:dyDescent="0.25">
      <c r="B34" s="1">
        <v>350</v>
      </c>
      <c r="C34">
        <v>0.30969999999999998</v>
      </c>
      <c r="D34">
        <v>0.6028</v>
      </c>
      <c r="F34">
        <v>0.49009999999999998</v>
      </c>
      <c r="G34">
        <v>0.95399999999999996</v>
      </c>
      <c r="I34">
        <v>0.61209999999999998</v>
      </c>
      <c r="J34">
        <v>1.1910000000000001</v>
      </c>
    </row>
    <row r="35" spans="2:10" x14ac:dyDescent="0.25">
      <c r="B35" s="1">
        <v>550</v>
      </c>
      <c r="C35">
        <v>0.21160000000000001</v>
      </c>
      <c r="D35">
        <v>0.64680000000000004</v>
      </c>
      <c r="F35">
        <v>0.31630000000000003</v>
      </c>
      <c r="G35">
        <v>0.96689999999999998</v>
      </c>
      <c r="I35">
        <v>0.39629999999999999</v>
      </c>
      <c r="J35">
        <v>1.212</v>
      </c>
    </row>
    <row r="36" spans="2:10" x14ac:dyDescent="0.25">
      <c r="B36" s="1">
        <v>750</v>
      </c>
      <c r="C36">
        <v>0.14899999999999999</v>
      </c>
      <c r="D36">
        <v>0.62090000000000001</v>
      </c>
      <c r="F36">
        <v>0.224</v>
      </c>
      <c r="G36">
        <v>0.93320000000000003</v>
      </c>
      <c r="I36">
        <v>0.28989999999999999</v>
      </c>
      <c r="J36">
        <v>1.208</v>
      </c>
    </row>
    <row r="37" spans="2:10" x14ac:dyDescent="0.25">
      <c r="B37" s="1">
        <v>1000</v>
      </c>
      <c r="C37">
        <v>0.1134</v>
      </c>
      <c r="D37">
        <v>0.62980000000000003</v>
      </c>
      <c r="F37">
        <v>0.1724</v>
      </c>
      <c r="G37">
        <v>0.95730000000000004</v>
      </c>
      <c r="I37">
        <v>0.2218</v>
      </c>
      <c r="J37">
        <v>1.2310000000000001</v>
      </c>
    </row>
    <row r="38" spans="2:10" x14ac:dyDescent="0.25">
      <c r="B38" s="1">
        <v>3000</v>
      </c>
      <c r="C38">
        <v>3.7159999999999999E-2</v>
      </c>
      <c r="D38">
        <v>0.61550000000000005</v>
      </c>
      <c r="F38">
        <v>6.1870000000000001E-2</v>
      </c>
      <c r="G38">
        <v>1.0249999999999999</v>
      </c>
      <c r="I38">
        <v>7.5509999999999994E-2</v>
      </c>
      <c r="J38">
        <v>1.2509999999999999</v>
      </c>
    </row>
    <row r="39" spans="2:10" x14ac:dyDescent="0.25">
      <c r="B39" s="1">
        <v>6000</v>
      </c>
      <c r="C39">
        <v>1.899E-2</v>
      </c>
      <c r="D39">
        <v>0.624</v>
      </c>
      <c r="F39">
        <v>2.886E-2</v>
      </c>
      <c r="G39">
        <v>0.94810000000000005</v>
      </c>
      <c r="I39">
        <v>3.5090000000000003E-2</v>
      </c>
      <c r="J39">
        <v>1.153</v>
      </c>
    </row>
    <row r="40" spans="2:10" x14ac:dyDescent="0.25">
      <c r="B40" s="1" t="s">
        <v>7</v>
      </c>
      <c r="C40">
        <v>0</v>
      </c>
      <c r="D40">
        <v>0.65910000000000002</v>
      </c>
      <c r="F40">
        <v>0</v>
      </c>
      <c r="G40">
        <v>1.0249999999999999</v>
      </c>
      <c r="I40">
        <v>0</v>
      </c>
      <c r="J40">
        <v>1.246</v>
      </c>
    </row>
    <row r="42" spans="2:10" x14ac:dyDescent="0.25">
      <c r="B42" t="s">
        <v>14</v>
      </c>
      <c r="E42" t="s">
        <v>19</v>
      </c>
    </row>
    <row r="43" spans="2:10" x14ac:dyDescent="0.25">
      <c r="B43" t="s">
        <v>18</v>
      </c>
      <c r="E43" t="s">
        <v>16</v>
      </c>
      <c r="H43" t="s">
        <v>17</v>
      </c>
    </row>
    <row r="44" spans="2:10" x14ac:dyDescent="0.25">
      <c r="B44" t="s">
        <v>15</v>
      </c>
      <c r="C44" t="s">
        <v>5</v>
      </c>
      <c r="E44" t="s">
        <v>15</v>
      </c>
      <c r="F44" t="s">
        <v>5</v>
      </c>
      <c r="H44" t="s">
        <v>15</v>
      </c>
      <c r="I44" t="s">
        <v>5</v>
      </c>
    </row>
    <row r="45" spans="2:10" x14ac:dyDescent="0.25"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</row>
    <row r="46" spans="2:10" x14ac:dyDescent="0.25">
      <c r="B46">
        <v>0.22539999999999999</v>
      </c>
      <c r="C46">
        <v>0.14949999999999999</v>
      </c>
      <c r="E46">
        <v>0.26169999999999999</v>
      </c>
      <c r="F46">
        <v>0.14879999999999999</v>
      </c>
      <c r="H46">
        <v>0.22539999999999999</v>
      </c>
      <c r="I46">
        <v>0.14949999999999999</v>
      </c>
    </row>
    <row r="47" spans="2:10" x14ac:dyDescent="0.25">
      <c r="B47">
        <v>0.44869999999999999</v>
      </c>
      <c r="C47">
        <v>0.30030000000000001</v>
      </c>
      <c r="E47">
        <v>0.5</v>
      </c>
      <c r="F47">
        <v>0.30030000000000001</v>
      </c>
      <c r="H47">
        <v>0.44869999999999999</v>
      </c>
      <c r="I47">
        <v>0.30030000000000001</v>
      </c>
    </row>
    <row r="48" spans="2:10" x14ac:dyDescent="0.25">
      <c r="B48">
        <v>0.6663</v>
      </c>
      <c r="C48">
        <v>0.45490000000000003</v>
      </c>
      <c r="E48">
        <v>0.75</v>
      </c>
      <c r="F48">
        <v>0.45490000000000003</v>
      </c>
      <c r="H48">
        <v>0.6663</v>
      </c>
      <c r="I48">
        <v>0.45490000000000003</v>
      </c>
    </row>
    <row r="49" spans="2:9" x14ac:dyDescent="0.25">
      <c r="B49">
        <v>0.87460000000000004</v>
      </c>
      <c r="C49">
        <v>0.61570000000000003</v>
      </c>
      <c r="E49">
        <v>1</v>
      </c>
      <c r="F49">
        <v>0.61570000000000003</v>
      </c>
      <c r="H49">
        <v>0.87460000000000004</v>
      </c>
      <c r="I49">
        <v>0.61570000000000003</v>
      </c>
    </row>
    <row r="50" spans="2:9" x14ac:dyDescent="0.25">
      <c r="B50">
        <v>1</v>
      </c>
      <c r="C50">
        <v>0.78220000000000001</v>
      </c>
      <c r="E50">
        <v>1.25</v>
      </c>
      <c r="F50">
        <v>0.78220000000000001</v>
      </c>
      <c r="H50">
        <v>1</v>
      </c>
      <c r="I50">
        <v>0.78220000000000001</v>
      </c>
    </row>
    <row r="51" spans="2:9" x14ac:dyDescent="0.25">
      <c r="B51">
        <v>1.2</v>
      </c>
      <c r="C51">
        <v>0.95069999999999999</v>
      </c>
      <c r="E51">
        <v>1.5</v>
      </c>
      <c r="F51">
        <v>0.95069999999999999</v>
      </c>
      <c r="H51">
        <v>1.2</v>
      </c>
      <c r="I51">
        <v>0.95069999999999999</v>
      </c>
    </row>
    <row r="52" spans="2:9" x14ac:dyDescent="0.25">
      <c r="B52">
        <v>1.3260000000000001</v>
      </c>
      <c r="C52">
        <v>1.0009999999999999</v>
      </c>
      <c r="E52">
        <v>1.75</v>
      </c>
      <c r="F52">
        <v>1.0009999999999999</v>
      </c>
      <c r="H52">
        <v>1.3260000000000001</v>
      </c>
      <c r="I52">
        <v>1.0009999999999999</v>
      </c>
    </row>
    <row r="55" spans="2:9" x14ac:dyDescent="0.25">
      <c r="B55" t="s">
        <v>20</v>
      </c>
    </row>
    <row r="56" spans="2:9" x14ac:dyDescent="0.25">
      <c r="B56" t="s">
        <v>18</v>
      </c>
    </row>
    <row r="57" spans="2:9" x14ac:dyDescent="0.25">
      <c r="B57" t="s">
        <v>15</v>
      </c>
      <c r="C57" t="s">
        <v>5</v>
      </c>
    </row>
    <row r="58" spans="2:9" x14ac:dyDescent="0.25">
      <c r="B58">
        <v>1</v>
      </c>
      <c r="C58">
        <v>0</v>
      </c>
    </row>
    <row r="59" spans="2:9" x14ac:dyDescent="0.25">
      <c r="B59">
        <v>0.9</v>
      </c>
      <c r="C59">
        <v>0.1196</v>
      </c>
    </row>
    <row r="60" spans="2:9" x14ac:dyDescent="0.25">
      <c r="B60">
        <v>0.8</v>
      </c>
      <c r="C60">
        <v>0.24260000000000001</v>
      </c>
    </row>
    <row r="61" spans="2:9" x14ac:dyDescent="0.25">
      <c r="B61">
        <v>0.7</v>
      </c>
      <c r="C61">
        <v>0.37619999999999998</v>
      </c>
    </row>
    <row r="62" spans="2:9" x14ac:dyDescent="0.25">
      <c r="B62">
        <v>0.6</v>
      </c>
      <c r="C62">
        <v>0.50273333333333303</v>
      </c>
    </row>
    <row r="63" spans="2:9" x14ac:dyDescent="0.25">
      <c r="B63">
        <v>0.5</v>
      </c>
      <c r="C63">
        <v>0.631033333333333</v>
      </c>
    </row>
    <row r="64" spans="2:9" x14ac:dyDescent="0.25">
      <c r="B64">
        <v>0.4</v>
      </c>
      <c r="C64">
        <v>0.75933333333333297</v>
      </c>
    </row>
    <row r="65" spans="2:3" x14ac:dyDescent="0.25">
      <c r="B65">
        <v>0.3</v>
      </c>
      <c r="C65">
        <v>0.88763333333333305</v>
      </c>
    </row>
    <row r="66" spans="2:3" x14ac:dyDescent="0.25">
      <c r="B66">
        <v>0.2</v>
      </c>
      <c r="C66">
        <v>1.01593333333333</v>
      </c>
    </row>
    <row r="67" spans="2:3" x14ac:dyDescent="0.25">
      <c r="B67">
        <v>0.1</v>
      </c>
      <c r="C67">
        <v>1.1442333333333301</v>
      </c>
    </row>
    <row r="68" spans="2:3" x14ac:dyDescent="0.25">
      <c r="B68">
        <v>0</v>
      </c>
      <c r="C68">
        <v>1.27253333333333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</cp:lastModifiedBy>
  <dcterms:created xsi:type="dcterms:W3CDTF">2020-11-10T03:34:34Z</dcterms:created>
  <dcterms:modified xsi:type="dcterms:W3CDTF">2020-11-16T09:54:26Z</dcterms:modified>
</cp:coreProperties>
</file>