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alha\Downloads\excel codebasics\New folder\"/>
    </mc:Choice>
  </mc:AlternateContent>
  <xr:revisionPtr revIDLastSave="0" documentId="13_ncr:1_{42A350F3-F746-414B-BB05-C25C642DFF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 s="1"/>
  <c r="C20" i="1" s="1"/>
  <c r="C21" i="1" s="1"/>
  <c r="D18" i="1"/>
  <c r="D19" i="1" s="1"/>
  <c r="D20" i="1" s="1"/>
  <c r="D21" i="1" s="1"/>
  <c r="B18" i="1"/>
  <c r="B19" i="1" s="1"/>
  <c r="B20" i="1" l="1"/>
  <c r="B21" i="1" s="1"/>
  <c r="C22" i="1"/>
  <c r="C23" i="1" s="1"/>
  <c r="D22" i="1"/>
  <c r="D23" i="1" s="1"/>
  <c r="B22" i="1" l="1"/>
  <c r="B23" i="1" s="1"/>
</calcChain>
</file>

<file path=xl/sharedStrings.xml><?xml version="1.0" encoding="utf-8"?>
<sst xmlns="http://schemas.openxmlformats.org/spreadsheetml/2006/main" count="20" uniqueCount="19">
  <si>
    <t>Cusromer</t>
  </si>
  <si>
    <t>Products</t>
  </si>
  <si>
    <t>Date</t>
  </si>
  <si>
    <t>20-07-2025</t>
  </si>
  <si>
    <t>Croma</t>
  </si>
  <si>
    <t>Parameters</t>
  </si>
  <si>
    <t>Discount</t>
  </si>
  <si>
    <t>COGS</t>
  </si>
  <si>
    <t>Avg NIP</t>
  </si>
  <si>
    <t>GM Target</t>
  </si>
  <si>
    <t>Best Case</t>
  </si>
  <si>
    <t>Realistic</t>
  </si>
  <si>
    <t>Worst Case</t>
  </si>
  <si>
    <t>Sales Unit</t>
  </si>
  <si>
    <t>Net Invoice Sales</t>
  </si>
  <si>
    <t>Post Discount</t>
  </si>
  <si>
    <t>Net Sales</t>
  </si>
  <si>
    <t>Gross Margin</t>
  </si>
  <si>
    <t>vs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</si>
</sst>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venir Next LT Pro"/>
      <family val="2"/>
    </font>
    <font>
      <sz val="11"/>
      <color theme="1"/>
      <name val="Avenir Next LT Pro"/>
      <family val="2"/>
    </font>
    <font>
      <sz val="16"/>
      <name val="Avenir Next LT Pro"/>
      <family val="2"/>
    </font>
    <font>
      <b/>
      <sz val="16"/>
      <color theme="1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4" borderId="0" xfId="0" applyFont="1" applyFill="1"/>
    <xf numFmtId="9" fontId="2" fillId="4" borderId="0" xfId="0" applyNumberFormat="1" applyFont="1" applyFill="1"/>
    <xf numFmtId="44" fontId="2" fillId="4" borderId="0" xfId="1" applyFont="1" applyFill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4" borderId="0" xfId="0" applyFont="1" applyFill="1"/>
    <xf numFmtId="10" fontId="3" fillId="3" borderId="0" xfId="0" applyNumberFormat="1" applyFont="1" applyFill="1" applyAlignment="1">
      <alignment horizontal="right"/>
    </xf>
    <xf numFmtId="9" fontId="3" fillId="3" borderId="0" xfId="0" applyNumberFormat="1" applyFont="1" applyFill="1" applyAlignment="1">
      <alignment horizontal="right"/>
    </xf>
    <xf numFmtId="164" fontId="3" fillId="3" borderId="0" xfId="1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5802023-2817-4920-A87A-78B375FA55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3"/>
  <sheetViews>
    <sheetView tabSelected="1" view="pageLayout" zoomScaleNormal="100" workbookViewId="0">
      <selection activeCell="C1" sqref="C1"/>
    </sheetView>
  </sheetViews>
  <sheetFormatPr defaultRowHeight="15" x14ac:dyDescent="0.25"/>
  <cols>
    <col min="1" max="1" width="23.140625" customWidth="1"/>
    <col min="2" max="2" width="22.42578125" bestFit="1" customWidth="1"/>
    <col min="3" max="3" width="19.85546875" customWidth="1"/>
    <col min="4" max="4" width="20.140625" customWidth="1"/>
    <col min="5" max="5" width="18.85546875" bestFit="1" customWidth="1"/>
    <col min="6" max="6" width="10.7109375" bestFit="1" customWidth="1"/>
    <col min="7" max="7" width="10" bestFit="1" customWidth="1"/>
    <col min="8" max="8" width="14.28515625" bestFit="1" customWidth="1"/>
    <col min="9" max="9" width="18.85546875" bestFit="1" customWidth="1"/>
  </cols>
  <sheetData>
    <row r="3" spans="1:9" ht="20.25" x14ac:dyDescent="0.3">
      <c r="A3" s="4" t="s">
        <v>0</v>
      </c>
      <c r="B3" s="5" t="s">
        <v>4</v>
      </c>
      <c r="C3" s="6"/>
      <c r="D3" s="6"/>
    </row>
    <row r="4" spans="1:9" ht="20.25" x14ac:dyDescent="0.3">
      <c r="A4" s="4" t="s">
        <v>1</v>
      </c>
      <c r="B4" s="5"/>
      <c r="C4" s="6"/>
      <c r="D4" s="6"/>
    </row>
    <row r="5" spans="1:9" ht="20.25" x14ac:dyDescent="0.3">
      <c r="A5" s="4" t="s">
        <v>2</v>
      </c>
      <c r="B5" s="5" t="s">
        <v>3</v>
      </c>
      <c r="C5" s="6"/>
      <c r="D5" s="6"/>
    </row>
    <row r="6" spans="1:9" x14ac:dyDescent="0.25">
      <c r="A6" s="6"/>
      <c r="B6" s="6"/>
      <c r="C6" s="6"/>
      <c r="D6" s="6"/>
    </row>
    <row r="7" spans="1:9" x14ac:dyDescent="0.25">
      <c r="A7" s="6"/>
      <c r="B7" s="6"/>
      <c r="C7" s="6"/>
      <c r="D7" s="6"/>
    </row>
    <row r="8" spans="1:9" x14ac:dyDescent="0.25">
      <c r="A8" s="6"/>
      <c r="B8" s="6"/>
      <c r="C8" s="6"/>
      <c r="D8" s="6"/>
    </row>
    <row r="9" spans="1:9" ht="21" x14ac:dyDescent="0.35">
      <c r="A9" s="4" t="s">
        <v>5</v>
      </c>
      <c r="B9" s="11" t="s">
        <v>6</v>
      </c>
      <c r="C9" s="8">
        <v>0.125</v>
      </c>
      <c r="D9" s="7"/>
      <c r="E9" s="2"/>
      <c r="F9" s="1"/>
      <c r="G9" s="3"/>
      <c r="H9" s="1"/>
      <c r="I9" s="3"/>
    </row>
    <row r="10" spans="1:9" ht="20.25" x14ac:dyDescent="0.3">
      <c r="A10" s="6"/>
      <c r="B10" s="11" t="s">
        <v>7</v>
      </c>
      <c r="C10" s="9">
        <v>0.32</v>
      </c>
      <c r="D10" s="6"/>
    </row>
    <row r="11" spans="1:9" ht="20.25" x14ac:dyDescent="0.3">
      <c r="A11" s="6"/>
      <c r="B11" s="11" t="s">
        <v>8</v>
      </c>
      <c r="C11" s="10">
        <v>5.65</v>
      </c>
      <c r="D11" s="6"/>
    </row>
    <row r="12" spans="1:9" ht="20.25" x14ac:dyDescent="0.3">
      <c r="A12" s="6"/>
      <c r="B12" s="11" t="s">
        <v>9</v>
      </c>
      <c r="C12" s="10">
        <v>100000</v>
      </c>
      <c r="D12" s="6"/>
    </row>
    <row r="13" spans="1:9" x14ac:dyDescent="0.25">
      <c r="A13" s="6"/>
      <c r="B13" s="6"/>
      <c r="C13" s="6"/>
      <c r="D13" s="6"/>
    </row>
    <row r="14" spans="1:9" x14ac:dyDescent="0.25">
      <c r="A14" s="6"/>
      <c r="B14" s="6"/>
      <c r="C14" s="6"/>
      <c r="D14" s="6"/>
    </row>
    <row r="15" spans="1:9" x14ac:dyDescent="0.25">
      <c r="A15" s="6"/>
      <c r="B15" s="6"/>
      <c r="C15" s="6"/>
      <c r="D15" s="6"/>
    </row>
    <row r="16" spans="1:9" ht="20.25" x14ac:dyDescent="0.3">
      <c r="A16" s="6"/>
      <c r="B16" s="14" t="s">
        <v>10</v>
      </c>
      <c r="C16" s="14" t="s">
        <v>11</v>
      </c>
      <c r="D16" s="14" t="s">
        <v>12</v>
      </c>
    </row>
    <row r="17" spans="1:4" ht="20.25" x14ac:dyDescent="0.3">
      <c r="A17" s="4" t="s">
        <v>13</v>
      </c>
      <c r="B17" s="12">
        <v>100000</v>
      </c>
      <c r="C17" s="12">
        <v>50000</v>
      </c>
      <c r="D17" s="12">
        <v>30000</v>
      </c>
    </row>
    <row r="18" spans="1:4" ht="20.25" x14ac:dyDescent="0.3">
      <c r="A18" s="4" t="s">
        <v>14</v>
      </c>
      <c r="B18" s="13">
        <f>$C$11*B17</f>
        <v>565000</v>
      </c>
      <c r="C18" s="13">
        <f t="shared" ref="C18:D18" si="0">$C$11*C17</f>
        <v>282500</v>
      </c>
      <c r="D18" s="13">
        <f t="shared" si="0"/>
        <v>169500</v>
      </c>
    </row>
    <row r="19" spans="1:4" ht="20.25" x14ac:dyDescent="0.3">
      <c r="A19" s="4" t="s">
        <v>15</v>
      </c>
      <c r="B19" s="13">
        <f>$C$9*B18</f>
        <v>70625</v>
      </c>
      <c r="C19" s="13">
        <f t="shared" ref="C19:D19" si="1">$C$9*C18</f>
        <v>35312.5</v>
      </c>
      <c r="D19" s="13">
        <f t="shared" si="1"/>
        <v>21187.5</v>
      </c>
    </row>
    <row r="20" spans="1:4" ht="20.25" x14ac:dyDescent="0.3">
      <c r="A20" s="4" t="s">
        <v>16</v>
      </c>
      <c r="B20" s="13">
        <f>B18-B19</f>
        <v>494375</v>
      </c>
      <c r="C20" s="13">
        <f t="shared" ref="C20:D20" si="2">C18-C19</f>
        <v>247187.5</v>
      </c>
      <c r="D20" s="13">
        <f t="shared" si="2"/>
        <v>148312.5</v>
      </c>
    </row>
    <row r="21" spans="1:4" ht="20.25" x14ac:dyDescent="0.3">
      <c r="A21" s="4" t="s">
        <v>7</v>
      </c>
      <c r="B21" s="13">
        <f>$C$10*B20</f>
        <v>158200</v>
      </c>
      <c r="C21" s="13">
        <f t="shared" ref="C21:D21" si="3">$C$10*C20</f>
        <v>79100</v>
      </c>
      <c r="D21" s="13">
        <f t="shared" si="3"/>
        <v>47460</v>
      </c>
    </row>
    <row r="22" spans="1:4" ht="20.25" x14ac:dyDescent="0.3">
      <c r="A22" s="4" t="s">
        <v>17</v>
      </c>
      <c r="B22" s="13">
        <f>B20-B21</f>
        <v>336175</v>
      </c>
      <c r="C22" s="13">
        <f t="shared" ref="C22:D22" si="4">C20-C21</f>
        <v>168087.5</v>
      </c>
      <c r="D22" s="13">
        <f t="shared" si="4"/>
        <v>100852.5</v>
      </c>
    </row>
    <row r="23" spans="1:4" ht="20.25" x14ac:dyDescent="0.3">
      <c r="A23" s="4" t="s">
        <v>18</v>
      </c>
      <c r="B23" s="13">
        <f>B22-$C$12</f>
        <v>236175</v>
      </c>
      <c r="C23" s="13">
        <f t="shared" ref="C23:D23" si="5">C22-$C$12</f>
        <v>68087.5</v>
      </c>
      <c r="D23" s="13">
        <f t="shared" si="5"/>
        <v>852.5</v>
      </c>
    </row>
  </sheetData>
  <conditionalFormatting sqref="B23:D23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headerFooter>
    <oddHeader>&amp;L&amp;"-,Bold"&amp;24AtliQ Hardware&amp;R&amp;G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Yusuf</dc:creator>
  <cp:lastModifiedBy>TALHA YUSUF</cp:lastModifiedBy>
  <cp:lastPrinted>2025-07-20T13:53:21Z</cp:lastPrinted>
  <dcterms:created xsi:type="dcterms:W3CDTF">2015-06-05T18:17:20Z</dcterms:created>
  <dcterms:modified xsi:type="dcterms:W3CDTF">2025-07-20T13:56:22Z</dcterms:modified>
</cp:coreProperties>
</file>