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315" yWindow="435" windowWidth="14235" windowHeight="12360" tabRatio="600" firstSheet="0" activeTab="0" autoFilterDateGrouping="1"/>
  </bookViews>
  <sheets>
    <sheet xmlns:r="http://schemas.openxmlformats.org/officeDocument/2006/relationships" name="13" sheetId="1" state="visible" r:id="rId1"/>
  </sheets>
  <definedNames>
    <definedName name="_xlnm.Print_Titles" localSheetId="0">'13'!$A:$A</definedName>
    <definedName name="_xlnm.Print_Area" localSheetId="0">'13'!$A$1:$N$18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mm&quot;/&quot;dd&quot;/&quot;yy"/>
  </numFmts>
  <fonts count="11">
    <font>
      <name val="맑은 고딕"/>
      <charset val="129"/>
      <family val="2"/>
      <color theme="1"/>
      <sz val="11"/>
      <scheme val="minor"/>
    </font>
    <font>
      <name val="Arial"/>
      <family val="2"/>
      <sz val="11"/>
    </font>
    <font>
      <name val="Arial"/>
      <family val="2"/>
      <b val="1"/>
      <color indexed="8"/>
      <sz val="11"/>
    </font>
    <font>
      <name val="맑은 고딕"/>
      <charset val="129"/>
      <family val="2"/>
      <sz val="8"/>
      <scheme val="minor"/>
    </font>
    <font>
      <name val="돋움"/>
      <charset val="129"/>
      <family val="3"/>
      <sz val="8"/>
    </font>
    <font>
      <name val="Arial"/>
      <family val="2"/>
      <b val="1"/>
      <sz val="11"/>
    </font>
    <font>
      <name val="Arial"/>
      <family val="2"/>
      <color indexed="8"/>
      <sz val="11"/>
    </font>
    <font>
      <name val="돋움"/>
      <charset val="129"/>
      <family val="3"/>
      <sz val="11"/>
    </font>
    <font>
      <name val="Arial"/>
      <family val="2"/>
      <b val="1"/>
      <color indexed="54"/>
      <sz val="11"/>
    </font>
    <font>
      <name val="Arial"/>
      <family val="2"/>
      <color rgb="FFFF0000"/>
      <sz val="11"/>
    </font>
    <font>
      <name val="Arial"/>
      <family val="2"/>
      <b val="1"/>
      <color rgb="FFFF0000"/>
      <sz val="11"/>
    </font>
  </fonts>
  <fills count="7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 applyAlignment="1">
      <alignment vertical="center"/>
    </xf>
    <xf numFmtId="41" fontId="1" fillId="0" borderId="0"/>
  </cellStyleXfs>
  <cellXfs count="94">
    <xf numFmtId="0" fontId="0" fillId="0" borderId="0" applyAlignment="1" pivotButton="0" quotePrefix="0" xfId="0">
      <alignment vertical="center"/>
    </xf>
    <xf numFmtId="164" fontId="2" fillId="3" borderId="1" applyAlignment="1" pivotButton="0" quotePrefix="0" xfId="1">
      <alignment horizontal="center" vertical="center"/>
    </xf>
    <xf numFmtId="164" fontId="5" fillId="3" borderId="5" applyAlignment="1" pivotButton="0" quotePrefix="0" xfId="1">
      <alignment horizontal="center" vertical="center"/>
    </xf>
    <xf numFmtId="164" fontId="2" fillId="4" borderId="6" applyAlignment="1" pivotButton="0" quotePrefix="0" xfId="1">
      <alignment horizontal="center" vertical="center"/>
    </xf>
    <xf numFmtId="164" fontId="2" fillId="3" borderId="6" applyAlignment="1" pivotButton="0" quotePrefix="0" xfId="1">
      <alignment horizontal="center" vertical="center"/>
    </xf>
    <xf numFmtId="164" fontId="6" fillId="0" borderId="0" applyAlignment="1" pivotButton="0" quotePrefix="0" xfId="1">
      <alignment vertical="center"/>
    </xf>
    <xf numFmtId="164" fontId="6" fillId="2" borderId="8" applyAlignment="1" pivotButton="0" quotePrefix="0" xfId="1">
      <alignment horizontal="center" vertical="center"/>
    </xf>
    <xf numFmtId="164" fontId="2" fillId="2" borderId="8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5" fillId="3" borderId="9" applyAlignment="1" pivotButton="0" quotePrefix="0" xfId="1">
      <alignment horizontal="center" vertical="center"/>
    </xf>
    <xf numFmtId="164" fontId="2" fillId="4" borderId="10" applyAlignment="1" pivotButton="0" quotePrefix="0" xfId="1">
      <alignment horizontal="center" vertical="center"/>
    </xf>
    <xf numFmtId="164" fontId="2" fillId="3" borderId="10" applyAlignment="1" pivotButton="0" quotePrefix="0" xfId="1">
      <alignment horizontal="center" vertical="center"/>
    </xf>
    <xf numFmtId="164" fontId="6" fillId="0" borderId="0" applyAlignment="1" pivotButton="0" quotePrefix="0" xfId="1">
      <alignment horizontal="center" vertical="center"/>
    </xf>
    <xf numFmtId="164" fontId="2" fillId="2" borderId="8" applyAlignment="1" applyProtection="1" pivotButton="0" quotePrefix="0" xfId="1">
      <alignment vertical="center"/>
      <protection locked="0" hidden="0"/>
    </xf>
    <xf numFmtId="164" fontId="1" fillId="0" borderId="8" applyAlignment="1" pivotButton="0" quotePrefix="0" xfId="1">
      <alignment vertical="center"/>
    </xf>
    <xf numFmtId="164" fontId="6" fillId="0" borderId="8" applyAlignment="1" pivotButton="0" quotePrefix="0" xfId="1">
      <alignment vertical="center"/>
    </xf>
    <xf numFmtId="164" fontId="5" fillId="0" borderId="8" applyAlignment="1" pivotButton="0" quotePrefix="0" xfId="1">
      <alignment vertical="center"/>
    </xf>
    <xf numFmtId="164" fontId="6" fillId="0" borderId="8" applyAlignment="1" applyProtection="1" pivotButton="0" quotePrefix="0" xfId="1">
      <alignment vertical="center"/>
      <protection locked="0" hidden="0"/>
    </xf>
    <xf numFmtId="164" fontId="6" fillId="5" borderId="8" applyAlignment="1" pivotButton="0" quotePrefix="0" xfId="1">
      <alignment vertical="center"/>
    </xf>
    <xf numFmtId="165" fontId="1" fillId="5" borderId="8" applyAlignment="1" pivotButton="0" quotePrefix="1" xfId="1">
      <alignment horizontal="center" vertical="center"/>
    </xf>
    <xf numFmtId="164" fontId="8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5" fillId="0" borderId="8" applyAlignment="1" pivotButton="0" quotePrefix="0" xfId="1">
      <alignment vertical="center"/>
    </xf>
    <xf numFmtId="164" fontId="1" fillId="0" borderId="0" applyAlignment="1" pivotButton="0" quotePrefix="0" xfId="1">
      <alignment vertical="center"/>
    </xf>
    <xf numFmtId="164" fontId="1" fillId="5" borderId="8" applyAlignment="1" pivotButton="0" quotePrefix="0" xfId="1">
      <alignment vertical="center"/>
    </xf>
    <xf numFmtId="164" fontId="0" fillId="0" borderId="8" applyAlignment="1" pivotButton="0" quotePrefix="0" xfId="1">
      <alignment vertical="center"/>
    </xf>
    <xf numFmtId="164" fontId="7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0" fillId="0" borderId="8" applyAlignment="1" pivotButton="0" quotePrefix="0" xfId="1">
      <alignment horizontal="center" vertical="center"/>
    </xf>
    <xf numFmtId="13" fontId="1" fillId="0" borderId="8" applyAlignment="1" pivotButton="0" quotePrefix="0" xfId="1">
      <alignment horizontal="center" vertical="center"/>
    </xf>
    <xf numFmtId="13" fontId="0" fillId="0" borderId="8" applyAlignment="1" pivotButton="0" quotePrefix="0" xfId="1">
      <alignment horizontal="center" vertical="center"/>
    </xf>
    <xf numFmtId="165" fontId="0" fillId="6" borderId="8" applyAlignment="1" pivotButton="0" quotePrefix="1" xfId="1">
      <alignment horizontal="center" vertical="center"/>
    </xf>
    <xf numFmtId="164" fontId="2" fillId="2" borderId="8" applyAlignment="1" applyProtection="1" pivotButton="0" quotePrefix="0" xfId="1">
      <alignment horizontal="center" vertical="center"/>
      <protection locked="0" hidden="0"/>
    </xf>
    <xf numFmtId="164" fontId="5" fillId="2" borderId="8" applyAlignment="1" pivotButton="0" quotePrefix="0" xfId="1">
      <alignment vertical="center"/>
    </xf>
    <xf numFmtId="164" fontId="5" fillId="2" borderId="8" applyAlignment="1" pivotButton="0" quotePrefix="0" xfId="1">
      <alignment horizontal="center" vertical="center"/>
    </xf>
    <xf numFmtId="164" fontId="5" fillId="2" borderId="0" applyAlignment="1" pivotButton="0" quotePrefix="0" xfId="1">
      <alignment vertical="center"/>
    </xf>
    <xf numFmtId="164" fontId="5" fillId="0" borderId="0" applyAlignment="1" pivotButton="0" quotePrefix="0" xfId="1">
      <alignment vertical="center"/>
    </xf>
    <xf numFmtId="164" fontId="5" fillId="0" borderId="0" applyAlignment="1" pivotButton="0" quotePrefix="0" xfId="1">
      <alignment vertical="center"/>
    </xf>
    <xf numFmtId="164" fontId="9" fillId="0" borderId="0" applyAlignment="1" pivotButton="0" quotePrefix="0" xfId="1">
      <alignment vertical="center"/>
    </xf>
    <xf numFmtId="164" fontId="0" fillId="0" borderId="0" applyAlignment="1" pivotButton="0" quotePrefix="0" xfId="1">
      <alignment vertical="center"/>
    </xf>
    <xf numFmtId="164" fontId="5" fillId="0" borderId="0" applyAlignment="1" pivotButton="0" quotePrefix="0" xfId="1">
      <alignment horizontal="center" vertical="center"/>
    </xf>
    <xf numFmtId="164" fontId="10" fillId="0" borderId="0" applyAlignment="1" pivotButton="0" quotePrefix="0" xfId="1">
      <alignment vertical="center"/>
    </xf>
    <xf numFmtId="164" fontId="2" fillId="2" borderId="1" applyAlignment="1" applyProtection="1" pivotButton="0" quotePrefix="0" xfId="1">
      <alignment horizontal="center" vertical="center"/>
      <protection locked="0" hidden="0"/>
    </xf>
    <xf numFmtId="164" fontId="7" fillId="2" borderId="7" applyAlignment="1" pivotButton="0" quotePrefix="0" xfId="1">
      <alignment horizontal="center" vertical="center"/>
    </xf>
    <xf numFmtId="164" fontId="2" fillId="2" borderId="2" applyAlignment="1" pivotButton="0" quotePrefix="0" xfId="1">
      <alignment horizontal="center" vertical="center"/>
    </xf>
    <xf numFmtId="164" fontId="2" fillId="2" borderId="3" applyAlignment="1" pivotButton="0" quotePrefix="0" xfId="1">
      <alignment horizontal="center" vertical="center"/>
    </xf>
    <xf numFmtId="164" fontId="2" fillId="2" borderId="4" applyAlignment="1" pivotButton="0" quotePrefix="0" xfId="1">
      <alignment horizontal="center" vertical="center"/>
    </xf>
    <xf numFmtId="164" fontId="2" fillId="3" borderId="1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2" fillId="4" borderId="1" applyAlignment="1" pivotButton="0" quotePrefix="0" xfId="1">
      <alignment horizontal="center" vertical="center"/>
    </xf>
    <xf numFmtId="164" fontId="2" fillId="4" borderId="7" applyAlignment="1" pivotButton="0" quotePrefix="0" xfId="1">
      <alignment horizontal="center" vertical="center"/>
    </xf>
    <xf numFmtId="164" fontId="5" fillId="0" borderId="0" applyAlignment="1" pivotButton="0" quotePrefix="0" xfId="1">
      <alignment vertical="center"/>
    </xf>
    <xf numFmtId="164" fontId="1" fillId="0" borderId="0" applyAlignment="1" pivotButton="0" quotePrefix="0" xfId="1">
      <alignment vertical="center"/>
    </xf>
    <xf numFmtId="164" fontId="5" fillId="0" borderId="0" applyAlignment="1" pivotButton="0" quotePrefix="0" xfId="1">
      <alignment horizontal="center" vertical="center"/>
    </xf>
    <xf numFmtId="164" fontId="6" fillId="0" borderId="0" applyAlignment="1" pivotButton="0" quotePrefix="0" xfId="1">
      <alignment vertical="center"/>
    </xf>
    <xf numFmtId="164" fontId="2" fillId="2" borderId="8" applyAlignment="1" applyProtection="1" pivotButton="0" quotePrefix="0" xfId="1">
      <alignment horizontal="center" vertical="center"/>
      <protection locked="0" hidden="0"/>
    </xf>
    <xf numFmtId="164" fontId="2" fillId="2" borderId="8" applyAlignment="1" pivotButton="0" quotePrefix="0" xfId="1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164" fontId="2" fillId="3" borderId="1" applyAlignment="1" pivotButton="0" quotePrefix="0" xfId="1">
      <alignment horizontal="center" vertical="center"/>
    </xf>
    <xf numFmtId="164" fontId="5" fillId="3" borderId="5" applyAlignment="1" pivotButton="0" quotePrefix="0" xfId="1">
      <alignment horizontal="center" vertical="center"/>
    </xf>
    <xf numFmtId="164" fontId="2" fillId="3" borderId="8" applyAlignment="1" pivotButton="0" quotePrefix="0" xfId="1">
      <alignment horizontal="center" vertical="center"/>
    </xf>
    <xf numFmtId="164" fontId="2" fillId="4" borderId="8" applyAlignment="1" pivotButton="0" quotePrefix="0" xfId="1">
      <alignment horizontal="center" vertical="center"/>
    </xf>
    <xf numFmtId="164" fontId="2" fillId="4" borderId="6" applyAlignment="1" pivotButton="0" quotePrefix="0" xfId="1">
      <alignment horizontal="center" vertical="center"/>
    </xf>
    <xf numFmtId="164" fontId="2" fillId="3" borderId="6" applyAlignment="1" pivotButton="0" quotePrefix="0" xfId="1">
      <alignment horizontal="center" vertical="center"/>
    </xf>
    <xf numFmtId="164" fontId="6" fillId="0" borderId="0" applyAlignment="1" pivotButton="0" quotePrefix="0" xfId="1">
      <alignment horizontal="center" vertical="center"/>
    </xf>
    <xf numFmtId="0" fontId="0" fillId="0" borderId="7" applyProtection="1" pivotButton="0" quotePrefix="0" xfId="0">
      <protection locked="0" hidden="0"/>
    </xf>
    <xf numFmtId="164" fontId="6" fillId="2" borderId="8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5" fillId="3" borderId="9" applyAlignment="1" pivotButton="0" quotePrefix="0" xfId="1">
      <alignment horizontal="center" vertical="center"/>
    </xf>
    <xf numFmtId="0" fontId="0" fillId="0" borderId="7" pivotButton="0" quotePrefix="0" xfId="0"/>
    <xf numFmtId="164" fontId="2" fillId="4" borderId="10" applyAlignment="1" pivotButton="0" quotePrefix="0" xfId="1">
      <alignment horizontal="center" vertical="center"/>
    </xf>
    <xf numFmtId="164" fontId="2" fillId="3" borderId="10" applyAlignment="1" pivotButton="0" quotePrefix="0" xfId="1">
      <alignment horizontal="center" vertical="center"/>
    </xf>
    <xf numFmtId="0" fontId="0" fillId="0" borderId="0" pivotButton="0" quotePrefix="0" xfId="0"/>
    <xf numFmtId="164" fontId="2" fillId="2" borderId="8" applyAlignment="1" applyProtection="1" pivotButton="0" quotePrefix="0" xfId="1">
      <alignment vertical="center"/>
      <protection locked="0" hidden="0"/>
    </xf>
    <xf numFmtId="164" fontId="1" fillId="0" borderId="8" applyAlignment="1" pivotButton="0" quotePrefix="0" xfId="1">
      <alignment vertical="center"/>
    </xf>
    <xf numFmtId="164" fontId="6" fillId="0" borderId="8" applyAlignment="1" pivotButton="0" quotePrefix="0" xfId="1">
      <alignment vertical="center"/>
    </xf>
    <xf numFmtId="164" fontId="5" fillId="0" borderId="8" applyAlignment="1" pivotButton="0" quotePrefix="0" xfId="1">
      <alignment vertical="center"/>
    </xf>
    <xf numFmtId="164" fontId="6" fillId="0" borderId="8" applyAlignment="1" applyProtection="1" pivotButton="0" quotePrefix="0" xfId="1">
      <alignment vertical="center"/>
      <protection locked="0" hidden="0"/>
    </xf>
    <xf numFmtId="164" fontId="6" fillId="5" borderId="8" applyAlignment="1" pivotButton="0" quotePrefix="0" xfId="1">
      <alignment vertical="center"/>
    </xf>
    <xf numFmtId="165" fontId="1" fillId="5" borderId="8" applyAlignment="1" pivotButton="0" quotePrefix="1" xfId="1">
      <alignment horizontal="center" vertical="center"/>
    </xf>
    <xf numFmtId="164" fontId="8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1" fillId="5" borderId="8" applyAlignment="1" pivotButton="0" quotePrefix="0" xfId="1">
      <alignment vertical="center"/>
    </xf>
    <xf numFmtId="164" fontId="0" fillId="0" borderId="8" applyAlignment="1" pivotButton="0" quotePrefix="0" xfId="1">
      <alignment vertical="center"/>
    </xf>
    <xf numFmtId="164" fontId="7" fillId="0" borderId="8" applyAlignment="1" pivotButton="0" quotePrefix="0" xfId="1">
      <alignment vertical="center"/>
    </xf>
    <xf numFmtId="164" fontId="0" fillId="0" borderId="8" applyAlignment="1" pivotButton="0" quotePrefix="0" xfId="1">
      <alignment horizontal="center" vertical="center"/>
    </xf>
    <xf numFmtId="165" fontId="0" fillId="6" borderId="8" applyAlignment="1" pivotButton="0" quotePrefix="1" xfId="1">
      <alignment horizontal="center" vertical="center"/>
    </xf>
    <xf numFmtId="164" fontId="5" fillId="2" borderId="0" applyAlignment="1" pivotButton="0" quotePrefix="0" xfId="1">
      <alignment vertical="center"/>
    </xf>
    <xf numFmtId="164" fontId="5" fillId="2" borderId="8" applyAlignment="1" pivotButton="0" quotePrefix="0" xfId="1">
      <alignment vertical="center"/>
    </xf>
    <xf numFmtId="164" fontId="5" fillId="2" borderId="8" applyAlignment="1" pivotButton="0" quotePrefix="0" xfId="1">
      <alignment horizontal="center" vertical="center"/>
    </xf>
    <xf numFmtId="164" fontId="9" fillId="0" borderId="0" applyAlignment="1" pivotButton="0" quotePrefix="0" xfId="1">
      <alignment vertical="center"/>
    </xf>
    <xf numFmtId="164" fontId="0" fillId="0" borderId="0" applyAlignment="1" pivotButton="0" quotePrefix="0" xfId="1">
      <alignment vertical="center"/>
    </xf>
    <xf numFmtId="164" fontId="10" fillId="0" borderId="0" applyAlignment="1" pivotButton="0" quotePrefix="0" xfId="1">
      <alignment vertical="center"/>
    </xf>
  </cellXfs>
  <cellStyles count="2">
    <cellStyle name="표준" xfId="0" builtinId="0"/>
    <cellStyle name="쉼표 [0]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N37"/>
  <sheetViews>
    <sheetView showGridLines="0" tabSelected="1" zoomScale="85" zoomScaleNormal="85" workbookViewId="0">
      <pane xSplit="1" ySplit="2" topLeftCell="B3" activePane="bottomRight" state="frozen"/>
      <selection activeCell="F3" sqref="F3:F17"/>
      <selection pane="topRight" activeCell="F3" sqref="F3:F17"/>
      <selection pane="bottomLeft" activeCell="F3" sqref="F3:F17"/>
      <selection pane="bottomRight" activeCell="B1" sqref="B1:D1"/>
    </sheetView>
  </sheetViews>
  <sheetFormatPr baseColWidth="8" defaultColWidth="10.75" defaultRowHeight="27" customHeight="1"/>
  <cols>
    <col width="9.5" customWidth="1" style="51" min="1" max="1"/>
    <col width="13.75" customWidth="1" style="52" min="2" max="2"/>
    <col width="14.75" customWidth="1" style="52" min="3" max="3"/>
    <col width="14.25" customWidth="1" style="52" min="4" max="4"/>
    <col width="14.125" customWidth="1" style="52" min="5" max="7"/>
    <col width="13.375" customWidth="1" style="51" min="8" max="8"/>
    <col width="13.375" customWidth="1" style="53" min="9" max="9"/>
    <col width="12.625" bestFit="1" customWidth="1" style="51" min="10" max="10"/>
    <col width="11.625" customWidth="1" style="52" min="11" max="12"/>
    <col width="13.375" customWidth="1" style="52" min="13" max="13"/>
    <col width="15.875" customWidth="1" style="51" min="14" max="14"/>
    <col width="10.75" customWidth="1" style="52" min="15" max="256"/>
    <col width="9.5" customWidth="1" style="52" min="257" max="257"/>
    <col width="13.75" customWidth="1" style="52" min="258" max="258"/>
    <col width="14.75" customWidth="1" style="52" min="259" max="259"/>
    <col width="14.25" customWidth="1" style="52" min="260" max="260"/>
    <col width="14.125" customWidth="1" style="52" min="261" max="263"/>
    <col width="13.375" customWidth="1" style="52" min="264" max="265"/>
    <col width="12.625" bestFit="1" customWidth="1" style="52" min="266" max="266"/>
    <col width="11.625" customWidth="1" style="52" min="267" max="268"/>
    <col width="13.375" customWidth="1" style="52" min="269" max="269"/>
    <col width="15.875" customWidth="1" style="52" min="270" max="270"/>
    <col width="10.75" customWidth="1" style="52" min="271" max="512"/>
    <col width="9.5" customWidth="1" style="52" min="513" max="513"/>
    <col width="13.75" customWidth="1" style="52" min="514" max="514"/>
    <col width="14.75" customWidth="1" style="52" min="515" max="515"/>
    <col width="14.25" customWidth="1" style="52" min="516" max="516"/>
    <col width="14.125" customWidth="1" style="52" min="517" max="519"/>
    <col width="13.375" customWidth="1" style="52" min="520" max="521"/>
    <col width="12.625" bestFit="1" customWidth="1" style="52" min="522" max="522"/>
    <col width="11.625" customWidth="1" style="52" min="523" max="524"/>
    <col width="13.375" customWidth="1" style="52" min="525" max="525"/>
    <col width="15.875" customWidth="1" style="52" min="526" max="526"/>
    <col width="10.75" customWidth="1" style="52" min="527" max="768"/>
    <col width="9.5" customWidth="1" style="52" min="769" max="769"/>
    <col width="13.75" customWidth="1" style="52" min="770" max="770"/>
    <col width="14.75" customWidth="1" style="52" min="771" max="771"/>
    <col width="14.25" customWidth="1" style="52" min="772" max="772"/>
    <col width="14.125" customWidth="1" style="52" min="773" max="775"/>
    <col width="13.375" customWidth="1" style="52" min="776" max="777"/>
    <col width="12.625" bestFit="1" customWidth="1" style="52" min="778" max="778"/>
    <col width="11.625" customWidth="1" style="52" min="779" max="780"/>
    <col width="13.375" customWidth="1" style="52" min="781" max="781"/>
    <col width="15.875" customWidth="1" style="52" min="782" max="782"/>
    <col width="10.75" customWidth="1" style="52" min="783" max="1024"/>
    <col width="9.5" customWidth="1" style="52" min="1025" max="1025"/>
    <col width="13.75" customWidth="1" style="52" min="1026" max="1026"/>
    <col width="14.75" customWidth="1" style="52" min="1027" max="1027"/>
    <col width="14.25" customWidth="1" style="52" min="1028" max="1028"/>
    <col width="14.125" customWidth="1" style="52" min="1029" max="1031"/>
    <col width="13.375" customWidth="1" style="52" min="1032" max="1033"/>
    <col width="12.625" bestFit="1" customWidth="1" style="52" min="1034" max="1034"/>
    <col width="11.625" customWidth="1" style="52" min="1035" max="1036"/>
    <col width="13.375" customWidth="1" style="52" min="1037" max="1037"/>
    <col width="15.875" customWidth="1" style="52" min="1038" max="1038"/>
    <col width="10.75" customWidth="1" style="52" min="1039" max="1280"/>
    <col width="9.5" customWidth="1" style="52" min="1281" max="1281"/>
    <col width="13.75" customWidth="1" style="52" min="1282" max="1282"/>
    <col width="14.75" customWidth="1" style="52" min="1283" max="1283"/>
    <col width="14.25" customWidth="1" style="52" min="1284" max="1284"/>
    <col width="14.125" customWidth="1" style="52" min="1285" max="1287"/>
    <col width="13.375" customWidth="1" style="52" min="1288" max="1289"/>
    <col width="12.625" bestFit="1" customWidth="1" style="52" min="1290" max="1290"/>
    <col width="11.625" customWidth="1" style="52" min="1291" max="1292"/>
    <col width="13.375" customWidth="1" style="52" min="1293" max="1293"/>
    <col width="15.875" customWidth="1" style="52" min="1294" max="1294"/>
    <col width="10.75" customWidth="1" style="52" min="1295" max="1536"/>
    <col width="9.5" customWidth="1" style="52" min="1537" max="1537"/>
    <col width="13.75" customWidth="1" style="52" min="1538" max="1538"/>
    <col width="14.75" customWidth="1" style="52" min="1539" max="1539"/>
    <col width="14.25" customWidth="1" style="52" min="1540" max="1540"/>
    <col width="14.125" customWidth="1" style="52" min="1541" max="1543"/>
    <col width="13.375" customWidth="1" style="52" min="1544" max="1545"/>
    <col width="12.625" bestFit="1" customWidth="1" style="52" min="1546" max="1546"/>
    <col width="11.625" customWidth="1" style="52" min="1547" max="1548"/>
    <col width="13.375" customWidth="1" style="52" min="1549" max="1549"/>
    <col width="15.875" customWidth="1" style="52" min="1550" max="1550"/>
    <col width="10.75" customWidth="1" style="52" min="1551" max="1792"/>
    <col width="9.5" customWidth="1" style="52" min="1793" max="1793"/>
    <col width="13.75" customWidth="1" style="52" min="1794" max="1794"/>
    <col width="14.75" customWidth="1" style="52" min="1795" max="1795"/>
    <col width="14.25" customWidth="1" style="52" min="1796" max="1796"/>
    <col width="14.125" customWidth="1" style="52" min="1797" max="1799"/>
    <col width="13.375" customWidth="1" style="52" min="1800" max="1801"/>
    <col width="12.625" bestFit="1" customWidth="1" style="52" min="1802" max="1802"/>
    <col width="11.625" customWidth="1" style="52" min="1803" max="1804"/>
    <col width="13.375" customWidth="1" style="52" min="1805" max="1805"/>
    <col width="15.875" customWidth="1" style="52" min="1806" max="1806"/>
    <col width="10.75" customWidth="1" style="52" min="1807" max="2048"/>
    <col width="9.5" customWidth="1" style="52" min="2049" max="2049"/>
    <col width="13.75" customWidth="1" style="52" min="2050" max="2050"/>
    <col width="14.75" customWidth="1" style="52" min="2051" max="2051"/>
    <col width="14.25" customWidth="1" style="52" min="2052" max="2052"/>
    <col width="14.125" customWidth="1" style="52" min="2053" max="2055"/>
    <col width="13.375" customWidth="1" style="52" min="2056" max="2057"/>
    <col width="12.625" bestFit="1" customWidth="1" style="52" min="2058" max="2058"/>
    <col width="11.625" customWidth="1" style="52" min="2059" max="2060"/>
    <col width="13.375" customWidth="1" style="52" min="2061" max="2061"/>
    <col width="15.875" customWidth="1" style="52" min="2062" max="2062"/>
    <col width="10.75" customWidth="1" style="52" min="2063" max="2304"/>
    <col width="9.5" customWidth="1" style="52" min="2305" max="2305"/>
    <col width="13.75" customWidth="1" style="52" min="2306" max="2306"/>
    <col width="14.75" customWidth="1" style="52" min="2307" max="2307"/>
    <col width="14.25" customWidth="1" style="52" min="2308" max="2308"/>
    <col width="14.125" customWidth="1" style="52" min="2309" max="2311"/>
    <col width="13.375" customWidth="1" style="52" min="2312" max="2313"/>
    <col width="12.625" bestFit="1" customWidth="1" style="52" min="2314" max="2314"/>
    <col width="11.625" customWidth="1" style="52" min="2315" max="2316"/>
    <col width="13.375" customWidth="1" style="52" min="2317" max="2317"/>
    <col width="15.875" customWidth="1" style="52" min="2318" max="2318"/>
    <col width="10.75" customWidth="1" style="52" min="2319" max="2560"/>
    <col width="9.5" customWidth="1" style="52" min="2561" max="2561"/>
    <col width="13.75" customWidth="1" style="52" min="2562" max="2562"/>
    <col width="14.75" customWidth="1" style="52" min="2563" max="2563"/>
    <col width="14.25" customWidth="1" style="52" min="2564" max="2564"/>
    <col width="14.125" customWidth="1" style="52" min="2565" max="2567"/>
    <col width="13.375" customWidth="1" style="52" min="2568" max="2569"/>
    <col width="12.625" bestFit="1" customWidth="1" style="52" min="2570" max="2570"/>
    <col width="11.625" customWidth="1" style="52" min="2571" max="2572"/>
    <col width="13.375" customWidth="1" style="52" min="2573" max="2573"/>
    <col width="15.875" customWidth="1" style="52" min="2574" max="2574"/>
    <col width="10.75" customWidth="1" style="52" min="2575" max="2816"/>
    <col width="9.5" customWidth="1" style="52" min="2817" max="2817"/>
    <col width="13.75" customWidth="1" style="52" min="2818" max="2818"/>
    <col width="14.75" customWidth="1" style="52" min="2819" max="2819"/>
    <col width="14.25" customWidth="1" style="52" min="2820" max="2820"/>
    <col width="14.125" customWidth="1" style="52" min="2821" max="2823"/>
    <col width="13.375" customWidth="1" style="52" min="2824" max="2825"/>
    <col width="12.625" bestFit="1" customWidth="1" style="52" min="2826" max="2826"/>
    <col width="11.625" customWidth="1" style="52" min="2827" max="2828"/>
    <col width="13.375" customWidth="1" style="52" min="2829" max="2829"/>
    <col width="15.875" customWidth="1" style="52" min="2830" max="2830"/>
    <col width="10.75" customWidth="1" style="52" min="2831" max="3072"/>
    <col width="9.5" customWidth="1" style="52" min="3073" max="3073"/>
    <col width="13.75" customWidth="1" style="52" min="3074" max="3074"/>
    <col width="14.75" customWidth="1" style="52" min="3075" max="3075"/>
    <col width="14.25" customWidth="1" style="52" min="3076" max="3076"/>
    <col width="14.125" customWidth="1" style="52" min="3077" max="3079"/>
    <col width="13.375" customWidth="1" style="52" min="3080" max="3081"/>
    <col width="12.625" bestFit="1" customWidth="1" style="52" min="3082" max="3082"/>
    <col width="11.625" customWidth="1" style="52" min="3083" max="3084"/>
    <col width="13.375" customWidth="1" style="52" min="3085" max="3085"/>
    <col width="15.875" customWidth="1" style="52" min="3086" max="3086"/>
    <col width="10.75" customWidth="1" style="52" min="3087" max="3328"/>
    <col width="9.5" customWidth="1" style="52" min="3329" max="3329"/>
    <col width="13.75" customWidth="1" style="52" min="3330" max="3330"/>
    <col width="14.75" customWidth="1" style="52" min="3331" max="3331"/>
    <col width="14.25" customWidth="1" style="52" min="3332" max="3332"/>
    <col width="14.125" customWidth="1" style="52" min="3333" max="3335"/>
    <col width="13.375" customWidth="1" style="52" min="3336" max="3337"/>
    <col width="12.625" bestFit="1" customWidth="1" style="52" min="3338" max="3338"/>
    <col width="11.625" customWidth="1" style="52" min="3339" max="3340"/>
    <col width="13.375" customWidth="1" style="52" min="3341" max="3341"/>
    <col width="15.875" customWidth="1" style="52" min="3342" max="3342"/>
    <col width="10.75" customWidth="1" style="52" min="3343" max="3584"/>
    <col width="9.5" customWidth="1" style="52" min="3585" max="3585"/>
    <col width="13.75" customWidth="1" style="52" min="3586" max="3586"/>
    <col width="14.75" customWidth="1" style="52" min="3587" max="3587"/>
    <col width="14.25" customWidth="1" style="52" min="3588" max="3588"/>
    <col width="14.125" customWidth="1" style="52" min="3589" max="3591"/>
    <col width="13.375" customWidth="1" style="52" min="3592" max="3593"/>
    <col width="12.625" bestFit="1" customWidth="1" style="52" min="3594" max="3594"/>
    <col width="11.625" customWidth="1" style="52" min="3595" max="3596"/>
    <col width="13.375" customWidth="1" style="52" min="3597" max="3597"/>
    <col width="15.875" customWidth="1" style="52" min="3598" max="3598"/>
    <col width="10.75" customWidth="1" style="52" min="3599" max="3840"/>
    <col width="9.5" customWidth="1" style="52" min="3841" max="3841"/>
    <col width="13.75" customWidth="1" style="52" min="3842" max="3842"/>
    <col width="14.75" customWidth="1" style="52" min="3843" max="3843"/>
    <col width="14.25" customWidth="1" style="52" min="3844" max="3844"/>
    <col width="14.125" customWidth="1" style="52" min="3845" max="3847"/>
    <col width="13.375" customWidth="1" style="52" min="3848" max="3849"/>
    <col width="12.625" bestFit="1" customWidth="1" style="52" min="3850" max="3850"/>
    <col width="11.625" customWidth="1" style="52" min="3851" max="3852"/>
    <col width="13.375" customWidth="1" style="52" min="3853" max="3853"/>
    <col width="15.875" customWidth="1" style="52" min="3854" max="3854"/>
    <col width="10.75" customWidth="1" style="52" min="3855" max="4096"/>
    <col width="9.5" customWidth="1" style="52" min="4097" max="4097"/>
    <col width="13.75" customWidth="1" style="52" min="4098" max="4098"/>
    <col width="14.75" customWidth="1" style="52" min="4099" max="4099"/>
    <col width="14.25" customWidth="1" style="52" min="4100" max="4100"/>
    <col width="14.125" customWidth="1" style="52" min="4101" max="4103"/>
    <col width="13.375" customWidth="1" style="52" min="4104" max="4105"/>
    <col width="12.625" bestFit="1" customWidth="1" style="52" min="4106" max="4106"/>
    <col width="11.625" customWidth="1" style="52" min="4107" max="4108"/>
    <col width="13.375" customWidth="1" style="52" min="4109" max="4109"/>
    <col width="15.875" customWidth="1" style="52" min="4110" max="4110"/>
    <col width="10.75" customWidth="1" style="52" min="4111" max="4352"/>
    <col width="9.5" customWidth="1" style="52" min="4353" max="4353"/>
    <col width="13.75" customWidth="1" style="52" min="4354" max="4354"/>
    <col width="14.75" customWidth="1" style="52" min="4355" max="4355"/>
    <col width="14.25" customWidth="1" style="52" min="4356" max="4356"/>
    <col width="14.125" customWidth="1" style="52" min="4357" max="4359"/>
    <col width="13.375" customWidth="1" style="52" min="4360" max="4361"/>
    <col width="12.625" bestFit="1" customWidth="1" style="52" min="4362" max="4362"/>
    <col width="11.625" customWidth="1" style="52" min="4363" max="4364"/>
    <col width="13.375" customWidth="1" style="52" min="4365" max="4365"/>
    <col width="15.875" customWidth="1" style="52" min="4366" max="4366"/>
    <col width="10.75" customWidth="1" style="52" min="4367" max="4608"/>
    <col width="9.5" customWidth="1" style="52" min="4609" max="4609"/>
    <col width="13.75" customWidth="1" style="52" min="4610" max="4610"/>
    <col width="14.75" customWidth="1" style="52" min="4611" max="4611"/>
    <col width="14.25" customWidth="1" style="52" min="4612" max="4612"/>
    <col width="14.125" customWidth="1" style="52" min="4613" max="4615"/>
    <col width="13.375" customWidth="1" style="52" min="4616" max="4617"/>
    <col width="12.625" bestFit="1" customWidth="1" style="52" min="4618" max="4618"/>
    <col width="11.625" customWidth="1" style="52" min="4619" max="4620"/>
    <col width="13.375" customWidth="1" style="52" min="4621" max="4621"/>
    <col width="15.875" customWidth="1" style="52" min="4622" max="4622"/>
    <col width="10.75" customWidth="1" style="52" min="4623" max="4864"/>
    <col width="9.5" customWidth="1" style="52" min="4865" max="4865"/>
    <col width="13.75" customWidth="1" style="52" min="4866" max="4866"/>
    <col width="14.75" customWidth="1" style="52" min="4867" max="4867"/>
    <col width="14.25" customWidth="1" style="52" min="4868" max="4868"/>
    <col width="14.125" customWidth="1" style="52" min="4869" max="4871"/>
    <col width="13.375" customWidth="1" style="52" min="4872" max="4873"/>
    <col width="12.625" bestFit="1" customWidth="1" style="52" min="4874" max="4874"/>
    <col width="11.625" customWidth="1" style="52" min="4875" max="4876"/>
    <col width="13.375" customWidth="1" style="52" min="4877" max="4877"/>
    <col width="15.875" customWidth="1" style="52" min="4878" max="4878"/>
    <col width="10.75" customWidth="1" style="52" min="4879" max="5120"/>
    <col width="9.5" customWidth="1" style="52" min="5121" max="5121"/>
    <col width="13.75" customWidth="1" style="52" min="5122" max="5122"/>
    <col width="14.75" customWidth="1" style="52" min="5123" max="5123"/>
    <col width="14.25" customWidth="1" style="52" min="5124" max="5124"/>
    <col width="14.125" customWidth="1" style="52" min="5125" max="5127"/>
    <col width="13.375" customWidth="1" style="52" min="5128" max="5129"/>
    <col width="12.625" bestFit="1" customWidth="1" style="52" min="5130" max="5130"/>
    <col width="11.625" customWidth="1" style="52" min="5131" max="5132"/>
    <col width="13.375" customWidth="1" style="52" min="5133" max="5133"/>
    <col width="15.875" customWidth="1" style="52" min="5134" max="5134"/>
    <col width="10.75" customWidth="1" style="52" min="5135" max="5376"/>
    <col width="9.5" customWidth="1" style="52" min="5377" max="5377"/>
    <col width="13.75" customWidth="1" style="52" min="5378" max="5378"/>
    <col width="14.75" customWidth="1" style="52" min="5379" max="5379"/>
    <col width="14.25" customWidth="1" style="52" min="5380" max="5380"/>
    <col width="14.125" customWidth="1" style="52" min="5381" max="5383"/>
    <col width="13.375" customWidth="1" style="52" min="5384" max="5385"/>
    <col width="12.625" bestFit="1" customWidth="1" style="52" min="5386" max="5386"/>
    <col width="11.625" customWidth="1" style="52" min="5387" max="5388"/>
    <col width="13.375" customWidth="1" style="52" min="5389" max="5389"/>
    <col width="15.875" customWidth="1" style="52" min="5390" max="5390"/>
    <col width="10.75" customWidth="1" style="52" min="5391" max="5632"/>
    <col width="9.5" customWidth="1" style="52" min="5633" max="5633"/>
    <col width="13.75" customWidth="1" style="52" min="5634" max="5634"/>
    <col width="14.75" customWidth="1" style="52" min="5635" max="5635"/>
    <col width="14.25" customWidth="1" style="52" min="5636" max="5636"/>
    <col width="14.125" customWidth="1" style="52" min="5637" max="5639"/>
    <col width="13.375" customWidth="1" style="52" min="5640" max="5641"/>
    <col width="12.625" bestFit="1" customWidth="1" style="52" min="5642" max="5642"/>
    <col width="11.625" customWidth="1" style="52" min="5643" max="5644"/>
    <col width="13.375" customWidth="1" style="52" min="5645" max="5645"/>
    <col width="15.875" customWidth="1" style="52" min="5646" max="5646"/>
    <col width="10.75" customWidth="1" style="52" min="5647" max="5888"/>
    <col width="9.5" customWidth="1" style="52" min="5889" max="5889"/>
    <col width="13.75" customWidth="1" style="52" min="5890" max="5890"/>
    <col width="14.75" customWidth="1" style="52" min="5891" max="5891"/>
    <col width="14.25" customWidth="1" style="52" min="5892" max="5892"/>
    <col width="14.125" customWidth="1" style="52" min="5893" max="5895"/>
    <col width="13.375" customWidth="1" style="52" min="5896" max="5897"/>
    <col width="12.625" bestFit="1" customWidth="1" style="52" min="5898" max="5898"/>
    <col width="11.625" customWidth="1" style="52" min="5899" max="5900"/>
    <col width="13.375" customWidth="1" style="52" min="5901" max="5901"/>
    <col width="15.875" customWidth="1" style="52" min="5902" max="5902"/>
    <col width="10.75" customWidth="1" style="52" min="5903" max="6144"/>
    <col width="9.5" customWidth="1" style="52" min="6145" max="6145"/>
    <col width="13.75" customWidth="1" style="52" min="6146" max="6146"/>
    <col width="14.75" customWidth="1" style="52" min="6147" max="6147"/>
    <col width="14.25" customWidth="1" style="52" min="6148" max="6148"/>
    <col width="14.125" customWidth="1" style="52" min="6149" max="6151"/>
    <col width="13.375" customWidth="1" style="52" min="6152" max="6153"/>
    <col width="12.625" bestFit="1" customWidth="1" style="52" min="6154" max="6154"/>
    <col width="11.625" customWidth="1" style="52" min="6155" max="6156"/>
    <col width="13.375" customWidth="1" style="52" min="6157" max="6157"/>
    <col width="15.875" customWidth="1" style="52" min="6158" max="6158"/>
    <col width="10.75" customWidth="1" style="52" min="6159" max="6400"/>
    <col width="9.5" customWidth="1" style="52" min="6401" max="6401"/>
    <col width="13.75" customWidth="1" style="52" min="6402" max="6402"/>
    <col width="14.75" customWidth="1" style="52" min="6403" max="6403"/>
    <col width="14.25" customWidth="1" style="52" min="6404" max="6404"/>
    <col width="14.125" customWidth="1" style="52" min="6405" max="6407"/>
    <col width="13.375" customWidth="1" style="52" min="6408" max="6409"/>
    <col width="12.625" bestFit="1" customWidth="1" style="52" min="6410" max="6410"/>
    <col width="11.625" customWidth="1" style="52" min="6411" max="6412"/>
    <col width="13.375" customWidth="1" style="52" min="6413" max="6413"/>
    <col width="15.875" customWidth="1" style="52" min="6414" max="6414"/>
    <col width="10.75" customWidth="1" style="52" min="6415" max="6656"/>
    <col width="9.5" customWidth="1" style="52" min="6657" max="6657"/>
    <col width="13.75" customWidth="1" style="52" min="6658" max="6658"/>
    <col width="14.75" customWidth="1" style="52" min="6659" max="6659"/>
    <col width="14.25" customWidth="1" style="52" min="6660" max="6660"/>
    <col width="14.125" customWidth="1" style="52" min="6661" max="6663"/>
    <col width="13.375" customWidth="1" style="52" min="6664" max="6665"/>
    <col width="12.625" bestFit="1" customWidth="1" style="52" min="6666" max="6666"/>
    <col width="11.625" customWidth="1" style="52" min="6667" max="6668"/>
    <col width="13.375" customWidth="1" style="52" min="6669" max="6669"/>
    <col width="15.875" customWidth="1" style="52" min="6670" max="6670"/>
    <col width="10.75" customWidth="1" style="52" min="6671" max="6912"/>
    <col width="9.5" customWidth="1" style="52" min="6913" max="6913"/>
    <col width="13.75" customWidth="1" style="52" min="6914" max="6914"/>
    <col width="14.75" customWidth="1" style="52" min="6915" max="6915"/>
    <col width="14.25" customWidth="1" style="52" min="6916" max="6916"/>
    <col width="14.125" customWidth="1" style="52" min="6917" max="6919"/>
    <col width="13.375" customWidth="1" style="52" min="6920" max="6921"/>
    <col width="12.625" bestFit="1" customWidth="1" style="52" min="6922" max="6922"/>
    <col width="11.625" customWidth="1" style="52" min="6923" max="6924"/>
    <col width="13.375" customWidth="1" style="52" min="6925" max="6925"/>
    <col width="15.875" customWidth="1" style="52" min="6926" max="6926"/>
    <col width="10.75" customWidth="1" style="52" min="6927" max="7168"/>
    <col width="9.5" customWidth="1" style="52" min="7169" max="7169"/>
    <col width="13.75" customWidth="1" style="52" min="7170" max="7170"/>
    <col width="14.75" customWidth="1" style="52" min="7171" max="7171"/>
    <col width="14.25" customWidth="1" style="52" min="7172" max="7172"/>
    <col width="14.125" customWidth="1" style="52" min="7173" max="7175"/>
    <col width="13.375" customWidth="1" style="52" min="7176" max="7177"/>
    <col width="12.625" bestFit="1" customWidth="1" style="52" min="7178" max="7178"/>
    <col width="11.625" customWidth="1" style="52" min="7179" max="7180"/>
    <col width="13.375" customWidth="1" style="52" min="7181" max="7181"/>
    <col width="15.875" customWidth="1" style="52" min="7182" max="7182"/>
    <col width="10.75" customWidth="1" style="52" min="7183" max="7424"/>
    <col width="9.5" customWidth="1" style="52" min="7425" max="7425"/>
    <col width="13.75" customWidth="1" style="52" min="7426" max="7426"/>
    <col width="14.75" customWidth="1" style="52" min="7427" max="7427"/>
    <col width="14.25" customWidth="1" style="52" min="7428" max="7428"/>
    <col width="14.125" customWidth="1" style="52" min="7429" max="7431"/>
    <col width="13.375" customWidth="1" style="52" min="7432" max="7433"/>
    <col width="12.625" bestFit="1" customWidth="1" style="52" min="7434" max="7434"/>
    <col width="11.625" customWidth="1" style="52" min="7435" max="7436"/>
    <col width="13.375" customWidth="1" style="52" min="7437" max="7437"/>
    <col width="15.875" customWidth="1" style="52" min="7438" max="7438"/>
    <col width="10.75" customWidth="1" style="52" min="7439" max="7680"/>
    <col width="9.5" customWidth="1" style="52" min="7681" max="7681"/>
    <col width="13.75" customWidth="1" style="52" min="7682" max="7682"/>
    <col width="14.75" customWidth="1" style="52" min="7683" max="7683"/>
    <col width="14.25" customWidth="1" style="52" min="7684" max="7684"/>
    <col width="14.125" customWidth="1" style="52" min="7685" max="7687"/>
    <col width="13.375" customWidth="1" style="52" min="7688" max="7689"/>
    <col width="12.625" bestFit="1" customWidth="1" style="52" min="7690" max="7690"/>
    <col width="11.625" customWidth="1" style="52" min="7691" max="7692"/>
    <col width="13.375" customWidth="1" style="52" min="7693" max="7693"/>
    <col width="15.875" customWidth="1" style="52" min="7694" max="7694"/>
    <col width="10.75" customWidth="1" style="52" min="7695" max="7936"/>
    <col width="9.5" customWidth="1" style="52" min="7937" max="7937"/>
    <col width="13.75" customWidth="1" style="52" min="7938" max="7938"/>
    <col width="14.75" customWidth="1" style="52" min="7939" max="7939"/>
    <col width="14.25" customWidth="1" style="52" min="7940" max="7940"/>
    <col width="14.125" customWidth="1" style="52" min="7941" max="7943"/>
    <col width="13.375" customWidth="1" style="52" min="7944" max="7945"/>
    <col width="12.625" bestFit="1" customWidth="1" style="52" min="7946" max="7946"/>
    <col width="11.625" customWidth="1" style="52" min="7947" max="7948"/>
    <col width="13.375" customWidth="1" style="52" min="7949" max="7949"/>
    <col width="15.875" customWidth="1" style="52" min="7950" max="7950"/>
    <col width="10.75" customWidth="1" style="52" min="7951" max="8192"/>
    <col width="9.5" customWidth="1" style="52" min="8193" max="8193"/>
    <col width="13.75" customWidth="1" style="52" min="8194" max="8194"/>
    <col width="14.75" customWidth="1" style="52" min="8195" max="8195"/>
    <col width="14.25" customWidth="1" style="52" min="8196" max="8196"/>
    <col width="14.125" customWidth="1" style="52" min="8197" max="8199"/>
    <col width="13.375" customWidth="1" style="52" min="8200" max="8201"/>
    <col width="12.625" bestFit="1" customWidth="1" style="52" min="8202" max="8202"/>
    <col width="11.625" customWidth="1" style="52" min="8203" max="8204"/>
    <col width="13.375" customWidth="1" style="52" min="8205" max="8205"/>
    <col width="15.875" customWidth="1" style="52" min="8206" max="8206"/>
    <col width="10.75" customWidth="1" style="52" min="8207" max="8448"/>
    <col width="9.5" customWidth="1" style="52" min="8449" max="8449"/>
    <col width="13.75" customWidth="1" style="52" min="8450" max="8450"/>
    <col width="14.75" customWidth="1" style="52" min="8451" max="8451"/>
    <col width="14.25" customWidth="1" style="52" min="8452" max="8452"/>
    <col width="14.125" customWidth="1" style="52" min="8453" max="8455"/>
    <col width="13.375" customWidth="1" style="52" min="8456" max="8457"/>
    <col width="12.625" bestFit="1" customWidth="1" style="52" min="8458" max="8458"/>
    <col width="11.625" customWidth="1" style="52" min="8459" max="8460"/>
    <col width="13.375" customWidth="1" style="52" min="8461" max="8461"/>
    <col width="15.875" customWidth="1" style="52" min="8462" max="8462"/>
    <col width="10.75" customWidth="1" style="52" min="8463" max="8704"/>
    <col width="9.5" customWidth="1" style="52" min="8705" max="8705"/>
    <col width="13.75" customWidth="1" style="52" min="8706" max="8706"/>
    <col width="14.75" customWidth="1" style="52" min="8707" max="8707"/>
    <col width="14.25" customWidth="1" style="52" min="8708" max="8708"/>
    <col width="14.125" customWidth="1" style="52" min="8709" max="8711"/>
    <col width="13.375" customWidth="1" style="52" min="8712" max="8713"/>
    <col width="12.625" bestFit="1" customWidth="1" style="52" min="8714" max="8714"/>
    <col width="11.625" customWidth="1" style="52" min="8715" max="8716"/>
    <col width="13.375" customWidth="1" style="52" min="8717" max="8717"/>
    <col width="15.875" customWidth="1" style="52" min="8718" max="8718"/>
    <col width="10.75" customWidth="1" style="52" min="8719" max="8960"/>
    <col width="9.5" customWidth="1" style="52" min="8961" max="8961"/>
    <col width="13.75" customWidth="1" style="52" min="8962" max="8962"/>
    <col width="14.75" customWidth="1" style="52" min="8963" max="8963"/>
    <col width="14.25" customWidth="1" style="52" min="8964" max="8964"/>
    <col width="14.125" customWidth="1" style="52" min="8965" max="8967"/>
    <col width="13.375" customWidth="1" style="52" min="8968" max="8969"/>
    <col width="12.625" bestFit="1" customWidth="1" style="52" min="8970" max="8970"/>
    <col width="11.625" customWidth="1" style="52" min="8971" max="8972"/>
    <col width="13.375" customWidth="1" style="52" min="8973" max="8973"/>
    <col width="15.875" customWidth="1" style="52" min="8974" max="8974"/>
    <col width="10.75" customWidth="1" style="52" min="8975" max="9216"/>
    <col width="9.5" customWidth="1" style="52" min="9217" max="9217"/>
    <col width="13.75" customWidth="1" style="52" min="9218" max="9218"/>
    <col width="14.75" customWidth="1" style="52" min="9219" max="9219"/>
    <col width="14.25" customWidth="1" style="52" min="9220" max="9220"/>
    <col width="14.125" customWidth="1" style="52" min="9221" max="9223"/>
    <col width="13.375" customWidth="1" style="52" min="9224" max="9225"/>
    <col width="12.625" bestFit="1" customWidth="1" style="52" min="9226" max="9226"/>
    <col width="11.625" customWidth="1" style="52" min="9227" max="9228"/>
    <col width="13.375" customWidth="1" style="52" min="9229" max="9229"/>
    <col width="15.875" customWidth="1" style="52" min="9230" max="9230"/>
    <col width="10.75" customWidth="1" style="52" min="9231" max="9472"/>
    <col width="9.5" customWidth="1" style="52" min="9473" max="9473"/>
    <col width="13.75" customWidth="1" style="52" min="9474" max="9474"/>
    <col width="14.75" customWidth="1" style="52" min="9475" max="9475"/>
    <col width="14.25" customWidth="1" style="52" min="9476" max="9476"/>
    <col width="14.125" customWidth="1" style="52" min="9477" max="9479"/>
    <col width="13.375" customWidth="1" style="52" min="9480" max="9481"/>
    <col width="12.625" bestFit="1" customWidth="1" style="52" min="9482" max="9482"/>
    <col width="11.625" customWidth="1" style="52" min="9483" max="9484"/>
    <col width="13.375" customWidth="1" style="52" min="9485" max="9485"/>
    <col width="15.875" customWidth="1" style="52" min="9486" max="9486"/>
    <col width="10.75" customWidth="1" style="52" min="9487" max="9728"/>
    <col width="9.5" customWidth="1" style="52" min="9729" max="9729"/>
    <col width="13.75" customWidth="1" style="52" min="9730" max="9730"/>
    <col width="14.75" customWidth="1" style="52" min="9731" max="9731"/>
    <col width="14.25" customWidth="1" style="52" min="9732" max="9732"/>
    <col width="14.125" customWidth="1" style="52" min="9733" max="9735"/>
    <col width="13.375" customWidth="1" style="52" min="9736" max="9737"/>
    <col width="12.625" bestFit="1" customWidth="1" style="52" min="9738" max="9738"/>
    <col width="11.625" customWidth="1" style="52" min="9739" max="9740"/>
    <col width="13.375" customWidth="1" style="52" min="9741" max="9741"/>
    <col width="15.875" customWidth="1" style="52" min="9742" max="9742"/>
    <col width="10.75" customWidth="1" style="52" min="9743" max="9984"/>
    <col width="9.5" customWidth="1" style="52" min="9985" max="9985"/>
    <col width="13.75" customWidth="1" style="52" min="9986" max="9986"/>
    <col width="14.75" customWidth="1" style="52" min="9987" max="9987"/>
    <col width="14.25" customWidth="1" style="52" min="9988" max="9988"/>
    <col width="14.125" customWidth="1" style="52" min="9989" max="9991"/>
    <col width="13.375" customWidth="1" style="52" min="9992" max="9993"/>
    <col width="12.625" bestFit="1" customWidth="1" style="52" min="9994" max="9994"/>
    <col width="11.625" customWidth="1" style="52" min="9995" max="9996"/>
    <col width="13.375" customWidth="1" style="52" min="9997" max="9997"/>
    <col width="15.875" customWidth="1" style="52" min="9998" max="9998"/>
    <col width="10.75" customWidth="1" style="52" min="9999" max="10240"/>
    <col width="9.5" customWidth="1" style="52" min="10241" max="10241"/>
    <col width="13.75" customWidth="1" style="52" min="10242" max="10242"/>
    <col width="14.75" customWidth="1" style="52" min="10243" max="10243"/>
    <col width="14.25" customWidth="1" style="52" min="10244" max="10244"/>
    <col width="14.125" customWidth="1" style="52" min="10245" max="10247"/>
    <col width="13.375" customWidth="1" style="52" min="10248" max="10249"/>
    <col width="12.625" bestFit="1" customWidth="1" style="52" min="10250" max="10250"/>
    <col width="11.625" customWidth="1" style="52" min="10251" max="10252"/>
    <col width="13.375" customWidth="1" style="52" min="10253" max="10253"/>
    <col width="15.875" customWidth="1" style="52" min="10254" max="10254"/>
    <col width="10.75" customWidth="1" style="52" min="10255" max="10496"/>
    <col width="9.5" customWidth="1" style="52" min="10497" max="10497"/>
    <col width="13.75" customWidth="1" style="52" min="10498" max="10498"/>
    <col width="14.75" customWidth="1" style="52" min="10499" max="10499"/>
    <col width="14.25" customWidth="1" style="52" min="10500" max="10500"/>
    <col width="14.125" customWidth="1" style="52" min="10501" max="10503"/>
    <col width="13.375" customWidth="1" style="52" min="10504" max="10505"/>
    <col width="12.625" bestFit="1" customWidth="1" style="52" min="10506" max="10506"/>
    <col width="11.625" customWidth="1" style="52" min="10507" max="10508"/>
    <col width="13.375" customWidth="1" style="52" min="10509" max="10509"/>
    <col width="15.875" customWidth="1" style="52" min="10510" max="10510"/>
    <col width="10.75" customWidth="1" style="52" min="10511" max="10752"/>
    <col width="9.5" customWidth="1" style="52" min="10753" max="10753"/>
    <col width="13.75" customWidth="1" style="52" min="10754" max="10754"/>
    <col width="14.75" customWidth="1" style="52" min="10755" max="10755"/>
    <col width="14.25" customWidth="1" style="52" min="10756" max="10756"/>
    <col width="14.125" customWidth="1" style="52" min="10757" max="10759"/>
    <col width="13.375" customWidth="1" style="52" min="10760" max="10761"/>
    <col width="12.625" bestFit="1" customWidth="1" style="52" min="10762" max="10762"/>
    <col width="11.625" customWidth="1" style="52" min="10763" max="10764"/>
    <col width="13.375" customWidth="1" style="52" min="10765" max="10765"/>
    <col width="15.875" customWidth="1" style="52" min="10766" max="10766"/>
    <col width="10.75" customWidth="1" style="52" min="10767" max="11008"/>
    <col width="9.5" customWidth="1" style="52" min="11009" max="11009"/>
    <col width="13.75" customWidth="1" style="52" min="11010" max="11010"/>
    <col width="14.75" customWidth="1" style="52" min="11011" max="11011"/>
    <col width="14.25" customWidth="1" style="52" min="11012" max="11012"/>
    <col width="14.125" customWidth="1" style="52" min="11013" max="11015"/>
    <col width="13.375" customWidth="1" style="52" min="11016" max="11017"/>
    <col width="12.625" bestFit="1" customWidth="1" style="52" min="11018" max="11018"/>
    <col width="11.625" customWidth="1" style="52" min="11019" max="11020"/>
    <col width="13.375" customWidth="1" style="52" min="11021" max="11021"/>
    <col width="15.875" customWidth="1" style="52" min="11022" max="11022"/>
    <col width="10.75" customWidth="1" style="52" min="11023" max="11264"/>
    <col width="9.5" customWidth="1" style="52" min="11265" max="11265"/>
    <col width="13.75" customWidth="1" style="52" min="11266" max="11266"/>
    <col width="14.75" customWidth="1" style="52" min="11267" max="11267"/>
    <col width="14.25" customWidth="1" style="52" min="11268" max="11268"/>
    <col width="14.125" customWidth="1" style="52" min="11269" max="11271"/>
    <col width="13.375" customWidth="1" style="52" min="11272" max="11273"/>
    <col width="12.625" bestFit="1" customWidth="1" style="52" min="11274" max="11274"/>
    <col width="11.625" customWidth="1" style="52" min="11275" max="11276"/>
    <col width="13.375" customWidth="1" style="52" min="11277" max="11277"/>
    <col width="15.875" customWidth="1" style="52" min="11278" max="11278"/>
    <col width="10.75" customWidth="1" style="52" min="11279" max="11520"/>
    <col width="9.5" customWidth="1" style="52" min="11521" max="11521"/>
    <col width="13.75" customWidth="1" style="52" min="11522" max="11522"/>
    <col width="14.75" customWidth="1" style="52" min="11523" max="11523"/>
    <col width="14.25" customWidth="1" style="52" min="11524" max="11524"/>
    <col width="14.125" customWidth="1" style="52" min="11525" max="11527"/>
    <col width="13.375" customWidth="1" style="52" min="11528" max="11529"/>
    <col width="12.625" bestFit="1" customWidth="1" style="52" min="11530" max="11530"/>
    <col width="11.625" customWidth="1" style="52" min="11531" max="11532"/>
    <col width="13.375" customWidth="1" style="52" min="11533" max="11533"/>
    <col width="15.875" customWidth="1" style="52" min="11534" max="11534"/>
    <col width="10.75" customWidth="1" style="52" min="11535" max="11776"/>
    <col width="9.5" customWidth="1" style="52" min="11777" max="11777"/>
    <col width="13.75" customWidth="1" style="52" min="11778" max="11778"/>
    <col width="14.75" customWidth="1" style="52" min="11779" max="11779"/>
    <col width="14.25" customWidth="1" style="52" min="11780" max="11780"/>
    <col width="14.125" customWidth="1" style="52" min="11781" max="11783"/>
    <col width="13.375" customWidth="1" style="52" min="11784" max="11785"/>
    <col width="12.625" bestFit="1" customWidth="1" style="52" min="11786" max="11786"/>
    <col width="11.625" customWidth="1" style="52" min="11787" max="11788"/>
    <col width="13.375" customWidth="1" style="52" min="11789" max="11789"/>
    <col width="15.875" customWidth="1" style="52" min="11790" max="11790"/>
    <col width="10.75" customWidth="1" style="52" min="11791" max="12032"/>
    <col width="9.5" customWidth="1" style="52" min="12033" max="12033"/>
    <col width="13.75" customWidth="1" style="52" min="12034" max="12034"/>
    <col width="14.75" customWidth="1" style="52" min="12035" max="12035"/>
    <col width="14.25" customWidth="1" style="52" min="12036" max="12036"/>
    <col width="14.125" customWidth="1" style="52" min="12037" max="12039"/>
    <col width="13.375" customWidth="1" style="52" min="12040" max="12041"/>
    <col width="12.625" bestFit="1" customWidth="1" style="52" min="12042" max="12042"/>
    <col width="11.625" customWidth="1" style="52" min="12043" max="12044"/>
    <col width="13.375" customWidth="1" style="52" min="12045" max="12045"/>
    <col width="15.875" customWidth="1" style="52" min="12046" max="12046"/>
    <col width="10.75" customWidth="1" style="52" min="12047" max="12288"/>
    <col width="9.5" customWidth="1" style="52" min="12289" max="12289"/>
    <col width="13.75" customWidth="1" style="52" min="12290" max="12290"/>
    <col width="14.75" customWidth="1" style="52" min="12291" max="12291"/>
    <col width="14.25" customWidth="1" style="52" min="12292" max="12292"/>
    <col width="14.125" customWidth="1" style="52" min="12293" max="12295"/>
    <col width="13.375" customWidth="1" style="52" min="12296" max="12297"/>
    <col width="12.625" bestFit="1" customWidth="1" style="52" min="12298" max="12298"/>
    <col width="11.625" customWidth="1" style="52" min="12299" max="12300"/>
    <col width="13.375" customWidth="1" style="52" min="12301" max="12301"/>
    <col width="15.875" customWidth="1" style="52" min="12302" max="12302"/>
    <col width="10.75" customWidth="1" style="52" min="12303" max="12544"/>
    <col width="9.5" customWidth="1" style="52" min="12545" max="12545"/>
    <col width="13.75" customWidth="1" style="52" min="12546" max="12546"/>
    <col width="14.75" customWidth="1" style="52" min="12547" max="12547"/>
    <col width="14.25" customWidth="1" style="52" min="12548" max="12548"/>
    <col width="14.125" customWidth="1" style="52" min="12549" max="12551"/>
    <col width="13.375" customWidth="1" style="52" min="12552" max="12553"/>
    <col width="12.625" bestFit="1" customWidth="1" style="52" min="12554" max="12554"/>
    <col width="11.625" customWidth="1" style="52" min="12555" max="12556"/>
    <col width="13.375" customWidth="1" style="52" min="12557" max="12557"/>
    <col width="15.875" customWidth="1" style="52" min="12558" max="12558"/>
    <col width="10.75" customWidth="1" style="52" min="12559" max="12800"/>
    <col width="9.5" customWidth="1" style="52" min="12801" max="12801"/>
    <col width="13.75" customWidth="1" style="52" min="12802" max="12802"/>
    <col width="14.75" customWidth="1" style="52" min="12803" max="12803"/>
    <col width="14.25" customWidth="1" style="52" min="12804" max="12804"/>
    <col width="14.125" customWidth="1" style="52" min="12805" max="12807"/>
    <col width="13.375" customWidth="1" style="52" min="12808" max="12809"/>
    <col width="12.625" bestFit="1" customWidth="1" style="52" min="12810" max="12810"/>
    <col width="11.625" customWidth="1" style="52" min="12811" max="12812"/>
    <col width="13.375" customWidth="1" style="52" min="12813" max="12813"/>
    <col width="15.875" customWidth="1" style="52" min="12814" max="12814"/>
    <col width="10.75" customWidth="1" style="52" min="12815" max="13056"/>
    <col width="9.5" customWidth="1" style="52" min="13057" max="13057"/>
    <col width="13.75" customWidth="1" style="52" min="13058" max="13058"/>
    <col width="14.75" customWidth="1" style="52" min="13059" max="13059"/>
    <col width="14.25" customWidth="1" style="52" min="13060" max="13060"/>
    <col width="14.125" customWidth="1" style="52" min="13061" max="13063"/>
    <col width="13.375" customWidth="1" style="52" min="13064" max="13065"/>
    <col width="12.625" bestFit="1" customWidth="1" style="52" min="13066" max="13066"/>
    <col width="11.625" customWidth="1" style="52" min="13067" max="13068"/>
    <col width="13.375" customWidth="1" style="52" min="13069" max="13069"/>
    <col width="15.875" customWidth="1" style="52" min="13070" max="13070"/>
    <col width="10.75" customWidth="1" style="52" min="13071" max="13312"/>
    <col width="9.5" customWidth="1" style="52" min="13313" max="13313"/>
    <col width="13.75" customWidth="1" style="52" min="13314" max="13314"/>
    <col width="14.75" customWidth="1" style="52" min="13315" max="13315"/>
    <col width="14.25" customWidth="1" style="52" min="13316" max="13316"/>
    <col width="14.125" customWidth="1" style="52" min="13317" max="13319"/>
    <col width="13.375" customWidth="1" style="52" min="13320" max="13321"/>
    <col width="12.625" bestFit="1" customWidth="1" style="52" min="13322" max="13322"/>
    <col width="11.625" customWidth="1" style="52" min="13323" max="13324"/>
    <col width="13.375" customWidth="1" style="52" min="13325" max="13325"/>
    <col width="15.875" customWidth="1" style="52" min="13326" max="13326"/>
    <col width="10.75" customWidth="1" style="52" min="13327" max="13568"/>
    <col width="9.5" customWidth="1" style="52" min="13569" max="13569"/>
    <col width="13.75" customWidth="1" style="52" min="13570" max="13570"/>
    <col width="14.75" customWidth="1" style="52" min="13571" max="13571"/>
    <col width="14.25" customWidth="1" style="52" min="13572" max="13572"/>
    <col width="14.125" customWidth="1" style="52" min="13573" max="13575"/>
    <col width="13.375" customWidth="1" style="52" min="13576" max="13577"/>
    <col width="12.625" bestFit="1" customWidth="1" style="52" min="13578" max="13578"/>
    <col width="11.625" customWidth="1" style="52" min="13579" max="13580"/>
    <col width="13.375" customWidth="1" style="52" min="13581" max="13581"/>
    <col width="15.875" customWidth="1" style="52" min="13582" max="13582"/>
    <col width="10.75" customWidth="1" style="52" min="13583" max="13824"/>
    <col width="9.5" customWidth="1" style="52" min="13825" max="13825"/>
    <col width="13.75" customWidth="1" style="52" min="13826" max="13826"/>
    <col width="14.75" customWidth="1" style="52" min="13827" max="13827"/>
    <col width="14.25" customWidth="1" style="52" min="13828" max="13828"/>
    <col width="14.125" customWidth="1" style="52" min="13829" max="13831"/>
    <col width="13.375" customWidth="1" style="52" min="13832" max="13833"/>
    <col width="12.625" bestFit="1" customWidth="1" style="52" min="13834" max="13834"/>
    <col width="11.625" customWidth="1" style="52" min="13835" max="13836"/>
    <col width="13.375" customWidth="1" style="52" min="13837" max="13837"/>
    <col width="15.875" customWidth="1" style="52" min="13838" max="13838"/>
    <col width="10.75" customWidth="1" style="52" min="13839" max="14080"/>
    <col width="9.5" customWidth="1" style="52" min="14081" max="14081"/>
    <col width="13.75" customWidth="1" style="52" min="14082" max="14082"/>
    <col width="14.75" customWidth="1" style="52" min="14083" max="14083"/>
    <col width="14.25" customWidth="1" style="52" min="14084" max="14084"/>
    <col width="14.125" customWidth="1" style="52" min="14085" max="14087"/>
    <col width="13.375" customWidth="1" style="52" min="14088" max="14089"/>
    <col width="12.625" bestFit="1" customWidth="1" style="52" min="14090" max="14090"/>
    <col width="11.625" customWidth="1" style="52" min="14091" max="14092"/>
    <col width="13.375" customWidth="1" style="52" min="14093" max="14093"/>
    <col width="15.875" customWidth="1" style="52" min="14094" max="14094"/>
    <col width="10.75" customWidth="1" style="52" min="14095" max="14336"/>
    <col width="9.5" customWidth="1" style="52" min="14337" max="14337"/>
    <col width="13.75" customWidth="1" style="52" min="14338" max="14338"/>
    <col width="14.75" customWidth="1" style="52" min="14339" max="14339"/>
    <col width="14.25" customWidth="1" style="52" min="14340" max="14340"/>
    <col width="14.125" customWidth="1" style="52" min="14341" max="14343"/>
    <col width="13.375" customWidth="1" style="52" min="14344" max="14345"/>
    <col width="12.625" bestFit="1" customWidth="1" style="52" min="14346" max="14346"/>
    <col width="11.625" customWidth="1" style="52" min="14347" max="14348"/>
    <col width="13.375" customWidth="1" style="52" min="14349" max="14349"/>
    <col width="15.875" customWidth="1" style="52" min="14350" max="14350"/>
    <col width="10.75" customWidth="1" style="52" min="14351" max="14592"/>
    <col width="9.5" customWidth="1" style="52" min="14593" max="14593"/>
    <col width="13.75" customWidth="1" style="52" min="14594" max="14594"/>
    <col width="14.75" customWidth="1" style="52" min="14595" max="14595"/>
    <col width="14.25" customWidth="1" style="52" min="14596" max="14596"/>
    <col width="14.125" customWidth="1" style="52" min="14597" max="14599"/>
    <col width="13.375" customWidth="1" style="52" min="14600" max="14601"/>
    <col width="12.625" bestFit="1" customWidth="1" style="52" min="14602" max="14602"/>
    <col width="11.625" customWidth="1" style="52" min="14603" max="14604"/>
    <col width="13.375" customWidth="1" style="52" min="14605" max="14605"/>
    <col width="15.875" customWidth="1" style="52" min="14606" max="14606"/>
    <col width="10.75" customWidth="1" style="52" min="14607" max="14848"/>
    <col width="9.5" customWidth="1" style="52" min="14849" max="14849"/>
    <col width="13.75" customWidth="1" style="52" min="14850" max="14850"/>
    <col width="14.75" customWidth="1" style="52" min="14851" max="14851"/>
    <col width="14.25" customWidth="1" style="52" min="14852" max="14852"/>
    <col width="14.125" customWidth="1" style="52" min="14853" max="14855"/>
    <col width="13.375" customWidth="1" style="52" min="14856" max="14857"/>
    <col width="12.625" bestFit="1" customWidth="1" style="52" min="14858" max="14858"/>
    <col width="11.625" customWidth="1" style="52" min="14859" max="14860"/>
    <col width="13.375" customWidth="1" style="52" min="14861" max="14861"/>
    <col width="15.875" customWidth="1" style="52" min="14862" max="14862"/>
    <col width="10.75" customWidth="1" style="52" min="14863" max="15104"/>
    <col width="9.5" customWidth="1" style="52" min="15105" max="15105"/>
    <col width="13.75" customWidth="1" style="52" min="15106" max="15106"/>
    <col width="14.75" customWidth="1" style="52" min="15107" max="15107"/>
    <col width="14.25" customWidth="1" style="52" min="15108" max="15108"/>
    <col width="14.125" customWidth="1" style="52" min="15109" max="15111"/>
    <col width="13.375" customWidth="1" style="52" min="15112" max="15113"/>
    <col width="12.625" bestFit="1" customWidth="1" style="52" min="15114" max="15114"/>
    <col width="11.625" customWidth="1" style="52" min="15115" max="15116"/>
    <col width="13.375" customWidth="1" style="52" min="15117" max="15117"/>
    <col width="15.875" customWidth="1" style="52" min="15118" max="15118"/>
    <col width="10.75" customWidth="1" style="52" min="15119" max="15360"/>
    <col width="9.5" customWidth="1" style="52" min="15361" max="15361"/>
    <col width="13.75" customWidth="1" style="52" min="15362" max="15362"/>
    <col width="14.75" customWidth="1" style="52" min="15363" max="15363"/>
    <col width="14.25" customWidth="1" style="52" min="15364" max="15364"/>
    <col width="14.125" customWidth="1" style="52" min="15365" max="15367"/>
    <col width="13.375" customWidth="1" style="52" min="15368" max="15369"/>
    <col width="12.625" bestFit="1" customWidth="1" style="52" min="15370" max="15370"/>
    <col width="11.625" customWidth="1" style="52" min="15371" max="15372"/>
    <col width="13.375" customWidth="1" style="52" min="15373" max="15373"/>
    <col width="15.875" customWidth="1" style="52" min="15374" max="15374"/>
    <col width="10.75" customWidth="1" style="52" min="15375" max="15616"/>
    <col width="9.5" customWidth="1" style="52" min="15617" max="15617"/>
    <col width="13.75" customWidth="1" style="52" min="15618" max="15618"/>
    <col width="14.75" customWidth="1" style="52" min="15619" max="15619"/>
    <col width="14.25" customWidth="1" style="52" min="15620" max="15620"/>
    <col width="14.125" customWidth="1" style="52" min="15621" max="15623"/>
    <col width="13.375" customWidth="1" style="52" min="15624" max="15625"/>
    <col width="12.625" bestFit="1" customWidth="1" style="52" min="15626" max="15626"/>
    <col width="11.625" customWidth="1" style="52" min="15627" max="15628"/>
    <col width="13.375" customWidth="1" style="52" min="15629" max="15629"/>
    <col width="15.875" customWidth="1" style="52" min="15630" max="15630"/>
    <col width="10.75" customWidth="1" style="52" min="15631" max="15872"/>
    <col width="9.5" customWidth="1" style="52" min="15873" max="15873"/>
    <col width="13.75" customWidth="1" style="52" min="15874" max="15874"/>
    <col width="14.75" customWidth="1" style="52" min="15875" max="15875"/>
    <col width="14.25" customWidth="1" style="52" min="15876" max="15876"/>
    <col width="14.125" customWidth="1" style="52" min="15877" max="15879"/>
    <col width="13.375" customWidth="1" style="52" min="15880" max="15881"/>
    <col width="12.625" bestFit="1" customWidth="1" style="52" min="15882" max="15882"/>
    <col width="11.625" customWidth="1" style="52" min="15883" max="15884"/>
    <col width="13.375" customWidth="1" style="52" min="15885" max="15885"/>
    <col width="15.875" customWidth="1" style="52" min="15886" max="15886"/>
    <col width="10.75" customWidth="1" style="52" min="15887" max="16128"/>
    <col width="9.5" customWidth="1" style="52" min="16129" max="16129"/>
    <col width="13.75" customWidth="1" style="52" min="16130" max="16130"/>
    <col width="14.75" customWidth="1" style="52" min="16131" max="16131"/>
    <col width="14.25" customWidth="1" style="52" min="16132" max="16132"/>
    <col width="14.125" customWidth="1" style="52" min="16133" max="16135"/>
    <col width="13.375" customWidth="1" style="52" min="16136" max="16137"/>
    <col width="12.625" bestFit="1" customWidth="1" style="52" min="16138" max="16138"/>
    <col width="11.625" customWidth="1" style="52" min="16139" max="16140"/>
    <col width="13.375" customWidth="1" style="52" min="16141" max="16141"/>
    <col width="15.875" customWidth="1" style="52" min="16142" max="16142"/>
    <col width="10.75" customWidth="1" style="52" min="16143" max="16384"/>
  </cols>
  <sheetData>
    <row r="1" ht="24" customFormat="1" customHeight="1" s="54">
      <c r="A1" s="55" t="inlineStr">
        <is>
          <t>Date</t>
        </is>
      </c>
      <c r="B1" s="56" t="inlineStr">
        <is>
          <t>Jul.13.2022</t>
        </is>
      </c>
      <c r="C1" s="57" t="n"/>
      <c r="D1" s="58" t="n"/>
      <c r="E1" s="56" t="inlineStr">
        <is>
          <t>Total</t>
        </is>
      </c>
      <c r="F1" s="57" t="n"/>
      <c r="G1" s="58" t="n"/>
      <c r="H1" s="59" t="inlineStr">
        <is>
          <t>Collected</t>
        </is>
      </c>
      <c r="I1" s="60" t="inlineStr">
        <is>
          <t>Collected</t>
        </is>
      </c>
      <c r="J1" s="61" t="inlineStr">
        <is>
          <t>Balance</t>
        </is>
      </c>
      <c r="K1" s="62" t="inlineStr">
        <is>
          <t>Repurchase</t>
        </is>
      </c>
      <c r="L1" s="63" t="inlineStr">
        <is>
          <t>Repurchase</t>
        </is>
      </c>
      <c r="M1" s="62" t="inlineStr">
        <is>
          <t>Collection</t>
        </is>
      </c>
      <c r="N1" s="64" t="inlineStr">
        <is>
          <t>Net</t>
        </is>
      </c>
    </row>
    <row r="2" ht="24" customFormat="1" customHeight="1" s="65">
      <c r="A2" s="66" t="n"/>
      <c r="B2" s="67" t="inlineStr">
        <is>
          <t>BOOK.BL</t>
        </is>
      </c>
      <c r="C2" s="67" t="inlineStr">
        <is>
          <t xml:space="preserve">Actual </t>
        </is>
      </c>
      <c r="D2" s="56" t="inlineStr">
        <is>
          <t>DIFF</t>
        </is>
      </c>
      <c r="E2" s="67" t="inlineStr">
        <is>
          <t>BOOK.BL</t>
        </is>
      </c>
      <c r="F2" s="67" t="inlineStr">
        <is>
          <t xml:space="preserve">Actual </t>
        </is>
      </c>
      <c r="G2" s="56" t="inlineStr">
        <is>
          <t>DIFF</t>
        </is>
      </c>
      <c r="H2" s="68" t="inlineStr">
        <is>
          <t>Amount</t>
        </is>
      </c>
      <c r="I2" s="69" t="inlineStr">
        <is>
          <t>Date</t>
        </is>
      </c>
      <c r="J2" s="70" t="n"/>
      <c r="K2" s="70" t="n"/>
      <c r="L2" s="71" t="inlineStr">
        <is>
          <t>Date</t>
        </is>
      </c>
      <c r="M2" s="70" t="n"/>
      <c r="N2" s="72" t="inlineStr">
        <is>
          <t>Balance</t>
        </is>
      </c>
    </row>
    <row r="3" ht="24" customHeight="1" s="73">
      <c r="A3" s="74" t="inlineStr">
        <is>
          <t>L.A</t>
        </is>
      </c>
      <c r="B3" s="75" t="n"/>
      <c r="C3" s="76" t="n"/>
      <c r="D3" s="77">
        <f>B3-C3</f>
        <v/>
      </c>
      <c r="E3" s="78">
        <f>B3</f>
        <v/>
      </c>
      <c r="F3" s="78">
        <f>C3</f>
        <v/>
      </c>
      <c r="G3" s="77">
        <f>E3-F3</f>
        <v/>
      </c>
      <c r="H3" s="79" t="n"/>
      <c r="I3" s="80" t="n"/>
      <c r="J3" s="81">
        <f>F3-H3</f>
        <v/>
      </c>
      <c r="K3" s="75" t="n"/>
      <c r="L3" s="82" t="n"/>
      <c r="M3" s="82">
        <f>J3</f>
        <v/>
      </c>
      <c r="N3" s="77">
        <f>J3-M3</f>
        <v/>
      </c>
    </row>
    <row r="4" ht="24" customHeight="1" s="73">
      <c r="A4" s="74" t="inlineStr">
        <is>
          <t>LT</t>
        </is>
      </c>
      <c r="B4" s="83" t="n"/>
      <c r="C4" s="83" t="n"/>
      <c r="D4" s="77">
        <f>B4-C4</f>
        <v/>
      </c>
      <c r="E4" s="78">
        <f>B4</f>
        <v/>
      </c>
      <c r="F4" s="78">
        <f>C4</f>
        <v/>
      </c>
      <c r="G4" s="77">
        <f>E4-F4</f>
        <v/>
      </c>
      <c r="H4" s="79" t="n"/>
      <c r="I4" s="80" t="n"/>
      <c r="J4" s="81">
        <f>F4-H4</f>
        <v/>
      </c>
      <c r="K4" s="84" t="n"/>
      <c r="L4" s="82" t="n"/>
      <c r="M4" s="82">
        <f>J4</f>
        <v/>
      </c>
      <c r="N4" s="77">
        <f>J4-M4</f>
        <v/>
      </c>
    </row>
    <row r="5" ht="24" customHeight="1" s="73">
      <c r="A5" s="74" t="inlineStr">
        <is>
          <t>KEB</t>
        </is>
      </c>
      <c r="B5" s="83" t="n">
        <v>155166</v>
      </c>
      <c r="C5" s="83">
        <f>+78166+77000</f>
        <v/>
      </c>
      <c r="D5" s="77">
        <f>B5-C5</f>
        <v/>
      </c>
      <c r="E5" s="78">
        <f>B5</f>
        <v/>
      </c>
      <c r="F5" s="78">
        <f>C5</f>
        <v/>
      </c>
      <c r="G5" s="77">
        <f>E5-F5</f>
        <v/>
      </c>
      <c r="H5" s="79" t="n"/>
      <c r="I5" s="80" t="n"/>
      <c r="J5" s="81">
        <f>F5-H5</f>
        <v/>
      </c>
      <c r="K5" s="84" t="inlineStr">
        <is>
          <t>`</t>
        </is>
      </c>
      <c r="L5" s="82" t="n"/>
      <c r="M5" s="82">
        <f>J5</f>
        <v/>
      </c>
      <c r="N5" s="77">
        <f>J5-M5</f>
        <v/>
      </c>
    </row>
    <row r="6" ht="24" customHeight="1" s="73">
      <c r="A6" s="74" t="inlineStr">
        <is>
          <t>JCB</t>
        </is>
      </c>
      <c r="B6" s="83" t="n"/>
      <c r="C6" s="83" t="n"/>
      <c r="D6" s="77">
        <f>B6-C6</f>
        <v/>
      </c>
      <c r="E6" s="78">
        <f>B6</f>
        <v/>
      </c>
      <c r="F6" s="78">
        <f>C6</f>
        <v/>
      </c>
      <c r="G6" s="77">
        <f>E6-F6</f>
        <v/>
      </c>
      <c r="H6" s="79" t="n"/>
      <c r="I6" s="80" t="n"/>
      <c r="J6" s="81">
        <f>F6-H6</f>
        <v/>
      </c>
      <c r="K6" s="75" t="n"/>
      <c r="L6" s="82" t="n"/>
      <c r="M6" s="82">
        <f>J6</f>
        <v/>
      </c>
      <c r="N6" s="77">
        <f>J6-M6</f>
        <v/>
      </c>
    </row>
    <row r="7" ht="24" customHeight="1" s="73">
      <c r="A7" s="74" t="inlineStr">
        <is>
          <t>VISA</t>
        </is>
      </c>
      <c r="B7" s="83" t="n"/>
      <c r="C7" s="83" t="n"/>
      <c r="D7" s="77">
        <f>B7-C7</f>
        <v/>
      </c>
      <c r="E7" s="78">
        <f>B7</f>
        <v/>
      </c>
      <c r="F7" s="78">
        <f>C7</f>
        <v/>
      </c>
      <c r="G7" s="77">
        <f>E7-F7</f>
        <v/>
      </c>
      <c r="H7" s="79" t="n"/>
      <c r="I7" s="80" t="n"/>
      <c r="J7" s="81">
        <f>F7-H7</f>
        <v/>
      </c>
      <c r="K7" s="85" t="n"/>
      <c r="L7" s="82" t="n"/>
      <c r="M7" s="82">
        <f>J7</f>
        <v/>
      </c>
      <c r="N7" s="77">
        <f>J7-M7</f>
        <v/>
      </c>
    </row>
    <row r="8" ht="24" customHeight="1" s="73">
      <c r="A8" s="74" t="inlineStr">
        <is>
          <t>MASTER</t>
        </is>
      </c>
      <c r="B8" s="83" t="n">
        <v>318421</v>
      </c>
      <c r="C8" s="83">
        <f>+50742+53249+53249+107454+53727</f>
        <v/>
      </c>
      <c r="D8" s="77">
        <f>B8-C8</f>
        <v/>
      </c>
      <c r="E8" s="78">
        <f>B8</f>
        <v/>
      </c>
      <c r="F8" s="78">
        <f>C8</f>
        <v/>
      </c>
      <c r="G8" s="77">
        <f>E8-F8</f>
        <v/>
      </c>
      <c r="H8" s="79" t="n"/>
      <c r="I8" s="80" t="n"/>
      <c r="J8" s="81">
        <f>F8-H8</f>
        <v/>
      </c>
      <c r="K8" s="84" t="n"/>
      <c r="L8" s="82" t="n"/>
      <c r="M8" s="82">
        <f>J8</f>
        <v/>
      </c>
      <c r="N8" s="77">
        <f>J8-M8</f>
        <v/>
      </c>
    </row>
    <row r="9" ht="24" customHeight="1" s="73">
      <c r="A9" s="74" t="inlineStr">
        <is>
          <t>S.A</t>
        </is>
      </c>
      <c r="B9" s="83" t="n"/>
      <c r="C9" s="83" t="n"/>
      <c r="D9" s="77">
        <f>B9-C9</f>
        <v/>
      </c>
      <c r="E9" s="78">
        <f>B9</f>
        <v/>
      </c>
      <c r="F9" s="78">
        <f>C9</f>
        <v/>
      </c>
      <c r="G9" s="77">
        <f>E9-F9</f>
        <v/>
      </c>
      <c r="H9" s="79" t="n"/>
      <c r="I9" s="80" t="n"/>
      <c r="J9" s="81">
        <f>F9-H9</f>
        <v/>
      </c>
      <c r="K9" s="84" t="n"/>
      <c r="L9" s="82" t="n"/>
      <c r="M9" s="82">
        <f>J9</f>
        <v/>
      </c>
      <c r="N9" s="77">
        <f>J9-M9</f>
        <v/>
      </c>
    </row>
    <row r="10" ht="24" customHeight="1" s="73">
      <c r="A10" s="74" t="inlineStr">
        <is>
          <t>SS</t>
        </is>
      </c>
      <c r="B10" s="83" t="n">
        <v>88825</v>
      </c>
      <c r="C10" s="83">
        <f>+88825</f>
        <v/>
      </c>
      <c r="D10" s="77">
        <f>B10-C10</f>
        <v/>
      </c>
      <c r="E10" s="78">
        <f>B10</f>
        <v/>
      </c>
      <c r="F10" s="78">
        <f>C10</f>
        <v/>
      </c>
      <c r="G10" s="77">
        <f>E10-F10</f>
        <v/>
      </c>
      <c r="H10" s="79" t="n"/>
      <c r="I10" s="80" t="n"/>
      <c r="J10" s="81">
        <f>F10-H10</f>
        <v/>
      </c>
      <c r="K10" s="75" t="n"/>
      <c r="L10" s="82" t="n"/>
      <c r="M10" s="82">
        <f>J10</f>
        <v/>
      </c>
      <c r="N10" s="77">
        <f>J10-M10</f>
        <v/>
      </c>
    </row>
    <row r="11" ht="24" customHeight="1" s="73">
      <c r="A11" s="74" t="inlineStr">
        <is>
          <t>SH</t>
        </is>
      </c>
      <c r="B11" s="83" t="n">
        <v>153560</v>
      </c>
      <c r="C11" s="83">
        <f>+153560</f>
        <v/>
      </c>
      <c r="D11" s="77">
        <f>B11-C11</f>
        <v/>
      </c>
      <c r="E11" s="78">
        <f>B11</f>
        <v/>
      </c>
      <c r="F11" s="78">
        <f>C11</f>
        <v/>
      </c>
      <c r="G11" s="77">
        <f>E11-F11</f>
        <v/>
      </c>
      <c r="H11" s="79" t="n"/>
      <c r="I11" s="80" t="n"/>
      <c r="J11" s="81">
        <f>F11-H11</f>
        <v/>
      </c>
      <c r="K11" s="84" t="n"/>
      <c r="L11" s="86" t="n"/>
      <c r="M11" s="82">
        <f>J11</f>
        <v/>
      </c>
      <c r="N11" s="77">
        <f>J11-M11</f>
        <v/>
      </c>
    </row>
    <row r="12" ht="24" customHeight="1" s="73">
      <c r="A12" s="74" t="inlineStr">
        <is>
          <t>BC</t>
        </is>
      </c>
      <c r="B12" s="83" t="n">
        <v>214330</v>
      </c>
      <c r="C12" s="83">
        <f>+66330+60000+88000</f>
        <v/>
      </c>
      <c r="D12" s="77">
        <f>B12-C12</f>
        <v/>
      </c>
      <c r="E12" s="78">
        <f>B12</f>
        <v/>
      </c>
      <c r="F12" s="78">
        <f>C12</f>
        <v/>
      </c>
      <c r="G12" s="77">
        <f>E12-F12</f>
        <v/>
      </c>
      <c r="H12" s="79" t="n"/>
      <c r="I12" s="80" t="n"/>
      <c r="J12" s="81">
        <f>F12-H12</f>
        <v/>
      </c>
      <c r="K12" s="85" t="n"/>
      <c r="L12" s="29" t="n"/>
      <c r="M12" s="82">
        <f>J12</f>
        <v/>
      </c>
      <c r="N12" s="77">
        <f>J12-M12</f>
        <v/>
      </c>
    </row>
    <row r="13" ht="24" customHeight="1" s="73">
      <c r="A13" s="74" t="inlineStr">
        <is>
          <t>은련</t>
        </is>
      </c>
      <c r="B13" s="83" t="n"/>
      <c r="C13" s="83" t="n"/>
      <c r="D13" s="77">
        <f>B13-C13</f>
        <v/>
      </c>
      <c r="E13" s="78">
        <f>B13</f>
        <v/>
      </c>
      <c r="F13" s="78">
        <f>C13</f>
        <v/>
      </c>
      <c r="G13" s="77">
        <f>E13-F13</f>
        <v/>
      </c>
      <c r="H13" s="79" t="n"/>
      <c r="I13" s="80" t="n"/>
      <c r="J13" s="81">
        <f>F13-H13</f>
        <v/>
      </c>
      <c r="K13" s="75" t="n"/>
      <c r="L13" s="30" t="n"/>
      <c r="M13" s="82">
        <f>J13</f>
        <v/>
      </c>
      <c r="N13" s="77">
        <f>J13-M13</f>
        <v/>
      </c>
    </row>
    <row r="14" ht="24" customHeight="1" s="73">
      <c r="A14" s="74" t="inlineStr">
        <is>
          <t>KB</t>
        </is>
      </c>
      <c r="B14" s="83" t="n">
        <v>384899</v>
      </c>
      <c r="C14" s="83">
        <f>+206399+35000+11000+50000+5500+77000</f>
        <v/>
      </c>
      <c r="D14" s="77">
        <f>B14-C14</f>
        <v/>
      </c>
      <c r="E14" s="78">
        <f>B14</f>
        <v/>
      </c>
      <c r="F14" s="78">
        <f>C14</f>
        <v/>
      </c>
      <c r="G14" s="77">
        <f>E14-F14</f>
        <v/>
      </c>
      <c r="H14" s="79" t="n"/>
      <c r="I14" s="80" t="n"/>
      <c r="J14" s="81">
        <f>F14-H14</f>
        <v/>
      </c>
      <c r="K14" s="75" t="n"/>
      <c r="L14" s="82" t="n"/>
      <c r="M14" s="82">
        <f>J14</f>
        <v/>
      </c>
      <c r="N14" s="77">
        <f>J14-M14</f>
        <v/>
      </c>
    </row>
    <row r="15" ht="24" customHeight="1" s="73">
      <c r="A15" s="74" t="inlineStr">
        <is>
          <t>HD</t>
        </is>
      </c>
      <c r="B15" s="83" t="n">
        <v>11000</v>
      </c>
      <c r="C15" s="83">
        <f>+11000</f>
        <v/>
      </c>
      <c r="D15" s="77">
        <f>B15-C15</f>
        <v/>
      </c>
      <c r="E15" s="78">
        <f>B15</f>
        <v/>
      </c>
      <c r="F15" s="78">
        <f>C15</f>
        <v/>
      </c>
      <c r="G15" s="77">
        <f>E15-F15</f>
        <v/>
      </c>
      <c r="H15" s="79" t="n"/>
      <c r="I15" s="80" t="n"/>
      <c r="J15" s="81">
        <f>F15-H15</f>
        <v/>
      </c>
      <c r="K15" s="84" t="n"/>
      <c r="L15" s="82" t="n"/>
      <c r="M15" s="82">
        <f>J15</f>
        <v/>
      </c>
      <c r="N15" s="77">
        <f>J15-M15</f>
        <v/>
      </c>
    </row>
    <row r="16" ht="24" customHeight="1" s="73">
      <c r="A16" s="74" t="inlineStr">
        <is>
          <t>NH</t>
        </is>
      </c>
      <c r="B16" s="83" t="n">
        <v>0</v>
      </c>
      <c r="C16" s="83" t="n"/>
      <c r="D16" s="77">
        <f>B16-C16</f>
        <v/>
      </c>
      <c r="E16" s="78">
        <f>B16</f>
        <v/>
      </c>
      <c r="F16" s="78">
        <f>C16</f>
        <v/>
      </c>
      <c r="G16" s="77">
        <f>E16-F16</f>
        <v/>
      </c>
      <c r="H16" s="79" t="n"/>
      <c r="I16" s="80" t="n"/>
      <c r="J16" s="81">
        <f>F16-H16</f>
        <v/>
      </c>
      <c r="K16" s="75" t="n"/>
      <c r="L16" s="82" t="n"/>
      <c r="M16" s="82">
        <f>J16</f>
        <v/>
      </c>
      <c r="N16" s="77">
        <f>J16-M16</f>
        <v/>
      </c>
    </row>
    <row r="17" ht="24" customHeight="1" s="73">
      <c r="A17" s="74" t="inlineStr">
        <is>
          <t>Citi</t>
        </is>
      </c>
      <c r="B17" s="75" t="n"/>
      <c r="C17" s="75" t="n"/>
      <c r="D17" s="77">
        <f>B17-C17</f>
        <v/>
      </c>
      <c r="E17" s="78">
        <f>B17</f>
        <v/>
      </c>
      <c r="F17" s="78">
        <f>C17</f>
        <v/>
      </c>
      <c r="G17" s="77">
        <f>E17-F17</f>
        <v/>
      </c>
      <c r="H17" s="76" t="n"/>
      <c r="I17" s="87" t="n"/>
      <c r="J17" s="81">
        <f>F17-H17</f>
        <v/>
      </c>
      <c r="K17" s="75" t="n"/>
      <c r="L17" s="82" t="n"/>
      <c r="M17" s="82">
        <f>J17</f>
        <v/>
      </c>
      <c r="N17" s="77">
        <f>J17-M17</f>
        <v/>
      </c>
    </row>
    <row r="18" ht="24" customFormat="1" customHeight="1" s="88">
      <c r="A18" s="55" t="inlineStr">
        <is>
          <t>Total</t>
        </is>
      </c>
      <c r="B18" s="89">
        <f>SUM(B3:B17)</f>
        <v/>
      </c>
      <c r="C18" s="89">
        <f>SUM(C3:C17)</f>
        <v/>
      </c>
      <c r="D18" s="89">
        <f>SUM(D3:D17)</f>
        <v/>
      </c>
      <c r="E18" s="89">
        <f>SUM(E3:E17)</f>
        <v/>
      </c>
      <c r="F18" s="89">
        <f>SUM(F3:F17)</f>
        <v/>
      </c>
      <c r="G18" s="89">
        <f>SUM(G3:G17)</f>
        <v/>
      </c>
      <c r="H18" s="89">
        <f>SUM(H3:H17)</f>
        <v/>
      </c>
      <c r="I18" s="90" t="n"/>
      <c r="J18" s="89">
        <f>SUM(J3:J17)</f>
        <v/>
      </c>
      <c r="K18" s="89">
        <f>SUM(K3:K17)</f>
        <v/>
      </c>
      <c r="L18" s="89" t="n"/>
      <c r="M18" s="89">
        <f>SUM(M3:M17)</f>
        <v/>
      </c>
      <c r="N18" s="89">
        <f>J18-M18</f>
        <v/>
      </c>
    </row>
    <row r="19" ht="27" customHeight="1" s="73">
      <c r="B19" s="51" t="n"/>
      <c r="C19" s="51" t="n"/>
      <c r="D19" s="91" t="n"/>
      <c r="G19" s="91" t="n"/>
      <c r="H19" s="91" t="n"/>
      <c r="I19" s="91" t="n"/>
    </row>
    <row r="20" ht="27" customHeight="1" s="73">
      <c r="B20" s="92" t="n"/>
      <c r="C20" s="51" t="n"/>
      <c r="D20" s="92" t="n"/>
      <c r="H20" s="53" t="n"/>
      <c r="I20" s="51" t="n"/>
      <c r="J20" s="52" t="n"/>
      <c r="M20" s="51" t="n"/>
      <c r="N20" s="52" t="n"/>
    </row>
    <row r="21" ht="27" customHeight="1" s="73">
      <c r="B21" s="92" t="n"/>
      <c r="C21" s="51" t="n"/>
      <c r="D21" s="92" t="n"/>
      <c r="F21" s="92" t="n"/>
    </row>
    <row r="22" ht="27" customHeight="1" s="73">
      <c r="B22" s="92" t="n"/>
      <c r="C22" s="51" t="n"/>
      <c r="D22" s="92" t="n"/>
    </row>
    <row r="23" ht="27" customHeight="1" s="73">
      <c r="B23" s="92" t="n"/>
      <c r="C23" s="93" t="n"/>
    </row>
    <row r="24" ht="27" customHeight="1" s="73">
      <c r="B24" s="92" t="n"/>
      <c r="C24" s="51" t="n"/>
    </row>
    <row r="25" ht="27" customHeight="1" s="73">
      <c r="B25" s="92" t="n"/>
      <c r="C25" s="51" t="n"/>
    </row>
    <row r="26" ht="27" customHeight="1" s="73">
      <c r="B26" s="92" t="n"/>
      <c r="C26" s="51" t="n"/>
    </row>
    <row r="27" ht="27" customHeight="1" s="73">
      <c r="B27" s="92" t="n"/>
      <c r="C27" s="51" t="n"/>
    </row>
    <row r="28" ht="27" customHeight="1" s="73">
      <c r="B28" s="92" t="n"/>
      <c r="C28" s="51" t="n"/>
    </row>
    <row r="29" ht="27" customHeight="1" s="73">
      <c r="B29" s="92" t="n"/>
      <c r="C29" s="92" t="n"/>
    </row>
    <row r="30" ht="27" customHeight="1" s="73">
      <c r="B30" s="92" t="n"/>
      <c r="C30" s="92" t="n"/>
    </row>
    <row r="31" ht="27" customHeight="1" s="73">
      <c r="B31" s="92" t="n"/>
      <c r="C31" s="92" t="n"/>
    </row>
    <row r="32" ht="27" customHeight="1" s="73">
      <c r="B32" s="92" t="n"/>
      <c r="C32" s="92" t="n"/>
    </row>
    <row r="33" ht="27" customHeight="1" s="73">
      <c r="B33" s="92" t="n"/>
      <c r="C33" s="92" t="n"/>
    </row>
    <row r="34" ht="27" customHeight="1" s="73">
      <c r="B34" s="92" t="n"/>
      <c r="C34" s="92" t="n"/>
    </row>
    <row r="35" ht="27" customHeight="1" s="73">
      <c r="B35" s="92" t="n"/>
      <c r="C35" s="92" t="n"/>
    </row>
    <row r="36" ht="27" customHeight="1" s="73">
      <c r="B36" s="92" t="n"/>
      <c r="C36" s="92" t="n"/>
    </row>
    <row r="37" ht="27" customHeight="1" s="73">
      <c r="B37" s="92" t="n"/>
      <c r="C37" s="92" t="n"/>
    </row>
  </sheetData>
  <mergeCells count="6">
    <mergeCell ref="M1:M2"/>
    <mergeCell ref="A1:A2"/>
    <mergeCell ref="B1:D1"/>
    <mergeCell ref="E1:G1"/>
    <mergeCell ref="J1:J2"/>
    <mergeCell ref="K1:K2"/>
  </mergeCells>
  <pageMargins left="0.17" right="0.16" top="1" bottom="1" header="0.5" footer="0.5"/>
  <pageSetup orientation="landscape" paperSize="9" scale="80"/>
  <colBreaks count="1" manualBreakCount="1">
    <brk id="7" min="0" max="16" man="1"/>
  </col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FA2</dc:creator>
  <dcterms:created xmlns:dcterms="http://purl.org/dc/terms/" xmlns:xsi="http://www.w3.org/2001/XMLSchema-instance" xsi:type="dcterms:W3CDTF">2022-07-07T08:21:43Z</dcterms:created>
  <dcterms:modified xmlns:dcterms="http://purl.org/dc/terms/" xmlns:xsi="http://www.w3.org/2001/XMLSchema-instance" xsi:type="dcterms:W3CDTF">2022-07-08T06:00:24Z</dcterms:modified>
  <cp:lastModifiedBy>FA2</cp:lastModifiedBy>
</cp:coreProperties>
</file>