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BEDAC144-2D53-4751-A2A3-2788CE49986B}" xr6:coauthVersionLast="47" xr6:coauthVersionMax="47" xr10:uidLastSave="{00000000-0000-0000-0000-000000000000}"/>
  <bookViews>
    <workbookView xWindow="16200" yWindow="675" windowWidth="15990" windowHeight="13755" xr2:uid="{00000000-000D-0000-FFFF-FFFF00000000}"/>
  </bookViews>
  <sheets>
    <sheet name="pivot" sheetId="1" r:id="rId1"/>
    <sheet name="220723" sheetId="2" r:id="rId2"/>
  </sheets>
  <definedNames>
    <definedName name="_xlnm._FilterDatabase" localSheetId="1" hidden="1">'220723'!$A$1:$I$29</definedName>
  </definedNames>
  <calcPr calcId="191029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<sst xmlns="http://schemas.openxmlformats.org/spreadsheetml/2006/main" count="543" uniqueCount="297">
  <si>
    <t>매입카드사</t>
  </si>
  <si>
    <t>(모두)</t>
  </si>
  <si>
    <t>EDI금액</t>
  </si>
  <si>
    <t>차이</t>
  </si>
  <si>
    <t>내용</t>
  </si>
  <si>
    <t>금액</t>
  </si>
  <si>
    <t>승인번호</t>
  </si>
  <si>
    <t>행 레이블</t>
  </si>
  <si>
    <t>합계 : 금액</t>
  </si>
  <si>
    <t>개수 : 승인번호</t>
  </si>
  <si>
    <t>KB 기업카드</t>
  </si>
  <si>
    <t>KB국민카드</t>
  </si>
  <si>
    <t>NH체크카드</t>
  </si>
  <si>
    <t>롯데카드</t>
  </si>
  <si>
    <t>삼성 마스타</t>
  </si>
  <si>
    <t>하나체크카드</t>
  </si>
  <si>
    <t>해외마스타</t>
  </si>
  <si>
    <t>현대비자개인</t>
  </si>
  <si>
    <t>총합계</t>
  </si>
  <si>
    <t>거래고유번호</t>
  </si>
  <si>
    <t>승인구분</t>
  </si>
  <si>
    <t>date</t>
  </si>
  <si>
    <t>카드번호</t>
  </si>
  <si>
    <t>발급카드사</t>
  </si>
  <si>
    <t>할부개월</t>
  </si>
  <si>
    <t>승인</t>
  </si>
  <si>
    <t>신한카드</t>
  </si>
  <si>
    <t>일시불</t>
  </si>
  <si>
    <t>하나구외환</t>
  </si>
  <si>
    <t>230512835294</t>
  </si>
  <si>
    <t>2022-07-23   05:00:09</t>
  </si>
  <si>
    <t xml:space="preserve">5395-9374-1530-9249    </t>
  </si>
  <si>
    <t>514018</t>
  </si>
  <si>
    <t>230521863681</t>
  </si>
  <si>
    <t>2022-07-23   05:48:37</t>
  </si>
  <si>
    <t xml:space="preserve">5557-9775-4321-0335    </t>
  </si>
  <si>
    <t>893700</t>
  </si>
  <si>
    <t>230511865089</t>
  </si>
  <si>
    <t>2022-07-23   05:50:32</t>
  </si>
  <si>
    <t>252200</t>
  </si>
  <si>
    <t>230633484489</t>
  </si>
  <si>
    <t>2022-07-23   06:06:11</t>
  </si>
  <si>
    <t xml:space="preserve">5557-9775-6479-8754    </t>
  </si>
  <si>
    <t>557600</t>
  </si>
  <si>
    <t>230921622556</t>
  </si>
  <si>
    <t>2022-07-23   09:52:32</t>
  </si>
  <si>
    <t xml:space="preserve">4673-0913-2346-6166    </t>
  </si>
  <si>
    <t>KB체크카드</t>
  </si>
  <si>
    <t>국민카드</t>
  </si>
  <si>
    <t>30063207</t>
  </si>
  <si>
    <t>230921666047</t>
  </si>
  <si>
    <t>2022-07-23   09:58:11</t>
  </si>
  <si>
    <t xml:space="preserve">5521-9400-0681-1265    </t>
  </si>
  <si>
    <t>삼성카드</t>
  </si>
  <si>
    <t>6개월</t>
  </si>
  <si>
    <t>10064601</t>
  </si>
  <si>
    <t>231112203019</t>
  </si>
  <si>
    <t>2022-07-23   11:01:20</t>
  </si>
  <si>
    <t xml:space="preserve">5327-5010-1075-8516    </t>
  </si>
  <si>
    <t>토스뱅크</t>
  </si>
  <si>
    <t>06008612</t>
  </si>
  <si>
    <t>231133083139</t>
  </si>
  <si>
    <t>2022-07-23   11:06:33</t>
  </si>
  <si>
    <t xml:space="preserve">4181-4380-0648-1019    </t>
  </si>
  <si>
    <t>현대카드</t>
  </si>
  <si>
    <t>00843494</t>
  </si>
  <si>
    <t>231133303275</t>
  </si>
  <si>
    <t>2022-07-23   11:57:57</t>
  </si>
  <si>
    <t xml:space="preserve">4673-0945-9244-3031    </t>
  </si>
  <si>
    <t>30060864</t>
  </si>
  <si>
    <t>231221211170</t>
  </si>
  <si>
    <t>2022-07-23   12:41:26</t>
  </si>
  <si>
    <t xml:space="preserve">5339-4800-0026-7364    </t>
  </si>
  <si>
    <t>665878</t>
  </si>
  <si>
    <t>231322724484</t>
  </si>
  <si>
    <t>2022-07-23   13:31:23</t>
  </si>
  <si>
    <t xml:space="preserve">4231-7988-0065-1590    </t>
  </si>
  <si>
    <t>해외비자</t>
  </si>
  <si>
    <t>006591</t>
  </si>
  <si>
    <t>231312826882</t>
  </si>
  <si>
    <t>2022-07-23   13:41:48</t>
  </si>
  <si>
    <t xml:space="preserve">5585-2694-0130-9862    </t>
  </si>
  <si>
    <t>30434508</t>
  </si>
  <si>
    <t>231312833063</t>
  </si>
  <si>
    <t>2022-07-23   13:42:26</t>
  </si>
  <si>
    <t xml:space="preserve">6210-0380-8913-4095    </t>
  </si>
  <si>
    <t>IBK비씨체크</t>
  </si>
  <si>
    <t>비씨카드</t>
  </si>
  <si>
    <t>48638914</t>
  </si>
  <si>
    <t>231322858257</t>
  </si>
  <si>
    <t>2022-07-23   13:45:03</t>
  </si>
  <si>
    <t xml:space="preserve">3791-8393-0632-317     </t>
  </si>
  <si>
    <t>삼성아멕스</t>
  </si>
  <si>
    <t>31318170</t>
  </si>
  <si>
    <t>231311949831</t>
  </si>
  <si>
    <t>2022-07-23   13:54:36</t>
  </si>
  <si>
    <t xml:space="preserve">4221-5500-0109-3344    </t>
  </si>
  <si>
    <t>32764904</t>
  </si>
  <si>
    <t>231412033155</t>
  </si>
  <si>
    <t>2022-07-23   14:03:16</t>
  </si>
  <si>
    <t xml:space="preserve">4020-1780-5765-9007    </t>
  </si>
  <si>
    <t>00674721</t>
  </si>
  <si>
    <t>231422071420</t>
  </si>
  <si>
    <t>2022-07-23   14:07:19</t>
  </si>
  <si>
    <t xml:space="preserve">5400-1261-0116-8621    </t>
  </si>
  <si>
    <t>299345</t>
  </si>
  <si>
    <t>231422279242</t>
  </si>
  <si>
    <t>2022-07-23   14:29:46</t>
  </si>
  <si>
    <t xml:space="preserve">4890-2300-1286-1421    </t>
  </si>
  <si>
    <t>신한카드체크</t>
  </si>
  <si>
    <t>33278076</t>
  </si>
  <si>
    <t>231511573269</t>
  </si>
  <si>
    <t>2022-07-23   15:02:41</t>
  </si>
  <si>
    <t xml:space="preserve">3793-9676-7031-003     </t>
  </si>
  <si>
    <t>해외아멕스</t>
  </si>
  <si>
    <t>101560</t>
  </si>
  <si>
    <t>231521670137</t>
  </si>
  <si>
    <t>2022-07-23   15:13:21</t>
  </si>
  <si>
    <t xml:space="preserve">5241-4409-7338-3868    </t>
  </si>
  <si>
    <t>씨티카드</t>
  </si>
  <si>
    <t>49478634</t>
  </si>
  <si>
    <t>231522743100</t>
  </si>
  <si>
    <t>2022-07-23   15:21:57</t>
  </si>
  <si>
    <t xml:space="preserve">5137-9200-2725-1440    </t>
  </si>
  <si>
    <t>26278565</t>
  </si>
  <si>
    <t>231622247082</t>
  </si>
  <si>
    <t>2022-07-23   16:23:21</t>
  </si>
  <si>
    <t xml:space="preserve">5157-1330-0058-2493    </t>
  </si>
  <si>
    <t>308278</t>
  </si>
  <si>
    <t>231621272526</t>
  </si>
  <si>
    <t>2022-07-23   16:26:24</t>
  </si>
  <si>
    <t xml:space="preserve">5137-9200-4327-2446    </t>
  </si>
  <si>
    <t>45759010</t>
  </si>
  <si>
    <t>231612306950</t>
  </si>
  <si>
    <t>2022-07-23   16:31:06</t>
  </si>
  <si>
    <t>517578</t>
  </si>
  <si>
    <t>231612346907</t>
  </si>
  <si>
    <t>2022-07-23   16:36:22</t>
  </si>
  <si>
    <t xml:space="preserve">4854-7904-3736-2879    </t>
  </si>
  <si>
    <t>NH카드</t>
  </si>
  <si>
    <t>48760200</t>
  </si>
  <si>
    <t>231612429946</t>
  </si>
  <si>
    <t>2022-07-23   16:47:17</t>
  </si>
  <si>
    <t xml:space="preserve">4312-3600-0012-0017    </t>
  </si>
  <si>
    <t>35127811</t>
  </si>
  <si>
    <t>231812099614</t>
  </si>
  <si>
    <t>2022-07-23   18:18:38</t>
  </si>
  <si>
    <t xml:space="preserve">5557-9774-7889-2123    </t>
  </si>
  <si>
    <t>927900</t>
  </si>
  <si>
    <t>231812113299</t>
  </si>
  <si>
    <t>2022-07-23   18:20:32</t>
  </si>
  <si>
    <t xml:space="preserve">5137-9680-0380-0409    </t>
  </si>
  <si>
    <t>735197</t>
  </si>
  <si>
    <t>231833835133</t>
  </si>
  <si>
    <t>2022-07-23   18:22:38</t>
  </si>
  <si>
    <t xml:space="preserve">5587-1725-8283-1431    </t>
  </si>
  <si>
    <t>778021</t>
  </si>
  <si>
    <t>231811138648</t>
  </si>
  <si>
    <t>2022-07-23   18:24:07</t>
  </si>
  <si>
    <t xml:space="preserve">5587-1725-0738-8723    </t>
  </si>
  <si>
    <t>434419</t>
  </si>
  <si>
    <t>231811149896</t>
  </si>
  <si>
    <t>2022-07-23   18:25:42</t>
  </si>
  <si>
    <t xml:space="preserve">5557-9774-6993-2888    </t>
  </si>
  <si>
    <t>386500</t>
  </si>
  <si>
    <t>231811176044</t>
  </si>
  <si>
    <t>2022-07-23   18:29:21</t>
  </si>
  <si>
    <t xml:space="preserve">5557-9775-4633-6871    </t>
  </si>
  <si>
    <t>853300</t>
  </si>
  <si>
    <t>231833890293</t>
  </si>
  <si>
    <t>2022-07-23   18:40:05</t>
  </si>
  <si>
    <t xml:space="preserve">9410-2600-0015-5841    </t>
  </si>
  <si>
    <t>삼성법인</t>
  </si>
  <si>
    <t>73153208</t>
  </si>
  <si>
    <t>231833896817</t>
  </si>
  <si>
    <t>2022-07-23   18:42:10</t>
  </si>
  <si>
    <t xml:space="preserve">5567-1739-7202-3948    </t>
  </si>
  <si>
    <t>070555</t>
  </si>
  <si>
    <t>231811322406</t>
  </si>
  <si>
    <t>2022-07-23   18:50:09</t>
  </si>
  <si>
    <t xml:space="preserve">5366-2400-0586-0050    </t>
  </si>
  <si>
    <t>30038339</t>
  </si>
  <si>
    <t>231822356436</t>
  </si>
  <si>
    <t>2022-07-23   18:55:03</t>
  </si>
  <si>
    <t xml:space="preserve">5137-9680-0288-9304    </t>
  </si>
  <si>
    <t>370623</t>
  </si>
  <si>
    <t>231833941787</t>
  </si>
  <si>
    <t>2022-07-23   18:56:45</t>
  </si>
  <si>
    <t xml:space="preserve">5557-9777-1446-9736    </t>
  </si>
  <si>
    <t>923500</t>
  </si>
  <si>
    <t>231821389684</t>
  </si>
  <si>
    <t>2022-07-23   18:59:51</t>
  </si>
  <si>
    <t xml:space="preserve">5557-9775-0473-5742    </t>
  </si>
  <si>
    <t>890200</t>
  </si>
  <si>
    <t>231921400544</t>
  </si>
  <si>
    <t>2022-07-23   19:01:28</t>
  </si>
  <si>
    <t xml:space="preserve">5557-9776-8549-3277    </t>
  </si>
  <si>
    <t>322000</t>
  </si>
  <si>
    <t>231933961743</t>
  </si>
  <si>
    <t>2022-07-23   19:03:20</t>
  </si>
  <si>
    <t xml:space="preserve">5567-1741-5231-1962    </t>
  </si>
  <si>
    <t>012392</t>
  </si>
  <si>
    <t>231912462488</t>
  </si>
  <si>
    <t>2022-07-23   19:10:30</t>
  </si>
  <si>
    <t xml:space="preserve">3791-8388-0737-173     </t>
  </si>
  <si>
    <t>19119293</t>
  </si>
  <si>
    <t>231911583492</t>
  </si>
  <si>
    <t>2022-07-23   19:28:45</t>
  </si>
  <si>
    <t xml:space="preserve">5137-9680-0149-2480    </t>
  </si>
  <si>
    <t>594805</t>
  </si>
  <si>
    <t>231933040950</t>
  </si>
  <si>
    <t>2022-07-23   19:30:19</t>
  </si>
  <si>
    <t>496046</t>
  </si>
  <si>
    <t>231921616680</t>
  </si>
  <si>
    <t>2022-07-23   19:33:54</t>
  </si>
  <si>
    <t xml:space="preserve">5242-4200-1589-3362    </t>
  </si>
  <si>
    <t>44044725</t>
  </si>
  <si>
    <t>231921714368</t>
  </si>
  <si>
    <t>2022-07-23   19:49:18</t>
  </si>
  <si>
    <t xml:space="preserve">5365-1018-4387-2395    </t>
  </si>
  <si>
    <t>카카오뱅크체크</t>
  </si>
  <si>
    <t>29159704</t>
  </si>
  <si>
    <t>232033193250</t>
  </si>
  <si>
    <t>2022-07-23   20:28:57</t>
  </si>
  <si>
    <t xml:space="preserve">5188-3100-3052-5501    </t>
  </si>
  <si>
    <t>35763898</t>
  </si>
  <si>
    <t>232233359619</t>
  </si>
  <si>
    <t>2022-07-23   22:04:06</t>
  </si>
  <si>
    <t xml:space="preserve">5567-1725-0301-5571    </t>
  </si>
  <si>
    <t>005214</t>
  </si>
  <si>
    <t>232233362956</t>
  </si>
  <si>
    <t>2022-07-23   22:06:43</t>
  </si>
  <si>
    <t xml:space="preserve">5557-9776-5035-4702    </t>
  </si>
  <si>
    <t>554700</t>
  </si>
  <si>
    <t>232222405242</t>
  </si>
  <si>
    <t>2022-07-23   22:18:08</t>
  </si>
  <si>
    <t xml:space="preserve">5557-9774-1933-8038    </t>
  </si>
  <si>
    <t>964500</t>
  </si>
  <si>
    <t>232212417564</t>
  </si>
  <si>
    <t>2022-07-23   22:22:21</t>
  </si>
  <si>
    <t xml:space="preserve">5557-9774-9160-6468    </t>
  </si>
  <si>
    <t>587800</t>
  </si>
  <si>
    <t>232211430883</t>
  </si>
  <si>
    <t>2022-07-23   22:26:53</t>
  </si>
  <si>
    <t xml:space="preserve">4775-7000-0003-2682    </t>
  </si>
  <si>
    <t>00240330</t>
  </si>
  <si>
    <t>232211438081</t>
  </si>
  <si>
    <t>2022-07-23   22:29:29</t>
  </si>
  <si>
    <t xml:space="preserve">5557-9774-9469-0311    </t>
  </si>
  <si>
    <t>075500</t>
  </si>
  <si>
    <t>232233388457</t>
  </si>
  <si>
    <t>2022-07-23   22:29:44</t>
  </si>
  <si>
    <t xml:space="preserve">4889-7200-0452-1697    </t>
  </si>
  <si>
    <t>55900253</t>
  </si>
  <si>
    <t>232233390451</t>
  </si>
  <si>
    <t>2022-07-23   22:31:55</t>
  </si>
  <si>
    <t xml:space="preserve">5557-9775-5562-3680    </t>
  </si>
  <si>
    <t>798700</t>
  </si>
  <si>
    <t>232222450065</t>
  </si>
  <si>
    <t>2022-07-23   22:33:56</t>
  </si>
  <si>
    <t xml:space="preserve">5557-9774-6247-6354    </t>
  </si>
  <si>
    <t>538400</t>
  </si>
  <si>
    <t>232222466544</t>
  </si>
  <si>
    <t>2022-07-23   22:40:15</t>
  </si>
  <si>
    <t xml:space="preserve">9447-3216-9476-2404    </t>
  </si>
  <si>
    <t>부산비씨체크</t>
  </si>
  <si>
    <t>52402784</t>
  </si>
  <si>
    <t>232233406909</t>
  </si>
  <si>
    <t>2022-07-23   22:50:38</t>
  </si>
  <si>
    <t xml:space="preserve">5557-9774-1383-8710    </t>
  </si>
  <si>
    <t>398800</t>
  </si>
  <si>
    <t>232212494530</t>
  </si>
  <si>
    <t>2022-07-23   22:51:22</t>
  </si>
  <si>
    <t xml:space="preserve">5521-3600-0065-8531    </t>
  </si>
  <si>
    <t>롯데다이아몬드</t>
  </si>
  <si>
    <t>26265223</t>
  </si>
  <si>
    <t>232212496608</t>
  </si>
  <si>
    <t>2022-07-23   22:52:22</t>
  </si>
  <si>
    <t xml:space="preserve">5557-9777-5193-9260    </t>
  </si>
  <si>
    <t>610400</t>
  </si>
  <si>
    <t>232222504680</t>
  </si>
  <si>
    <t>2022-07-23   22:55:46</t>
  </si>
  <si>
    <t>89818666</t>
  </si>
  <si>
    <t>232233413555</t>
  </si>
  <si>
    <t>2022-07-23   22:58:53</t>
  </si>
  <si>
    <t xml:space="preserve">5395-9377-1956-9308    </t>
  </si>
  <si>
    <t>509370</t>
  </si>
  <si>
    <t>232311521434</t>
  </si>
  <si>
    <t>2022-07-23   23:02:24</t>
  </si>
  <si>
    <t xml:space="preserve">5395-9374-1518-9526    </t>
  </si>
  <si>
    <t>714123</t>
  </si>
  <si>
    <t>값</t>
  </si>
  <si>
    <t>초기 62건</t>
    <phoneticPr fontId="1" type="noConversion"/>
  </si>
  <si>
    <t>sh 7/7 취소</t>
    <phoneticPr fontId="1" type="noConversion"/>
  </si>
  <si>
    <t>19745464</t>
    <phoneticPr fontId="1" type="noConversion"/>
  </si>
  <si>
    <t>ss 6/22 취소</t>
    <phoneticPr fontId="1" type="noConversion"/>
  </si>
  <si>
    <t>38705530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</si>
</sst>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Arial"/>
      <family val="2"/>
    </font>
    <font>
      <b/>
      <sz val="18"/>
      <color theme="3"/>
      <name val="맑은 고딕"/>
      <family val="2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>
      <alignment vertical="center"/>
    </xf>
    <xf numFmtId="41" fontId="4" fillId="0" borderId="0"/>
    <xf numFmtId="0" fontId="5" fillId="0" borderId="0"/>
  </cellStyleXfs>
  <cellXfs count="17"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vertical="center"/>
    </xf>
    <xf numFmtId="0" fontId="0" fillId="0" borderId="0" xfId="0" applyAlignment="1"/>
    <xf numFmtId="41" fontId="0" fillId="0" borderId="0" xfId="1" applyFont="1" applyAlignment="1">
      <alignment vertical="center"/>
    </xf>
    <xf numFmtId="41" fontId="0" fillId="0" borderId="0" xfId="0" applyNumberFormat="1" applyAlignment="1">
      <alignment vertical="center"/>
    </xf>
    <xf numFmtId="0" fontId="5" fillId="0" borderId="0" xfId="3"/>
    <xf numFmtId="41" fontId="3" fillId="2" borderId="0" xfId="0" applyNumberFormat="1" applyFont="1" applyFill="1" applyAlignment="1">
      <alignment vertical="center"/>
    </xf>
    <xf numFmtId="0" fontId="0" fillId="0" borderId="0" xfId="0" applyNumberFormat="1" applyAlignment="1">
      <alignment vertical="center"/>
    </xf>
    <xf numFmtId="41" fontId="2" fillId="0" borderId="0" xfId="1">
      <alignment vertical="center"/>
    </xf>
    <xf numFmtId="41" fontId="7" fillId="3" borderId="1" xfId="2" applyFont="1" applyFill="1" applyBorder="1" applyAlignment="1">
      <alignment vertical="center"/>
    </xf>
    <xf numFmtId="41" fontId="3" fillId="4" borderId="0" xfId="0" applyNumberFormat="1" applyFont="1" applyFill="1" applyAlignment="1">
      <alignment vertical="center"/>
    </xf>
    <xf numFmtId="41" fontId="3" fillId="4" borderId="0" xfId="1" applyFont="1" applyFill="1" applyAlignment="1">
      <alignment vertical="center"/>
    </xf>
    <xf numFmtId="41" fontId="6" fillId="4" borderId="0" xfId="1" applyFont="1" applyFill="1" applyAlignment="1">
      <alignment vertical="center"/>
    </xf>
    <xf numFmtId="49" fontId="6" fillId="4" borderId="0" xfId="1" applyNumberFormat="1" applyFont="1" applyFill="1" applyAlignment="1">
      <alignment vertical="center"/>
    </xf>
  </cellXfs>
  <cellStyles count="4">
    <cellStyle name="쉼표 [0]" xfId="1" builtinId="6"/>
    <cellStyle name="쉼표 [0] 2" xfId="2" xr:uid="{00000000-0005-0000-0000-000002000000}"/>
    <cellStyle name="제목" xfId="3" builtinId="15"/>
    <cellStyle name="표준" xfId="0" builtinId="0"/>
  </cellStyles>
  <dxfs count="36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67.547390740743" createdVersion="8" refreshedVersion="8" minRefreshableVersion="3" recordCount="62" xr:uid="{66ABC16A-B697-43DB-B0D7-3572CE8F9C61}">
  <cacheSource type="worksheet">
    <worksheetSource ref="A1:I63" sheet="220723"/>
  </cacheSource>
  <cacheFields count="9">
    <cacheField name="거래고유번호" numFmtId="0">
      <sharedItems/>
    </cacheField>
    <cacheField name="승인구분" numFmtId="0">
      <sharedItems/>
    </cacheField>
    <cacheField name="date" numFmtId="0">
      <sharedItems/>
    </cacheField>
    <cacheField name="카드번호" numFmtId="0">
      <sharedItems/>
    </cacheField>
    <cacheField name="발급카드사" numFmtId="0">
      <sharedItems count="22">
        <s v="해외마스타"/>
        <s v="KB체크카드"/>
        <s v="삼성 마스타"/>
        <s v="토스뱅크"/>
        <s v="현대비자개인"/>
        <s v="해외비자"/>
        <s v="KB 기업카드"/>
        <s v="IBK비씨체크"/>
        <s v="삼성아멕스"/>
        <s v="신한카드"/>
        <s v="신한카드체크"/>
        <s v="해외아멕스"/>
        <s v="씨티카드"/>
        <s v="롯데카드"/>
        <s v="NH체크카드"/>
        <s v="삼성법인"/>
        <s v="KB국민카드"/>
        <s v="하나체크카드"/>
        <s v="카카오뱅크체크"/>
        <s v="부산비씨체크"/>
        <s v="롯데다이아몬드"/>
        <s v="신한카드법인" u="1"/>
      </sharedItems>
    </cacheField>
    <cacheField name="매입카드사" numFmtId="0">
      <sharedItems count="8">
        <s v="하나구외환"/>
        <s v="국민카드"/>
        <s v="삼성카드"/>
        <s v="현대카드"/>
        <s v="비씨카드"/>
        <s v="신한카드"/>
        <s v="롯데카드"/>
        <s v="NH카드"/>
      </sharedItems>
    </cacheField>
    <cacheField name="금액" numFmtId="41">
      <sharedItems containsSemiMixedTypes="0" containsString="0" containsNumber="1" containsInteger="1" minValue="660" maxValue="615000"/>
    </cacheField>
    <cacheField name="할부개월" numFmtId="0">
      <sharedItems/>
    </cacheField>
    <cacheField name="승인번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230512835294"/>
    <s v="승인"/>
    <s v="2022-07-23   05:00:09"/>
    <s v="5395-9374-1530-9249    "/>
    <x v="0"/>
    <x v="0"/>
    <n v="57707"/>
    <s v="일시불"/>
    <s v="514018"/>
  </r>
  <r>
    <s v="230521863681"/>
    <s v="승인"/>
    <s v="2022-07-23   05:48:37"/>
    <s v="5557-9775-4321-0335    "/>
    <x v="0"/>
    <x v="0"/>
    <n v="89100"/>
    <s v="일시불"/>
    <s v="893700"/>
  </r>
  <r>
    <s v="230511865089"/>
    <s v="승인"/>
    <s v="2022-07-23   05:50:32"/>
    <s v="5557-9775-4321-0335    "/>
    <x v="0"/>
    <x v="0"/>
    <n v="89100"/>
    <s v="일시불"/>
    <s v="252200"/>
  </r>
  <r>
    <s v="230633484489"/>
    <s v="승인"/>
    <s v="2022-07-23   06:06:11"/>
    <s v="5557-9775-6479-8754    "/>
    <x v="0"/>
    <x v="0"/>
    <n v="89100"/>
    <s v="일시불"/>
    <s v="557600"/>
  </r>
  <r>
    <s v="230921622556"/>
    <s v="승인"/>
    <s v="2022-07-23   09:52:32"/>
    <s v="4673-0913-2346-6166    "/>
    <x v="1"/>
    <x v="1"/>
    <n v="148500"/>
    <s v="일시불"/>
    <s v="30063207"/>
  </r>
  <r>
    <s v="230921666047"/>
    <s v="승인"/>
    <s v="2022-07-23   09:58:11"/>
    <s v="5521-9400-0681-1265    "/>
    <x v="2"/>
    <x v="2"/>
    <n v="615000"/>
    <s v="6개월"/>
    <s v="10064601"/>
  </r>
  <r>
    <s v="231112203019"/>
    <s v="승인"/>
    <s v="2022-07-23   11:01:20"/>
    <s v="5327-5010-1075-8516    "/>
    <x v="3"/>
    <x v="0"/>
    <n v="10000"/>
    <s v="일시불"/>
    <s v="06008612"/>
  </r>
  <r>
    <s v="231133083139"/>
    <s v="승인"/>
    <s v="2022-07-23   11:06:33"/>
    <s v="4181-4380-0648-1019    "/>
    <x v="4"/>
    <x v="3"/>
    <n v="116875"/>
    <s v="일시불"/>
    <s v="00843494"/>
  </r>
  <r>
    <s v="231133303275"/>
    <s v="승인"/>
    <s v="2022-07-23   11:57:57"/>
    <s v="4673-0945-9244-3031    "/>
    <x v="1"/>
    <x v="1"/>
    <n v="660"/>
    <s v="일시불"/>
    <s v="30060864"/>
  </r>
  <r>
    <s v="231221211170"/>
    <s v="승인"/>
    <s v="2022-07-23   12:41:26"/>
    <s v="5339-4800-0026-7364    "/>
    <x v="0"/>
    <x v="0"/>
    <n v="130900"/>
    <s v="일시불"/>
    <s v="665878"/>
  </r>
  <r>
    <s v="231322724484"/>
    <s v="승인"/>
    <s v="2022-07-23   13:31:23"/>
    <s v="4231-7988-0065-1590    "/>
    <x v="5"/>
    <x v="0"/>
    <n v="66619"/>
    <s v="일시불"/>
    <s v="006591"/>
  </r>
  <r>
    <s v="231312826882"/>
    <s v="승인"/>
    <s v="2022-07-23   13:41:48"/>
    <s v="5585-2694-0130-9862    "/>
    <x v="6"/>
    <x v="1"/>
    <n v="211860"/>
    <s v="일시불"/>
    <s v="30434508"/>
  </r>
  <r>
    <s v="231312833063"/>
    <s v="승인"/>
    <s v="2022-07-23   13:42:26"/>
    <s v="6210-0380-8913-4095    "/>
    <x v="7"/>
    <x v="4"/>
    <n v="11000"/>
    <s v="일시불"/>
    <s v="48638914"/>
  </r>
  <r>
    <s v="231322858257"/>
    <s v="승인"/>
    <s v="2022-07-23   13:45:03"/>
    <s v="3791-8393-0632-317     "/>
    <x v="8"/>
    <x v="2"/>
    <n v="9662"/>
    <s v="일시불"/>
    <s v="31318170"/>
  </r>
  <r>
    <s v="231311949831"/>
    <s v="승인"/>
    <s v="2022-07-23   13:54:36"/>
    <s v="4221-5500-0109-3344    "/>
    <x v="9"/>
    <x v="5"/>
    <n v="38066"/>
    <s v="일시불"/>
    <s v="32764904"/>
  </r>
  <r>
    <s v="231412033155"/>
    <s v="승인"/>
    <s v="2022-07-23   14:03:16"/>
    <s v="4020-1780-5765-9007    "/>
    <x v="4"/>
    <x v="3"/>
    <n v="255420"/>
    <s v="일시불"/>
    <s v="00674721"/>
  </r>
  <r>
    <s v="231422071420"/>
    <s v="승인"/>
    <s v="2022-07-23   14:07:19"/>
    <s v="5400-1261-0116-8621    "/>
    <x v="0"/>
    <x v="0"/>
    <n v="287320"/>
    <s v="일시불"/>
    <s v="299345"/>
  </r>
  <r>
    <s v="231422279242"/>
    <s v="승인"/>
    <s v="2022-07-23   14:29:46"/>
    <s v="4890-2300-1286-1421    "/>
    <x v="10"/>
    <x v="5"/>
    <n v="55000"/>
    <s v="일시불"/>
    <s v="33278076"/>
  </r>
  <r>
    <s v="231511573269"/>
    <s v="승인"/>
    <s v="2022-07-23   15:02:41"/>
    <s v="3793-9676-7031-003     "/>
    <x v="11"/>
    <x v="2"/>
    <n v="445500"/>
    <s v="일시불"/>
    <s v="101560"/>
  </r>
  <r>
    <s v="231521670137"/>
    <s v="승인"/>
    <s v="2022-07-23   15:13:21"/>
    <s v="5241-4409-7338-3868    "/>
    <x v="12"/>
    <x v="4"/>
    <n v="117563"/>
    <s v="일시불"/>
    <s v="49478634"/>
  </r>
  <r>
    <s v="231522743100"/>
    <s v="승인"/>
    <s v="2022-07-23   15:21:57"/>
    <s v="5137-9200-2725-1440    "/>
    <x v="13"/>
    <x v="6"/>
    <n v="119027"/>
    <s v="일시불"/>
    <s v="26278565"/>
  </r>
  <r>
    <s v="231622247082"/>
    <s v="승인"/>
    <s v="2022-07-23   16:23:21"/>
    <s v="5157-1330-0058-2493    "/>
    <x v="0"/>
    <x v="0"/>
    <n v="170170"/>
    <s v="일시불"/>
    <s v="308278"/>
  </r>
  <r>
    <s v="231621272526"/>
    <s v="승인"/>
    <s v="2022-07-23   16:26:24"/>
    <s v="5137-9200-4327-2446    "/>
    <x v="13"/>
    <x v="6"/>
    <n v="118800"/>
    <s v="일시불"/>
    <s v="45759010"/>
  </r>
  <r>
    <s v="231612306950"/>
    <s v="승인"/>
    <s v="2022-07-23   16:31:06"/>
    <s v="5339-4800-0026-7364    "/>
    <x v="0"/>
    <x v="0"/>
    <n v="130900"/>
    <s v="일시불"/>
    <s v="517578"/>
  </r>
  <r>
    <s v="231612346907"/>
    <s v="승인"/>
    <s v="2022-07-23   16:36:22"/>
    <s v="4854-7904-3736-2879    "/>
    <x v="14"/>
    <x v="7"/>
    <n v="112200"/>
    <s v="일시불"/>
    <s v="48760200"/>
  </r>
  <r>
    <s v="231612429946"/>
    <s v="승인"/>
    <s v="2022-07-23   16:47:17"/>
    <s v="4312-3600-0012-0017    "/>
    <x v="9"/>
    <x v="5"/>
    <n v="104814"/>
    <s v="일시불"/>
    <s v="35127811"/>
  </r>
  <r>
    <s v="231812099614"/>
    <s v="승인"/>
    <s v="2022-07-23   18:18:38"/>
    <s v="5557-9774-7889-2123    "/>
    <x v="0"/>
    <x v="0"/>
    <n v="56801"/>
    <s v="일시불"/>
    <s v="927900"/>
  </r>
  <r>
    <s v="231812113299"/>
    <s v="승인"/>
    <s v="2022-07-23   18:20:32"/>
    <s v="5137-9680-0380-0409    "/>
    <x v="0"/>
    <x v="0"/>
    <n v="138000"/>
    <s v="일시불"/>
    <s v="735197"/>
  </r>
  <r>
    <s v="231833835133"/>
    <s v="승인"/>
    <s v="2022-07-23   18:22:38"/>
    <s v="5587-1725-8283-1431    "/>
    <x v="0"/>
    <x v="0"/>
    <n v="69938"/>
    <s v="일시불"/>
    <s v="778021"/>
  </r>
  <r>
    <s v="231811138648"/>
    <s v="승인"/>
    <s v="2022-07-23   18:24:07"/>
    <s v="5587-1725-0738-8723    "/>
    <x v="0"/>
    <x v="0"/>
    <n v="69938"/>
    <s v="일시불"/>
    <s v="434419"/>
  </r>
  <r>
    <s v="231811149896"/>
    <s v="승인"/>
    <s v="2022-07-23   18:25:42"/>
    <s v="5557-9774-6993-2888    "/>
    <x v="0"/>
    <x v="0"/>
    <n v="79477"/>
    <s v="일시불"/>
    <s v="386500"/>
  </r>
  <r>
    <s v="231811176044"/>
    <s v="승인"/>
    <s v="2022-07-23   18:29:21"/>
    <s v="5557-9775-4633-6871    "/>
    <x v="0"/>
    <x v="0"/>
    <n v="79477"/>
    <s v="일시불"/>
    <s v="853300"/>
  </r>
  <r>
    <s v="231833890293"/>
    <s v="승인"/>
    <s v="2022-07-23   18:40:05"/>
    <s v="9410-2600-0015-5841    "/>
    <x v="15"/>
    <x v="2"/>
    <n v="96520"/>
    <s v="일시불"/>
    <s v="73153208"/>
  </r>
  <r>
    <s v="231833896817"/>
    <s v="승인"/>
    <s v="2022-07-23   18:42:10"/>
    <s v="5567-1739-7202-3948    "/>
    <x v="0"/>
    <x v="0"/>
    <n v="105270"/>
    <s v="일시불"/>
    <s v="070555"/>
  </r>
  <r>
    <s v="231811322406"/>
    <s v="승인"/>
    <s v="2022-07-23   18:50:09"/>
    <s v="5366-2400-0586-0050    "/>
    <x v="16"/>
    <x v="1"/>
    <n v="129800"/>
    <s v="일시불"/>
    <s v="30038339"/>
  </r>
  <r>
    <s v="231822356436"/>
    <s v="승인"/>
    <s v="2022-07-23   18:55:03"/>
    <s v="5137-9680-0288-9304    "/>
    <x v="0"/>
    <x v="0"/>
    <n v="110000"/>
    <s v="일시불"/>
    <s v="370623"/>
  </r>
  <r>
    <s v="231833941787"/>
    <s v="승인"/>
    <s v="2022-07-23   18:56:45"/>
    <s v="5557-9777-1446-9736    "/>
    <x v="0"/>
    <x v="0"/>
    <n v="106920"/>
    <s v="일시불"/>
    <s v="923500"/>
  </r>
  <r>
    <s v="231821389684"/>
    <s v="승인"/>
    <s v="2022-07-23   18:59:51"/>
    <s v="5557-9775-0473-5742    "/>
    <x v="0"/>
    <x v="0"/>
    <n v="98010"/>
    <s v="일시불"/>
    <s v="890200"/>
  </r>
  <r>
    <s v="231921400544"/>
    <s v="승인"/>
    <s v="2022-07-23   19:01:28"/>
    <s v="5557-9776-8549-3277    "/>
    <x v="0"/>
    <x v="0"/>
    <n v="110039"/>
    <s v="일시불"/>
    <s v="322000"/>
  </r>
  <r>
    <s v="231933961743"/>
    <s v="승인"/>
    <s v="2022-07-23   19:03:20"/>
    <s v="5567-1741-5231-1962    "/>
    <x v="0"/>
    <x v="0"/>
    <n v="110055"/>
    <s v="일시불"/>
    <s v="012392"/>
  </r>
  <r>
    <s v="231912462488"/>
    <s v="승인"/>
    <s v="2022-07-23   19:10:30"/>
    <s v="3791-8388-0737-173     "/>
    <x v="8"/>
    <x v="2"/>
    <n v="82280"/>
    <s v="일시불"/>
    <s v="19119293"/>
  </r>
  <r>
    <s v="231911583492"/>
    <s v="승인"/>
    <s v="2022-07-23   19:28:45"/>
    <s v="5137-9680-0149-2480    "/>
    <x v="0"/>
    <x v="0"/>
    <n v="87120"/>
    <s v="일시불"/>
    <s v="594805"/>
  </r>
  <r>
    <s v="231933040950"/>
    <s v="승인"/>
    <s v="2022-07-23   19:30:19"/>
    <s v="5137-9680-0149-2480    "/>
    <x v="0"/>
    <x v="0"/>
    <n v="98120"/>
    <s v="일시불"/>
    <s v="496046"/>
  </r>
  <r>
    <s v="231921616680"/>
    <s v="승인"/>
    <s v="2022-07-23   19:33:54"/>
    <s v="5242-4200-1589-3362    "/>
    <x v="17"/>
    <x v="0"/>
    <n v="11000"/>
    <s v="일시불"/>
    <s v="44044725"/>
  </r>
  <r>
    <s v="231921714368"/>
    <s v="승인"/>
    <s v="2022-07-23   19:49:18"/>
    <s v="5365-1018-4387-2395    "/>
    <x v="18"/>
    <x v="1"/>
    <n v="87120"/>
    <s v="일시불"/>
    <s v="29159704"/>
  </r>
  <r>
    <s v="232033193250"/>
    <s v="승인"/>
    <s v="2022-07-23   20:28:57"/>
    <s v="5188-3100-3052-5501    "/>
    <x v="2"/>
    <x v="2"/>
    <n v="159500"/>
    <s v="일시불"/>
    <s v="35763898"/>
  </r>
  <r>
    <s v="232233359619"/>
    <s v="승인"/>
    <s v="2022-07-23   22:04:06"/>
    <s v="5567-1725-0301-5571    "/>
    <x v="0"/>
    <x v="0"/>
    <n v="61008"/>
    <s v="일시불"/>
    <s v="005214"/>
  </r>
  <r>
    <s v="232233362956"/>
    <s v="승인"/>
    <s v="2022-07-23   22:06:43"/>
    <s v="5557-9776-5035-4702    "/>
    <x v="0"/>
    <x v="0"/>
    <n v="172677"/>
    <s v="일시불"/>
    <s v="554700"/>
  </r>
  <r>
    <s v="232222405242"/>
    <s v="승인"/>
    <s v="2022-07-23   22:18:08"/>
    <s v="5557-9774-1933-8038    "/>
    <x v="0"/>
    <x v="0"/>
    <n v="110662"/>
    <s v="일시불"/>
    <s v="964500"/>
  </r>
  <r>
    <s v="232212417564"/>
    <s v="승인"/>
    <s v="2022-07-23   22:22:21"/>
    <s v="5557-9774-9160-6468    "/>
    <x v="0"/>
    <x v="0"/>
    <n v="122958"/>
    <s v="일시불"/>
    <s v="587800"/>
  </r>
  <r>
    <s v="232211430883"/>
    <s v="승인"/>
    <s v="2022-07-23   22:26:53"/>
    <s v="4775-7000-0003-2682    "/>
    <x v="4"/>
    <x v="3"/>
    <n v="121000"/>
    <s v="일시불"/>
    <s v="00240330"/>
  </r>
  <r>
    <s v="232211438081"/>
    <s v="승인"/>
    <s v="2022-07-23   22:29:29"/>
    <s v="5557-9774-9469-0311    "/>
    <x v="0"/>
    <x v="0"/>
    <n v="89100"/>
    <s v="일시불"/>
    <s v="075500"/>
  </r>
  <r>
    <s v="232233388457"/>
    <s v="승인"/>
    <s v="2022-07-23   22:29:44"/>
    <s v="4889-7200-0452-1697    "/>
    <x v="13"/>
    <x v="6"/>
    <n v="88000"/>
    <s v="일시불"/>
    <s v="55900253"/>
  </r>
  <r>
    <s v="232233390451"/>
    <s v="승인"/>
    <s v="2022-07-23   22:31:55"/>
    <s v="5557-9775-5562-3680    "/>
    <x v="0"/>
    <x v="0"/>
    <n v="98010"/>
    <s v="일시불"/>
    <s v="798700"/>
  </r>
  <r>
    <s v="232222450065"/>
    <s v="승인"/>
    <s v="2022-07-23   22:33:56"/>
    <s v="5557-9774-6247-6354    "/>
    <x v="0"/>
    <x v="0"/>
    <n v="129195"/>
    <s v="일시불"/>
    <s v="538400"/>
  </r>
  <r>
    <s v="232222466544"/>
    <s v="승인"/>
    <s v="2022-07-23   22:40:15"/>
    <s v="9447-3216-9476-2404    "/>
    <x v="19"/>
    <x v="4"/>
    <n v="178000"/>
    <s v="일시불"/>
    <s v="52402784"/>
  </r>
  <r>
    <s v="232233406909"/>
    <s v="승인"/>
    <s v="2022-07-23   22:50:38"/>
    <s v="5557-9774-1383-8710    "/>
    <x v="0"/>
    <x v="0"/>
    <n v="109816"/>
    <s v="일시불"/>
    <s v="398800"/>
  </r>
  <r>
    <s v="232212494530"/>
    <s v="승인"/>
    <s v="2022-07-23   22:51:22"/>
    <s v="5521-3600-0065-8531    "/>
    <x v="20"/>
    <x v="6"/>
    <n v="265221"/>
    <s v="일시불"/>
    <s v="26265223"/>
  </r>
  <r>
    <s v="232212496608"/>
    <s v="승인"/>
    <s v="2022-07-23   22:52:22"/>
    <s v="5557-9777-5193-9260    "/>
    <x v="0"/>
    <x v="0"/>
    <n v="172677"/>
    <s v="일시불"/>
    <s v="610400"/>
  </r>
  <r>
    <s v="232222504680"/>
    <s v="승인"/>
    <s v="2022-07-23   22:55:46"/>
    <s v="9410-2600-0015-5841    "/>
    <x v="15"/>
    <x v="2"/>
    <n v="96520"/>
    <s v="일시불"/>
    <s v="89818666"/>
  </r>
  <r>
    <s v="232233413555"/>
    <s v="승인"/>
    <s v="2022-07-23   22:58:53"/>
    <s v="5395-9377-1956-9308    "/>
    <x v="0"/>
    <x v="0"/>
    <n v="95700"/>
    <s v="일시불"/>
    <s v="509370"/>
  </r>
  <r>
    <s v="232311521434"/>
    <s v="승인"/>
    <s v="2022-07-23   23:02:24"/>
    <s v="5395-9374-1518-9526    "/>
    <x v="0"/>
    <x v="0"/>
    <n v="95700"/>
    <s v="일시불"/>
    <s v="714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D6619-EAB3-4ABF-B21A-59FD79342D5D}" name="피벗 테이블2" cacheId="3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6" firstHeaderRow="1" firstDataRow="2" firstDataCol="1" rowPageCount="1" colPageCount="1"/>
  <pivotFields count="9">
    <pivotField showAll="0"/>
    <pivotField showAll="0"/>
    <pivotField showAll="0"/>
    <pivotField showAll="0"/>
    <pivotField axis="axisRow" showAll="0">
      <items count="23">
        <item x="6"/>
        <item x="16"/>
        <item x="14"/>
        <item x="13"/>
        <item x="2"/>
        <item x="17"/>
        <item x="0"/>
        <item x="4"/>
        <item m="1" x="21"/>
        <item x="1"/>
        <item x="3"/>
        <item x="5"/>
        <item x="7"/>
        <item x="8"/>
        <item x="9"/>
        <item x="10"/>
        <item x="11"/>
        <item x="12"/>
        <item x="15"/>
        <item x="18"/>
        <item x="19"/>
        <item x="20"/>
        <item t="default"/>
      </items>
    </pivotField>
    <pivotField axis="axisPage" showAll="0">
      <items count="9">
        <item x="7"/>
        <item x="1"/>
        <item x="6"/>
        <item x="4"/>
        <item x="2"/>
        <item x="5"/>
        <item x="0"/>
        <item x="3"/>
        <item t="default"/>
      </items>
    </pivotField>
    <pivotField dataField="1" numFmtId="3" showAll="0"/>
    <pivotField showAll="0"/>
    <pivotField dataField="1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합계 : 금액" fld="6" baseField="0" baseItem="0" numFmtId="41"/>
    <dataField name="개수 : 승인번호" fld="8" subtotal="count" baseField="0" baseItem="0"/>
  </dataFields>
  <formats count="40">
    <format dxfId="3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5" count="0"/>
        </references>
      </pivotArea>
    </format>
    <format dxfId="3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56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5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47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46">
      <pivotArea collapsedLevelsAreSubtotals="1" fieldPosition="0">
        <references count="2">
          <reference field="4294967294" count="1" selected="0">
            <x v="0"/>
          </reference>
          <reference field="4" count="2">
            <x v="3"/>
            <x v="21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0"/>
          </reference>
          <reference field="4" count="1">
            <x v="10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0"/>
          </reference>
          <reference field="4" count="1">
            <x v="11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0"/>
          </reference>
          <reference field="4" count="1">
            <x v="16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0"/>
          </reference>
          <reference field="4" count="2">
            <x v="4"/>
            <x v="13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0"/>
          </reference>
          <reference field="4" count="1">
            <x v="18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0"/>
          </reference>
          <reference field="4" count="2">
            <x v="14"/>
            <x v="15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0"/>
          </reference>
          <reference field="4" count="1">
            <x v="12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0"/>
          </reference>
          <reference field="4" count="1">
            <x v="20"/>
          </reference>
        </references>
      </pivotArea>
    </format>
    <format dxfId="335">
      <pivotArea collapsedLevelsAreSubtotals="1" fieldPosition="0">
        <references count="2">
          <reference field="4294967294" count="1" selected="0">
            <x v="0"/>
          </reference>
          <reference field="4" count="1">
            <x v="17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0"/>
          </reference>
          <reference field="4" count="4">
            <x v="0"/>
            <x v="1"/>
            <x v="9"/>
            <x v="19"/>
          </reference>
        </references>
      </pivotArea>
    </format>
    <format dxfId="333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0"/>
          </reference>
          <reference field="4" count="4">
            <x v="0"/>
            <x v="1"/>
            <x v="9"/>
            <x v="19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0"/>
          </reference>
          <reference field="4" count="2">
            <x v="3"/>
            <x v="21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4" count="3">
            <x v="12"/>
            <x v="17"/>
            <x v="20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4" count="4">
            <x v="4"/>
            <x v="13"/>
            <x v="16"/>
            <x v="18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4" count="2">
            <x v="14"/>
            <x v="15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4" count="4">
            <x v="5"/>
            <x v="6"/>
            <x v="10"/>
            <x v="1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4" sqref="D4"/>
    </sheetView>
  </sheetViews>
  <sheetFormatPr defaultRowHeight="16.5" x14ac:dyDescent="0.3"/>
  <cols>
    <col min="1" max="1" width="15.125" style="5" bestFit="1" customWidth="1"/>
    <col min="2" max="2" width="12.75" style="6" bestFit="1" customWidth="1"/>
    <col min="3" max="3" width="15.25" style="5" bestFit="1" customWidth="1"/>
    <col min="4" max="7" width="11" style="6" customWidth="1"/>
    <col min="8" max="8" width="11" style="4" customWidth="1"/>
  </cols>
  <sheetData>
    <row r="1" spans="1:8" x14ac:dyDescent="0.3">
      <c r="A1" s="1" t="s">
        <v>0</v>
      </c>
      <c r="B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4" t="s">
        <v>6</v>
      </c>
    </row>
    <row r="2" spans="1:8" ht="15.75" customHeight="1" x14ac:dyDescent="0.45">
      <c r="A2" s="8"/>
      <c r="D2" s="12">
        <v>7492492</v>
      </c>
      <c r="E2" s="6">
        <f>D2-GETPIVOTDATA("합계 : 금액",$A$3)</f>
        <v>0</v>
      </c>
      <c r="F2" s="6" t="s">
        <v>292</v>
      </c>
      <c r="G2" s="6">
        <v>7492492</v>
      </c>
    </row>
    <row r="3" spans="1:8" x14ac:dyDescent="0.3">
      <c r="A3"/>
      <c r="B3" s="1" t="s">
        <v>291</v>
      </c>
      <c r="C3"/>
      <c r="F3" s="14" t="s">
        <v>293</v>
      </c>
      <c r="G3" s="15">
        <v>104814</v>
      </c>
      <c r="H3" s="16" t="s">
        <v>294</v>
      </c>
    </row>
    <row r="4" spans="1:8" x14ac:dyDescent="0.3">
      <c r="A4" s="1" t="s">
        <v>7</v>
      </c>
      <c r="B4" s="7" t="s">
        <v>8</v>
      </c>
      <c r="C4" s="3" t="s">
        <v>9</v>
      </c>
      <c r="F4" s="15" t="s">
        <v>295</v>
      </c>
      <c r="G4" s="15">
        <v>335759</v>
      </c>
      <c r="H4" s="16" t="s">
        <v>296</v>
      </c>
    </row>
    <row r="5" spans="1:8" x14ac:dyDescent="0.3">
      <c r="A5" s="2" t="s">
        <v>10</v>
      </c>
      <c r="B5" s="13">
        <v>211860</v>
      </c>
      <c r="C5" s="10">
        <v>1</v>
      </c>
    </row>
    <row r="6" spans="1:8" x14ac:dyDescent="0.3">
      <c r="A6" s="2" t="s">
        <v>11</v>
      </c>
      <c r="B6" s="13">
        <v>129800</v>
      </c>
      <c r="C6" s="10">
        <v>1</v>
      </c>
    </row>
    <row r="7" spans="1:8" x14ac:dyDescent="0.3">
      <c r="A7" s="2" t="s">
        <v>12</v>
      </c>
      <c r="B7" s="13">
        <v>112200</v>
      </c>
      <c r="C7" s="10">
        <v>1</v>
      </c>
      <c r="E7" s="9"/>
    </row>
    <row r="8" spans="1:8" x14ac:dyDescent="0.3">
      <c r="A8" s="2" t="s">
        <v>13</v>
      </c>
      <c r="B8" s="13">
        <v>325827</v>
      </c>
      <c r="C8" s="10">
        <v>3</v>
      </c>
      <c r="E8" s="9"/>
    </row>
    <row r="9" spans="1:8" x14ac:dyDescent="0.3">
      <c r="A9" s="2" t="s">
        <v>14</v>
      </c>
      <c r="B9" s="13">
        <v>774500</v>
      </c>
      <c r="C9" s="10">
        <v>2</v>
      </c>
      <c r="E9" s="9"/>
    </row>
    <row r="10" spans="1:8" x14ac:dyDescent="0.3">
      <c r="A10" s="2" t="s">
        <v>15</v>
      </c>
      <c r="B10" s="13">
        <v>11000</v>
      </c>
      <c r="C10" s="10">
        <v>1</v>
      </c>
      <c r="E10" s="9"/>
    </row>
    <row r="11" spans="1:8" x14ac:dyDescent="0.3">
      <c r="A11" s="2" t="s">
        <v>16</v>
      </c>
      <c r="B11" s="13">
        <v>3620965</v>
      </c>
      <c r="C11" s="10">
        <v>33</v>
      </c>
      <c r="E11" s="9"/>
    </row>
    <row r="12" spans="1:8" x14ac:dyDescent="0.3">
      <c r="A12" s="2" t="s">
        <v>17</v>
      </c>
      <c r="B12" s="13">
        <v>493295</v>
      </c>
      <c r="C12" s="10">
        <v>3</v>
      </c>
      <c r="E12" s="9"/>
    </row>
    <row r="13" spans="1:8" x14ac:dyDescent="0.3">
      <c r="A13" s="2" t="s">
        <v>47</v>
      </c>
      <c r="B13" s="13">
        <v>149160</v>
      </c>
      <c r="C13" s="10">
        <v>2</v>
      </c>
      <c r="E13" s="9"/>
    </row>
    <row r="14" spans="1:8" x14ac:dyDescent="0.3">
      <c r="A14" s="2" t="s">
        <v>59</v>
      </c>
      <c r="B14" s="13">
        <v>10000</v>
      </c>
      <c r="C14" s="10">
        <v>1</v>
      </c>
      <c r="E14" s="9"/>
    </row>
    <row r="15" spans="1:8" x14ac:dyDescent="0.3">
      <c r="A15" s="2" t="s">
        <v>77</v>
      </c>
      <c r="B15" s="13">
        <v>66619</v>
      </c>
      <c r="C15" s="10">
        <v>1</v>
      </c>
      <c r="E15" s="9"/>
    </row>
    <row r="16" spans="1:8" x14ac:dyDescent="0.3">
      <c r="A16" s="2" t="s">
        <v>86</v>
      </c>
      <c r="B16" s="13">
        <v>11000</v>
      </c>
      <c r="C16" s="10">
        <v>1</v>
      </c>
      <c r="E16" s="9"/>
    </row>
    <row r="17" spans="1:5" x14ac:dyDescent="0.3">
      <c r="A17" s="2" t="s">
        <v>92</v>
      </c>
      <c r="B17" s="13">
        <v>91942</v>
      </c>
      <c r="C17" s="10">
        <v>2</v>
      </c>
      <c r="E17" s="9"/>
    </row>
    <row r="18" spans="1:5" x14ac:dyDescent="0.3">
      <c r="A18" s="2" t="s">
        <v>26</v>
      </c>
      <c r="B18" s="13">
        <v>142880</v>
      </c>
      <c r="C18" s="10">
        <v>2</v>
      </c>
      <c r="E18" s="9"/>
    </row>
    <row r="19" spans="1:5" x14ac:dyDescent="0.3">
      <c r="A19" s="2" t="s">
        <v>109</v>
      </c>
      <c r="B19" s="13">
        <v>55000</v>
      </c>
      <c r="C19" s="10">
        <v>1</v>
      </c>
      <c r="E19" s="9"/>
    </row>
    <row r="20" spans="1:5" x14ac:dyDescent="0.3">
      <c r="A20" s="2" t="s">
        <v>114</v>
      </c>
      <c r="B20" s="13">
        <v>445500</v>
      </c>
      <c r="C20" s="10">
        <v>1</v>
      </c>
      <c r="E20" s="9"/>
    </row>
    <row r="21" spans="1:5" x14ac:dyDescent="0.3">
      <c r="A21" s="2" t="s">
        <v>119</v>
      </c>
      <c r="B21" s="13">
        <v>117563</v>
      </c>
      <c r="C21" s="10">
        <v>1</v>
      </c>
      <c r="E21" s="9"/>
    </row>
    <row r="22" spans="1:5" x14ac:dyDescent="0.3">
      <c r="A22" s="2" t="s">
        <v>172</v>
      </c>
      <c r="B22" s="13">
        <v>193040</v>
      </c>
      <c r="C22" s="10">
        <v>2</v>
      </c>
      <c r="E22" s="9"/>
    </row>
    <row r="23" spans="1:5" x14ac:dyDescent="0.3">
      <c r="A23" s="2" t="s">
        <v>220</v>
      </c>
      <c r="B23" s="13">
        <v>87120</v>
      </c>
      <c r="C23" s="10">
        <v>1</v>
      </c>
      <c r="E23" s="9"/>
    </row>
    <row r="24" spans="1:5" x14ac:dyDescent="0.3">
      <c r="A24" s="2" t="s">
        <v>265</v>
      </c>
      <c r="B24" s="13">
        <v>178000</v>
      </c>
      <c r="C24" s="10">
        <v>1</v>
      </c>
      <c r="E24" s="9"/>
    </row>
    <row r="25" spans="1:5" x14ac:dyDescent="0.3">
      <c r="A25" s="2" t="s">
        <v>274</v>
      </c>
      <c r="B25" s="13">
        <v>265221</v>
      </c>
      <c r="C25" s="10">
        <v>1</v>
      </c>
    </row>
    <row r="26" spans="1:5" x14ac:dyDescent="0.3">
      <c r="A26" s="2" t="s">
        <v>18</v>
      </c>
      <c r="B26" s="7">
        <v>7492492</v>
      </c>
      <c r="C26" s="10">
        <v>62</v>
      </c>
    </row>
    <row r="27" spans="1:5" x14ac:dyDescent="0.3">
      <c r="A27"/>
      <c r="B27"/>
      <c r="C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"/>
  <sheetViews>
    <sheetView workbookViewId="0">
      <selection activeCell="C2" sqref="C2"/>
    </sheetView>
  </sheetViews>
  <sheetFormatPr defaultRowHeight="16.5" x14ac:dyDescent="0.3"/>
  <cols>
    <col min="1" max="1" width="13" style="5" customWidth="1"/>
    <col min="2" max="2" width="9.75" style="5" customWidth="1"/>
    <col min="3" max="3" width="20.375" style="5" customWidth="1"/>
    <col min="4" max="4" width="24.375" style="5" customWidth="1"/>
    <col min="5" max="6" width="13" style="5" customWidth="1"/>
    <col min="7" max="7" width="16.25" style="11" customWidth="1"/>
    <col min="8" max="8" width="9.75" style="5" customWidth="1"/>
    <col min="9" max="9" width="10.625" style="5" customWidth="1"/>
  </cols>
  <sheetData>
    <row r="1" spans="1:9" ht="18" customHeight="1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0</v>
      </c>
      <c r="G1" s="11" t="s">
        <v>5</v>
      </c>
      <c r="H1" t="s">
        <v>24</v>
      </c>
      <c r="I1" t="s">
        <v>6</v>
      </c>
    </row>
    <row r="2" spans="1:9" ht="18" customHeight="1" x14ac:dyDescent="0.3">
      <c r="A2" t="s">
        <v>29</v>
      </c>
      <c r="B2" t="s">
        <v>25</v>
      </c>
      <c r="C2" t="s">
        <v>30</v>
      </c>
      <c r="D2" t="s">
        <v>31</v>
      </c>
      <c r="E2" t="s">
        <v>16</v>
      </c>
      <c r="F2" t="s">
        <v>28</v>
      </c>
      <c r="G2" s="11">
        <v>57707</v>
      </c>
      <c r="H2" t="s">
        <v>27</v>
      </c>
      <c r="I2" t="s">
        <v>32</v>
      </c>
    </row>
    <row r="3" spans="1:9" ht="18" customHeight="1" x14ac:dyDescent="0.3">
      <c r="A3" t="s">
        <v>33</v>
      </c>
      <c r="B3" t="s">
        <v>25</v>
      </c>
      <c r="C3" t="s">
        <v>34</v>
      </c>
      <c r="D3" t="s">
        <v>35</v>
      </c>
      <c r="E3" t="s">
        <v>16</v>
      </c>
      <c r="F3" t="s">
        <v>28</v>
      </c>
      <c r="G3" s="11">
        <v>89100</v>
      </c>
      <c r="H3" t="s">
        <v>27</v>
      </c>
      <c r="I3" t="s">
        <v>36</v>
      </c>
    </row>
    <row r="4" spans="1:9" ht="18" customHeight="1" x14ac:dyDescent="0.3">
      <c r="A4" t="s">
        <v>37</v>
      </c>
      <c r="B4" t="s">
        <v>25</v>
      </c>
      <c r="C4" t="s">
        <v>38</v>
      </c>
      <c r="D4" t="s">
        <v>35</v>
      </c>
      <c r="E4" t="s">
        <v>16</v>
      </c>
      <c r="F4" t="s">
        <v>28</v>
      </c>
      <c r="G4" s="11">
        <v>89100</v>
      </c>
      <c r="H4" t="s">
        <v>27</v>
      </c>
      <c r="I4" t="s">
        <v>39</v>
      </c>
    </row>
    <row r="5" spans="1:9" ht="18" customHeight="1" x14ac:dyDescent="0.3">
      <c r="A5" t="s">
        <v>40</v>
      </c>
      <c r="B5" t="s">
        <v>25</v>
      </c>
      <c r="C5" t="s">
        <v>41</v>
      </c>
      <c r="D5" t="s">
        <v>42</v>
      </c>
      <c r="E5" t="s">
        <v>16</v>
      </c>
      <c r="F5" t="s">
        <v>28</v>
      </c>
      <c r="G5" s="11">
        <v>89100</v>
      </c>
      <c r="H5" t="s">
        <v>27</v>
      </c>
      <c r="I5" t="s">
        <v>43</v>
      </c>
    </row>
    <row r="6" spans="1:9" ht="18" customHeight="1" x14ac:dyDescent="0.3">
      <c r="A6" t="s">
        <v>44</v>
      </c>
      <c r="B6" t="s">
        <v>25</v>
      </c>
      <c r="C6" t="s">
        <v>45</v>
      </c>
      <c r="D6" t="s">
        <v>46</v>
      </c>
      <c r="E6" t="s">
        <v>47</v>
      </c>
      <c r="F6" t="s">
        <v>48</v>
      </c>
      <c r="G6" s="11">
        <v>148500</v>
      </c>
      <c r="H6" t="s">
        <v>27</v>
      </c>
      <c r="I6" t="s">
        <v>49</v>
      </c>
    </row>
    <row r="7" spans="1:9" ht="18" customHeight="1" x14ac:dyDescent="0.3">
      <c r="A7" t="s">
        <v>50</v>
      </c>
      <c r="B7" t="s">
        <v>25</v>
      </c>
      <c r="C7" t="s">
        <v>51</v>
      </c>
      <c r="D7" t="s">
        <v>52</v>
      </c>
      <c r="E7" t="s">
        <v>14</v>
      </c>
      <c r="F7" t="s">
        <v>53</v>
      </c>
      <c r="G7" s="11">
        <v>615000</v>
      </c>
      <c r="H7" t="s">
        <v>54</v>
      </c>
      <c r="I7" t="s">
        <v>55</v>
      </c>
    </row>
    <row r="8" spans="1:9" ht="18" customHeight="1" x14ac:dyDescent="0.3">
      <c r="A8" t="s">
        <v>56</v>
      </c>
      <c r="B8" t="s">
        <v>25</v>
      </c>
      <c r="C8" t="s">
        <v>57</v>
      </c>
      <c r="D8" t="s">
        <v>58</v>
      </c>
      <c r="E8" t="s">
        <v>59</v>
      </c>
      <c r="F8" t="s">
        <v>28</v>
      </c>
      <c r="G8" s="11">
        <v>10000</v>
      </c>
      <c r="H8" t="s">
        <v>27</v>
      </c>
      <c r="I8" t="s">
        <v>60</v>
      </c>
    </row>
    <row r="9" spans="1:9" ht="18" customHeight="1" x14ac:dyDescent="0.3">
      <c r="A9" t="s">
        <v>61</v>
      </c>
      <c r="B9" t="s">
        <v>25</v>
      </c>
      <c r="C9" t="s">
        <v>62</v>
      </c>
      <c r="D9" t="s">
        <v>63</v>
      </c>
      <c r="E9" t="s">
        <v>17</v>
      </c>
      <c r="F9" t="s">
        <v>64</v>
      </c>
      <c r="G9" s="11">
        <v>116875</v>
      </c>
      <c r="H9" t="s">
        <v>27</v>
      </c>
      <c r="I9" t="s">
        <v>65</v>
      </c>
    </row>
    <row r="10" spans="1:9" ht="18" customHeight="1" x14ac:dyDescent="0.3">
      <c r="A10" t="s">
        <v>66</v>
      </c>
      <c r="B10" t="s">
        <v>25</v>
      </c>
      <c r="C10" t="s">
        <v>67</v>
      </c>
      <c r="D10" t="s">
        <v>68</v>
      </c>
      <c r="E10" t="s">
        <v>47</v>
      </c>
      <c r="F10" t="s">
        <v>48</v>
      </c>
      <c r="G10" s="11">
        <v>660</v>
      </c>
      <c r="H10" t="s">
        <v>27</v>
      </c>
      <c r="I10" t="s">
        <v>69</v>
      </c>
    </row>
    <row r="11" spans="1:9" ht="18" customHeight="1" x14ac:dyDescent="0.3">
      <c r="A11" t="s">
        <v>70</v>
      </c>
      <c r="B11" t="s">
        <v>25</v>
      </c>
      <c r="C11" t="s">
        <v>71</v>
      </c>
      <c r="D11" t="s">
        <v>72</v>
      </c>
      <c r="E11" t="s">
        <v>16</v>
      </c>
      <c r="F11" t="s">
        <v>28</v>
      </c>
      <c r="G11" s="11">
        <v>130900</v>
      </c>
      <c r="H11" t="s">
        <v>27</v>
      </c>
      <c r="I11" t="s">
        <v>73</v>
      </c>
    </row>
    <row r="12" spans="1:9" ht="18" customHeight="1" x14ac:dyDescent="0.3">
      <c r="A12" t="s">
        <v>74</v>
      </c>
      <c r="B12" t="s">
        <v>25</v>
      </c>
      <c r="C12" t="s">
        <v>75</v>
      </c>
      <c r="D12" t="s">
        <v>76</v>
      </c>
      <c r="E12" t="s">
        <v>77</v>
      </c>
      <c r="F12" t="s">
        <v>28</v>
      </c>
      <c r="G12" s="11">
        <v>66619</v>
      </c>
      <c r="H12" t="s">
        <v>27</v>
      </c>
      <c r="I12" t="s">
        <v>78</v>
      </c>
    </row>
    <row r="13" spans="1:9" ht="18" customHeight="1" x14ac:dyDescent="0.3">
      <c r="A13" t="s">
        <v>79</v>
      </c>
      <c r="B13" t="s">
        <v>25</v>
      </c>
      <c r="C13" t="s">
        <v>80</v>
      </c>
      <c r="D13" t="s">
        <v>81</v>
      </c>
      <c r="E13" t="s">
        <v>10</v>
      </c>
      <c r="F13" t="s">
        <v>48</v>
      </c>
      <c r="G13" s="11">
        <v>211860</v>
      </c>
      <c r="H13" t="s">
        <v>27</v>
      </c>
      <c r="I13" t="s">
        <v>82</v>
      </c>
    </row>
    <row r="14" spans="1:9" ht="18" customHeight="1" x14ac:dyDescent="0.3">
      <c r="A14" t="s">
        <v>83</v>
      </c>
      <c r="B14" t="s">
        <v>25</v>
      </c>
      <c r="C14" t="s">
        <v>84</v>
      </c>
      <c r="D14" t="s">
        <v>85</v>
      </c>
      <c r="E14" t="s">
        <v>86</v>
      </c>
      <c r="F14" t="s">
        <v>87</v>
      </c>
      <c r="G14" s="11">
        <v>11000</v>
      </c>
      <c r="H14" t="s">
        <v>27</v>
      </c>
      <c r="I14" t="s">
        <v>88</v>
      </c>
    </row>
    <row r="15" spans="1:9" ht="18" customHeight="1" x14ac:dyDescent="0.3">
      <c r="A15" t="s">
        <v>89</v>
      </c>
      <c r="B15" t="s">
        <v>25</v>
      </c>
      <c r="C15" t="s">
        <v>90</v>
      </c>
      <c r="D15" t="s">
        <v>91</v>
      </c>
      <c r="E15" t="s">
        <v>92</v>
      </c>
      <c r="F15" t="s">
        <v>53</v>
      </c>
      <c r="G15" s="11">
        <v>9662</v>
      </c>
      <c r="H15" t="s">
        <v>27</v>
      </c>
      <c r="I15" t="s">
        <v>93</v>
      </c>
    </row>
    <row r="16" spans="1:9" ht="18" customHeight="1" x14ac:dyDescent="0.3">
      <c r="A16" t="s">
        <v>94</v>
      </c>
      <c r="B16" t="s">
        <v>25</v>
      </c>
      <c r="C16" t="s">
        <v>95</v>
      </c>
      <c r="D16" t="s">
        <v>96</v>
      </c>
      <c r="E16" t="s">
        <v>26</v>
      </c>
      <c r="F16" t="s">
        <v>26</v>
      </c>
      <c r="G16" s="11">
        <v>38066</v>
      </c>
      <c r="H16" t="s">
        <v>27</v>
      </c>
      <c r="I16" t="s">
        <v>97</v>
      </c>
    </row>
    <row r="17" spans="1:9" ht="18" customHeight="1" x14ac:dyDescent="0.3">
      <c r="A17" t="s">
        <v>98</v>
      </c>
      <c r="B17" t="s">
        <v>25</v>
      </c>
      <c r="C17" t="s">
        <v>99</v>
      </c>
      <c r="D17" t="s">
        <v>100</v>
      </c>
      <c r="E17" t="s">
        <v>17</v>
      </c>
      <c r="F17" t="s">
        <v>64</v>
      </c>
      <c r="G17" s="11">
        <v>255420</v>
      </c>
      <c r="H17" t="s">
        <v>27</v>
      </c>
      <c r="I17" t="s">
        <v>101</v>
      </c>
    </row>
    <row r="18" spans="1:9" ht="18" customHeight="1" x14ac:dyDescent="0.3">
      <c r="A18" t="s">
        <v>102</v>
      </c>
      <c r="B18" t="s">
        <v>25</v>
      </c>
      <c r="C18" t="s">
        <v>103</v>
      </c>
      <c r="D18" t="s">
        <v>104</v>
      </c>
      <c r="E18" t="s">
        <v>16</v>
      </c>
      <c r="F18" t="s">
        <v>28</v>
      </c>
      <c r="G18" s="11">
        <v>287320</v>
      </c>
      <c r="H18" t="s">
        <v>27</v>
      </c>
      <c r="I18" t="s">
        <v>105</v>
      </c>
    </row>
    <row r="19" spans="1:9" ht="18" customHeight="1" x14ac:dyDescent="0.3">
      <c r="A19" t="s">
        <v>106</v>
      </c>
      <c r="B19" t="s">
        <v>25</v>
      </c>
      <c r="C19" t="s">
        <v>107</v>
      </c>
      <c r="D19" t="s">
        <v>108</v>
      </c>
      <c r="E19" t="s">
        <v>109</v>
      </c>
      <c r="F19" t="s">
        <v>26</v>
      </c>
      <c r="G19" s="11">
        <v>55000</v>
      </c>
      <c r="H19" t="s">
        <v>27</v>
      </c>
      <c r="I19" t="s">
        <v>110</v>
      </c>
    </row>
    <row r="20" spans="1:9" ht="18" customHeight="1" x14ac:dyDescent="0.3">
      <c r="A20" t="s">
        <v>111</v>
      </c>
      <c r="B20" t="s">
        <v>25</v>
      </c>
      <c r="C20" t="s">
        <v>112</v>
      </c>
      <c r="D20" t="s">
        <v>113</v>
      </c>
      <c r="E20" t="s">
        <v>114</v>
      </c>
      <c r="F20" t="s">
        <v>53</v>
      </c>
      <c r="G20" s="11">
        <v>445500</v>
      </c>
      <c r="H20" t="s">
        <v>27</v>
      </c>
      <c r="I20" t="s">
        <v>115</v>
      </c>
    </row>
    <row r="21" spans="1:9" ht="18" customHeight="1" x14ac:dyDescent="0.3">
      <c r="A21" t="s">
        <v>116</v>
      </c>
      <c r="B21" t="s">
        <v>25</v>
      </c>
      <c r="C21" t="s">
        <v>117</v>
      </c>
      <c r="D21" t="s">
        <v>118</v>
      </c>
      <c r="E21" t="s">
        <v>119</v>
      </c>
      <c r="F21" t="s">
        <v>87</v>
      </c>
      <c r="G21" s="11">
        <v>117563</v>
      </c>
      <c r="H21" t="s">
        <v>27</v>
      </c>
      <c r="I21" t="s">
        <v>120</v>
      </c>
    </row>
    <row r="22" spans="1:9" ht="18" customHeight="1" x14ac:dyDescent="0.3">
      <c r="A22" t="s">
        <v>121</v>
      </c>
      <c r="B22" t="s">
        <v>25</v>
      </c>
      <c r="C22" t="s">
        <v>122</v>
      </c>
      <c r="D22" t="s">
        <v>123</v>
      </c>
      <c r="E22" t="s">
        <v>13</v>
      </c>
      <c r="F22" t="s">
        <v>13</v>
      </c>
      <c r="G22" s="11">
        <v>119027</v>
      </c>
      <c r="H22" t="s">
        <v>27</v>
      </c>
      <c r="I22" t="s">
        <v>124</v>
      </c>
    </row>
    <row r="23" spans="1:9" ht="18" customHeight="1" x14ac:dyDescent="0.3">
      <c r="A23" t="s">
        <v>125</v>
      </c>
      <c r="B23" t="s">
        <v>25</v>
      </c>
      <c r="C23" t="s">
        <v>126</v>
      </c>
      <c r="D23" t="s">
        <v>127</v>
      </c>
      <c r="E23" t="s">
        <v>16</v>
      </c>
      <c r="F23" t="s">
        <v>28</v>
      </c>
      <c r="G23" s="11">
        <v>170170</v>
      </c>
      <c r="H23" t="s">
        <v>27</v>
      </c>
      <c r="I23" t="s">
        <v>128</v>
      </c>
    </row>
    <row r="24" spans="1:9" ht="18" customHeight="1" x14ac:dyDescent="0.3">
      <c r="A24" t="s">
        <v>129</v>
      </c>
      <c r="B24" t="s">
        <v>25</v>
      </c>
      <c r="C24" t="s">
        <v>130</v>
      </c>
      <c r="D24" t="s">
        <v>131</v>
      </c>
      <c r="E24" t="s">
        <v>13</v>
      </c>
      <c r="F24" t="s">
        <v>13</v>
      </c>
      <c r="G24" s="11">
        <v>118800</v>
      </c>
      <c r="H24" t="s">
        <v>27</v>
      </c>
      <c r="I24" t="s">
        <v>132</v>
      </c>
    </row>
    <row r="25" spans="1:9" ht="18" customHeight="1" x14ac:dyDescent="0.3">
      <c r="A25" t="s">
        <v>133</v>
      </c>
      <c r="B25" t="s">
        <v>25</v>
      </c>
      <c r="C25" t="s">
        <v>134</v>
      </c>
      <c r="D25" t="s">
        <v>72</v>
      </c>
      <c r="E25" t="s">
        <v>16</v>
      </c>
      <c r="F25" t="s">
        <v>28</v>
      </c>
      <c r="G25" s="11">
        <v>130900</v>
      </c>
      <c r="H25" t="s">
        <v>27</v>
      </c>
      <c r="I25" t="s">
        <v>135</v>
      </c>
    </row>
    <row r="26" spans="1:9" ht="18" customHeight="1" x14ac:dyDescent="0.3">
      <c r="A26" t="s">
        <v>136</v>
      </c>
      <c r="B26" t="s">
        <v>25</v>
      </c>
      <c r="C26" t="s">
        <v>137</v>
      </c>
      <c r="D26" t="s">
        <v>138</v>
      </c>
      <c r="E26" t="s">
        <v>12</v>
      </c>
      <c r="F26" t="s">
        <v>139</v>
      </c>
      <c r="G26" s="11">
        <v>112200</v>
      </c>
      <c r="H26" t="s">
        <v>27</v>
      </c>
      <c r="I26" t="s">
        <v>140</v>
      </c>
    </row>
    <row r="27" spans="1:9" ht="18" customHeight="1" x14ac:dyDescent="0.3">
      <c r="A27" t="s">
        <v>141</v>
      </c>
      <c r="B27" t="s">
        <v>25</v>
      </c>
      <c r="C27" t="s">
        <v>142</v>
      </c>
      <c r="D27" t="s">
        <v>143</v>
      </c>
      <c r="E27" t="s">
        <v>26</v>
      </c>
      <c r="F27" t="s">
        <v>26</v>
      </c>
      <c r="G27" s="11">
        <v>104814</v>
      </c>
      <c r="H27" t="s">
        <v>27</v>
      </c>
      <c r="I27" t="s">
        <v>144</v>
      </c>
    </row>
    <row r="28" spans="1:9" ht="18" customHeight="1" x14ac:dyDescent="0.3">
      <c r="A28" t="s">
        <v>145</v>
      </c>
      <c r="B28" t="s">
        <v>25</v>
      </c>
      <c r="C28" t="s">
        <v>146</v>
      </c>
      <c r="D28" t="s">
        <v>147</v>
      </c>
      <c r="E28" t="s">
        <v>16</v>
      </c>
      <c r="F28" t="s">
        <v>28</v>
      </c>
      <c r="G28" s="11">
        <v>56801</v>
      </c>
      <c r="H28" t="s">
        <v>27</v>
      </c>
      <c r="I28" t="s">
        <v>148</v>
      </c>
    </row>
    <row r="29" spans="1:9" ht="18" customHeight="1" x14ac:dyDescent="0.3">
      <c r="A29" t="s">
        <v>149</v>
      </c>
      <c r="B29" t="s">
        <v>25</v>
      </c>
      <c r="C29" t="s">
        <v>150</v>
      </c>
      <c r="D29" t="s">
        <v>151</v>
      </c>
      <c r="E29" t="s">
        <v>16</v>
      </c>
      <c r="F29" t="s">
        <v>28</v>
      </c>
      <c r="G29" s="11">
        <v>138000</v>
      </c>
      <c r="H29" t="s">
        <v>27</v>
      </c>
      <c r="I29" t="s">
        <v>152</v>
      </c>
    </row>
    <row r="30" spans="1:9" ht="18" customHeight="1" x14ac:dyDescent="0.3">
      <c r="A30" t="s">
        <v>153</v>
      </c>
      <c r="B30" t="s">
        <v>25</v>
      </c>
      <c r="C30" t="s">
        <v>154</v>
      </c>
      <c r="D30" t="s">
        <v>155</v>
      </c>
      <c r="E30" t="s">
        <v>16</v>
      </c>
      <c r="F30" t="s">
        <v>28</v>
      </c>
      <c r="G30" s="11">
        <v>69938</v>
      </c>
      <c r="H30" t="s">
        <v>27</v>
      </c>
      <c r="I30" t="s">
        <v>156</v>
      </c>
    </row>
    <row r="31" spans="1:9" ht="18" customHeight="1" x14ac:dyDescent="0.3">
      <c r="A31" t="s">
        <v>157</v>
      </c>
      <c r="B31" t="s">
        <v>25</v>
      </c>
      <c r="C31" t="s">
        <v>158</v>
      </c>
      <c r="D31" t="s">
        <v>159</v>
      </c>
      <c r="E31" t="s">
        <v>16</v>
      </c>
      <c r="F31" t="s">
        <v>28</v>
      </c>
      <c r="G31" s="11">
        <v>69938</v>
      </c>
      <c r="H31" t="s">
        <v>27</v>
      </c>
      <c r="I31" t="s">
        <v>160</v>
      </c>
    </row>
    <row r="32" spans="1:9" ht="18" customHeight="1" x14ac:dyDescent="0.3">
      <c r="A32" t="s">
        <v>161</v>
      </c>
      <c r="B32" t="s">
        <v>25</v>
      </c>
      <c r="C32" t="s">
        <v>162</v>
      </c>
      <c r="D32" t="s">
        <v>163</v>
      </c>
      <c r="E32" t="s">
        <v>16</v>
      </c>
      <c r="F32" t="s">
        <v>28</v>
      </c>
      <c r="G32" s="11">
        <v>79477</v>
      </c>
      <c r="H32" t="s">
        <v>27</v>
      </c>
      <c r="I32" t="s">
        <v>164</v>
      </c>
    </row>
    <row r="33" spans="1:9" ht="18" customHeight="1" x14ac:dyDescent="0.3">
      <c r="A33" t="s">
        <v>165</v>
      </c>
      <c r="B33" t="s">
        <v>25</v>
      </c>
      <c r="C33" t="s">
        <v>166</v>
      </c>
      <c r="D33" t="s">
        <v>167</v>
      </c>
      <c r="E33" t="s">
        <v>16</v>
      </c>
      <c r="F33" t="s">
        <v>28</v>
      </c>
      <c r="G33" s="11">
        <v>79477</v>
      </c>
      <c r="H33" t="s">
        <v>27</v>
      </c>
      <c r="I33" t="s">
        <v>168</v>
      </c>
    </row>
    <row r="34" spans="1:9" ht="18" customHeight="1" x14ac:dyDescent="0.3">
      <c r="A34" t="s">
        <v>169</v>
      </c>
      <c r="B34" t="s">
        <v>25</v>
      </c>
      <c r="C34" t="s">
        <v>170</v>
      </c>
      <c r="D34" t="s">
        <v>171</v>
      </c>
      <c r="E34" t="s">
        <v>172</v>
      </c>
      <c r="F34" t="s">
        <v>53</v>
      </c>
      <c r="G34" s="11">
        <v>96520</v>
      </c>
      <c r="H34" t="s">
        <v>27</v>
      </c>
      <c r="I34" t="s">
        <v>173</v>
      </c>
    </row>
    <row r="35" spans="1:9" ht="18" customHeight="1" x14ac:dyDescent="0.3">
      <c r="A35" t="s">
        <v>174</v>
      </c>
      <c r="B35" t="s">
        <v>25</v>
      </c>
      <c r="C35" t="s">
        <v>175</v>
      </c>
      <c r="D35" t="s">
        <v>176</v>
      </c>
      <c r="E35" t="s">
        <v>16</v>
      </c>
      <c r="F35" t="s">
        <v>28</v>
      </c>
      <c r="G35" s="11">
        <v>105270</v>
      </c>
      <c r="H35" t="s">
        <v>27</v>
      </c>
      <c r="I35" t="s">
        <v>177</v>
      </c>
    </row>
    <row r="36" spans="1:9" ht="18" customHeight="1" x14ac:dyDescent="0.3">
      <c r="A36" t="s">
        <v>178</v>
      </c>
      <c r="B36" t="s">
        <v>25</v>
      </c>
      <c r="C36" t="s">
        <v>179</v>
      </c>
      <c r="D36" t="s">
        <v>180</v>
      </c>
      <c r="E36" t="s">
        <v>11</v>
      </c>
      <c r="F36" t="s">
        <v>48</v>
      </c>
      <c r="G36" s="11">
        <v>129800</v>
      </c>
      <c r="H36" t="s">
        <v>27</v>
      </c>
      <c r="I36" t="s">
        <v>181</v>
      </c>
    </row>
    <row r="37" spans="1:9" ht="18" customHeight="1" x14ac:dyDescent="0.3">
      <c r="A37" t="s">
        <v>182</v>
      </c>
      <c r="B37" t="s">
        <v>25</v>
      </c>
      <c r="C37" t="s">
        <v>183</v>
      </c>
      <c r="D37" t="s">
        <v>184</v>
      </c>
      <c r="E37" t="s">
        <v>16</v>
      </c>
      <c r="F37" t="s">
        <v>28</v>
      </c>
      <c r="G37" s="11">
        <v>110000</v>
      </c>
      <c r="H37" t="s">
        <v>27</v>
      </c>
      <c r="I37" t="s">
        <v>185</v>
      </c>
    </row>
    <row r="38" spans="1:9" ht="18" customHeight="1" x14ac:dyDescent="0.3">
      <c r="A38" t="s">
        <v>186</v>
      </c>
      <c r="B38" t="s">
        <v>25</v>
      </c>
      <c r="C38" t="s">
        <v>187</v>
      </c>
      <c r="D38" t="s">
        <v>188</v>
      </c>
      <c r="E38" t="s">
        <v>16</v>
      </c>
      <c r="F38" t="s">
        <v>28</v>
      </c>
      <c r="G38" s="11">
        <v>106920</v>
      </c>
      <c r="H38" t="s">
        <v>27</v>
      </c>
      <c r="I38" t="s">
        <v>189</v>
      </c>
    </row>
    <row r="39" spans="1:9" ht="18" customHeight="1" x14ac:dyDescent="0.3">
      <c r="A39" t="s">
        <v>190</v>
      </c>
      <c r="B39" t="s">
        <v>25</v>
      </c>
      <c r="C39" t="s">
        <v>191</v>
      </c>
      <c r="D39" t="s">
        <v>192</v>
      </c>
      <c r="E39" t="s">
        <v>16</v>
      </c>
      <c r="F39" t="s">
        <v>28</v>
      </c>
      <c r="G39" s="11">
        <v>98010</v>
      </c>
      <c r="H39" t="s">
        <v>27</v>
      </c>
      <c r="I39" t="s">
        <v>193</v>
      </c>
    </row>
    <row r="40" spans="1:9" ht="18" customHeight="1" x14ac:dyDescent="0.3">
      <c r="A40" t="s">
        <v>194</v>
      </c>
      <c r="B40" t="s">
        <v>25</v>
      </c>
      <c r="C40" t="s">
        <v>195</v>
      </c>
      <c r="D40" t="s">
        <v>196</v>
      </c>
      <c r="E40" t="s">
        <v>16</v>
      </c>
      <c r="F40" t="s">
        <v>28</v>
      </c>
      <c r="G40" s="11">
        <v>110039</v>
      </c>
      <c r="H40" t="s">
        <v>27</v>
      </c>
      <c r="I40" t="s">
        <v>197</v>
      </c>
    </row>
    <row r="41" spans="1:9" ht="18" customHeight="1" x14ac:dyDescent="0.3">
      <c r="A41" t="s">
        <v>198</v>
      </c>
      <c r="B41" t="s">
        <v>25</v>
      </c>
      <c r="C41" t="s">
        <v>199</v>
      </c>
      <c r="D41" t="s">
        <v>200</v>
      </c>
      <c r="E41" t="s">
        <v>16</v>
      </c>
      <c r="F41" t="s">
        <v>28</v>
      </c>
      <c r="G41" s="11">
        <v>110055</v>
      </c>
      <c r="H41" t="s">
        <v>27</v>
      </c>
      <c r="I41" t="s">
        <v>201</v>
      </c>
    </row>
    <row r="42" spans="1:9" ht="18" customHeight="1" x14ac:dyDescent="0.3">
      <c r="A42" t="s">
        <v>202</v>
      </c>
      <c r="B42" t="s">
        <v>25</v>
      </c>
      <c r="C42" t="s">
        <v>203</v>
      </c>
      <c r="D42" t="s">
        <v>204</v>
      </c>
      <c r="E42" t="s">
        <v>92</v>
      </c>
      <c r="F42" t="s">
        <v>53</v>
      </c>
      <c r="G42" s="11">
        <v>82280</v>
      </c>
      <c r="H42" t="s">
        <v>27</v>
      </c>
      <c r="I42" t="s">
        <v>205</v>
      </c>
    </row>
    <row r="43" spans="1:9" ht="18" customHeight="1" x14ac:dyDescent="0.3">
      <c r="A43" t="s">
        <v>206</v>
      </c>
      <c r="B43" t="s">
        <v>25</v>
      </c>
      <c r="C43" t="s">
        <v>207</v>
      </c>
      <c r="D43" t="s">
        <v>208</v>
      </c>
      <c r="E43" t="s">
        <v>16</v>
      </c>
      <c r="F43" t="s">
        <v>28</v>
      </c>
      <c r="G43" s="11">
        <v>87120</v>
      </c>
      <c r="H43" t="s">
        <v>27</v>
      </c>
      <c r="I43" t="s">
        <v>209</v>
      </c>
    </row>
    <row r="44" spans="1:9" ht="18" customHeight="1" x14ac:dyDescent="0.3">
      <c r="A44" t="s">
        <v>210</v>
      </c>
      <c r="B44" t="s">
        <v>25</v>
      </c>
      <c r="C44" t="s">
        <v>211</v>
      </c>
      <c r="D44" t="s">
        <v>208</v>
      </c>
      <c r="E44" t="s">
        <v>16</v>
      </c>
      <c r="F44" t="s">
        <v>28</v>
      </c>
      <c r="G44" s="11">
        <v>98120</v>
      </c>
      <c r="H44" t="s">
        <v>27</v>
      </c>
      <c r="I44" t="s">
        <v>212</v>
      </c>
    </row>
    <row r="45" spans="1:9" x14ac:dyDescent="0.3">
      <c r="A45" t="s">
        <v>213</v>
      </c>
      <c r="B45" t="s">
        <v>25</v>
      </c>
      <c r="C45" t="s">
        <v>214</v>
      </c>
      <c r="D45" t="s">
        <v>215</v>
      </c>
      <c r="E45" t="s">
        <v>15</v>
      </c>
      <c r="F45" t="s">
        <v>28</v>
      </c>
      <c r="G45" s="11">
        <v>11000</v>
      </c>
      <c r="H45" t="s">
        <v>27</v>
      </c>
      <c r="I45" t="s">
        <v>216</v>
      </c>
    </row>
    <row r="46" spans="1:9" x14ac:dyDescent="0.3">
      <c r="A46" t="s">
        <v>217</v>
      </c>
      <c r="B46" t="s">
        <v>25</v>
      </c>
      <c r="C46" t="s">
        <v>218</v>
      </c>
      <c r="D46" t="s">
        <v>219</v>
      </c>
      <c r="E46" t="s">
        <v>220</v>
      </c>
      <c r="F46" t="s">
        <v>48</v>
      </c>
      <c r="G46" s="11">
        <v>87120</v>
      </c>
      <c r="H46" t="s">
        <v>27</v>
      </c>
      <c r="I46" t="s">
        <v>221</v>
      </c>
    </row>
    <row r="47" spans="1:9" x14ac:dyDescent="0.3">
      <c r="A47" t="s">
        <v>222</v>
      </c>
      <c r="B47" t="s">
        <v>25</v>
      </c>
      <c r="C47" t="s">
        <v>223</v>
      </c>
      <c r="D47" t="s">
        <v>224</v>
      </c>
      <c r="E47" t="s">
        <v>14</v>
      </c>
      <c r="F47" t="s">
        <v>53</v>
      </c>
      <c r="G47" s="11">
        <v>159500</v>
      </c>
      <c r="H47" t="s">
        <v>27</v>
      </c>
      <c r="I47" t="s">
        <v>225</v>
      </c>
    </row>
    <row r="48" spans="1:9" x14ac:dyDescent="0.3">
      <c r="A48" t="s">
        <v>226</v>
      </c>
      <c r="B48" t="s">
        <v>25</v>
      </c>
      <c r="C48" t="s">
        <v>227</v>
      </c>
      <c r="D48" t="s">
        <v>228</v>
      </c>
      <c r="E48" t="s">
        <v>16</v>
      </c>
      <c r="F48" t="s">
        <v>28</v>
      </c>
      <c r="G48" s="11">
        <v>61008</v>
      </c>
      <c r="H48" t="s">
        <v>27</v>
      </c>
      <c r="I48" t="s">
        <v>229</v>
      </c>
    </row>
    <row r="49" spans="1:9" x14ac:dyDescent="0.3">
      <c r="A49" t="s">
        <v>230</v>
      </c>
      <c r="B49" t="s">
        <v>25</v>
      </c>
      <c r="C49" t="s">
        <v>231</v>
      </c>
      <c r="D49" t="s">
        <v>232</v>
      </c>
      <c r="E49" t="s">
        <v>16</v>
      </c>
      <c r="F49" t="s">
        <v>28</v>
      </c>
      <c r="G49" s="11">
        <v>172677</v>
      </c>
      <c r="H49" t="s">
        <v>27</v>
      </c>
      <c r="I49" t="s">
        <v>233</v>
      </c>
    </row>
    <row r="50" spans="1:9" x14ac:dyDescent="0.3">
      <c r="A50" t="s">
        <v>234</v>
      </c>
      <c r="B50" t="s">
        <v>25</v>
      </c>
      <c r="C50" t="s">
        <v>235</v>
      </c>
      <c r="D50" t="s">
        <v>236</v>
      </c>
      <c r="E50" t="s">
        <v>16</v>
      </c>
      <c r="F50" t="s">
        <v>28</v>
      </c>
      <c r="G50" s="11">
        <v>110662</v>
      </c>
      <c r="H50" t="s">
        <v>27</v>
      </c>
      <c r="I50" t="s">
        <v>237</v>
      </c>
    </row>
    <row r="51" spans="1:9" x14ac:dyDescent="0.3">
      <c r="A51" t="s">
        <v>238</v>
      </c>
      <c r="B51" t="s">
        <v>25</v>
      </c>
      <c r="C51" t="s">
        <v>239</v>
      </c>
      <c r="D51" t="s">
        <v>240</v>
      </c>
      <c r="E51" t="s">
        <v>16</v>
      </c>
      <c r="F51" t="s">
        <v>28</v>
      </c>
      <c r="G51" s="11">
        <v>122958</v>
      </c>
      <c r="H51" t="s">
        <v>27</v>
      </c>
      <c r="I51" t="s">
        <v>241</v>
      </c>
    </row>
    <row r="52" spans="1:9" x14ac:dyDescent="0.3">
      <c r="A52" t="s">
        <v>242</v>
      </c>
      <c r="B52" t="s">
        <v>25</v>
      </c>
      <c r="C52" t="s">
        <v>243</v>
      </c>
      <c r="D52" t="s">
        <v>244</v>
      </c>
      <c r="E52" t="s">
        <v>17</v>
      </c>
      <c r="F52" t="s">
        <v>64</v>
      </c>
      <c r="G52" s="11">
        <v>121000</v>
      </c>
      <c r="H52" t="s">
        <v>27</v>
      </c>
      <c r="I52" t="s">
        <v>245</v>
      </c>
    </row>
    <row r="53" spans="1:9" x14ac:dyDescent="0.3">
      <c r="A53" t="s">
        <v>246</v>
      </c>
      <c r="B53" t="s">
        <v>25</v>
      </c>
      <c r="C53" t="s">
        <v>247</v>
      </c>
      <c r="D53" t="s">
        <v>248</v>
      </c>
      <c r="E53" t="s">
        <v>16</v>
      </c>
      <c r="F53" t="s">
        <v>28</v>
      </c>
      <c r="G53" s="11">
        <v>89100</v>
      </c>
      <c r="H53" t="s">
        <v>27</v>
      </c>
      <c r="I53" t="s">
        <v>249</v>
      </c>
    </row>
    <row r="54" spans="1:9" x14ac:dyDescent="0.3">
      <c r="A54" t="s">
        <v>250</v>
      </c>
      <c r="B54" t="s">
        <v>25</v>
      </c>
      <c r="C54" t="s">
        <v>251</v>
      </c>
      <c r="D54" t="s">
        <v>252</v>
      </c>
      <c r="E54" t="s">
        <v>13</v>
      </c>
      <c r="F54" t="s">
        <v>13</v>
      </c>
      <c r="G54" s="11">
        <v>88000</v>
      </c>
      <c r="H54" t="s">
        <v>27</v>
      </c>
      <c r="I54" t="s">
        <v>253</v>
      </c>
    </row>
    <row r="55" spans="1:9" x14ac:dyDescent="0.3">
      <c r="A55" t="s">
        <v>254</v>
      </c>
      <c r="B55" t="s">
        <v>25</v>
      </c>
      <c r="C55" t="s">
        <v>255</v>
      </c>
      <c r="D55" t="s">
        <v>256</v>
      </c>
      <c r="E55" t="s">
        <v>16</v>
      </c>
      <c r="F55" t="s">
        <v>28</v>
      </c>
      <c r="G55" s="11">
        <v>98010</v>
      </c>
      <c r="H55" t="s">
        <v>27</v>
      </c>
      <c r="I55" t="s">
        <v>257</v>
      </c>
    </row>
    <row r="56" spans="1:9" x14ac:dyDescent="0.3">
      <c r="A56" t="s">
        <v>258</v>
      </c>
      <c r="B56" t="s">
        <v>25</v>
      </c>
      <c r="C56" t="s">
        <v>259</v>
      </c>
      <c r="D56" t="s">
        <v>260</v>
      </c>
      <c r="E56" t="s">
        <v>16</v>
      </c>
      <c r="F56" t="s">
        <v>28</v>
      </c>
      <c r="G56" s="11">
        <v>129195</v>
      </c>
      <c r="H56" t="s">
        <v>27</v>
      </c>
      <c r="I56" t="s">
        <v>261</v>
      </c>
    </row>
    <row r="57" spans="1:9" x14ac:dyDescent="0.3">
      <c r="A57" t="s">
        <v>262</v>
      </c>
      <c r="B57" t="s">
        <v>25</v>
      </c>
      <c r="C57" t="s">
        <v>263</v>
      </c>
      <c r="D57" t="s">
        <v>264</v>
      </c>
      <c r="E57" t="s">
        <v>265</v>
      </c>
      <c r="F57" t="s">
        <v>87</v>
      </c>
      <c r="G57" s="11">
        <v>178000</v>
      </c>
      <c r="H57" t="s">
        <v>27</v>
      </c>
      <c r="I57" t="s">
        <v>266</v>
      </c>
    </row>
    <row r="58" spans="1:9" x14ac:dyDescent="0.3">
      <c r="A58" t="s">
        <v>267</v>
      </c>
      <c r="B58" t="s">
        <v>25</v>
      </c>
      <c r="C58" t="s">
        <v>268</v>
      </c>
      <c r="D58" t="s">
        <v>269</v>
      </c>
      <c r="E58" t="s">
        <v>16</v>
      </c>
      <c r="F58" t="s">
        <v>28</v>
      </c>
      <c r="G58" s="11">
        <v>109816</v>
      </c>
      <c r="H58" t="s">
        <v>27</v>
      </c>
      <c r="I58" t="s">
        <v>270</v>
      </c>
    </row>
    <row r="59" spans="1:9" x14ac:dyDescent="0.3">
      <c r="A59" t="s">
        <v>271</v>
      </c>
      <c r="B59" t="s">
        <v>25</v>
      </c>
      <c r="C59" t="s">
        <v>272</v>
      </c>
      <c r="D59" t="s">
        <v>273</v>
      </c>
      <c r="E59" t="s">
        <v>274</v>
      </c>
      <c r="F59" t="s">
        <v>13</v>
      </c>
      <c r="G59" s="11">
        <v>265221</v>
      </c>
      <c r="H59" t="s">
        <v>27</v>
      </c>
      <c r="I59" t="s">
        <v>275</v>
      </c>
    </row>
    <row r="60" spans="1:9" x14ac:dyDescent="0.3">
      <c r="A60" t="s">
        <v>276</v>
      </c>
      <c r="B60" t="s">
        <v>25</v>
      </c>
      <c r="C60" t="s">
        <v>277</v>
      </c>
      <c r="D60" t="s">
        <v>278</v>
      </c>
      <c r="E60" t="s">
        <v>16</v>
      </c>
      <c r="F60" t="s">
        <v>28</v>
      </c>
      <c r="G60" s="11">
        <v>172677</v>
      </c>
      <c r="H60" t="s">
        <v>27</v>
      </c>
      <c r="I60" t="s">
        <v>279</v>
      </c>
    </row>
    <row r="61" spans="1:9" x14ac:dyDescent="0.3">
      <c r="A61" t="s">
        <v>280</v>
      </c>
      <c r="B61" t="s">
        <v>25</v>
      </c>
      <c r="C61" t="s">
        <v>281</v>
      </c>
      <c r="D61" t="s">
        <v>171</v>
      </c>
      <c r="E61" t="s">
        <v>172</v>
      </c>
      <c r="F61" t="s">
        <v>53</v>
      </c>
      <c r="G61" s="11">
        <v>96520</v>
      </c>
      <c r="H61" t="s">
        <v>27</v>
      </c>
      <c r="I61" t="s">
        <v>282</v>
      </c>
    </row>
    <row r="62" spans="1:9" x14ac:dyDescent="0.3">
      <c r="A62" t="s">
        <v>283</v>
      </c>
      <c r="B62" t="s">
        <v>25</v>
      </c>
      <c r="C62" t="s">
        <v>284</v>
      </c>
      <c r="D62" t="s">
        <v>285</v>
      </c>
      <c r="E62" t="s">
        <v>16</v>
      </c>
      <c r="F62" t="s">
        <v>28</v>
      </c>
      <c r="G62" s="11">
        <v>95700</v>
      </c>
      <c r="H62" t="s">
        <v>27</v>
      </c>
      <c r="I62" t="s">
        <v>286</v>
      </c>
    </row>
    <row r="63" spans="1:9" x14ac:dyDescent="0.3">
      <c r="A63" t="s">
        <v>287</v>
      </c>
      <c r="B63" t="s">
        <v>25</v>
      </c>
      <c r="C63" t="s">
        <v>288</v>
      </c>
      <c r="D63" t="s">
        <v>289</v>
      </c>
      <c r="E63" t="s">
        <v>16</v>
      </c>
      <c r="F63" t="s">
        <v>28</v>
      </c>
      <c r="G63" s="11">
        <v>95700</v>
      </c>
      <c r="H63" t="s">
        <v>27</v>
      </c>
      <c r="I63" t="s">
        <v>290</v>
      </c>
    </row>
  </sheetData>
  <autoFilter ref="A1:I29" xr:uid="{00000000-0009-0000-0000-000001000000}">
    <sortState xmlns:xlrd2="http://schemas.microsoft.com/office/spreadsheetml/2017/richdata2" ref="A2:I29">
      <sortCondition ref="C1:C29"/>
    </sortState>
  </autoFilter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220723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2022-06-19T23:51:23Z</dcterms:created>
  <dcterms:modified xsi:type="dcterms:W3CDTF">2022-07-25T04:37:54Z</dcterms:modified>
</cp:coreProperties>
</file>