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\\FA2DESK\fa\creditcard\EDI_Confirm\"/>
    </mc:Choice>
  </mc:AlternateContent>
  <xr:revisionPtr revIDLastSave="0" documentId="13_ncr:1_{D3144503-F4BB-4C22-AE1D-3C006C210DF4}" xr6:coauthVersionLast="47" xr6:coauthVersionMax="47" xr10:uidLastSave="{00000000-0000-0000-0000-000000000000}"/>
  <bookViews>
    <workbookView xWindow="16095" yWindow="435" windowWidth="15990" windowHeight="13755" xr2:uid="{00000000-000D-0000-FFFF-FFFF00000000}"/>
  </bookViews>
  <sheets>
    <sheet name="Sheet1" sheetId="2" r:id="rId1"/>
    <sheet name="220617" sheetId="1" r:id="rId2"/>
  </sheets>
  <definedNames>
    <definedName name="_xlnm._FilterDatabase" localSheetId="1" hidden="1">'220617'!$A$1:$S$32</definedName>
  </definedNames>
  <calcPr calcId="191029"/>
  <pivotCaches>
    <pivotCache cacheId="38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" i="2" l="1"/>
</calcChain>
</file>

<file path=xl/sharedStrings.xml><?xml version="1.0" encoding="utf-8"?>
<sst xmlns="http://schemas.openxmlformats.org/spreadsheetml/2006/main" count="803" uniqueCount="257">
  <si>
    <t>거래고유번호</t>
  </si>
  <si>
    <t>승인구분</t>
  </si>
  <si>
    <t>거래일시▼</t>
  </si>
  <si>
    <t>카드번호</t>
  </si>
  <si>
    <t>카드구분</t>
  </si>
  <si>
    <t>발급카드사</t>
  </si>
  <si>
    <t>매입카드사</t>
  </si>
  <si>
    <t>금액</t>
  </si>
  <si>
    <t>할부개월</t>
  </si>
  <si>
    <t>승인번호</t>
  </si>
  <si>
    <t>키인</t>
  </si>
  <si>
    <t>원승인일자</t>
  </si>
  <si>
    <t>입금예정일</t>
  </si>
  <si>
    <t>승인결과</t>
  </si>
  <si>
    <t>전자서명</t>
  </si>
  <si>
    <t>수수료</t>
  </si>
  <si>
    <t>입금예정금액</t>
  </si>
  <si>
    <t>취소여부</t>
  </si>
  <si>
    <t>취소일자</t>
  </si>
  <si>
    <t>승인</t>
  </si>
  <si>
    <t>신용</t>
  </si>
  <si>
    <t>삼성카드</t>
  </si>
  <si>
    <t>일시불</t>
  </si>
  <si>
    <t>N</t>
  </si>
  <si>
    <t xml:space="preserve">    -  -  </t>
  </si>
  <si>
    <t>정상</t>
  </si>
  <si>
    <t>Y</t>
  </si>
  <si>
    <t>비씨카드</t>
  </si>
  <si>
    <t>하나구외환</t>
  </si>
  <si>
    <t>체크</t>
  </si>
  <si>
    <t>신한카드</t>
  </si>
  <si>
    <t>해외마스타</t>
  </si>
  <si>
    <t>현대비자개인</t>
  </si>
  <si>
    <t>현대카드</t>
  </si>
  <si>
    <t xml:space="preserve">5440-8299-0000-9902    </t>
  </si>
  <si>
    <t>삼성 마스타</t>
  </si>
  <si>
    <t xml:space="preserve">4265-8692-1246-4648    </t>
  </si>
  <si>
    <t>KB 기업카드</t>
  </si>
  <si>
    <t>국민카드</t>
  </si>
  <si>
    <t>롯데카드</t>
  </si>
  <si>
    <t>NH체크카드</t>
  </si>
  <si>
    <t>NH카드</t>
  </si>
  <si>
    <t>하나체크카드</t>
  </si>
  <si>
    <t>KB국민카드</t>
  </si>
  <si>
    <t>현대마스터개인</t>
  </si>
  <si>
    <t>172211847569</t>
  </si>
  <si>
    <t>2022-06-17   22:52:55</t>
  </si>
  <si>
    <t>38969264</t>
  </si>
  <si>
    <t>172233240024</t>
  </si>
  <si>
    <t>2022-06-17   22:47:31</t>
  </si>
  <si>
    <t xml:space="preserve">5310-7010-5513-2929    </t>
  </si>
  <si>
    <t>58872230</t>
  </si>
  <si>
    <t>172221790703</t>
  </si>
  <si>
    <t>2022-06-17   22:34:41</t>
  </si>
  <si>
    <t>31261198</t>
  </si>
  <si>
    <t>172212758793</t>
  </si>
  <si>
    <t>2022-06-17   22:25:26</t>
  </si>
  <si>
    <t xml:space="preserve">5567-1749-9597-3408    </t>
  </si>
  <si>
    <t>086058</t>
  </si>
  <si>
    <t>172233194083</t>
  </si>
  <si>
    <t>2022-06-17   22:12:31</t>
  </si>
  <si>
    <t>31261042</t>
  </si>
  <si>
    <t>172133086251</t>
  </si>
  <si>
    <t>2022-06-17   21:16:15</t>
  </si>
  <si>
    <t xml:space="preserve">5557-9774-2078-7447    </t>
  </si>
  <si>
    <t>671200</t>
  </si>
  <si>
    <t>172133080458</t>
  </si>
  <si>
    <t>2022-06-17   21:13:41</t>
  </si>
  <si>
    <t xml:space="preserve">5567-1744-5938-2161    </t>
  </si>
  <si>
    <t>081308</t>
  </si>
  <si>
    <t>172121422070</t>
  </si>
  <si>
    <t>2022-06-17   21:11:48</t>
  </si>
  <si>
    <t xml:space="preserve">5567-1703-2892-5263    </t>
  </si>
  <si>
    <t>059314</t>
  </si>
  <si>
    <t>172121420504</t>
  </si>
  <si>
    <t>2022-06-17   21:11:23</t>
  </si>
  <si>
    <t xml:space="preserve">4854-8004-0126-4520    </t>
  </si>
  <si>
    <t>47422608</t>
  </si>
  <si>
    <t>172012287652</t>
  </si>
  <si>
    <t>2022-06-17   20:49:00</t>
  </si>
  <si>
    <t xml:space="preserve">5599-2400-0748-5400    </t>
  </si>
  <si>
    <t>00365584</t>
  </si>
  <si>
    <t>172022232627</t>
  </si>
  <si>
    <t>2022-06-17   20:40:13</t>
  </si>
  <si>
    <t xml:space="preserve">5567-1741-0859-4877    </t>
  </si>
  <si>
    <t>025174</t>
  </si>
  <si>
    <t>172011167438</t>
  </si>
  <si>
    <t>2022-06-17   20:30:13</t>
  </si>
  <si>
    <t xml:space="preserve">4033-0200-0336-4174    </t>
  </si>
  <si>
    <t>00149288</t>
  </si>
  <si>
    <t>171921812229</t>
  </si>
  <si>
    <t>2022-06-17   19:41:12</t>
  </si>
  <si>
    <t xml:space="preserve">5567-1726-1714-5884    </t>
  </si>
  <si>
    <t>004068</t>
  </si>
  <si>
    <t>171912596398</t>
  </si>
  <si>
    <t>2022-06-17   19:14:00</t>
  </si>
  <si>
    <t xml:space="preserve">5557-9776-7368-4150    </t>
  </si>
  <si>
    <t>640500</t>
  </si>
  <si>
    <t>171812297878</t>
  </si>
  <si>
    <t>2022-06-17   18:38:32</t>
  </si>
  <si>
    <t xml:space="preserve">5557-9775-7834-4447    </t>
  </si>
  <si>
    <t>680200</t>
  </si>
  <si>
    <t>171822073563</t>
  </si>
  <si>
    <t>2022-06-17   18:13:38</t>
  </si>
  <si>
    <t xml:space="preserve">5567-1744-6138-3090    </t>
  </si>
  <si>
    <t>010484</t>
  </si>
  <si>
    <t>171822968263</t>
  </si>
  <si>
    <t>2022-06-17   18:02:07</t>
  </si>
  <si>
    <t xml:space="preserve">5240-4030-0094-0184    </t>
  </si>
  <si>
    <t>110396</t>
  </si>
  <si>
    <t>171822963285</t>
  </si>
  <si>
    <t>2022-06-17   18:01:34</t>
  </si>
  <si>
    <t xml:space="preserve">4450-9010-4992-3820    </t>
  </si>
  <si>
    <t>신한VIP카드</t>
  </si>
  <si>
    <t>20663216</t>
  </si>
  <si>
    <t>171811957020</t>
  </si>
  <si>
    <t>2022-06-17   18:00:53</t>
  </si>
  <si>
    <t xml:space="preserve">5241-4004-5712-4725    </t>
  </si>
  <si>
    <t>NH Titanium</t>
  </si>
  <si>
    <t>45421523</t>
  </si>
  <si>
    <t>171721924117</t>
  </si>
  <si>
    <t>2022-06-17   17:57:13</t>
  </si>
  <si>
    <t xml:space="preserve">5570-4205-8486-4044    </t>
  </si>
  <si>
    <t>30010695</t>
  </si>
  <si>
    <t>171722918913</t>
  </si>
  <si>
    <t>2022-06-17   17:56:39</t>
  </si>
  <si>
    <t xml:space="preserve">5461-1111-5872-4167    </t>
  </si>
  <si>
    <t>45369798</t>
  </si>
  <si>
    <t>171722914298</t>
  </si>
  <si>
    <t>2022-06-17   17:56:08</t>
  </si>
  <si>
    <t xml:space="preserve">4599-5118-3112-0220    </t>
  </si>
  <si>
    <t>제주카드</t>
  </si>
  <si>
    <t>65708493</t>
  </si>
  <si>
    <t>171711511459</t>
  </si>
  <si>
    <t>2022-06-17   17:11:54</t>
  </si>
  <si>
    <t xml:space="preserve">4670-0880-0563-6291    </t>
  </si>
  <si>
    <t>37872213</t>
  </si>
  <si>
    <t>171611394577</t>
  </si>
  <si>
    <t>2022-06-17   16:59:13</t>
  </si>
  <si>
    <t xml:space="preserve">5521-3300-0041-3765    </t>
  </si>
  <si>
    <t>41378682</t>
  </si>
  <si>
    <t>171622115783</t>
  </si>
  <si>
    <t>2022-06-17   16:28:13</t>
  </si>
  <si>
    <t xml:space="preserve">5433-3306-1796-4124    </t>
  </si>
  <si>
    <t>현대 마스터</t>
  </si>
  <si>
    <t>00646990</t>
  </si>
  <si>
    <t>171622943968</t>
  </si>
  <si>
    <t>2022-06-17   16:09:45</t>
  </si>
  <si>
    <t xml:space="preserve">5389-2000-3496-7881    </t>
  </si>
  <si>
    <t>우리체크</t>
  </si>
  <si>
    <t>64675476</t>
  </si>
  <si>
    <t>170822103654</t>
  </si>
  <si>
    <t>2022-06-17   08:44:05</t>
  </si>
  <si>
    <t xml:space="preserve">9430-1145-1026-2959    </t>
  </si>
  <si>
    <t>NH농협비씨카드</t>
  </si>
  <si>
    <t>60349298</t>
  </si>
  <si>
    <t>170133028423</t>
  </si>
  <si>
    <t>2022-06-17   01:36:26</t>
  </si>
  <si>
    <t>31256822</t>
  </si>
  <si>
    <t>170133028176</t>
  </si>
  <si>
    <t>2022-06-17   01:35:29</t>
  </si>
  <si>
    <t>31256800</t>
  </si>
  <si>
    <t>170133027902</t>
  </si>
  <si>
    <t>2022-06-17   01:34:27</t>
  </si>
  <si>
    <t xml:space="preserve">5567-1702-2781-5755    </t>
  </si>
  <si>
    <t>097071</t>
  </si>
  <si>
    <t>170111499186</t>
  </si>
  <si>
    <t>2022-06-17   01:33:25</t>
  </si>
  <si>
    <t xml:space="preserve">5557-9774-8093-9805    </t>
  </si>
  <si>
    <t>464500</t>
  </si>
  <si>
    <t>행 레이블</t>
  </si>
  <si>
    <t>총합계</t>
  </si>
  <si>
    <t>합계 : 금액</t>
  </si>
  <si>
    <t>(모두)</t>
  </si>
  <si>
    <t>개수 : 승인번호</t>
  </si>
  <si>
    <t>EDI금액</t>
    <phoneticPr fontId="7" type="noConversion"/>
  </si>
  <si>
    <t>차이</t>
    <phoneticPr fontId="7" type="noConversion"/>
  </si>
  <si>
    <t>내용</t>
    <phoneticPr fontId="7" type="noConversion"/>
  </si>
  <si>
    <t>금액</t>
    <phoneticPr fontId="7" type="noConversion"/>
  </si>
  <si>
    <t>승인번호</t>
    <phoneticPr fontId="7" type="noConversion"/>
  </si>
  <si>
    <t>180012059674</t>
  </si>
  <si>
    <t>2022-06-18   00:28:25</t>
  </si>
  <si>
    <t xml:space="preserve">5557-9774-6919-9785    </t>
  </si>
  <si>
    <t>704000</t>
  </si>
  <si>
    <t>180011061640</t>
  </si>
  <si>
    <t>2022-06-18   00:29:47</t>
  </si>
  <si>
    <t xml:space="preserve">5567-1717-7477-8230    </t>
  </si>
  <si>
    <t>064643</t>
  </si>
  <si>
    <t>180011063512</t>
  </si>
  <si>
    <t>2022-06-18   00:31:04</t>
  </si>
  <si>
    <t xml:space="preserve">5557-9777-5444-8848    </t>
  </si>
  <si>
    <t>934000</t>
  </si>
  <si>
    <t>180033321033</t>
  </si>
  <si>
    <t>2022-06-18   00:32:34</t>
  </si>
  <si>
    <t xml:space="preserve">5137-9680-0045-3830    </t>
  </si>
  <si>
    <t>547335</t>
  </si>
  <si>
    <t>180012067480</t>
  </si>
  <si>
    <t>2022-06-18   00:33:57</t>
  </si>
  <si>
    <t xml:space="preserve">5557-9777-5279-3690    </t>
  </si>
  <si>
    <t>910200</t>
  </si>
  <si>
    <t>180022079838</t>
  </si>
  <si>
    <t>2022-06-18   00:41:37</t>
  </si>
  <si>
    <t xml:space="preserve">5557-9775-9201-8571    </t>
  </si>
  <si>
    <t>691700</t>
  </si>
  <si>
    <t>180133339356</t>
  </si>
  <si>
    <t>2022-06-18   01:08:31</t>
  </si>
  <si>
    <t xml:space="preserve">5557-9777-0247-2007    </t>
  </si>
  <si>
    <t>181100</t>
  </si>
  <si>
    <t>180121116983</t>
  </si>
  <si>
    <t>2022-06-18   01:10:37</t>
  </si>
  <si>
    <t xml:space="preserve">5557-9776-5210-6993    </t>
  </si>
  <si>
    <t>282400</t>
  </si>
  <si>
    <t>초기 31건</t>
    <phoneticPr fontId="7" type="noConversion"/>
  </si>
  <si>
    <t>SH 2/21 취소</t>
    <phoneticPr fontId="7" type="noConversion"/>
  </si>
  <si>
    <t>03324058</t>
    <phoneticPr fontId="7" type="noConversion"/>
  </si>
  <si>
    <t>03366203</t>
    <phoneticPr fontId="7" type="noConversion"/>
  </si>
  <si>
    <t>HD 6/9 취소</t>
    <phoneticPr fontId="7" type="noConversion"/>
  </si>
  <si>
    <t>00910627</t>
    <phoneticPr fontId="7" type="noConversion"/>
  </si>
  <si>
    <t>MST 18일 8건추가</t>
    <phoneticPr fontId="7" type="noConversion"/>
  </si>
  <si>
    <t>8건</t>
    <phoneticPr fontId="7" type="noConversion"/>
  </si>
  <si>
    <t>39 건</t>
    <phoneticPr fontId="7" type="noConversion"/>
  </si>
  <si>
    <t>180033311224</t>
  </si>
  <si>
    <t>2022-06-18   00:15:01</t>
  </si>
  <si>
    <t xml:space="preserve">4140-0307-6417-4926    </t>
  </si>
  <si>
    <t>IBK비씨카드</t>
  </si>
  <si>
    <t>68234355</t>
  </si>
  <si>
    <t>180012081329</t>
  </si>
  <si>
    <t>2022-06-18   00:42:26</t>
  </si>
  <si>
    <t xml:space="preserve">9430-3214-1229-0968    </t>
  </si>
  <si>
    <t>부산비씨카드</t>
  </si>
  <si>
    <t>68375058</t>
  </si>
  <si>
    <t>180021088118</t>
  </si>
  <si>
    <t>2022-06-18   00:46:24</t>
  </si>
  <si>
    <t xml:space="preserve">4162-0700-1607-3149    </t>
  </si>
  <si>
    <t>하나비씨카드</t>
  </si>
  <si>
    <t>61381636</t>
  </si>
  <si>
    <t>BC 18일 3건추가</t>
    <phoneticPr fontId="7" type="noConversion"/>
  </si>
  <si>
    <t>42 건</t>
    <phoneticPr fontId="7" type="noConversion"/>
  </si>
  <si>
    <t>3건</t>
    <phoneticPr fontId="7" type="noConversion"/>
  </si>
  <si>
    <t>180021057808</t>
  </si>
  <si>
    <t>2022-06-18   00:27:07</t>
  </si>
  <si>
    <t>31261659</t>
  </si>
  <si>
    <t>180033322338</t>
  </si>
  <si>
    <t>2022-06-18   00:35:10</t>
  </si>
  <si>
    <t>31261839</t>
  </si>
  <si>
    <t>180033327650</t>
  </si>
  <si>
    <t>2022-06-18   00:43:18</t>
  </si>
  <si>
    <t>31261918</t>
  </si>
  <si>
    <t>KB 18일 3건추가</t>
    <phoneticPr fontId="7" type="noConversion"/>
  </si>
  <si>
    <t>180021099709</t>
  </si>
  <si>
    <t>2022-06-18   00:55:34</t>
  </si>
  <si>
    <t xml:space="preserve">5322-9600-0027-9708    </t>
  </si>
  <si>
    <t>00540040</t>
  </si>
  <si>
    <t>45 건</t>
    <phoneticPr fontId="7" type="noConversion"/>
  </si>
  <si>
    <t>3간</t>
    <phoneticPr fontId="7" type="noConversion"/>
  </si>
  <si>
    <t>HD 18일 추가</t>
    <phoneticPr fontId="7" type="noConversion"/>
  </si>
  <si>
    <t>46 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</si>
</sst>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14">
    <font>
      <sz val="11"/>
      <color indexed="8"/>
      <name val="맑은 고딕"/>
      <family val="2"/>
      <scheme val="minor"/>
    </font>
    <font>
      <b/>
      <sz val="9"/>
      <color rgb="FF333333"/>
      <name val="malgun gothic"/>
      <family val="3"/>
      <charset val="129"/>
    </font>
    <font>
      <b/>
      <sz val="9"/>
      <color rgb="FF333333"/>
      <name val="malgun gothic"/>
      <family val="3"/>
      <charset val="129"/>
    </font>
    <font>
      <sz val="9"/>
      <color rgb="FF666666"/>
      <name val="malgun gothic"/>
      <family val="3"/>
      <charset val="129"/>
    </font>
    <font>
      <sz val="9"/>
      <color rgb="FF666666"/>
      <name val="malgun gothic"/>
      <family val="3"/>
      <charset val="129"/>
    </font>
    <font>
      <sz val="9"/>
      <color rgb="FF666666"/>
      <name val="malgun gothic"/>
      <family val="3"/>
      <charset val="129"/>
    </font>
    <font>
      <sz val="9"/>
      <color rgb="FF666666"/>
      <name val="malgun gothic"/>
      <family val="3"/>
      <charset val="129"/>
    </font>
    <font>
      <sz val="8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sz val="11"/>
      <color rgb="FFFF0000"/>
      <name val="맑은 고딕"/>
      <family val="2"/>
      <scheme val="minor"/>
    </font>
    <font>
      <sz val="9"/>
      <color rgb="FFFF0000"/>
      <name val="malgun gothic"/>
      <family val="3"/>
      <charset val="129"/>
    </font>
    <font>
      <sz val="11"/>
      <name val="Arial"/>
      <family val="2"/>
    </font>
    <font>
      <b/>
      <sz val="11"/>
      <name val="Arial"/>
      <family val="2"/>
    </font>
    <font>
      <sz val="11"/>
      <color rgb="FFFF0000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E3EFF6"/>
      </patternFill>
    </fill>
    <fill>
      <patternFill patternType="solid">
        <fgColor rgb="FFFFFFFF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>
      <left/>
      <right style="thin">
        <color rgb="FF808080"/>
      </right>
      <top/>
      <bottom style="thin">
        <color rgb="FF80808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/>
  </cellStyleXfs>
  <cellXfs count="26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left" vertical="center" wrapText="1"/>
    </xf>
    <xf numFmtId="0" fontId="4" fillId="3" borderId="4" xfId="0" applyFont="1" applyFill="1" applyBorder="1" applyAlignment="1">
      <alignment horizontal="left" vertical="center" wrapText="1"/>
    </xf>
    <xf numFmtId="0" fontId="5" fillId="3" borderId="4" xfId="0" applyFont="1" applyFill="1" applyBorder="1" applyAlignment="1">
      <alignment horizontal="center" vertical="center" wrapText="1"/>
    </xf>
    <xf numFmtId="3" fontId="6" fillId="3" borderId="4" xfId="0" applyNumberFormat="1" applyFont="1" applyFill="1" applyBorder="1" applyAlignment="1">
      <alignment horizontal="right" vertical="center" wrapText="1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41" fontId="0" fillId="0" borderId="0" xfId="1" applyFont="1">
      <alignment vertical="center"/>
    </xf>
    <xf numFmtId="41" fontId="0" fillId="0" borderId="0" xfId="1" applyNumberFormat="1" applyFont="1">
      <alignment vertical="center"/>
    </xf>
    <xf numFmtId="49" fontId="0" fillId="0" borderId="0" xfId="1" applyNumberFormat="1" applyFont="1">
      <alignment vertical="center"/>
    </xf>
    <xf numFmtId="41" fontId="0" fillId="0" borderId="0" xfId="0" applyNumberFormat="1">
      <alignment vertical="center"/>
    </xf>
    <xf numFmtId="0" fontId="10" fillId="3" borderId="3" xfId="0" applyFont="1" applyFill="1" applyBorder="1" applyAlignment="1">
      <alignment horizontal="left" vertical="center" wrapText="1"/>
    </xf>
    <xf numFmtId="0" fontId="10" fillId="3" borderId="4" xfId="0" applyFont="1" applyFill="1" applyBorder="1" applyAlignment="1">
      <alignment horizontal="left" vertical="center" wrapText="1"/>
    </xf>
    <xf numFmtId="0" fontId="10" fillId="3" borderId="4" xfId="0" applyFont="1" applyFill="1" applyBorder="1" applyAlignment="1">
      <alignment horizontal="center" vertical="center" wrapText="1"/>
    </xf>
    <xf numFmtId="3" fontId="10" fillId="3" borderId="4" xfId="0" applyNumberFormat="1" applyFont="1" applyFill="1" applyBorder="1" applyAlignment="1">
      <alignment horizontal="right" vertical="center" wrapText="1"/>
    </xf>
    <xf numFmtId="41" fontId="12" fillId="4" borderId="5" xfId="2" applyFont="1" applyFill="1" applyBorder="1" applyAlignment="1">
      <alignment vertical="center"/>
    </xf>
    <xf numFmtId="41" fontId="9" fillId="5" borderId="0" xfId="0" applyNumberFormat="1" applyFont="1" applyFill="1">
      <alignment vertical="center"/>
    </xf>
    <xf numFmtId="41" fontId="0" fillId="5" borderId="0" xfId="1" applyFont="1" applyFill="1">
      <alignment vertical="center"/>
    </xf>
    <xf numFmtId="41" fontId="9" fillId="5" borderId="0" xfId="1" applyFont="1" applyFill="1">
      <alignment vertical="center"/>
    </xf>
    <xf numFmtId="41" fontId="13" fillId="5" borderId="0" xfId="1" applyFont="1" applyFill="1">
      <alignment vertical="center"/>
    </xf>
    <xf numFmtId="49" fontId="13" fillId="5" borderId="0" xfId="1" applyNumberFormat="1" applyFont="1" applyFill="1">
      <alignment vertical="center"/>
    </xf>
    <xf numFmtId="49" fontId="0" fillId="5" borderId="0" xfId="1" applyNumberFormat="1" applyFont="1" applyFill="1">
      <alignment vertical="center"/>
    </xf>
    <xf numFmtId="0" fontId="0" fillId="5" borderId="0" xfId="0" applyFill="1">
      <alignment vertical="center"/>
    </xf>
  </cellXfs>
  <cellStyles count="3">
    <cellStyle name="쉼표 [0]" xfId="1" builtinId="6"/>
    <cellStyle name="쉼표 [0] 2" xfId="2" xr:uid="{20767B88-73B0-4CAD-828A-B978A25851DB}"/>
    <cellStyle name="표준" xfId="0" builtinId="0"/>
  </cellStyles>
  <dxfs count="164"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BIS Ambassador Busan City Centre IT" refreshedDate="44732.511677893519" createdVersion="8" refreshedVersion="8" minRefreshableVersion="3" recordCount="46" xr:uid="{540635EE-CABC-4346-8C80-5A696190CA22}">
  <cacheSource type="worksheet">
    <worksheetSource ref="A1:S47" sheet="220617"/>
  </cacheSource>
  <cacheFields count="19">
    <cacheField name="거래고유번호" numFmtId="0">
      <sharedItems/>
    </cacheField>
    <cacheField name="승인구분" numFmtId="0">
      <sharedItems/>
    </cacheField>
    <cacheField name="거래일시▼" numFmtId="0">
      <sharedItems/>
    </cacheField>
    <cacheField name="카드번호" numFmtId="0">
      <sharedItems/>
    </cacheField>
    <cacheField name="카드구분" numFmtId="0">
      <sharedItems/>
    </cacheField>
    <cacheField name="발급카드사" numFmtId="0">
      <sharedItems count="18">
        <s v="해외마스타"/>
        <s v="KB 기업카드"/>
        <s v="NH농협비씨카드"/>
        <s v="우리체크"/>
        <s v="현대 마스터"/>
        <s v="하나체크카드"/>
        <s v="롯데카드"/>
        <s v="제주카드"/>
        <s v="NH체크카드"/>
        <s v="KB국민카드"/>
        <s v="NH Titanium"/>
        <s v="신한VIP카드"/>
        <s v="현대비자개인"/>
        <s v="현대마스터개인"/>
        <s v="삼성 마스타"/>
        <s v="IBK비씨카드"/>
        <s v="부산비씨카드"/>
        <s v="하나비씨카드"/>
      </sharedItems>
    </cacheField>
    <cacheField name="매입카드사" numFmtId="0">
      <sharedItems count="8">
        <s v="하나구외환"/>
        <s v="국민카드"/>
        <s v="비씨카드"/>
        <s v="현대카드"/>
        <s v="롯데카드"/>
        <s v="NH카드"/>
        <s v="신한카드"/>
        <s v="삼성카드"/>
      </sharedItems>
    </cacheField>
    <cacheField name="금액" numFmtId="3">
      <sharedItems containsSemiMixedTypes="0" containsString="0" containsNumber="1" containsInteger="1" minValue="16500" maxValue="265320"/>
    </cacheField>
    <cacheField name="할부개월" numFmtId="0">
      <sharedItems/>
    </cacheField>
    <cacheField name="승인번호" numFmtId="0">
      <sharedItems/>
    </cacheField>
    <cacheField name="키인" numFmtId="0">
      <sharedItems/>
    </cacheField>
    <cacheField name="원승인일자" numFmtId="0">
      <sharedItems/>
    </cacheField>
    <cacheField name="입금예정일" numFmtId="0">
      <sharedItems/>
    </cacheField>
    <cacheField name="승인결과" numFmtId="0">
      <sharedItems/>
    </cacheField>
    <cacheField name="전자서명" numFmtId="0">
      <sharedItems/>
    </cacheField>
    <cacheField name="수수료" numFmtId="3">
      <sharedItems containsSemiMixedTypes="0" containsString="0" containsNumber="1" containsInteger="1" minValue="0" maxValue="0"/>
    </cacheField>
    <cacheField name="입금예정금액" numFmtId="3">
      <sharedItems containsSemiMixedTypes="0" containsString="0" containsNumber="1" containsInteger="1" minValue="0" maxValue="0"/>
    </cacheField>
    <cacheField name="취소여부" numFmtId="0">
      <sharedItems/>
    </cacheField>
    <cacheField name="취소일자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6">
  <r>
    <s v="170111499186"/>
    <s v="승인"/>
    <s v="2022-06-17   01:33:25"/>
    <s v="5557-9774-8093-9805    "/>
    <s v="신용"/>
    <x v="0"/>
    <x v="0"/>
    <n v="45441"/>
    <s v="일시불"/>
    <s v="464500"/>
    <s v="Y"/>
    <s v="    -  -  "/>
    <s v="    -  -  "/>
    <s v="정상"/>
    <s v="N"/>
    <n v="0"/>
    <n v="0"/>
    <s v="N"/>
    <s v="    -  -  "/>
  </r>
  <r>
    <s v="170133027902"/>
    <s v="승인"/>
    <s v="2022-06-17   01:34:27"/>
    <s v="5567-1702-2781-5755    "/>
    <s v="신용"/>
    <x v="0"/>
    <x v="0"/>
    <n v="49929"/>
    <s v="일시불"/>
    <s v="097071"/>
    <s v="Y"/>
    <s v="    -  -  "/>
    <s v="    -  -  "/>
    <s v="정상"/>
    <s v="N"/>
    <n v="0"/>
    <n v="0"/>
    <s v="N"/>
    <s v="    -  -  "/>
  </r>
  <r>
    <s v="170133028176"/>
    <s v="승인"/>
    <s v="2022-06-17   01:35:29"/>
    <s v="4265-8692-1246-4648    "/>
    <s v="신용"/>
    <x v="1"/>
    <x v="1"/>
    <n v="59000"/>
    <s v="일시불"/>
    <s v="31256800"/>
    <s v="Y"/>
    <s v="    -  -  "/>
    <s v="    -  -  "/>
    <s v="정상"/>
    <s v="Y"/>
    <n v="0"/>
    <n v="0"/>
    <s v="N"/>
    <s v="    -  -  "/>
  </r>
  <r>
    <s v="170133028423"/>
    <s v="승인"/>
    <s v="2022-06-17   01:36:26"/>
    <s v="4265-8692-1246-4648    "/>
    <s v="신용"/>
    <x v="1"/>
    <x v="1"/>
    <n v="65000"/>
    <s v="일시불"/>
    <s v="31256822"/>
    <s v="Y"/>
    <s v="    -  -  "/>
    <s v="    -  -  "/>
    <s v="정상"/>
    <s v="Y"/>
    <n v="0"/>
    <n v="0"/>
    <s v="N"/>
    <s v="    -  -  "/>
  </r>
  <r>
    <s v="170822103654"/>
    <s v="승인"/>
    <s v="2022-06-17   08:44:05"/>
    <s v="9430-1145-1026-2959    "/>
    <s v="신용"/>
    <x v="2"/>
    <x v="2"/>
    <n v="265320"/>
    <s v="일시불"/>
    <s v="60349298"/>
    <s v="Y"/>
    <s v="    -  -  "/>
    <s v="    -  -  "/>
    <s v="정상"/>
    <s v="N"/>
    <n v="0"/>
    <n v="0"/>
    <s v="N"/>
    <s v="    -  -  "/>
  </r>
  <r>
    <s v="171622943968"/>
    <s v="승인"/>
    <s v="2022-06-17   16:09:45"/>
    <s v="5389-2000-3496-7881    "/>
    <s v="체크"/>
    <x v="3"/>
    <x v="2"/>
    <n v="68200"/>
    <s v="일시불"/>
    <s v="64675476"/>
    <s v="N"/>
    <s v="    -  -  "/>
    <s v="    -  -  "/>
    <s v="정상"/>
    <s v="Y"/>
    <n v="0"/>
    <n v="0"/>
    <s v="N"/>
    <s v="    -  -  "/>
  </r>
  <r>
    <s v="171622115783"/>
    <s v="승인"/>
    <s v="2022-06-17   16:28:13"/>
    <s v="5433-3306-1796-4124    "/>
    <s v="신용"/>
    <x v="4"/>
    <x v="3"/>
    <n v="55072"/>
    <s v="일시불"/>
    <s v="00646990"/>
    <s v="N"/>
    <s v="    -  -  "/>
    <s v="    -  -  "/>
    <s v="정상"/>
    <s v="Y"/>
    <n v="0"/>
    <n v="0"/>
    <s v="N"/>
    <s v="    -  -  "/>
  </r>
  <r>
    <s v="171611394577"/>
    <s v="승인"/>
    <s v="2022-06-17   16:59:13"/>
    <s v="5521-3300-0041-3765    "/>
    <s v="체크"/>
    <x v="5"/>
    <x v="0"/>
    <n v="115520"/>
    <s v="일시불"/>
    <s v="41378682"/>
    <s v="Y"/>
    <s v="    -  -  "/>
    <s v="    -  -  "/>
    <s v="정상"/>
    <s v="Y"/>
    <n v="0"/>
    <n v="0"/>
    <s v="N"/>
    <s v="    -  -  "/>
  </r>
  <r>
    <s v="171711511459"/>
    <s v="승인"/>
    <s v="2022-06-17   17:11:54"/>
    <s v="4670-0880-0563-6291    "/>
    <s v="신용"/>
    <x v="6"/>
    <x v="4"/>
    <n v="237215"/>
    <s v="일시불"/>
    <s v="37872213"/>
    <s v="N"/>
    <s v="    -  -  "/>
    <s v="    -  -  "/>
    <s v="정상"/>
    <s v="Y"/>
    <n v="0"/>
    <n v="0"/>
    <s v="N"/>
    <s v="    -  -  "/>
  </r>
  <r>
    <s v="171722914298"/>
    <s v="승인"/>
    <s v="2022-06-17   17:56:08"/>
    <s v="4599-5118-3112-0220    "/>
    <s v="신용"/>
    <x v="7"/>
    <x v="2"/>
    <n v="80300"/>
    <s v="일시불"/>
    <s v="65708493"/>
    <s v="Y"/>
    <s v="    -  -  "/>
    <s v="    -  -  "/>
    <s v="정상"/>
    <s v="N"/>
    <n v="0"/>
    <n v="0"/>
    <s v="N"/>
    <s v="    -  -  "/>
  </r>
  <r>
    <s v="171722918913"/>
    <s v="승인"/>
    <s v="2022-06-17   17:56:39"/>
    <s v="5461-1111-5872-4167    "/>
    <s v="체크"/>
    <x v="8"/>
    <x v="5"/>
    <n v="80300"/>
    <s v="일시불"/>
    <s v="45369798"/>
    <s v="Y"/>
    <s v="    -  -  "/>
    <s v="    -  -  "/>
    <s v="정상"/>
    <s v="N"/>
    <n v="0"/>
    <n v="0"/>
    <s v="N"/>
    <s v="    -  -  "/>
  </r>
  <r>
    <s v="171721924117"/>
    <s v="승인"/>
    <s v="2022-06-17   17:57:13"/>
    <s v="5570-4205-8486-4044    "/>
    <s v="신용"/>
    <x v="9"/>
    <x v="1"/>
    <n v="142120"/>
    <s v="일시불"/>
    <s v="30010695"/>
    <s v="Y"/>
    <s v="    -  -  "/>
    <s v="    -  -  "/>
    <s v="정상"/>
    <s v="N"/>
    <n v="0"/>
    <n v="0"/>
    <s v="N"/>
    <s v="    -  -  "/>
  </r>
  <r>
    <s v="171811957020"/>
    <s v="승인"/>
    <s v="2022-06-17   18:00:53"/>
    <s v="5241-4004-5712-4725    "/>
    <s v="신용"/>
    <x v="10"/>
    <x v="5"/>
    <n v="84150"/>
    <s v="일시불"/>
    <s v="45421523"/>
    <s v="Y"/>
    <s v="    -  -  "/>
    <s v="    -  -  "/>
    <s v="정상"/>
    <s v="N"/>
    <n v="0"/>
    <n v="0"/>
    <s v="N"/>
    <s v="    -  -  "/>
  </r>
  <r>
    <s v="171822963285"/>
    <s v="승인"/>
    <s v="2022-06-17   18:01:34"/>
    <s v="4450-9010-4992-3820    "/>
    <s v="신용"/>
    <x v="11"/>
    <x v="6"/>
    <n v="56100"/>
    <s v="일시불"/>
    <s v="20663216"/>
    <s v="Y"/>
    <s v="    -  -  "/>
    <s v="    -  -  "/>
    <s v="정상"/>
    <s v="N"/>
    <n v="0"/>
    <n v="0"/>
    <s v="N"/>
    <s v="    -  -  "/>
  </r>
  <r>
    <s v="171822968263"/>
    <s v="승인"/>
    <s v="2022-06-17   18:02:07"/>
    <s v="5240-4030-0094-0184    "/>
    <s v="신용"/>
    <x v="0"/>
    <x v="0"/>
    <n v="205700"/>
    <s v="일시불"/>
    <s v="110396"/>
    <s v="Y"/>
    <s v="    -  -  "/>
    <s v="    -  -  "/>
    <s v="정상"/>
    <s v="N"/>
    <n v="0"/>
    <n v="0"/>
    <s v="N"/>
    <s v="    -  -  "/>
  </r>
  <r>
    <s v="171822073563"/>
    <s v="승인"/>
    <s v="2022-06-17   18:13:38"/>
    <s v="5567-1744-6138-3090    "/>
    <s v="신용"/>
    <x v="0"/>
    <x v="0"/>
    <n v="109385"/>
    <s v="일시불"/>
    <s v="010484"/>
    <s v="Y"/>
    <s v="    -  -  "/>
    <s v="    -  -  "/>
    <s v="정상"/>
    <s v="Y"/>
    <n v="0"/>
    <n v="0"/>
    <s v="N"/>
    <s v="    -  -  "/>
  </r>
  <r>
    <s v="171812297878"/>
    <s v="승인"/>
    <s v="2022-06-17   18:38:32"/>
    <s v="5557-9775-7834-4447    "/>
    <s v="신용"/>
    <x v="0"/>
    <x v="0"/>
    <n v="55242"/>
    <s v="일시불"/>
    <s v="680200"/>
    <s v="Y"/>
    <s v="    -  -  "/>
    <s v="    -  -  "/>
    <s v="정상"/>
    <s v="Y"/>
    <n v="0"/>
    <n v="0"/>
    <s v="N"/>
    <s v="    -  -  "/>
  </r>
  <r>
    <s v="171912596398"/>
    <s v="승인"/>
    <s v="2022-06-17   19:14:00"/>
    <s v="5557-9776-7368-4150    "/>
    <s v="신용"/>
    <x v="0"/>
    <x v="0"/>
    <n v="53727"/>
    <s v="일시불"/>
    <s v="640500"/>
    <s v="Y"/>
    <s v="    -  -  "/>
    <s v="    -  -  "/>
    <s v="정상"/>
    <s v="Y"/>
    <n v="0"/>
    <n v="0"/>
    <s v="N"/>
    <s v="    -  -  "/>
  </r>
  <r>
    <s v="171921812229"/>
    <s v="승인"/>
    <s v="2022-06-17   19:41:12"/>
    <s v="5567-1726-1714-5884    "/>
    <s v="신용"/>
    <x v="0"/>
    <x v="0"/>
    <n v="59334"/>
    <s v="일시불"/>
    <s v="004068"/>
    <s v="Y"/>
    <s v="    -  -  "/>
    <s v="    -  -  "/>
    <s v="정상"/>
    <s v="Y"/>
    <n v="0"/>
    <n v="0"/>
    <s v="N"/>
    <s v="    -  -  "/>
  </r>
  <r>
    <s v="172011167438"/>
    <s v="승인"/>
    <s v="2022-06-17   20:30:13"/>
    <s v="4033-0200-0336-4174    "/>
    <s v="신용"/>
    <x v="12"/>
    <x v="3"/>
    <n v="58311"/>
    <s v="일시불"/>
    <s v="00149288"/>
    <s v="N"/>
    <s v="    -  -  "/>
    <s v="    -  -  "/>
    <s v="정상"/>
    <s v="Y"/>
    <n v="0"/>
    <n v="0"/>
    <s v="N"/>
    <s v="    -  -  "/>
  </r>
  <r>
    <s v="172022232627"/>
    <s v="승인"/>
    <s v="2022-06-17   20:40:13"/>
    <s v="5567-1741-0859-4877    "/>
    <s v="신용"/>
    <x v="0"/>
    <x v="0"/>
    <n v="51678"/>
    <s v="일시불"/>
    <s v="025174"/>
    <s v="Y"/>
    <s v="    -  -  "/>
    <s v="    -  -  "/>
    <s v="정상"/>
    <s v="Y"/>
    <n v="0"/>
    <n v="0"/>
    <s v="N"/>
    <s v="    -  -  "/>
  </r>
  <r>
    <s v="172012287652"/>
    <s v="승인"/>
    <s v="2022-06-17   20:49:00"/>
    <s v="5599-2400-0748-5400    "/>
    <s v="신용"/>
    <x v="13"/>
    <x v="3"/>
    <n v="16500"/>
    <s v="일시불"/>
    <s v="00365584"/>
    <s v="N"/>
    <s v="    -  -  "/>
    <s v="    -  -  "/>
    <s v="정상"/>
    <s v="N"/>
    <n v="0"/>
    <n v="0"/>
    <s v="N"/>
    <s v="    -  -  "/>
  </r>
  <r>
    <s v="172121420504"/>
    <s v="승인"/>
    <s v="2022-06-17   21:11:23"/>
    <s v="4854-8004-0126-4520    "/>
    <s v="체크"/>
    <x v="8"/>
    <x v="5"/>
    <n v="125730"/>
    <s v="일시불"/>
    <s v="47422608"/>
    <s v="N"/>
    <s v="    -  -  "/>
    <s v="    -  -  "/>
    <s v="정상"/>
    <s v="Y"/>
    <n v="0"/>
    <n v="0"/>
    <s v="N"/>
    <s v="    -  -  "/>
  </r>
  <r>
    <s v="172121422070"/>
    <s v="승인"/>
    <s v="2022-06-17   21:11:48"/>
    <s v="5567-1703-2892-5263    "/>
    <s v="신용"/>
    <x v="0"/>
    <x v="0"/>
    <n v="51678"/>
    <s v="일시불"/>
    <s v="059314"/>
    <s v="Y"/>
    <s v="    -  -  "/>
    <s v="    -  -  "/>
    <s v="정상"/>
    <s v="Y"/>
    <n v="0"/>
    <n v="0"/>
    <s v="N"/>
    <s v="    -  -  "/>
  </r>
  <r>
    <s v="172133080458"/>
    <s v="승인"/>
    <s v="2022-06-17   21:13:41"/>
    <s v="5567-1744-5938-2161    "/>
    <s v="신용"/>
    <x v="0"/>
    <x v="0"/>
    <n v="153237"/>
    <s v="일시불"/>
    <s v="081308"/>
    <s v="Y"/>
    <s v="    -  -  "/>
    <s v="    -  -  "/>
    <s v="정상"/>
    <s v="Y"/>
    <n v="0"/>
    <n v="0"/>
    <s v="N"/>
    <s v="    -  -  "/>
  </r>
  <r>
    <s v="172133086251"/>
    <s v="승인"/>
    <s v="2022-06-17   21:16:15"/>
    <s v="5557-9774-2078-7447    "/>
    <s v="신용"/>
    <x v="0"/>
    <x v="0"/>
    <n v="121176"/>
    <s v="일시불"/>
    <s v="671200"/>
    <s v="Y"/>
    <s v="    -  -  "/>
    <s v="    -  -  "/>
    <s v="정상"/>
    <s v="Y"/>
    <n v="0"/>
    <n v="0"/>
    <s v="N"/>
    <s v="    -  -  "/>
  </r>
  <r>
    <s v="172233194083"/>
    <s v="승인"/>
    <s v="2022-06-17   22:12:31"/>
    <s v="4265-8692-1246-4648    "/>
    <s v="신용"/>
    <x v="1"/>
    <x v="1"/>
    <n v="128000"/>
    <s v="일시불"/>
    <s v="31261042"/>
    <s v="Y"/>
    <s v="    -  -  "/>
    <s v="    -  -  "/>
    <s v="정상"/>
    <s v="Y"/>
    <n v="0"/>
    <n v="0"/>
    <s v="N"/>
    <s v="    -  -  "/>
  </r>
  <r>
    <s v="172212758793"/>
    <s v="승인"/>
    <s v="2022-06-17   22:25:26"/>
    <s v="5567-1749-9597-3408    "/>
    <s v="신용"/>
    <x v="0"/>
    <x v="0"/>
    <n v="51678"/>
    <s v="일시불"/>
    <s v="086058"/>
    <s v="Y"/>
    <s v="    -  -  "/>
    <s v="    -  -  "/>
    <s v="정상"/>
    <s v="Y"/>
    <n v="0"/>
    <n v="0"/>
    <s v="N"/>
    <s v="    -  -  "/>
  </r>
  <r>
    <s v="172221790703"/>
    <s v="승인"/>
    <s v="2022-06-17   22:34:41"/>
    <s v="4265-8692-1246-4648    "/>
    <s v="신용"/>
    <x v="1"/>
    <x v="1"/>
    <n v="128000"/>
    <s v="일시불"/>
    <s v="31261198"/>
    <s v="Y"/>
    <s v="    -  -  "/>
    <s v="    -  -  "/>
    <s v="정상"/>
    <s v="Y"/>
    <n v="0"/>
    <n v="0"/>
    <s v="N"/>
    <s v="    -  -  "/>
  </r>
  <r>
    <s v="172233240024"/>
    <s v="승인"/>
    <s v="2022-06-17   22:47:31"/>
    <s v="5310-7010-5513-2929    "/>
    <s v="신용"/>
    <x v="14"/>
    <x v="7"/>
    <n v="66000"/>
    <s v="일시불"/>
    <s v="58872230"/>
    <s v="N"/>
    <s v="    -  -  "/>
    <s v="    -  -  "/>
    <s v="정상"/>
    <s v="Y"/>
    <n v="0"/>
    <n v="0"/>
    <s v="N"/>
    <s v="    -  -  "/>
  </r>
  <r>
    <s v="172211847569"/>
    <s v="승인"/>
    <s v="2022-06-17   22:52:55"/>
    <s v="5440-8299-0000-9902    "/>
    <s v="신용"/>
    <x v="14"/>
    <x v="7"/>
    <n v="71500"/>
    <s v="일시불"/>
    <s v="38969264"/>
    <s v="N"/>
    <s v="    -  -  "/>
    <s v="    -  -  "/>
    <s v="정상"/>
    <s v="Y"/>
    <n v="0"/>
    <n v="0"/>
    <s v="N"/>
    <s v="    -  -  "/>
  </r>
  <r>
    <s v="180012059674"/>
    <s v="승인"/>
    <s v="2022-06-18   00:28:25"/>
    <s v="5557-9774-6919-9785    "/>
    <s v="신용"/>
    <x v="0"/>
    <x v="0"/>
    <n v="64152"/>
    <s v="일시불"/>
    <s v="704000"/>
    <s v="Y"/>
    <s v="    -  -  "/>
    <s v="    -  -  "/>
    <s v="정상"/>
    <s v="Y"/>
    <n v="0"/>
    <n v="0"/>
    <s v="N"/>
    <s v="    -  -  "/>
  </r>
  <r>
    <s v="180011061640"/>
    <s v="승인"/>
    <s v="2022-06-18   00:29:47"/>
    <s v="5567-1717-7477-8230    "/>
    <s v="신용"/>
    <x v="0"/>
    <x v="0"/>
    <n v="48807"/>
    <s v="일시불"/>
    <s v="064643"/>
    <s v="Y"/>
    <s v="    -  -  "/>
    <s v="    -  -  "/>
    <s v="정상"/>
    <s v="N"/>
    <n v="0"/>
    <n v="0"/>
    <s v="N"/>
    <s v="    -  -  "/>
  </r>
  <r>
    <s v="180011063512"/>
    <s v="승인"/>
    <s v="2022-06-18   00:31:04"/>
    <s v="5557-9777-5444-8848    "/>
    <s v="신용"/>
    <x v="0"/>
    <x v="0"/>
    <n v="83309"/>
    <s v="일시불"/>
    <s v="934000"/>
    <s v="Y"/>
    <s v="    -  -  "/>
    <s v="    -  -  "/>
    <s v="정상"/>
    <s v="Y"/>
    <n v="0"/>
    <n v="0"/>
    <s v="N"/>
    <s v="    -  -  "/>
  </r>
  <r>
    <s v="180033321033"/>
    <s v="승인"/>
    <s v="2022-06-18   00:32:34"/>
    <s v="5137-9680-0045-3830    "/>
    <s v="신용"/>
    <x v="0"/>
    <x v="0"/>
    <n v="198000"/>
    <s v="일시불"/>
    <s v="547335"/>
    <s v="Y"/>
    <s v="    -  -  "/>
    <s v="    -  -  "/>
    <s v="정상"/>
    <s v="Y"/>
    <n v="0"/>
    <n v="0"/>
    <s v="N"/>
    <s v="    -  -  "/>
  </r>
  <r>
    <s v="180012067480"/>
    <s v="승인"/>
    <s v="2022-06-18   00:33:57"/>
    <s v="5557-9777-5279-3690    "/>
    <s v="신용"/>
    <x v="0"/>
    <x v="0"/>
    <n v="48114"/>
    <s v="일시불"/>
    <s v="910200"/>
    <s v="Y"/>
    <s v="    -  -  "/>
    <s v="    -  -  "/>
    <s v="정상"/>
    <s v="N"/>
    <n v="0"/>
    <n v="0"/>
    <s v="N"/>
    <s v="    -  -  "/>
  </r>
  <r>
    <s v="180022079838"/>
    <s v="승인"/>
    <s v="2022-06-18   00:41:37"/>
    <s v="5557-9775-9201-8571    "/>
    <s v="신용"/>
    <x v="0"/>
    <x v="0"/>
    <n v="48114"/>
    <s v="일시불"/>
    <s v="691700"/>
    <s v="Y"/>
    <s v="    -  -  "/>
    <s v="    -  -  "/>
    <s v="정상"/>
    <s v="N"/>
    <n v="0"/>
    <n v="0"/>
    <s v="N"/>
    <s v="    -  -  "/>
  </r>
  <r>
    <s v="180133339356"/>
    <s v="승인"/>
    <s v="2022-06-18   01:08:31"/>
    <s v="5557-9777-0247-2007    "/>
    <s v="신용"/>
    <x v="0"/>
    <x v="0"/>
    <n v="96183"/>
    <s v="일시불"/>
    <s v="181100"/>
    <s v="Y"/>
    <s v="    -  -  "/>
    <s v="    -  -  "/>
    <s v="정상"/>
    <s v="Y"/>
    <n v="0"/>
    <n v="0"/>
    <s v="N"/>
    <s v="    -  -  "/>
  </r>
  <r>
    <s v="180121116983"/>
    <s v="승인"/>
    <s v="2022-06-18   01:10:37"/>
    <s v="5557-9776-5210-6993    "/>
    <s v="신용"/>
    <x v="0"/>
    <x v="0"/>
    <n v="168354"/>
    <s v="일시불"/>
    <s v="282400"/>
    <s v="Y"/>
    <s v="    -  -  "/>
    <s v="    -  -  "/>
    <s v="정상"/>
    <s v="Y"/>
    <n v="0"/>
    <n v="0"/>
    <s v="N"/>
    <s v="    -  -  "/>
  </r>
  <r>
    <s v="180033311224"/>
    <s v="승인"/>
    <s v="2022-06-18   00:15:01"/>
    <s v="4140-0307-6417-4926    "/>
    <s v="신용"/>
    <x v="15"/>
    <x v="2"/>
    <n v="222090"/>
    <s v="일시불"/>
    <s v="68234355"/>
    <s v="N"/>
    <s v="    -  -  "/>
    <s v="    -  -  "/>
    <s v="정상"/>
    <s v="Y"/>
    <n v="0"/>
    <n v="0"/>
    <s v="N"/>
    <s v="    -  -  "/>
  </r>
  <r>
    <s v="180012081329"/>
    <s v="승인"/>
    <s v="2022-06-18   00:42:26"/>
    <s v="9430-3214-1229-0968    "/>
    <s v="신용"/>
    <x v="16"/>
    <x v="2"/>
    <n v="250000"/>
    <s v="일시불"/>
    <s v="68375058"/>
    <s v="N"/>
    <s v="    -  -  "/>
    <s v="    -  -  "/>
    <s v="정상"/>
    <s v="Y"/>
    <n v="0"/>
    <n v="0"/>
    <s v="N"/>
    <s v="    -  -  "/>
  </r>
  <r>
    <s v="180021088118"/>
    <s v="승인"/>
    <s v="2022-06-18   00:46:24"/>
    <s v="4162-0700-1607-3149    "/>
    <s v="신용"/>
    <x v="17"/>
    <x v="2"/>
    <n v="71500"/>
    <s v="일시불"/>
    <s v="61381636"/>
    <s v="N"/>
    <s v="    -  -  "/>
    <s v="    -  -  "/>
    <s v="정상"/>
    <s v="Y"/>
    <n v="0"/>
    <n v="0"/>
    <s v="N"/>
    <s v="    -  -  "/>
  </r>
  <r>
    <s v="180021057808"/>
    <s v="승인"/>
    <s v="2022-06-18   00:27:07"/>
    <s v="4265-8692-1246-4648    "/>
    <s v="신용"/>
    <x v="1"/>
    <x v="1"/>
    <n v="69000"/>
    <s v="일시불"/>
    <s v="31261659"/>
    <s v="Y"/>
    <s v="    -  -  "/>
    <s v="    -  -  "/>
    <s v="정상"/>
    <s v="Y"/>
    <n v="0"/>
    <n v="0"/>
    <s v="N"/>
    <s v="    -  -  "/>
  </r>
  <r>
    <s v="180033322338"/>
    <s v="승인"/>
    <s v="2022-06-18   00:35:10"/>
    <s v="4265-8692-1246-4648    "/>
    <s v="신용"/>
    <x v="1"/>
    <x v="1"/>
    <n v="75000"/>
    <s v="일시불"/>
    <s v="31261839"/>
    <s v="Y"/>
    <s v="    -  -  "/>
    <s v="    -  -  "/>
    <s v="정상"/>
    <s v="Y"/>
    <n v="0"/>
    <n v="0"/>
    <s v="N"/>
    <s v="    -  -  "/>
  </r>
  <r>
    <s v="180033327650"/>
    <s v="승인"/>
    <s v="2022-06-18   00:43:18"/>
    <s v="4265-8692-1246-4648    "/>
    <s v="신용"/>
    <x v="1"/>
    <x v="1"/>
    <n v="75000"/>
    <s v="일시불"/>
    <s v="31261918"/>
    <s v="Y"/>
    <s v="    -  -  "/>
    <s v="    -  -  "/>
    <s v="정상"/>
    <s v="Y"/>
    <n v="0"/>
    <n v="0"/>
    <s v="N"/>
    <s v="    -  -  "/>
  </r>
  <r>
    <s v="180021099709"/>
    <s v="승인"/>
    <s v="2022-06-18   00:55:34"/>
    <s v="5322-9600-0027-9708    "/>
    <s v="신용"/>
    <x v="13"/>
    <x v="3"/>
    <n v="52480"/>
    <s v="일시불"/>
    <s v="00540040"/>
    <s v="N"/>
    <s v="    -  -  "/>
    <s v="    -  -  "/>
    <s v="정상"/>
    <s v="Y"/>
    <n v="0"/>
    <n v="0"/>
    <s v="N"/>
    <s v="    -  -  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C02D8CA-94DB-463A-87F8-24D69C871BCE}" name="피벗 테이블2" cacheId="38" applyNumberFormats="0" applyBorderFormats="0" applyFontFormats="0" applyPatternFormats="0" applyAlignmentFormats="0" applyWidthHeightFormats="1" dataCaption="값" updatedVersion="8" minRefreshableVersion="3" useAutoFormatting="1" itemPrintTitles="1" createdVersion="8" indent="0" outline="1" outlineData="1" multipleFieldFilters="0">
  <location ref="A3:C22" firstHeaderRow="0" firstDataRow="1" firstDataCol="1" rowPageCount="1" colPageCount="1"/>
  <pivotFields count="19">
    <pivotField showAll="0"/>
    <pivotField showAll="0"/>
    <pivotField showAll="0"/>
    <pivotField showAll="0"/>
    <pivotField showAll="0"/>
    <pivotField axis="axisRow" showAll="0">
      <items count="19">
        <item x="1"/>
        <item x="9"/>
        <item x="10"/>
        <item x="2"/>
        <item x="8"/>
        <item x="6"/>
        <item x="14"/>
        <item x="11"/>
        <item x="3"/>
        <item x="7"/>
        <item x="5"/>
        <item x="0"/>
        <item x="4"/>
        <item x="13"/>
        <item x="12"/>
        <item x="15"/>
        <item x="16"/>
        <item x="17"/>
        <item t="default"/>
      </items>
    </pivotField>
    <pivotField axis="axisPage" showAll="0">
      <items count="9">
        <item x="5"/>
        <item x="1"/>
        <item x="4"/>
        <item x="2"/>
        <item x="7"/>
        <item x="6"/>
        <item x="0"/>
        <item x="3"/>
        <item t="default"/>
      </items>
    </pivotField>
    <pivotField dataField="1" numFmtId="3" showAll="0"/>
    <pivotField showAll="0"/>
    <pivotField dataField="1" showAll="0"/>
    <pivotField showAll="0"/>
    <pivotField showAll="0"/>
    <pivotField showAll="0"/>
    <pivotField showAll="0"/>
    <pivotField showAll="0"/>
    <pivotField numFmtId="3" showAll="0"/>
    <pivotField numFmtId="3" showAll="0"/>
    <pivotField showAll="0"/>
    <pivotField showAll="0"/>
  </pivotFields>
  <rowFields count="1">
    <field x="5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-2"/>
  </colFields>
  <colItems count="2">
    <i>
      <x/>
    </i>
    <i i="1">
      <x v="1"/>
    </i>
  </colItems>
  <pageFields count="1">
    <pageField fld="6" hier="-1"/>
  </pageFields>
  <dataFields count="2">
    <dataField name="합계 : 금액" fld="7" baseField="0" baseItem="0" numFmtId="41"/>
    <dataField name="개수 : 승인번호" fld="9" subtotal="count" baseField="0" baseItem="0"/>
  </dataFields>
  <formats count="20">
    <format dxfId="163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62">
      <pivotArea dataOnly="0" labelOnly="1" outline="0" fieldPosition="0">
        <references count="1">
          <reference field="6" count="0"/>
        </references>
      </pivotArea>
    </format>
    <format dxfId="16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60">
      <pivotArea collapsedLevelsAreSubtotals="1" fieldPosition="0">
        <references count="2">
          <reference field="4294967294" count="1" selected="0">
            <x v="0"/>
          </reference>
          <reference field="5" count="1">
            <x v="5"/>
          </reference>
        </references>
      </pivotArea>
    </format>
    <format dxfId="159">
      <pivotArea collapsedLevelsAreSubtotals="1" fieldPosition="0">
        <references count="2">
          <reference field="4294967294" count="1" selected="0">
            <x v="0"/>
          </reference>
          <reference field="5" count="1">
            <x v="10"/>
          </reference>
        </references>
      </pivotArea>
    </format>
    <format dxfId="158">
      <pivotArea collapsedLevelsAreSubtotals="1" fieldPosition="0">
        <references count="2">
          <reference field="4294967294" count="1" selected="0">
            <x v="0"/>
          </reference>
          <reference field="5" count="1">
            <x v="11"/>
          </reference>
        </references>
      </pivotArea>
    </format>
    <format dxfId="157">
      <pivotArea collapsedLevelsAreSubtotals="1" fieldPosition="0">
        <references count="2">
          <reference field="4294967294" count="1" selected="0">
            <x v="0"/>
          </reference>
          <reference field="5" count="1">
            <x v="6"/>
          </reference>
        </references>
      </pivotArea>
    </format>
    <format dxfId="156">
      <pivotArea collapsedLevelsAreSubtotals="1" fieldPosition="0">
        <references count="2">
          <reference field="4294967294" count="1" selected="0">
            <x v="0"/>
          </reference>
          <reference field="5" count="1">
            <x v="7"/>
          </reference>
        </references>
      </pivotArea>
    </format>
    <format dxfId="155">
      <pivotArea collapsedLevelsAreSubtotals="1" fieldPosition="0">
        <references count="2">
          <reference field="4294967294" count="1" selected="0">
            <x v="0"/>
          </reference>
          <reference field="5" count="6">
            <x v="3"/>
            <x v="8"/>
            <x v="9"/>
            <x v="15"/>
            <x v="16"/>
            <x v="17"/>
          </reference>
        </references>
      </pivotArea>
    </format>
    <format dxfId="154">
      <pivotArea collapsedLevelsAreSubtotals="1" fieldPosition="0">
        <references count="2">
          <reference field="4294967294" count="1" selected="0">
            <x v="0"/>
          </reference>
          <reference field="5" count="2">
            <x v="0"/>
            <x v="1"/>
          </reference>
        </references>
      </pivotArea>
    </format>
    <format dxfId="153">
      <pivotArea collapsedLevelsAreSubtotals="1" fieldPosition="0">
        <references count="2">
          <reference field="4294967294" count="1" selected="0">
            <x v="0"/>
          </reference>
          <reference field="5" count="3">
            <x v="12"/>
            <x v="13"/>
            <x v="14"/>
          </reference>
        </references>
      </pivotArea>
    </format>
    <format dxfId="152">
      <pivotArea collapsedLevelsAreSubtotals="1" fieldPosition="0">
        <references count="2">
          <reference field="4294967294" count="1" selected="0">
            <x v="0"/>
          </reference>
          <reference field="5" count="2">
            <x v="2"/>
            <x v="4"/>
          </reference>
        </references>
      </pivotArea>
    </format>
    <format dxfId="139">
      <pivotArea collapsedLevelsAreSubtotals="1" fieldPosition="0">
        <references count="2">
          <reference field="4294967294" count="1" selected="0">
            <x v="0"/>
          </reference>
          <reference field="5" count="2">
            <x v="2"/>
            <x v="4"/>
          </reference>
        </references>
      </pivotArea>
    </format>
    <format dxfId="125">
      <pivotArea collapsedLevelsAreSubtotals="1" fieldPosition="0">
        <references count="2">
          <reference field="4294967294" count="1" selected="0">
            <x v="0"/>
          </reference>
          <reference field="5" count="2">
            <x v="0"/>
            <x v="1"/>
          </reference>
        </references>
      </pivotArea>
    </format>
    <format dxfId="110">
      <pivotArea collapsedLevelsAreSubtotals="1" fieldPosition="0">
        <references count="2">
          <reference field="4294967294" count="1" selected="0">
            <x v="0"/>
          </reference>
          <reference field="5" count="1">
            <x v="5"/>
          </reference>
        </references>
      </pivotArea>
    </format>
    <format dxfId="94">
      <pivotArea collapsedLevelsAreSubtotals="1" fieldPosition="0">
        <references count="2">
          <reference field="4294967294" count="1" selected="0">
            <x v="0"/>
          </reference>
          <reference field="5" count="6">
            <x v="3"/>
            <x v="8"/>
            <x v="9"/>
            <x v="15"/>
            <x v="16"/>
            <x v="17"/>
          </reference>
        </references>
      </pivotArea>
    </format>
    <format dxfId="77">
      <pivotArea collapsedLevelsAreSubtotals="1" fieldPosition="0">
        <references count="2">
          <reference field="4294967294" count="1" selected="0">
            <x v="0"/>
          </reference>
          <reference field="5" count="1">
            <x v="6"/>
          </reference>
        </references>
      </pivotArea>
    </format>
    <format dxfId="59">
      <pivotArea collapsedLevelsAreSubtotals="1" fieldPosition="0">
        <references count="2">
          <reference field="4294967294" count="1" selected="0">
            <x v="0"/>
          </reference>
          <reference field="5" count="1">
            <x v="7"/>
          </reference>
        </references>
      </pivotArea>
    </format>
    <format dxfId="40">
      <pivotArea collapsedLevelsAreSubtotals="1" fieldPosition="0">
        <references count="2">
          <reference field="4294967294" count="1" selected="0">
            <x v="0"/>
          </reference>
          <reference field="5" count="2">
            <x v="10"/>
            <x v="11"/>
          </reference>
        </references>
      </pivotArea>
    </format>
    <format dxfId="20">
      <pivotArea collapsedLevelsAreSubtotals="1" fieldPosition="0">
        <references count="2">
          <reference field="4294967294" count="1" selected="0">
            <x v="0"/>
          </reference>
          <reference field="5" count="3">
            <x v="12"/>
            <x v="13"/>
            <x v="1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530F2-5FF1-4FE6-BAAA-FE8559877A6F}">
  <dimension ref="A1:H22"/>
  <sheetViews>
    <sheetView tabSelected="1" workbookViewId="0">
      <selection activeCell="E10" sqref="E10"/>
    </sheetView>
  </sheetViews>
  <sheetFormatPr defaultRowHeight="16.5"/>
  <cols>
    <col min="1" max="1" width="16.125" bestFit="1" customWidth="1"/>
    <col min="2" max="2" width="12.75" style="11" bestFit="1" customWidth="1"/>
    <col min="3" max="3" width="15.25" bestFit="1" customWidth="1"/>
    <col min="4" max="7" width="11" style="10" customWidth="1"/>
    <col min="8" max="8" width="11" style="12" customWidth="1"/>
  </cols>
  <sheetData>
    <row r="1" spans="1:8">
      <c r="A1" s="7" t="s">
        <v>6</v>
      </c>
      <c r="B1" s="13" t="s">
        <v>173</v>
      </c>
      <c r="D1" s="10" t="s">
        <v>175</v>
      </c>
      <c r="E1" s="10" t="s">
        <v>176</v>
      </c>
      <c r="F1" s="10" t="s">
        <v>177</v>
      </c>
      <c r="G1" s="10" t="s">
        <v>178</v>
      </c>
      <c r="H1" s="12" t="s">
        <v>179</v>
      </c>
    </row>
    <row r="2" spans="1:8">
      <c r="D2" s="18">
        <v>4480646</v>
      </c>
      <c r="E2" s="10">
        <f>D2-GETPIVOTDATA("합계 : 금액",$A$3)</f>
        <v>0</v>
      </c>
      <c r="F2" s="10" t="s">
        <v>212</v>
      </c>
      <c r="G2" s="10">
        <v>2910543</v>
      </c>
    </row>
    <row r="3" spans="1:8">
      <c r="A3" s="7" t="s">
        <v>170</v>
      </c>
      <c r="B3" s="13" t="s">
        <v>172</v>
      </c>
      <c r="C3" t="s">
        <v>174</v>
      </c>
      <c r="F3" s="21" t="s">
        <v>213</v>
      </c>
      <c r="G3" s="22">
        <v>-50490</v>
      </c>
      <c r="H3" s="23" t="s">
        <v>214</v>
      </c>
    </row>
    <row r="4" spans="1:8">
      <c r="A4" s="8" t="s">
        <v>37</v>
      </c>
      <c r="B4" s="19">
        <v>599000</v>
      </c>
      <c r="C4" s="9">
        <v>7</v>
      </c>
      <c r="F4" s="22" t="s">
        <v>213</v>
      </c>
      <c r="G4" s="22">
        <v>-56381</v>
      </c>
      <c r="H4" s="23" t="s">
        <v>215</v>
      </c>
    </row>
    <row r="5" spans="1:8">
      <c r="A5" s="8" t="s">
        <v>43</v>
      </c>
      <c r="B5" s="19">
        <v>142120</v>
      </c>
      <c r="C5" s="9">
        <v>1</v>
      </c>
      <c r="F5" s="22" t="s">
        <v>216</v>
      </c>
      <c r="G5" s="22">
        <v>-62645</v>
      </c>
      <c r="H5" s="23" t="s">
        <v>217</v>
      </c>
    </row>
    <row r="6" spans="1:8">
      <c r="A6" s="8" t="s">
        <v>118</v>
      </c>
      <c r="B6" s="19">
        <v>84150</v>
      </c>
      <c r="C6" s="9">
        <v>1</v>
      </c>
      <c r="D6" s="10" t="s">
        <v>220</v>
      </c>
      <c r="E6" s="20" t="s">
        <v>219</v>
      </c>
      <c r="F6" s="10" t="s">
        <v>218</v>
      </c>
      <c r="G6" s="20">
        <v>755033</v>
      </c>
      <c r="H6" s="24"/>
    </row>
    <row r="7" spans="1:8">
      <c r="A7" s="8" t="s">
        <v>154</v>
      </c>
      <c r="B7" s="19">
        <v>265320</v>
      </c>
      <c r="C7" s="9">
        <v>1</v>
      </c>
      <c r="D7" s="10" t="s">
        <v>237</v>
      </c>
      <c r="E7" s="20" t="s">
        <v>238</v>
      </c>
      <c r="F7" s="10" t="s">
        <v>236</v>
      </c>
      <c r="G7" s="20">
        <v>543590</v>
      </c>
      <c r="H7" s="24"/>
    </row>
    <row r="8" spans="1:8">
      <c r="A8" s="8" t="s">
        <v>40</v>
      </c>
      <c r="B8" s="19">
        <v>206030</v>
      </c>
      <c r="C8" s="9">
        <v>2</v>
      </c>
      <c r="D8" s="10" t="s">
        <v>253</v>
      </c>
      <c r="E8" s="20" t="s">
        <v>254</v>
      </c>
      <c r="F8" s="10" t="s">
        <v>248</v>
      </c>
      <c r="G8" s="20">
        <v>219000</v>
      </c>
      <c r="H8" s="24"/>
    </row>
    <row r="9" spans="1:8">
      <c r="A9" s="8" t="s">
        <v>39</v>
      </c>
      <c r="B9" s="19">
        <v>237215</v>
      </c>
      <c r="C9" s="9">
        <v>1</v>
      </c>
      <c r="D9" s="10" t="s">
        <v>256</v>
      </c>
      <c r="E9" s="20"/>
      <c r="F9" s="10" t="s">
        <v>255</v>
      </c>
      <c r="G9" s="20">
        <v>52480</v>
      </c>
      <c r="H9" s="25" t="s">
        <v>252</v>
      </c>
    </row>
    <row r="10" spans="1:8">
      <c r="A10" s="8" t="s">
        <v>35</v>
      </c>
      <c r="B10" s="19">
        <v>137500</v>
      </c>
      <c r="C10" s="9">
        <v>2</v>
      </c>
    </row>
    <row r="11" spans="1:8">
      <c r="A11" s="8" t="s">
        <v>113</v>
      </c>
      <c r="B11" s="19">
        <v>56100</v>
      </c>
      <c r="C11" s="9">
        <v>1</v>
      </c>
    </row>
    <row r="12" spans="1:8">
      <c r="A12" s="8" t="s">
        <v>149</v>
      </c>
      <c r="B12" s="19">
        <v>68200</v>
      </c>
      <c r="C12" s="9">
        <v>1</v>
      </c>
    </row>
    <row r="13" spans="1:8">
      <c r="A13" s="8" t="s">
        <v>131</v>
      </c>
      <c r="B13" s="19">
        <v>80300</v>
      </c>
      <c r="C13" s="9">
        <v>1</v>
      </c>
    </row>
    <row r="14" spans="1:8">
      <c r="A14" s="8" t="s">
        <v>42</v>
      </c>
      <c r="B14" s="19">
        <v>115520</v>
      </c>
      <c r="C14" s="9">
        <v>1</v>
      </c>
    </row>
    <row r="15" spans="1:8">
      <c r="A15" s="8" t="s">
        <v>31</v>
      </c>
      <c r="B15" s="19">
        <v>1763238</v>
      </c>
      <c r="C15" s="9">
        <v>20</v>
      </c>
    </row>
    <row r="16" spans="1:8">
      <c r="A16" s="8" t="s">
        <v>144</v>
      </c>
      <c r="B16" s="19">
        <v>55072</v>
      </c>
      <c r="C16" s="9">
        <v>1</v>
      </c>
    </row>
    <row r="17" spans="1:3">
      <c r="A17" s="8" t="s">
        <v>44</v>
      </c>
      <c r="B17" s="19">
        <v>68980</v>
      </c>
      <c r="C17" s="9">
        <v>2</v>
      </c>
    </row>
    <row r="18" spans="1:3">
      <c r="A18" s="8" t="s">
        <v>32</v>
      </c>
      <c r="B18" s="19">
        <v>58311</v>
      </c>
      <c r="C18" s="9">
        <v>1</v>
      </c>
    </row>
    <row r="19" spans="1:3">
      <c r="A19" s="8" t="s">
        <v>224</v>
      </c>
      <c r="B19" s="19">
        <v>222090</v>
      </c>
      <c r="C19" s="9">
        <v>1</v>
      </c>
    </row>
    <row r="20" spans="1:3">
      <c r="A20" s="8" t="s">
        <v>229</v>
      </c>
      <c r="B20" s="19">
        <v>250000</v>
      </c>
      <c r="C20" s="9">
        <v>1</v>
      </c>
    </row>
    <row r="21" spans="1:3">
      <c r="A21" s="8" t="s">
        <v>234</v>
      </c>
      <c r="B21" s="19">
        <v>71500</v>
      </c>
      <c r="C21" s="9">
        <v>1</v>
      </c>
    </row>
    <row r="22" spans="1:3">
      <c r="A22" s="8" t="s">
        <v>171</v>
      </c>
      <c r="B22" s="13">
        <v>4480646</v>
      </c>
      <c r="C22" s="9">
        <v>46</v>
      </c>
    </row>
  </sheetData>
  <phoneticPr fontId="7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7"/>
  <sheetViews>
    <sheetView topLeftCell="A25" workbookViewId="0">
      <selection activeCell="F44" sqref="F44:H44"/>
    </sheetView>
  </sheetViews>
  <sheetFormatPr defaultRowHeight="16.5"/>
  <cols>
    <col min="1" max="1" width="13" customWidth="1"/>
    <col min="2" max="2" width="9.75" customWidth="1"/>
    <col min="3" max="3" width="20.375" customWidth="1"/>
    <col min="4" max="4" width="24.375" customWidth="1"/>
    <col min="5" max="7" width="13" customWidth="1"/>
    <col min="8" max="8" width="16.25" customWidth="1"/>
    <col min="9" max="9" width="9.75" customWidth="1"/>
    <col min="10" max="10" width="10.625" customWidth="1"/>
    <col min="11" max="11" width="9.75" customWidth="1"/>
    <col min="12" max="13" width="11.375" customWidth="1"/>
    <col min="14" max="14" width="16.25" customWidth="1"/>
    <col min="15" max="15" width="9.75" customWidth="1"/>
    <col min="16" max="16" width="13" customWidth="1"/>
    <col min="17" max="17" width="11.375" customWidth="1"/>
    <col min="18" max="18" width="9.75" customWidth="1"/>
    <col min="19" max="19" width="13" customWidth="1"/>
  </cols>
  <sheetData>
    <row r="1" spans="1:19" ht="18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</row>
    <row r="2" spans="1:19" ht="18" customHeight="1">
      <c r="A2" s="3" t="s">
        <v>166</v>
      </c>
      <c r="B2" s="4" t="s">
        <v>19</v>
      </c>
      <c r="C2" s="5" t="s">
        <v>167</v>
      </c>
      <c r="D2" s="4" t="s">
        <v>168</v>
      </c>
      <c r="E2" s="4" t="s">
        <v>20</v>
      </c>
      <c r="F2" s="4" t="s">
        <v>31</v>
      </c>
      <c r="G2" s="4" t="s">
        <v>28</v>
      </c>
      <c r="H2" s="6">
        <v>45441</v>
      </c>
      <c r="I2" s="4" t="s">
        <v>22</v>
      </c>
      <c r="J2" s="4" t="s">
        <v>169</v>
      </c>
      <c r="K2" s="5" t="s">
        <v>26</v>
      </c>
      <c r="L2" s="5" t="s">
        <v>24</v>
      </c>
      <c r="M2" s="5" t="s">
        <v>24</v>
      </c>
      <c r="N2" s="4" t="s">
        <v>25</v>
      </c>
      <c r="O2" s="5" t="s">
        <v>23</v>
      </c>
      <c r="P2" s="6">
        <v>0</v>
      </c>
      <c r="Q2" s="6">
        <v>0</v>
      </c>
      <c r="R2" s="5" t="s">
        <v>23</v>
      </c>
      <c r="S2" s="5" t="s">
        <v>24</v>
      </c>
    </row>
    <row r="3" spans="1:19" ht="18" customHeight="1">
      <c r="A3" s="3" t="s">
        <v>162</v>
      </c>
      <c r="B3" s="4" t="s">
        <v>19</v>
      </c>
      <c r="C3" s="5" t="s">
        <v>163</v>
      </c>
      <c r="D3" s="4" t="s">
        <v>164</v>
      </c>
      <c r="E3" s="4" t="s">
        <v>20</v>
      </c>
      <c r="F3" s="4" t="s">
        <v>31</v>
      </c>
      <c r="G3" s="4" t="s">
        <v>28</v>
      </c>
      <c r="H3" s="6">
        <v>49929</v>
      </c>
      <c r="I3" s="4" t="s">
        <v>22</v>
      </c>
      <c r="J3" s="4" t="s">
        <v>165</v>
      </c>
      <c r="K3" s="5" t="s">
        <v>26</v>
      </c>
      <c r="L3" s="5" t="s">
        <v>24</v>
      </c>
      <c r="M3" s="5" t="s">
        <v>24</v>
      </c>
      <c r="N3" s="4" t="s">
        <v>25</v>
      </c>
      <c r="O3" s="5" t="s">
        <v>23</v>
      </c>
      <c r="P3" s="6">
        <v>0</v>
      </c>
      <c r="Q3" s="6">
        <v>0</v>
      </c>
      <c r="R3" s="5" t="s">
        <v>23</v>
      </c>
      <c r="S3" s="5" t="s">
        <v>24</v>
      </c>
    </row>
    <row r="4" spans="1:19" ht="18" customHeight="1">
      <c r="A4" s="3" t="s">
        <v>159</v>
      </c>
      <c r="B4" s="4" t="s">
        <v>19</v>
      </c>
      <c r="C4" s="5" t="s">
        <v>160</v>
      </c>
      <c r="D4" s="4" t="s">
        <v>36</v>
      </c>
      <c r="E4" s="4" t="s">
        <v>20</v>
      </c>
      <c r="F4" s="4" t="s">
        <v>37</v>
      </c>
      <c r="G4" s="4" t="s">
        <v>38</v>
      </c>
      <c r="H4" s="6">
        <v>59000</v>
      </c>
      <c r="I4" s="4" t="s">
        <v>22</v>
      </c>
      <c r="J4" s="4" t="s">
        <v>161</v>
      </c>
      <c r="K4" s="5" t="s">
        <v>26</v>
      </c>
      <c r="L4" s="5" t="s">
        <v>24</v>
      </c>
      <c r="M4" s="5" t="s">
        <v>24</v>
      </c>
      <c r="N4" s="4" t="s">
        <v>25</v>
      </c>
      <c r="O4" s="5" t="s">
        <v>26</v>
      </c>
      <c r="P4" s="6">
        <v>0</v>
      </c>
      <c r="Q4" s="6">
        <v>0</v>
      </c>
      <c r="R4" s="5" t="s">
        <v>23</v>
      </c>
      <c r="S4" s="5" t="s">
        <v>24</v>
      </c>
    </row>
    <row r="5" spans="1:19" ht="18" customHeight="1">
      <c r="A5" s="3" t="s">
        <v>156</v>
      </c>
      <c r="B5" s="4" t="s">
        <v>19</v>
      </c>
      <c r="C5" s="5" t="s">
        <v>157</v>
      </c>
      <c r="D5" s="4" t="s">
        <v>36</v>
      </c>
      <c r="E5" s="4" t="s">
        <v>20</v>
      </c>
      <c r="F5" s="4" t="s">
        <v>37</v>
      </c>
      <c r="G5" s="4" t="s">
        <v>38</v>
      </c>
      <c r="H5" s="6">
        <v>65000</v>
      </c>
      <c r="I5" s="4" t="s">
        <v>22</v>
      </c>
      <c r="J5" s="4" t="s">
        <v>158</v>
      </c>
      <c r="K5" s="5" t="s">
        <v>26</v>
      </c>
      <c r="L5" s="5" t="s">
        <v>24</v>
      </c>
      <c r="M5" s="5" t="s">
        <v>24</v>
      </c>
      <c r="N5" s="4" t="s">
        <v>25</v>
      </c>
      <c r="O5" s="5" t="s">
        <v>26</v>
      </c>
      <c r="P5" s="6">
        <v>0</v>
      </c>
      <c r="Q5" s="6">
        <v>0</v>
      </c>
      <c r="R5" s="5" t="s">
        <v>23</v>
      </c>
      <c r="S5" s="5" t="s">
        <v>24</v>
      </c>
    </row>
    <row r="6" spans="1:19" ht="18" customHeight="1">
      <c r="A6" s="3" t="s">
        <v>151</v>
      </c>
      <c r="B6" s="4" t="s">
        <v>19</v>
      </c>
      <c r="C6" s="5" t="s">
        <v>152</v>
      </c>
      <c r="D6" s="4" t="s">
        <v>153</v>
      </c>
      <c r="E6" s="4" t="s">
        <v>20</v>
      </c>
      <c r="F6" s="4" t="s">
        <v>154</v>
      </c>
      <c r="G6" s="4" t="s">
        <v>27</v>
      </c>
      <c r="H6" s="6">
        <v>265320</v>
      </c>
      <c r="I6" s="4" t="s">
        <v>22</v>
      </c>
      <c r="J6" s="4" t="s">
        <v>155</v>
      </c>
      <c r="K6" s="5" t="s">
        <v>26</v>
      </c>
      <c r="L6" s="5" t="s">
        <v>24</v>
      </c>
      <c r="M6" s="5" t="s">
        <v>24</v>
      </c>
      <c r="N6" s="4" t="s">
        <v>25</v>
      </c>
      <c r="O6" s="5" t="s">
        <v>23</v>
      </c>
      <c r="P6" s="6">
        <v>0</v>
      </c>
      <c r="Q6" s="6">
        <v>0</v>
      </c>
      <c r="R6" s="5" t="s">
        <v>23</v>
      </c>
      <c r="S6" s="5" t="s">
        <v>24</v>
      </c>
    </row>
    <row r="7" spans="1:19" ht="18" customHeight="1">
      <c r="A7" s="3" t="s">
        <v>146</v>
      </c>
      <c r="B7" s="4" t="s">
        <v>19</v>
      </c>
      <c r="C7" s="5" t="s">
        <v>147</v>
      </c>
      <c r="D7" s="4" t="s">
        <v>148</v>
      </c>
      <c r="E7" s="4" t="s">
        <v>29</v>
      </c>
      <c r="F7" s="4" t="s">
        <v>149</v>
      </c>
      <c r="G7" s="4" t="s">
        <v>27</v>
      </c>
      <c r="H7" s="6">
        <v>68200</v>
      </c>
      <c r="I7" s="4" t="s">
        <v>22</v>
      </c>
      <c r="J7" s="4" t="s">
        <v>150</v>
      </c>
      <c r="K7" s="5" t="s">
        <v>23</v>
      </c>
      <c r="L7" s="5" t="s">
        <v>24</v>
      </c>
      <c r="M7" s="5" t="s">
        <v>24</v>
      </c>
      <c r="N7" s="4" t="s">
        <v>25</v>
      </c>
      <c r="O7" s="5" t="s">
        <v>26</v>
      </c>
      <c r="P7" s="6">
        <v>0</v>
      </c>
      <c r="Q7" s="6">
        <v>0</v>
      </c>
      <c r="R7" s="5" t="s">
        <v>23</v>
      </c>
      <c r="S7" s="5" t="s">
        <v>24</v>
      </c>
    </row>
    <row r="8" spans="1:19" ht="18" customHeight="1">
      <c r="A8" s="3" t="s">
        <v>141</v>
      </c>
      <c r="B8" s="4" t="s">
        <v>19</v>
      </c>
      <c r="C8" s="5" t="s">
        <v>142</v>
      </c>
      <c r="D8" s="4" t="s">
        <v>143</v>
      </c>
      <c r="E8" s="4" t="s">
        <v>20</v>
      </c>
      <c r="F8" s="4" t="s">
        <v>144</v>
      </c>
      <c r="G8" s="4" t="s">
        <v>33</v>
      </c>
      <c r="H8" s="6">
        <v>55072</v>
      </c>
      <c r="I8" s="4" t="s">
        <v>22</v>
      </c>
      <c r="J8" s="4" t="s">
        <v>145</v>
      </c>
      <c r="K8" s="5" t="s">
        <v>23</v>
      </c>
      <c r="L8" s="5" t="s">
        <v>24</v>
      </c>
      <c r="M8" s="5" t="s">
        <v>24</v>
      </c>
      <c r="N8" s="4" t="s">
        <v>25</v>
      </c>
      <c r="O8" s="5" t="s">
        <v>26</v>
      </c>
      <c r="P8" s="6">
        <v>0</v>
      </c>
      <c r="Q8" s="6">
        <v>0</v>
      </c>
      <c r="R8" s="5" t="s">
        <v>23</v>
      </c>
      <c r="S8" s="5" t="s">
        <v>24</v>
      </c>
    </row>
    <row r="9" spans="1:19" ht="18" customHeight="1">
      <c r="A9" s="3" t="s">
        <v>137</v>
      </c>
      <c r="B9" s="4" t="s">
        <v>19</v>
      </c>
      <c r="C9" s="5" t="s">
        <v>138</v>
      </c>
      <c r="D9" s="4" t="s">
        <v>139</v>
      </c>
      <c r="E9" s="4" t="s">
        <v>29</v>
      </c>
      <c r="F9" s="4" t="s">
        <v>42</v>
      </c>
      <c r="G9" s="4" t="s">
        <v>28</v>
      </c>
      <c r="H9" s="6">
        <v>115520</v>
      </c>
      <c r="I9" s="4" t="s">
        <v>22</v>
      </c>
      <c r="J9" s="4" t="s">
        <v>140</v>
      </c>
      <c r="K9" s="5" t="s">
        <v>26</v>
      </c>
      <c r="L9" s="5" t="s">
        <v>24</v>
      </c>
      <c r="M9" s="5" t="s">
        <v>24</v>
      </c>
      <c r="N9" s="4" t="s">
        <v>25</v>
      </c>
      <c r="O9" s="5" t="s">
        <v>26</v>
      </c>
      <c r="P9" s="6">
        <v>0</v>
      </c>
      <c r="Q9" s="6">
        <v>0</v>
      </c>
      <c r="R9" s="5" t="s">
        <v>23</v>
      </c>
      <c r="S9" s="5" t="s">
        <v>24</v>
      </c>
    </row>
    <row r="10" spans="1:19" ht="18" customHeight="1">
      <c r="A10" s="3" t="s">
        <v>133</v>
      </c>
      <c r="B10" s="4" t="s">
        <v>19</v>
      </c>
      <c r="C10" s="5" t="s">
        <v>134</v>
      </c>
      <c r="D10" s="4" t="s">
        <v>135</v>
      </c>
      <c r="E10" s="4" t="s">
        <v>20</v>
      </c>
      <c r="F10" s="4" t="s">
        <v>39</v>
      </c>
      <c r="G10" s="4" t="s">
        <v>39</v>
      </c>
      <c r="H10" s="6">
        <v>237215</v>
      </c>
      <c r="I10" s="4" t="s">
        <v>22</v>
      </c>
      <c r="J10" s="4" t="s">
        <v>136</v>
      </c>
      <c r="K10" s="5" t="s">
        <v>23</v>
      </c>
      <c r="L10" s="5" t="s">
        <v>24</v>
      </c>
      <c r="M10" s="5" t="s">
        <v>24</v>
      </c>
      <c r="N10" s="4" t="s">
        <v>25</v>
      </c>
      <c r="O10" s="5" t="s">
        <v>26</v>
      </c>
      <c r="P10" s="6">
        <v>0</v>
      </c>
      <c r="Q10" s="6">
        <v>0</v>
      </c>
      <c r="R10" s="5" t="s">
        <v>23</v>
      </c>
      <c r="S10" s="5" t="s">
        <v>24</v>
      </c>
    </row>
    <row r="11" spans="1:19" ht="18" customHeight="1">
      <c r="A11" s="3" t="s">
        <v>128</v>
      </c>
      <c r="B11" s="4" t="s">
        <v>19</v>
      </c>
      <c r="C11" s="5" t="s">
        <v>129</v>
      </c>
      <c r="D11" s="4" t="s">
        <v>130</v>
      </c>
      <c r="E11" s="4" t="s">
        <v>20</v>
      </c>
      <c r="F11" s="4" t="s">
        <v>131</v>
      </c>
      <c r="G11" s="4" t="s">
        <v>27</v>
      </c>
      <c r="H11" s="6">
        <v>80300</v>
      </c>
      <c r="I11" s="4" t="s">
        <v>22</v>
      </c>
      <c r="J11" s="4" t="s">
        <v>132</v>
      </c>
      <c r="K11" s="5" t="s">
        <v>26</v>
      </c>
      <c r="L11" s="5" t="s">
        <v>24</v>
      </c>
      <c r="M11" s="5" t="s">
        <v>24</v>
      </c>
      <c r="N11" s="4" t="s">
        <v>25</v>
      </c>
      <c r="O11" s="5" t="s">
        <v>23</v>
      </c>
      <c r="P11" s="6">
        <v>0</v>
      </c>
      <c r="Q11" s="6">
        <v>0</v>
      </c>
      <c r="R11" s="5" t="s">
        <v>23</v>
      </c>
      <c r="S11" s="5" t="s">
        <v>24</v>
      </c>
    </row>
    <row r="12" spans="1:19" ht="18" customHeight="1">
      <c r="A12" s="3" t="s">
        <v>124</v>
      </c>
      <c r="B12" s="4" t="s">
        <v>19</v>
      </c>
      <c r="C12" s="5" t="s">
        <v>125</v>
      </c>
      <c r="D12" s="4" t="s">
        <v>126</v>
      </c>
      <c r="E12" s="4" t="s">
        <v>29</v>
      </c>
      <c r="F12" s="4" t="s">
        <v>40</v>
      </c>
      <c r="G12" s="4" t="s">
        <v>41</v>
      </c>
      <c r="H12" s="6">
        <v>80300</v>
      </c>
      <c r="I12" s="4" t="s">
        <v>22</v>
      </c>
      <c r="J12" s="4" t="s">
        <v>127</v>
      </c>
      <c r="K12" s="5" t="s">
        <v>26</v>
      </c>
      <c r="L12" s="5" t="s">
        <v>24</v>
      </c>
      <c r="M12" s="5" t="s">
        <v>24</v>
      </c>
      <c r="N12" s="4" t="s">
        <v>25</v>
      </c>
      <c r="O12" s="5" t="s">
        <v>23</v>
      </c>
      <c r="P12" s="6">
        <v>0</v>
      </c>
      <c r="Q12" s="6">
        <v>0</v>
      </c>
      <c r="R12" s="5" t="s">
        <v>23</v>
      </c>
      <c r="S12" s="5" t="s">
        <v>24</v>
      </c>
    </row>
    <row r="13" spans="1:19" ht="18" customHeight="1">
      <c r="A13" s="3" t="s">
        <v>120</v>
      </c>
      <c r="B13" s="4" t="s">
        <v>19</v>
      </c>
      <c r="C13" s="5" t="s">
        <v>121</v>
      </c>
      <c r="D13" s="4" t="s">
        <v>122</v>
      </c>
      <c r="E13" s="4" t="s">
        <v>20</v>
      </c>
      <c r="F13" s="4" t="s">
        <v>43</v>
      </c>
      <c r="G13" s="4" t="s">
        <v>38</v>
      </c>
      <c r="H13" s="6">
        <v>142120</v>
      </c>
      <c r="I13" s="4" t="s">
        <v>22</v>
      </c>
      <c r="J13" s="4" t="s">
        <v>123</v>
      </c>
      <c r="K13" s="5" t="s">
        <v>26</v>
      </c>
      <c r="L13" s="5" t="s">
        <v>24</v>
      </c>
      <c r="M13" s="5" t="s">
        <v>24</v>
      </c>
      <c r="N13" s="4" t="s">
        <v>25</v>
      </c>
      <c r="O13" s="5" t="s">
        <v>23</v>
      </c>
      <c r="P13" s="6">
        <v>0</v>
      </c>
      <c r="Q13" s="6">
        <v>0</v>
      </c>
      <c r="R13" s="5" t="s">
        <v>23</v>
      </c>
      <c r="S13" s="5" t="s">
        <v>24</v>
      </c>
    </row>
    <row r="14" spans="1:19" ht="18" customHeight="1">
      <c r="A14" s="3" t="s">
        <v>115</v>
      </c>
      <c r="B14" s="4" t="s">
        <v>19</v>
      </c>
      <c r="C14" s="5" t="s">
        <v>116</v>
      </c>
      <c r="D14" s="4" t="s">
        <v>117</v>
      </c>
      <c r="E14" s="4" t="s">
        <v>20</v>
      </c>
      <c r="F14" s="4" t="s">
        <v>118</v>
      </c>
      <c r="G14" s="4" t="s">
        <v>41</v>
      </c>
      <c r="H14" s="6">
        <v>84150</v>
      </c>
      <c r="I14" s="4" t="s">
        <v>22</v>
      </c>
      <c r="J14" s="4" t="s">
        <v>119</v>
      </c>
      <c r="K14" s="5" t="s">
        <v>26</v>
      </c>
      <c r="L14" s="5" t="s">
        <v>24</v>
      </c>
      <c r="M14" s="5" t="s">
        <v>24</v>
      </c>
      <c r="N14" s="4" t="s">
        <v>25</v>
      </c>
      <c r="O14" s="5" t="s">
        <v>23</v>
      </c>
      <c r="P14" s="6">
        <v>0</v>
      </c>
      <c r="Q14" s="6">
        <v>0</v>
      </c>
      <c r="R14" s="5" t="s">
        <v>23</v>
      </c>
      <c r="S14" s="5" t="s">
        <v>24</v>
      </c>
    </row>
    <row r="15" spans="1:19" ht="18" customHeight="1">
      <c r="A15" s="3" t="s">
        <v>110</v>
      </c>
      <c r="B15" s="4" t="s">
        <v>19</v>
      </c>
      <c r="C15" s="5" t="s">
        <v>111</v>
      </c>
      <c r="D15" s="4" t="s">
        <v>112</v>
      </c>
      <c r="E15" s="4" t="s">
        <v>20</v>
      </c>
      <c r="F15" s="4" t="s">
        <v>113</v>
      </c>
      <c r="G15" s="4" t="s">
        <v>30</v>
      </c>
      <c r="H15" s="6">
        <v>56100</v>
      </c>
      <c r="I15" s="4" t="s">
        <v>22</v>
      </c>
      <c r="J15" s="4" t="s">
        <v>114</v>
      </c>
      <c r="K15" s="5" t="s">
        <v>26</v>
      </c>
      <c r="L15" s="5" t="s">
        <v>24</v>
      </c>
      <c r="M15" s="5" t="s">
        <v>24</v>
      </c>
      <c r="N15" s="4" t="s">
        <v>25</v>
      </c>
      <c r="O15" s="5" t="s">
        <v>23</v>
      </c>
      <c r="P15" s="6">
        <v>0</v>
      </c>
      <c r="Q15" s="6">
        <v>0</v>
      </c>
      <c r="R15" s="5" t="s">
        <v>23</v>
      </c>
      <c r="S15" s="5" t="s">
        <v>24</v>
      </c>
    </row>
    <row r="16" spans="1:19" ht="18" customHeight="1">
      <c r="A16" s="3" t="s">
        <v>106</v>
      </c>
      <c r="B16" s="4" t="s">
        <v>19</v>
      </c>
      <c r="C16" s="5" t="s">
        <v>107</v>
      </c>
      <c r="D16" s="4" t="s">
        <v>108</v>
      </c>
      <c r="E16" s="4" t="s">
        <v>20</v>
      </c>
      <c r="F16" s="4" t="s">
        <v>31</v>
      </c>
      <c r="G16" s="4" t="s">
        <v>28</v>
      </c>
      <c r="H16" s="6">
        <v>205700</v>
      </c>
      <c r="I16" s="4" t="s">
        <v>22</v>
      </c>
      <c r="J16" s="4" t="s">
        <v>109</v>
      </c>
      <c r="K16" s="5" t="s">
        <v>26</v>
      </c>
      <c r="L16" s="5" t="s">
        <v>24</v>
      </c>
      <c r="M16" s="5" t="s">
        <v>24</v>
      </c>
      <c r="N16" s="4" t="s">
        <v>25</v>
      </c>
      <c r="O16" s="5" t="s">
        <v>23</v>
      </c>
      <c r="P16" s="6">
        <v>0</v>
      </c>
      <c r="Q16" s="6">
        <v>0</v>
      </c>
      <c r="R16" s="5" t="s">
        <v>23</v>
      </c>
      <c r="S16" s="5" t="s">
        <v>24</v>
      </c>
    </row>
    <row r="17" spans="1:19" ht="18" customHeight="1">
      <c r="A17" s="3" t="s">
        <v>102</v>
      </c>
      <c r="B17" s="4" t="s">
        <v>19</v>
      </c>
      <c r="C17" s="5" t="s">
        <v>103</v>
      </c>
      <c r="D17" s="4" t="s">
        <v>104</v>
      </c>
      <c r="E17" s="4" t="s">
        <v>20</v>
      </c>
      <c r="F17" s="4" t="s">
        <v>31</v>
      </c>
      <c r="G17" s="4" t="s">
        <v>28</v>
      </c>
      <c r="H17" s="6">
        <v>109385</v>
      </c>
      <c r="I17" s="4" t="s">
        <v>22</v>
      </c>
      <c r="J17" s="4" t="s">
        <v>105</v>
      </c>
      <c r="K17" s="5" t="s">
        <v>26</v>
      </c>
      <c r="L17" s="5" t="s">
        <v>24</v>
      </c>
      <c r="M17" s="5" t="s">
        <v>24</v>
      </c>
      <c r="N17" s="4" t="s">
        <v>25</v>
      </c>
      <c r="O17" s="5" t="s">
        <v>26</v>
      </c>
      <c r="P17" s="6">
        <v>0</v>
      </c>
      <c r="Q17" s="6">
        <v>0</v>
      </c>
      <c r="R17" s="5" t="s">
        <v>23</v>
      </c>
      <c r="S17" s="5" t="s">
        <v>24</v>
      </c>
    </row>
    <row r="18" spans="1:19" ht="18" customHeight="1">
      <c r="A18" s="3" t="s">
        <v>98</v>
      </c>
      <c r="B18" s="4" t="s">
        <v>19</v>
      </c>
      <c r="C18" s="5" t="s">
        <v>99</v>
      </c>
      <c r="D18" s="4" t="s">
        <v>100</v>
      </c>
      <c r="E18" s="4" t="s">
        <v>20</v>
      </c>
      <c r="F18" s="4" t="s">
        <v>31</v>
      </c>
      <c r="G18" s="4" t="s">
        <v>28</v>
      </c>
      <c r="H18" s="6">
        <v>55242</v>
      </c>
      <c r="I18" s="4" t="s">
        <v>22</v>
      </c>
      <c r="J18" s="4" t="s">
        <v>101</v>
      </c>
      <c r="K18" s="5" t="s">
        <v>26</v>
      </c>
      <c r="L18" s="5" t="s">
        <v>24</v>
      </c>
      <c r="M18" s="5" t="s">
        <v>24</v>
      </c>
      <c r="N18" s="4" t="s">
        <v>25</v>
      </c>
      <c r="O18" s="5" t="s">
        <v>26</v>
      </c>
      <c r="P18" s="6">
        <v>0</v>
      </c>
      <c r="Q18" s="6">
        <v>0</v>
      </c>
      <c r="R18" s="5" t="s">
        <v>23</v>
      </c>
      <c r="S18" s="5" t="s">
        <v>24</v>
      </c>
    </row>
    <row r="19" spans="1:19" ht="18" customHeight="1">
      <c r="A19" s="3" t="s">
        <v>94</v>
      </c>
      <c r="B19" s="4" t="s">
        <v>19</v>
      </c>
      <c r="C19" s="5" t="s">
        <v>95</v>
      </c>
      <c r="D19" s="4" t="s">
        <v>96</v>
      </c>
      <c r="E19" s="4" t="s">
        <v>20</v>
      </c>
      <c r="F19" s="4" t="s">
        <v>31</v>
      </c>
      <c r="G19" s="4" t="s">
        <v>28</v>
      </c>
      <c r="H19" s="6">
        <v>53727</v>
      </c>
      <c r="I19" s="4" t="s">
        <v>22</v>
      </c>
      <c r="J19" s="4" t="s">
        <v>97</v>
      </c>
      <c r="K19" s="5" t="s">
        <v>26</v>
      </c>
      <c r="L19" s="5" t="s">
        <v>24</v>
      </c>
      <c r="M19" s="5" t="s">
        <v>24</v>
      </c>
      <c r="N19" s="4" t="s">
        <v>25</v>
      </c>
      <c r="O19" s="5" t="s">
        <v>26</v>
      </c>
      <c r="P19" s="6">
        <v>0</v>
      </c>
      <c r="Q19" s="6">
        <v>0</v>
      </c>
      <c r="R19" s="5" t="s">
        <v>23</v>
      </c>
      <c r="S19" s="5" t="s">
        <v>24</v>
      </c>
    </row>
    <row r="20" spans="1:19" ht="18" customHeight="1">
      <c r="A20" s="3" t="s">
        <v>90</v>
      </c>
      <c r="B20" s="4" t="s">
        <v>19</v>
      </c>
      <c r="C20" s="5" t="s">
        <v>91</v>
      </c>
      <c r="D20" s="4" t="s">
        <v>92</v>
      </c>
      <c r="E20" s="4" t="s">
        <v>20</v>
      </c>
      <c r="F20" s="4" t="s">
        <v>31</v>
      </c>
      <c r="G20" s="4" t="s">
        <v>28</v>
      </c>
      <c r="H20" s="6">
        <v>59334</v>
      </c>
      <c r="I20" s="4" t="s">
        <v>22</v>
      </c>
      <c r="J20" s="4" t="s">
        <v>93</v>
      </c>
      <c r="K20" s="5" t="s">
        <v>26</v>
      </c>
      <c r="L20" s="5" t="s">
        <v>24</v>
      </c>
      <c r="M20" s="5" t="s">
        <v>24</v>
      </c>
      <c r="N20" s="4" t="s">
        <v>25</v>
      </c>
      <c r="O20" s="5" t="s">
        <v>26</v>
      </c>
      <c r="P20" s="6">
        <v>0</v>
      </c>
      <c r="Q20" s="6">
        <v>0</v>
      </c>
      <c r="R20" s="5" t="s">
        <v>23</v>
      </c>
      <c r="S20" s="5" t="s">
        <v>24</v>
      </c>
    </row>
    <row r="21" spans="1:19" ht="18" customHeight="1">
      <c r="A21" s="3" t="s">
        <v>86</v>
      </c>
      <c r="B21" s="4" t="s">
        <v>19</v>
      </c>
      <c r="C21" s="5" t="s">
        <v>87</v>
      </c>
      <c r="D21" s="4" t="s">
        <v>88</v>
      </c>
      <c r="E21" s="4" t="s">
        <v>20</v>
      </c>
      <c r="F21" s="4" t="s">
        <v>32</v>
      </c>
      <c r="G21" s="4" t="s">
        <v>33</v>
      </c>
      <c r="H21" s="6">
        <v>58311</v>
      </c>
      <c r="I21" s="4" t="s">
        <v>22</v>
      </c>
      <c r="J21" s="4" t="s">
        <v>89</v>
      </c>
      <c r="K21" s="5" t="s">
        <v>23</v>
      </c>
      <c r="L21" s="5" t="s">
        <v>24</v>
      </c>
      <c r="M21" s="5" t="s">
        <v>24</v>
      </c>
      <c r="N21" s="4" t="s">
        <v>25</v>
      </c>
      <c r="O21" s="5" t="s">
        <v>26</v>
      </c>
      <c r="P21" s="6">
        <v>0</v>
      </c>
      <c r="Q21" s="6">
        <v>0</v>
      </c>
      <c r="R21" s="5" t="s">
        <v>23</v>
      </c>
      <c r="S21" s="5" t="s">
        <v>24</v>
      </c>
    </row>
    <row r="22" spans="1:19" ht="18" customHeight="1">
      <c r="A22" s="3" t="s">
        <v>82</v>
      </c>
      <c r="B22" s="4" t="s">
        <v>19</v>
      </c>
      <c r="C22" s="5" t="s">
        <v>83</v>
      </c>
      <c r="D22" s="4" t="s">
        <v>84</v>
      </c>
      <c r="E22" s="4" t="s">
        <v>20</v>
      </c>
      <c r="F22" s="4" t="s">
        <v>31</v>
      </c>
      <c r="G22" s="4" t="s">
        <v>28</v>
      </c>
      <c r="H22" s="6">
        <v>51678</v>
      </c>
      <c r="I22" s="4" t="s">
        <v>22</v>
      </c>
      <c r="J22" s="4" t="s">
        <v>85</v>
      </c>
      <c r="K22" s="5" t="s">
        <v>26</v>
      </c>
      <c r="L22" s="5" t="s">
        <v>24</v>
      </c>
      <c r="M22" s="5" t="s">
        <v>24</v>
      </c>
      <c r="N22" s="4" t="s">
        <v>25</v>
      </c>
      <c r="O22" s="5" t="s">
        <v>26</v>
      </c>
      <c r="P22" s="6">
        <v>0</v>
      </c>
      <c r="Q22" s="6">
        <v>0</v>
      </c>
      <c r="R22" s="5" t="s">
        <v>23</v>
      </c>
      <c r="S22" s="5" t="s">
        <v>24</v>
      </c>
    </row>
    <row r="23" spans="1:19" ht="18" customHeight="1">
      <c r="A23" s="3" t="s">
        <v>78</v>
      </c>
      <c r="B23" s="4" t="s">
        <v>19</v>
      </c>
      <c r="C23" s="5" t="s">
        <v>79</v>
      </c>
      <c r="D23" s="4" t="s">
        <v>80</v>
      </c>
      <c r="E23" s="4" t="s">
        <v>20</v>
      </c>
      <c r="F23" s="4" t="s">
        <v>44</v>
      </c>
      <c r="G23" s="4" t="s">
        <v>33</v>
      </c>
      <c r="H23" s="6">
        <v>16500</v>
      </c>
      <c r="I23" s="4" t="s">
        <v>22</v>
      </c>
      <c r="J23" s="4" t="s">
        <v>81</v>
      </c>
      <c r="K23" s="5" t="s">
        <v>23</v>
      </c>
      <c r="L23" s="5" t="s">
        <v>24</v>
      </c>
      <c r="M23" s="5" t="s">
        <v>24</v>
      </c>
      <c r="N23" s="4" t="s">
        <v>25</v>
      </c>
      <c r="O23" s="5" t="s">
        <v>23</v>
      </c>
      <c r="P23" s="6">
        <v>0</v>
      </c>
      <c r="Q23" s="6">
        <v>0</v>
      </c>
      <c r="R23" s="5" t="s">
        <v>23</v>
      </c>
      <c r="S23" s="5" t="s">
        <v>24</v>
      </c>
    </row>
    <row r="24" spans="1:19" ht="18" customHeight="1">
      <c r="A24" s="3" t="s">
        <v>74</v>
      </c>
      <c r="B24" s="4" t="s">
        <v>19</v>
      </c>
      <c r="C24" s="5" t="s">
        <v>75</v>
      </c>
      <c r="D24" s="4" t="s">
        <v>76</v>
      </c>
      <c r="E24" s="4" t="s">
        <v>29</v>
      </c>
      <c r="F24" s="4" t="s">
        <v>40</v>
      </c>
      <c r="G24" s="4" t="s">
        <v>41</v>
      </c>
      <c r="H24" s="6">
        <v>125730</v>
      </c>
      <c r="I24" s="4" t="s">
        <v>22</v>
      </c>
      <c r="J24" s="4" t="s">
        <v>77</v>
      </c>
      <c r="K24" s="5" t="s">
        <v>23</v>
      </c>
      <c r="L24" s="5" t="s">
        <v>24</v>
      </c>
      <c r="M24" s="5" t="s">
        <v>24</v>
      </c>
      <c r="N24" s="4" t="s">
        <v>25</v>
      </c>
      <c r="O24" s="5" t="s">
        <v>26</v>
      </c>
      <c r="P24" s="6">
        <v>0</v>
      </c>
      <c r="Q24" s="6">
        <v>0</v>
      </c>
      <c r="R24" s="5" t="s">
        <v>23</v>
      </c>
      <c r="S24" s="5" t="s">
        <v>24</v>
      </c>
    </row>
    <row r="25" spans="1:19" ht="18" customHeight="1">
      <c r="A25" s="3" t="s">
        <v>70</v>
      </c>
      <c r="B25" s="4" t="s">
        <v>19</v>
      </c>
      <c r="C25" s="5" t="s">
        <v>71</v>
      </c>
      <c r="D25" s="4" t="s">
        <v>72</v>
      </c>
      <c r="E25" s="4" t="s">
        <v>20</v>
      </c>
      <c r="F25" s="4" t="s">
        <v>31</v>
      </c>
      <c r="G25" s="4" t="s">
        <v>28</v>
      </c>
      <c r="H25" s="6">
        <v>51678</v>
      </c>
      <c r="I25" s="4" t="s">
        <v>22</v>
      </c>
      <c r="J25" s="4" t="s">
        <v>73</v>
      </c>
      <c r="K25" s="5" t="s">
        <v>26</v>
      </c>
      <c r="L25" s="5" t="s">
        <v>24</v>
      </c>
      <c r="M25" s="5" t="s">
        <v>24</v>
      </c>
      <c r="N25" s="4" t="s">
        <v>25</v>
      </c>
      <c r="O25" s="5" t="s">
        <v>26</v>
      </c>
      <c r="P25" s="6">
        <v>0</v>
      </c>
      <c r="Q25" s="6">
        <v>0</v>
      </c>
      <c r="R25" s="5" t="s">
        <v>23</v>
      </c>
      <c r="S25" s="5" t="s">
        <v>24</v>
      </c>
    </row>
    <row r="26" spans="1:19" ht="18" customHeight="1">
      <c r="A26" s="3" t="s">
        <v>66</v>
      </c>
      <c r="B26" s="4" t="s">
        <v>19</v>
      </c>
      <c r="C26" s="5" t="s">
        <v>67</v>
      </c>
      <c r="D26" s="4" t="s">
        <v>68</v>
      </c>
      <c r="E26" s="4" t="s">
        <v>20</v>
      </c>
      <c r="F26" s="4" t="s">
        <v>31</v>
      </c>
      <c r="G26" s="4" t="s">
        <v>28</v>
      </c>
      <c r="H26" s="6">
        <v>153237</v>
      </c>
      <c r="I26" s="4" t="s">
        <v>22</v>
      </c>
      <c r="J26" s="4" t="s">
        <v>69</v>
      </c>
      <c r="K26" s="5" t="s">
        <v>26</v>
      </c>
      <c r="L26" s="5" t="s">
        <v>24</v>
      </c>
      <c r="M26" s="5" t="s">
        <v>24</v>
      </c>
      <c r="N26" s="4" t="s">
        <v>25</v>
      </c>
      <c r="O26" s="5" t="s">
        <v>26</v>
      </c>
      <c r="P26" s="6">
        <v>0</v>
      </c>
      <c r="Q26" s="6">
        <v>0</v>
      </c>
      <c r="R26" s="5" t="s">
        <v>23</v>
      </c>
      <c r="S26" s="5" t="s">
        <v>24</v>
      </c>
    </row>
    <row r="27" spans="1:19" ht="18" customHeight="1">
      <c r="A27" s="3" t="s">
        <v>62</v>
      </c>
      <c r="B27" s="4" t="s">
        <v>19</v>
      </c>
      <c r="C27" s="5" t="s">
        <v>63</v>
      </c>
      <c r="D27" s="4" t="s">
        <v>64</v>
      </c>
      <c r="E27" s="4" t="s">
        <v>20</v>
      </c>
      <c r="F27" s="4" t="s">
        <v>31</v>
      </c>
      <c r="G27" s="4" t="s">
        <v>28</v>
      </c>
      <c r="H27" s="6">
        <v>121176</v>
      </c>
      <c r="I27" s="4" t="s">
        <v>22</v>
      </c>
      <c r="J27" s="4" t="s">
        <v>65</v>
      </c>
      <c r="K27" s="5" t="s">
        <v>26</v>
      </c>
      <c r="L27" s="5" t="s">
        <v>24</v>
      </c>
      <c r="M27" s="5" t="s">
        <v>24</v>
      </c>
      <c r="N27" s="4" t="s">
        <v>25</v>
      </c>
      <c r="O27" s="5" t="s">
        <v>26</v>
      </c>
      <c r="P27" s="6">
        <v>0</v>
      </c>
      <c r="Q27" s="6">
        <v>0</v>
      </c>
      <c r="R27" s="5" t="s">
        <v>23</v>
      </c>
      <c r="S27" s="5" t="s">
        <v>24</v>
      </c>
    </row>
    <row r="28" spans="1:19" ht="18" customHeight="1">
      <c r="A28" s="3" t="s">
        <v>59</v>
      </c>
      <c r="B28" s="4" t="s">
        <v>19</v>
      </c>
      <c r="C28" s="5" t="s">
        <v>60</v>
      </c>
      <c r="D28" s="4" t="s">
        <v>36</v>
      </c>
      <c r="E28" s="4" t="s">
        <v>20</v>
      </c>
      <c r="F28" s="4" t="s">
        <v>37</v>
      </c>
      <c r="G28" s="4" t="s">
        <v>38</v>
      </c>
      <c r="H28" s="6">
        <v>128000</v>
      </c>
      <c r="I28" s="4" t="s">
        <v>22</v>
      </c>
      <c r="J28" s="4" t="s">
        <v>61</v>
      </c>
      <c r="K28" s="5" t="s">
        <v>26</v>
      </c>
      <c r="L28" s="5" t="s">
        <v>24</v>
      </c>
      <c r="M28" s="5" t="s">
        <v>24</v>
      </c>
      <c r="N28" s="4" t="s">
        <v>25</v>
      </c>
      <c r="O28" s="5" t="s">
        <v>26</v>
      </c>
      <c r="P28" s="6">
        <v>0</v>
      </c>
      <c r="Q28" s="6">
        <v>0</v>
      </c>
      <c r="R28" s="5" t="s">
        <v>23</v>
      </c>
      <c r="S28" s="5" t="s">
        <v>24</v>
      </c>
    </row>
    <row r="29" spans="1:19" ht="18" customHeight="1">
      <c r="A29" s="3" t="s">
        <v>55</v>
      </c>
      <c r="B29" s="4" t="s">
        <v>19</v>
      </c>
      <c r="C29" s="5" t="s">
        <v>56</v>
      </c>
      <c r="D29" s="4" t="s">
        <v>57</v>
      </c>
      <c r="E29" s="4" t="s">
        <v>20</v>
      </c>
      <c r="F29" s="4" t="s">
        <v>31</v>
      </c>
      <c r="G29" s="4" t="s">
        <v>28</v>
      </c>
      <c r="H29" s="6">
        <v>51678</v>
      </c>
      <c r="I29" s="4" t="s">
        <v>22</v>
      </c>
      <c r="J29" s="4" t="s">
        <v>58</v>
      </c>
      <c r="K29" s="5" t="s">
        <v>26</v>
      </c>
      <c r="L29" s="5" t="s">
        <v>24</v>
      </c>
      <c r="M29" s="5" t="s">
        <v>24</v>
      </c>
      <c r="N29" s="4" t="s">
        <v>25</v>
      </c>
      <c r="O29" s="5" t="s">
        <v>26</v>
      </c>
      <c r="P29" s="6">
        <v>0</v>
      </c>
      <c r="Q29" s="6">
        <v>0</v>
      </c>
      <c r="R29" s="5" t="s">
        <v>23</v>
      </c>
      <c r="S29" s="5" t="s">
        <v>24</v>
      </c>
    </row>
    <row r="30" spans="1:19" ht="18" customHeight="1">
      <c r="A30" s="3" t="s">
        <v>52</v>
      </c>
      <c r="B30" s="4" t="s">
        <v>19</v>
      </c>
      <c r="C30" s="5" t="s">
        <v>53</v>
      </c>
      <c r="D30" s="4" t="s">
        <v>36</v>
      </c>
      <c r="E30" s="4" t="s">
        <v>20</v>
      </c>
      <c r="F30" s="4" t="s">
        <v>37</v>
      </c>
      <c r="G30" s="4" t="s">
        <v>38</v>
      </c>
      <c r="H30" s="6">
        <v>128000</v>
      </c>
      <c r="I30" s="4" t="s">
        <v>22</v>
      </c>
      <c r="J30" s="4" t="s">
        <v>54</v>
      </c>
      <c r="K30" s="5" t="s">
        <v>26</v>
      </c>
      <c r="L30" s="5" t="s">
        <v>24</v>
      </c>
      <c r="M30" s="5" t="s">
        <v>24</v>
      </c>
      <c r="N30" s="4" t="s">
        <v>25</v>
      </c>
      <c r="O30" s="5" t="s">
        <v>26</v>
      </c>
      <c r="P30" s="6">
        <v>0</v>
      </c>
      <c r="Q30" s="6">
        <v>0</v>
      </c>
      <c r="R30" s="5" t="s">
        <v>23</v>
      </c>
      <c r="S30" s="5" t="s">
        <v>24</v>
      </c>
    </row>
    <row r="31" spans="1:19" ht="18" customHeight="1">
      <c r="A31" s="3" t="s">
        <v>48</v>
      </c>
      <c r="B31" s="4" t="s">
        <v>19</v>
      </c>
      <c r="C31" s="5" t="s">
        <v>49</v>
      </c>
      <c r="D31" s="4" t="s">
        <v>50</v>
      </c>
      <c r="E31" s="4" t="s">
        <v>20</v>
      </c>
      <c r="F31" s="4" t="s">
        <v>35</v>
      </c>
      <c r="G31" s="4" t="s">
        <v>21</v>
      </c>
      <c r="H31" s="6">
        <v>66000</v>
      </c>
      <c r="I31" s="4" t="s">
        <v>22</v>
      </c>
      <c r="J31" s="4" t="s">
        <v>51</v>
      </c>
      <c r="K31" s="5" t="s">
        <v>23</v>
      </c>
      <c r="L31" s="5" t="s">
        <v>24</v>
      </c>
      <c r="M31" s="5" t="s">
        <v>24</v>
      </c>
      <c r="N31" s="4" t="s">
        <v>25</v>
      </c>
      <c r="O31" s="5" t="s">
        <v>26</v>
      </c>
      <c r="P31" s="6">
        <v>0</v>
      </c>
      <c r="Q31" s="6">
        <v>0</v>
      </c>
      <c r="R31" s="5" t="s">
        <v>23</v>
      </c>
      <c r="S31" s="5" t="s">
        <v>24</v>
      </c>
    </row>
    <row r="32" spans="1:19" ht="18" customHeight="1">
      <c r="A32" s="3" t="s">
        <v>45</v>
      </c>
      <c r="B32" s="4" t="s">
        <v>19</v>
      </c>
      <c r="C32" s="5" t="s">
        <v>46</v>
      </c>
      <c r="D32" s="4" t="s">
        <v>34</v>
      </c>
      <c r="E32" s="4" t="s">
        <v>20</v>
      </c>
      <c r="F32" s="4" t="s">
        <v>35</v>
      </c>
      <c r="G32" s="4" t="s">
        <v>21</v>
      </c>
      <c r="H32" s="6">
        <v>71500</v>
      </c>
      <c r="I32" s="4" t="s">
        <v>22</v>
      </c>
      <c r="J32" s="4" t="s">
        <v>47</v>
      </c>
      <c r="K32" s="5" t="s">
        <v>23</v>
      </c>
      <c r="L32" s="5" t="s">
        <v>24</v>
      </c>
      <c r="M32" s="5" t="s">
        <v>24</v>
      </c>
      <c r="N32" s="4" t="s">
        <v>25</v>
      </c>
      <c r="O32" s="5" t="s">
        <v>26</v>
      </c>
      <c r="P32" s="6">
        <v>0</v>
      </c>
      <c r="Q32" s="6">
        <v>0</v>
      </c>
      <c r="R32" s="5" t="s">
        <v>23</v>
      </c>
      <c r="S32" s="5" t="s">
        <v>24</v>
      </c>
    </row>
    <row r="33" spans="1:19" ht="18" customHeight="1">
      <c r="A33" s="14" t="s">
        <v>180</v>
      </c>
      <c r="B33" s="15" t="s">
        <v>19</v>
      </c>
      <c r="C33" s="16" t="s">
        <v>181</v>
      </c>
      <c r="D33" s="15" t="s">
        <v>182</v>
      </c>
      <c r="E33" s="15" t="s">
        <v>20</v>
      </c>
      <c r="F33" s="15" t="s">
        <v>31</v>
      </c>
      <c r="G33" s="15" t="s">
        <v>28</v>
      </c>
      <c r="H33" s="17">
        <v>64152</v>
      </c>
      <c r="I33" s="15" t="s">
        <v>22</v>
      </c>
      <c r="J33" s="15" t="s">
        <v>183</v>
      </c>
      <c r="K33" s="16" t="s">
        <v>26</v>
      </c>
      <c r="L33" s="16" t="s">
        <v>24</v>
      </c>
      <c r="M33" s="16" t="s">
        <v>24</v>
      </c>
      <c r="N33" s="15" t="s">
        <v>25</v>
      </c>
      <c r="O33" s="16" t="s">
        <v>26</v>
      </c>
      <c r="P33" s="17">
        <v>0</v>
      </c>
      <c r="Q33" s="17">
        <v>0</v>
      </c>
      <c r="R33" s="16" t="s">
        <v>23</v>
      </c>
      <c r="S33" s="16" t="s">
        <v>24</v>
      </c>
    </row>
    <row r="34" spans="1:19" ht="18" customHeight="1">
      <c r="A34" s="14" t="s">
        <v>184</v>
      </c>
      <c r="B34" s="15" t="s">
        <v>19</v>
      </c>
      <c r="C34" s="16" t="s">
        <v>185</v>
      </c>
      <c r="D34" s="15" t="s">
        <v>186</v>
      </c>
      <c r="E34" s="15" t="s">
        <v>20</v>
      </c>
      <c r="F34" s="15" t="s">
        <v>31</v>
      </c>
      <c r="G34" s="15" t="s">
        <v>28</v>
      </c>
      <c r="H34" s="17">
        <v>48807</v>
      </c>
      <c r="I34" s="15" t="s">
        <v>22</v>
      </c>
      <c r="J34" s="15" t="s">
        <v>187</v>
      </c>
      <c r="K34" s="16" t="s">
        <v>26</v>
      </c>
      <c r="L34" s="16" t="s">
        <v>24</v>
      </c>
      <c r="M34" s="16" t="s">
        <v>24</v>
      </c>
      <c r="N34" s="15" t="s">
        <v>25</v>
      </c>
      <c r="O34" s="16" t="s">
        <v>23</v>
      </c>
      <c r="P34" s="17">
        <v>0</v>
      </c>
      <c r="Q34" s="17">
        <v>0</v>
      </c>
      <c r="R34" s="16" t="s">
        <v>23</v>
      </c>
      <c r="S34" s="16" t="s">
        <v>24</v>
      </c>
    </row>
    <row r="35" spans="1:19" ht="18" customHeight="1">
      <c r="A35" s="14" t="s">
        <v>188</v>
      </c>
      <c r="B35" s="15" t="s">
        <v>19</v>
      </c>
      <c r="C35" s="16" t="s">
        <v>189</v>
      </c>
      <c r="D35" s="15" t="s">
        <v>190</v>
      </c>
      <c r="E35" s="15" t="s">
        <v>20</v>
      </c>
      <c r="F35" s="15" t="s">
        <v>31</v>
      </c>
      <c r="G35" s="15" t="s">
        <v>28</v>
      </c>
      <c r="H35" s="17">
        <v>83309</v>
      </c>
      <c r="I35" s="15" t="s">
        <v>22</v>
      </c>
      <c r="J35" s="15" t="s">
        <v>191</v>
      </c>
      <c r="K35" s="16" t="s">
        <v>26</v>
      </c>
      <c r="L35" s="16" t="s">
        <v>24</v>
      </c>
      <c r="M35" s="16" t="s">
        <v>24</v>
      </c>
      <c r="N35" s="15" t="s">
        <v>25</v>
      </c>
      <c r="O35" s="16" t="s">
        <v>26</v>
      </c>
      <c r="P35" s="17">
        <v>0</v>
      </c>
      <c r="Q35" s="17">
        <v>0</v>
      </c>
      <c r="R35" s="16" t="s">
        <v>23</v>
      </c>
      <c r="S35" s="16" t="s">
        <v>24</v>
      </c>
    </row>
    <row r="36" spans="1:19" ht="18" customHeight="1">
      <c r="A36" s="14" t="s">
        <v>192</v>
      </c>
      <c r="B36" s="15" t="s">
        <v>19</v>
      </c>
      <c r="C36" s="16" t="s">
        <v>193</v>
      </c>
      <c r="D36" s="15" t="s">
        <v>194</v>
      </c>
      <c r="E36" s="15" t="s">
        <v>20</v>
      </c>
      <c r="F36" s="15" t="s">
        <v>31</v>
      </c>
      <c r="G36" s="15" t="s">
        <v>28</v>
      </c>
      <c r="H36" s="17">
        <v>198000</v>
      </c>
      <c r="I36" s="15" t="s">
        <v>22</v>
      </c>
      <c r="J36" s="15" t="s">
        <v>195</v>
      </c>
      <c r="K36" s="16" t="s">
        <v>26</v>
      </c>
      <c r="L36" s="16" t="s">
        <v>24</v>
      </c>
      <c r="M36" s="16" t="s">
        <v>24</v>
      </c>
      <c r="N36" s="15" t="s">
        <v>25</v>
      </c>
      <c r="O36" s="16" t="s">
        <v>26</v>
      </c>
      <c r="P36" s="17">
        <v>0</v>
      </c>
      <c r="Q36" s="17">
        <v>0</v>
      </c>
      <c r="R36" s="16" t="s">
        <v>23</v>
      </c>
      <c r="S36" s="16" t="s">
        <v>24</v>
      </c>
    </row>
    <row r="37" spans="1:19" ht="18" customHeight="1">
      <c r="A37" s="14" t="s">
        <v>196</v>
      </c>
      <c r="B37" s="15" t="s">
        <v>19</v>
      </c>
      <c r="C37" s="16" t="s">
        <v>197</v>
      </c>
      <c r="D37" s="15" t="s">
        <v>198</v>
      </c>
      <c r="E37" s="15" t="s">
        <v>20</v>
      </c>
      <c r="F37" s="15" t="s">
        <v>31</v>
      </c>
      <c r="G37" s="15" t="s">
        <v>28</v>
      </c>
      <c r="H37" s="17">
        <v>48114</v>
      </c>
      <c r="I37" s="15" t="s">
        <v>22</v>
      </c>
      <c r="J37" s="15" t="s">
        <v>199</v>
      </c>
      <c r="K37" s="16" t="s">
        <v>26</v>
      </c>
      <c r="L37" s="16" t="s">
        <v>24</v>
      </c>
      <c r="M37" s="16" t="s">
        <v>24</v>
      </c>
      <c r="N37" s="15" t="s">
        <v>25</v>
      </c>
      <c r="O37" s="16" t="s">
        <v>23</v>
      </c>
      <c r="P37" s="17">
        <v>0</v>
      </c>
      <c r="Q37" s="17">
        <v>0</v>
      </c>
      <c r="R37" s="16" t="s">
        <v>23</v>
      </c>
      <c r="S37" s="16" t="s">
        <v>24</v>
      </c>
    </row>
    <row r="38" spans="1:19" ht="18" customHeight="1">
      <c r="A38" s="14" t="s">
        <v>200</v>
      </c>
      <c r="B38" s="15" t="s">
        <v>19</v>
      </c>
      <c r="C38" s="16" t="s">
        <v>201</v>
      </c>
      <c r="D38" s="15" t="s">
        <v>202</v>
      </c>
      <c r="E38" s="15" t="s">
        <v>20</v>
      </c>
      <c r="F38" s="15" t="s">
        <v>31</v>
      </c>
      <c r="G38" s="15" t="s">
        <v>28</v>
      </c>
      <c r="H38" s="17">
        <v>48114</v>
      </c>
      <c r="I38" s="15" t="s">
        <v>22</v>
      </c>
      <c r="J38" s="15" t="s">
        <v>203</v>
      </c>
      <c r="K38" s="16" t="s">
        <v>26</v>
      </c>
      <c r="L38" s="16" t="s">
        <v>24</v>
      </c>
      <c r="M38" s="16" t="s">
        <v>24</v>
      </c>
      <c r="N38" s="15" t="s">
        <v>25</v>
      </c>
      <c r="O38" s="16" t="s">
        <v>23</v>
      </c>
      <c r="P38" s="17">
        <v>0</v>
      </c>
      <c r="Q38" s="17">
        <v>0</v>
      </c>
      <c r="R38" s="16" t="s">
        <v>23</v>
      </c>
      <c r="S38" s="16" t="s">
        <v>24</v>
      </c>
    </row>
    <row r="39" spans="1:19" ht="18" customHeight="1">
      <c r="A39" s="14" t="s">
        <v>204</v>
      </c>
      <c r="B39" s="15" t="s">
        <v>19</v>
      </c>
      <c r="C39" s="16" t="s">
        <v>205</v>
      </c>
      <c r="D39" s="15" t="s">
        <v>206</v>
      </c>
      <c r="E39" s="15" t="s">
        <v>20</v>
      </c>
      <c r="F39" s="15" t="s">
        <v>31</v>
      </c>
      <c r="G39" s="15" t="s">
        <v>28</v>
      </c>
      <c r="H39" s="17">
        <v>96183</v>
      </c>
      <c r="I39" s="15" t="s">
        <v>22</v>
      </c>
      <c r="J39" s="15" t="s">
        <v>207</v>
      </c>
      <c r="K39" s="16" t="s">
        <v>26</v>
      </c>
      <c r="L39" s="16" t="s">
        <v>24</v>
      </c>
      <c r="M39" s="16" t="s">
        <v>24</v>
      </c>
      <c r="N39" s="15" t="s">
        <v>25</v>
      </c>
      <c r="O39" s="16" t="s">
        <v>26</v>
      </c>
      <c r="P39" s="17">
        <v>0</v>
      </c>
      <c r="Q39" s="17">
        <v>0</v>
      </c>
      <c r="R39" s="16" t="s">
        <v>23</v>
      </c>
      <c r="S39" s="16" t="s">
        <v>24</v>
      </c>
    </row>
    <row r="40" spans="1:19" ht="18" customHeight="1">
      <c r="A40" s="14" t="s">
        <v>208</v>
      </c>
      <c r="B40" s="15" t="s">
        <v>19</v>
      </c>
      <c r="C40" s="16" t="s">
        <v>209</v>
      </c>
      <c r="D40" s="15" t="s">
        <v>210</v>
      </c>
      <c r="E40" s="15" t="s">
        <v>20</v>
      </c>
      <c r="F40" s="15" t="s">
        <v>31</v>
      </c>
      <c r="G40" s="15" t="s">
        <v>28</v>
      </c>
      <c r="H40" s="17">
        <v>168354</v>
      </c>
      <c r="I40" s="15" t="s">
        <v>22</v>
      </c>
      <c r="J40" s="15" t="s">
        <v>211</v>
      </c>
      <c r="K40" s="16" t="s">
        <v>26</v>
      </c>
      <c r="L40" s="16" t="s">
        <v>24</v>
      </c>
      <c r="M40" s="16" t="s">
        <v>24</v>
      </c>
      <c r="N40" s="15" t="s">
        <v>25</v>
      </c>
      <c r="O40" s="16" t="s">
        <v>26</v>
      </c>
      <c r="P40" s="17">
        <v>0</v>
      </c>
      <c r="Q40" s="17">
        <v>0</v>
      </c>
      <c r="R40" s="16" t="s">
        <v>23</v>
      </c>
      <c r="S40" s="16" t="s">
        <v>24</v>
      </c>
    </row>
    <row r="41" spans="1:19" ht="18" customHeight="1">
      <c r="A41" s="14" t="s">
        <v>221</v>
      </c>
      <c r="B41" s="15" t="s">
        <v>19</v>
      </c>
      <c r="C41" s="16" t="s">
        <v>222</v>
      </c>
      <c r="D41" s="15" t="s">
        <v>223</v>
      </c>
      <c r="E41" s="15" t="s">
        <v>20</v>
      </c>
      <c r="F41" s="15" t="s">
        <v>224</v>
      </c>
      <c r="G41" s="15" t="s">
        <v>27</v>
      </c>
      <c r="H41" s="17">
        <v>222090</v>
      </c>
      <c r="I41" s="15" t="s">
        <v>22</v>
      </c>
      <c r="J41" s="15" t="s">
        <v>225</v>
      </c>
      <c r="K41" s="16" t="s">
        <v>23</v>
      </c>
      <c r="L41" s="16" t="s">
        <v>24</v>
      </c>
      <c r="M41" s="16" t="s">
        <v>24</v>
      </c>
      <c r="N41" s="15" t="s">
        <v>25</v>
      </c>
      <c r="O41" s="16" t="s">
        <v>26</v>
      </c>
      <c r="P41" s="17">
        <v>0</v>
      </c>
      <c r="Q41" s="17">
        <v>0</v>
      </c>
      <c r="R41" s="16" t="s">
        <v>23</v>
      </c>
      <c r="S41" s="16" t="s">
        <v>24</v>
      </c>
    </row>
    <row r="42" spans="1:19" ht="18" customHeight="1">
      <c r="A42" s="14" t="s">
        <v>226</v>
      </c>
      <c r="B42" s="15" t="s">
        <v>19</v>
      </c>
      <c r="C42" s="16" t="s">
        <v>227</v>
      </c>
      <c r="D42" s="15" t="s">
        <v>228</v>
      </c>
      <c r="E42" s="15" t="s">
        <v>20</v>
      </c>
      <c r="F42" s="15" t="s">
        <v>229</v>
      </c>
      <c r="G42" s="15" t="s">
        <v>27</v>
      </c>
      <c r="H42" s="17">
        <v>250000</v>
      </c>
      <c r="I42" s="15" t="s">
        <v>22</v>
      </c>
      <c r="J42" s="15" t="s">
        <v>230</v>
      </c>
      <c r="K42" s="16" t="s">
        <v>23</v>
      </c>
      <c r="L42" s="16" t="s">
        <v>24</v>
      </c>
      <c r="M42" s="16" t="s">
        <v>24</v>
      </c>
      <c r="N42" s="15" t="s">
        <v>25</v>
      </c>
      <c r="O42" s="16" t="s">
        <v>26</v>
      </c>
      <c r="P42" s="17">
        <v>0</v>
      </c>
      <c r="Q42" s="17">
        <v>0</v>
      </c>
      <c r="R42" s="16" t="s">
        <v>23</v>
      </c>
      <c r="S42" s="16" t="s">
        <v>24</v>
      </c>
    </row>
    <row r="43" spans="1:19" ht="18" customHeight="1">
      <c r="A43" s="14" t="s">
        <v>231</v>
      </c>
      <c r="B43" s="15" t="s">
        <v>19</v>
      </c>
      <c r="C43" s="16" t="s">
        <v>232</v>
      </c>
      <c r="D43" s="15" t="s">
        <v>233</v>
      </c>
      <c r="E43" s="15" t="s">
        <v>20</v>
      </c>
      <c r="F43" s="15" t="s">
        <v>234</v>
      </c>
      <c r="G43" s="15" t="s">
        <v>27</v>
      </c>
      <c r="H43" s="17">
        <v>71500</v>
      </c>
      <c r="I43" s="15" t="s">
        <v>22</v>
      </c>
      <c r="J43" s="15" t="s">
        <v>235</v>
      </c>
      <c r="K43" s="16" t="s">
        <v>23</v>
      </c>
      <c r="L43" s="16" t="s">
        <v>24</v>
      </c>
      <c r="M43" s="16" t="s">
        <v>24</v>
      </c>
      <c r="N43" s="15" t="s">
        <v>25</v>
      </c>
      <c r="O43" s="16" t="s">
        <v>26</v>
      </c>
      <c r="P43" s="17">
        <v>0</v>
      </c>
      <c r="Q43" s="17">
        <v>0</v>
      </c>
      <c r="R43" s="16" t="s">
        <v>23</v>
      </c>
      <c r="S43" s="16" t="s">
        <v>24</v>
      </c>
    </row>
    <row r="44" spans="1:19" ht="18" customHeight="1">
      <c r="A44" s="14" t="s">
        <v>239</v>
      </c>
      <c r="B44" s="15" t="s">
        <v>19</v>
      </c>
      <c r="C44" s="16" t="s">
        <v>240</v>
      </c>
      <c r="D44" s="15" t="s">
        <v>36</v>
      </c>
      <c r="E44" s="15" t="s">
        <v>20</v>
      </c>
      <c r="F44" s="15" t="s">
        <v>37</v>
      </c>
      <c r="G44" s="15" t="s">
        <v>38</v>
      </c>
      <c r="H44" s="17">
        <v>69000</v>
      </c>
      <c r="I44" s="15" t="s">
        <v>22</v>
      </c>
      <c r="J44" s="15" t="s">
        <v>241</v>
      </c>
      <c r="K44" s="16" t="s">
        <v>26</v>
      </c>
      <c r="L44" s="16" t="s">
        <v>24</v>
      </c>
      <c r="M44" s="16" t="s">
        <v>24</v>
      </c>
      <c r="N44" s="15" t="s">
        <v>25</v>
      </c>
      <c r="O44" s="16" t="s">
        <v>26</v>
      </c>
      <c r="P44" s="17">
        <v>0</v>
      </c>
      <c r="Q44" s="17">
        <v>0</v>
      </c>
      <c r="R44" s="16" t="s">
        <v>23</v>
      </c>
      <c r="S44" s="16" t="s">
        <v>24</v>
      </c>
    </row>
    <row r="45" spans="1:19" ht="18" customHeight="1">
      <c r="A45" s="14" t="s">
        <v>242</v>
      </c>
      <c r="B45" s="15" t="s">
        <v>19</v>
      </c>
      <c r="C45" s="16" t="s">
        <v>243</v>
      </c>
      <c r="D45" s="15" t="s">
        <v>36</v>
      </c>
      <c r="E45" s="15" t="s">
        <v>20</v>
      </c>
      <c r="F45" s="15" t="s">
        <v>37</v>
      </c>
      <c r="G45" s="15" t="s">
        <v>38</v>
      </c>
      <c r="H45" s="17">
        <v>75000</v>
      </c>
      <c r="I45" s="15" t="s">
        <v>22</v>
      </c>
      <c r="J45" s="15" t="s">
        <v>244</v>
      </c>
      <c r="K45" s="16" t="s">
        <v>26</v>
      </c>
      <c r="L45" s="16" t="s">
        <v>24</v>
      </c>
      <c r="M45" s="16" t="s">
        <v>24</v>
      </c>
      <c r="N45" s="15" t="s">
        <v>25</v>
      </c>
      <c r="O45" s="16" t="s">
        <v>26</v>
      </c>
      <c r="P45" s="17">
        <v>0</v>
      </c>
      <c r="Q45" s="17">
        <v>0</v>
      </c>
      <c r="R45" s="16" t="s">
        <v>23</v>
      </c>
      <c r="S45" s="16" t="s">
        <v>24</v>
      </c>
    </row>
    <row r="46" spans="1:19" ht="18" customHeight="1">
      <c r="A46" s="14" t="s">
        <v>245</v>
      </c>
      <c r="B46" s="15" t="s">
        <v>19</v>
      </c>
      <c r="C46" s="16" t="s">
        <v>246</v>
      </c>
      <c r="D46" s="15" t="s">
        <v>36</v>
      </c>
      <c r="E46" s="15" t="s">
        <v>20</v>
      </c>
      <c r="F46" s="15" t="s">
        <v>37</v>
      </c>
      <c r="G46" s="15" t="s">
        <v>38</v>
      </c>
      <c r="H46" s="17">
        <v>75000</v>
      </c>
      <c r="I46" s="15" t="s">
        <v>22</v>
      </c>
      <c r="J46" s="15" t="s">
        <v>247</v>
      </c>
      <c r="K46" s="16" t="s">
        <v>26</v>
      </c>
      <c r="L46" s="16" t="s">
        <v>24</v>
      </c>
      <c r="M46" s="16" t="s">
        <v>24</v>
      </c>
      <c r="N46" s="15" t="s">
        <v>25</v>
      </c>
      <c r="O46" s="16" t="s">
        <v>26</v>
      </c>
      <c r="P46" s="17">
        <v>0</v>
      </c>
      <c r="Q46" s="17">
        <v>0</v>
      </c>
      <c r="R46" s="16" t="s">
        <v>23</v>
      </c>
      <c r="S46" s="16" t="s">
        <v>24</v>
      </c>
    </row>
    <row r="47" spans="1:19" ht="18" customHeight="1">
      <c r="A47" s="14" t="s">
        <v>249</v>
      </c>
      <c r="B47" s="15" t="s">
        <v>19</v>
      </c>
      <c r="C47" s="16" t="s">
        <v>250</v>
      </c>
      <c r="D47" s="15" t="s">
        <v>251</v>
      </c>
      <c r="E47" s="15" t="s">
        <v>20</v>
      </c>
      <c r="F47" s="15" t="s">
        <v>44</v>
      </c>
      <c r="G47" s="15" t="s">
        <v>33</v>
      </c>
      <c r="H47" s="17">
        <v>52480</v>
      </c>
      <c r="I47" s="15" t="s">
        <v>22</v>
      </c>
      <c r="J47" s="15" t="s">
        <v>252</v>
      </c>
      <c r="K47" s="16" t="s">
        <v>23</v>
      </c>
      <c r="L47" s="16" t="s">
        <v>24</v>
      </c>
      <c r="M47" s="16" t="s">
        <v>24</v>
      </c>
      <c r="N47" s="15" t="s">
        <v>25</v>
      </c>
      <c r="O47" s="16" t="s">
        <v>26</v>
      </c>
      <c r="P47" s="17">
        <v>0</v>
      </c>
      <c r="Q47" s="17">
        <v>0</v>
      </c>
      <c r="R47" s="16" t="s">
        <v>23</v>
      </c>
      <c r="S47" s="16" t="s">
        <v>24</v>
      </c>
    </row>
  </sheetData>
  <autoFilter ref="A1:S32" xr:uid="{00000000-0001-0000-0000-000000000000}">
    <sortState xmlns:xlrd2="http://schemas.microsoft.com/office/spreadsheetml/2017/richdata2" ref="A2:S32">
      <sortCondition ref="C1:C32"/>
    </sortState>
  </autoFilter>
  <phoneticPr fontId="7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220617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IBIS Ambassador Busan City Centre IT</cp:lastModifiedBy>
  <dcterms:created xsi:type="dcterms:W3CDTF">2022-06-19T23:51:23Z</dcterms:created>
  <dcterms:modified xsi:type="dcterms:W3CDTF">2022-06-20T04:05:46Z</dcterms:modified>
</cp:coreProperties>
</file>