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866\Downloads\"/>
    </mc:Choice>
  </mc:AlternateContent>
  <bookViews>
    <workbookView xWindow="0" yWindow="0" windowWidth="16380" windowHeight="8190" tabRatio="904" firstSheet="47" activeTab="60"/>
  </bookViews>
  <sheets>
    <sheet name="Idade x Sexo" sheetId="1" r:id="rId1"/>
    <sheet name="E04" sheetId="3" r:id="rId2"/>
    <sheet name="E03" sheetId="6" r:id="rId3"/>
    <sheet name="E06" sheetId="8" r:id="rId4"/>
    <sheet name="E07" sheetId="9" r:id="rId5"/>
    <sheet name="NASC_DF" sheetId="10" r:id="rId6"/>
    <sheet name="E15_2" sheetId="70" r:id="rId7"/>
    <sheet name="E22_1" sheetId="11" r:id="rId8"/>
    <sheet name="E09" sheetId="12" r:id="rId9"/>
    <sheet name="E10" sheetId="13" r:id="rId10"/>
    <sheet name="E11" sheetId="14" r:id="rId11"/>
    <sheet name="E12" sheetId="15" r:id="rId12"/>
    <sheet name="E13" sheetId="16" r:id="rId13"/>
    <sheet name="G04" sheetId="17" r:id="rId14"/>
    <sheet name="G05" sheetId="18" r:id="rId15"/>
    <sheet name="G06" sheetId="19" r:id="rId16"/>
    <sheet name="G01" sheetId="20" r:id="rId17"/>
    <sheet name="G02" sheetId="21" r:id="rId18"/>
    <sheet name="G03" sheetId="22" r:id="rId19"/>
    <sheet name="F01_D" sheetId="23" r:id="rId20"/>
    <sheet name="F02_D" sheetId="24" r:id="rId21"/>
    <sheet name="F03_1_D" sheetId="25" r:id="rId22"/>
    <sheet name="F03_2_D" sheetId="26" r:id="rId23"/>
    <sheet name="F04" sheetId="27" r:id="rId24"/>
    <sheet name="F04_1" sheetId="28" r:id="rId25"/>
    <sheet name="F05_1" sheetId="29" r:id="rId26"/>
    <sheet name="F05_2" sheetId="30" r:id="rId27"/>
    <sheet name="F05_3" sheetId="31" r:id="rId28"/>
    <sheet name="F06_1" sheetId="32" r:id="rId29"/>
    <sheet name="F06_2" sheetId="33" r:id="rId30"/>
    <sheet name="F06_3" sheetId="34" r:id="rId31"/>
    <sheet name="F06_4" sheetId="35" r:id="rId32"/>
    <sheet name="F06_5" sheetId="36" r:id="rId33"/>
    <sheet name="F06_6" sheetId="37" r:id="rId34"/>
    <sheet name="F06_7" sheetId="38" r:id="rId35"/>
    <sheet name="H01" sheetId="39" r:id="rId36"/>
    <sheet name="H02" sheetId="40" r:id="rId37"/>
    <sheet name="Nível escolar x Modalidade" sheetId="67" r:id="rId38"/>
    <sheet name="Nível escolar x Turno" sheetId="68" r:id="rId39"/>
    <sheet name="Frequência escolar x Idade" sheetId="69" r:id="rId40"/>
    <sheet name="H04" sheetId="41" r:id="rId41"/>
    <sheet name="H05_10" sheetId="42" r:id="rId42"/>
    <sheet name="H06" sheetId="43" r:id="rId43"/>
    <sheet name="escolaridade" sheetId="44" r:id="rId44"/>
    <sheet name="PIA" sheetId="45" r:id="rId45"/>
    <sheet name="PEA" sheetId="46" r:id="rId46"/>
    <sheet name="nem_nemp" sheetId="47" r:id="rId47"/>
    <sheet name="nem_nemp2" sheetId="48" r:id="rId48"/>
    <sheet name="I08" sheetId="49" r:id="rId49"/>
    <sheet name="SETOR_ATV2" sheetId="50" r:id="rId50"/>
    <sheet name="I12" sheetId="51" r:id="rId51"/>
    <sheet name="I13" sheetId="52" r:id="rId52"/>
    <sheet name="I14" sheetId="53" r:id="rId53"/>
    <sheet name="I15" sheetId="54" r:id="rId54"/>
    <sheet name="I16" sheetId="55" r:id="rId55"/>
    <sheet name="transporte" sheetId="73" r:id="rId56"/>
    <sheet name="I09_8" sheetId="63" r:id="rId57"/>
    <sheet name="I10" sheetId="64" r:id="rId58"/>
    <sheet name="I17" sheetId="65" r:id="rId59"/>
    <sheet name="I18" sheetId="66" r:id="rId60"/>
    <sheet name="Faixas salariais" sheetId="72" r:id="rId61"/>
  </sheets>
  <definedNames>
    <definedName name="_xlnm._FilterDatabase" localSheetId="1" hidden="1">'E04'!$A$2:$AMK$41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" i="53" l="1"/>
  <c r="C6" i="50"/>
  <c r="C5" i="50"/>
  <c r="C4" i="50"/>
  <c r="C7" i="50"/>
  <c r="C3" i="50"/>
  <c r="C6" i="43"/>
  <c r="C5" i="43"/>
  <c r="C4" i="43"/>
  <c r="C4" i="41"/>
  <c r="C5" i="41"/>
  <c r="C5" i="31"/>
  <c r="C4" i="31"/>
  <c r="C3" i="31"/>
  <c r="C5" i="28"/>
  <c r="C4" i="28"/>
  <c r="C3" i="28"/>
  <c r="C5" i="27"/>
  <c r="C4" i="27"/>
  <c r="C3" i="27"/>
  <c r="C5" i="26"/>
  <c r="C4" i="26"/>
  <c r="C3" i="26"/>
  <c r="C5" i="19" l="1"/>
  <c r="C4" i="19"/>
  <c r="C8" i="9"/>
  <c r="C7" i="9"/>
  <c r="C6" i="9"/>
  <c r="C5" i="9"/>
  <c r="C5" i="8"/>
  <c r="C6" i="8"/>
  <c r="C4" i="8"/>
  <c r="C5" i="6"/>
  <c r="C4" i="6"/>
  <c r="H4" i="1"/>
  <c r="F20" i="1"/>
  <c r="D4" i="1"/>
  <c r="F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D19" i="1"/>
  <c r="D20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</calcChain>
</file>

<file path=xl/sharedStrings.xml><?xml version="1.0" encoding="utf-8"?>
<sst xmlns="http://schemas.openxmlformats.org/spreadsheetml/2006/main" count="1118" uniqueCount="288">
  <si>
    <t>Local</t>
  </si>
  <si>
    <t>Resposta</t>
  </si>
  <si>
    <t>Feminino</t>
  </si>
  <si>
    <t>Masculino</t>
  </si>
  <si>
    <t>Total</t>
  </si>
  <si>
    <t>DF</t>
  </si>
  <si>
    <t>Até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</si>
  <si>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</si>
  <si>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</si>
  <si>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</si>
  <si>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</si>
  <si>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</si>
  <si>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</si>
  <si>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</si>
  <si>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</si>
  <si>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</si>
  <si>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</si>
  <si>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</si>
  <si>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</si>
  <si>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</si>
  <si>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</si>
  <si>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anos ou mais</t>
  </si>
  <si>
    <t>Plano Piloto</t>
  </si>
  <si>
    <t>Gama</t>
  </si>
  <si>
    <t>Taguatinga</t>
  </si>
  <si>
    <t>Brazlândia</t>
  </si>
  <si>
    <t>(***)</t>
  </si>
  <si>
    <t>Sobradinho</t>
  </si>
  <si>
    <t>Planaltina</t>
  </si>
  <si>
    <t>Paranoá</t>
  </si>
  <si>
    <t>Núcleo Bandeirante</t>
  </si>
  <si>
    <t>Ceilândia</t>
  </si>
  <si>
    <t>Guará</t>
  </si>
  <si>
    <t>Cruzeiro</t>
  </si>
  <si>
    <t>Samambaia</t>
  </si>
  <si>
    <t>Santa Maria</t>
  </si>
  <si>
    <t>São Sebastião</t>
  </si>
  <si>
    <t>Recanto das Emas</t>
  </si>
  <si>
    <t>Lago Sul</t>
  </si>
  <si>
    <t>Riacho Fundo</t>
  </si>
  <si>
    <t>Lago Norte</t>
  </si>
  <si>
    <t>Candangolândia</t>
  </si>
  <si>
    <t>Águas Claras</t>
  </si>
  <si>
    <t>Riacho Fundo II</t>
  </si>
  <si>
    <t>Jardim Botânico</t>
  </si>
  <si>
    <t>SIA</t>
  </si>
  <si>
    <t>Vicente Pires</t>
  </si>
  <si>
    <t>Arniqueira</t>
  </si>
  <si>
    <t xml:space="preserve"> </t>
  </si>
  <si>
    <t>Fonte: CODEPLAN/DIEPS/GEREPS/PDAD 2021</t>
  </si>
  <si>
    <t>(***): Estimativa não divulgada por insuficiência de amostra</t>
  </si>
  <si>
    <t>Sim</t>
  </si>
  <si>
    <t>Não</t>
  </si>
  <si>
    <t>Parda</t>
  </si>
  <si>
    <t>Branca</t>
  </si>
  <si>
    <t>Preta</t>
  </si>
  <si>
    <t>Amarela</t>
  </si>
  <si>
    <t>Indígena</t>
  </si>
  <si>
    <t>Casado</t>
  </si>
  <si>
    <t>Solteiro</t>
  </si>
  <si>
    <t>Divorciado</t>
  </si>
  <si>
    <t>Viúvo</t>
  </si>
  <si>
    <t>Desquitado ou separado judicialmente</t>
  </si>
  <si>
    <t>Outro estado</t>
  </si>
  <si>
    <t>Sudoeste Octogonal</t>
  </si>
  <si>
    <t>Não têm dificuldade</t>
  </si>
  <si>
    <t>Têm alguma dificuldade</t>
  </si>
  <si>
    <t>Têm muita dificuldade</t>
  </si>
  <si>
    <t>Têm não consegue de modo algum</t>
  </si>
  <si>
    <t xml:space="preserve">Coletivos empresarial </t>
  </si>
  <si>
    <t>Nunca precisou</t>
  </si>
  <si>
    <t>Farmácia</t>
  </si>
  <si>
    <t>Pronto socorro ou emergência de hospital público</t>
  </si>
  <si>
    <t>Pronto atendimento ou Urgência de hospital privado</t>
  </si>
  <si>
    <t xml:space="preserve">UPA Unidade de Pronto Atendimento </t>
  </si>
  <si>
    <t>Ambulatório de hospital público</t>
  </si>
  <si>
    <t>Centro de Especialidades Policlínica do SUS</t>
  </si>
  <si>
    <t>Ambulatório ou consultório de empresa ou sindicato</t>
  </si>
  <si>
    <t>Vacinação</t>
  </si>
  <si>
    <t>Prevenção</t>
  </si>
  <si>
    <t>Continuação de tratamento de doença</t>
  </si>
  <si>
    <t>Acidente lesão ou fratura</t>
  </si>
  <si>
    <t>Outro</t>
  </si>
  <si>
    <t>Problema odontológico</t>
  </si>
  <si>
    <t>Pré natal</t>
  </si>
  <si>
    <t>Parto</t>
  </si>
  <si>
    <t>Solicitação de atestado de saúde</t>
  </si>
  <si>
    <t>Todos os dias</t>
  </si>
  <si>
    <t>Outros municípios de Goiás</t>
  </si>
  <si>
    <t>A pé</t>
  </si>
  <si>
    <t>Automóvel</t>
  </si>
  <si>
    <t>Ônibus</t>
  </si>
  <si>
    <t>Transporte escolar privado</t>
  </si>
  <si>
    <t>Metrô</t>
  </si>
  <si>
    <t>Bicicleta</t>
  </si>
  <si>
    <t>Motocicleta</t>
  </si>
  <si>
    <t>Até 15 minutos</t>
  </si>
  <si>
    <t>Mais de 15 até 30 minutos</t>
  </si>
  <si>
    <t>Mais de 30 até 45 minutos</t>
  </si>
  <si>
    <t>Não sabe</t>
  </si>
  <si>
    <t>Mais de 45 minutos até 1 hora</t>
  </si>
  <si>
    <t>Mais de 1 hora até 1 hora e 15 minutos</t>
  </si>
  <si>
    <t>Mais de 1 hora e 15 minutos até 1 hora e meia</t>
  </si>
  <si>
    <t>Mais de 1 hora e 45 minutos até 2 horas</t>
  </si>
  <si>
    <t>Mais de 2 horas</t>
  </si>
  <si>
    <t>Superior completo</t>
  </si>
  <si>
    <t>Médio completo</t>
  </si>
  <si>
    <t>Fundamental incompleto</t>
  </si>
  <si>
    <t>Superior incompleto</t>
  </si>
  <si>
    <t>Fundamental completo</t>
  </si>
  <si>
    <t>Médio incompleto</t>
  </si>
  <si>
    <t>Sem escolaridade</t>
  </si>
  <si>
    <t>PEA</t>
  </si>
  <si>
    <t>Inativa</t>
  </si>
  <si>
    <t>Ocupada</t>
  </si>
  <si>
    <t>Desocupada</t>
  </si>
  <si>
    <t>Vários locais</t>
  </si>
  <si>
    <t>SCIA</t>
  </si>
  <si>
    <t>Outros serviços</t>
  </si>
  <si>
    <t>Comércio</t>
  </si>
  <si>
    <t>Construção</t>
  </si>
  <si>
    <t>Serviços por aplicativo</t>
  </si>
  <si>
    <t>Serviços domésticos</t>
  </si>
  <si>
    <t>Indústria</t>
  </si>
  <si>
    <t>Agropecuária</t>
  </si>
  <si>
    <t>Conta própria ou autônomo</t>
  </si>
  <si>
    <t>Empregado no setor público</t>
  </si>
  <si>
    <t>Empregado doméstico</t>
  </si>
  <si>
    <t>Dono de negócio familiar</t>
  </si>
  <si>
    <t>Empregador</t>
  </si>
  <si>
    <t>Trabalhador sem remuneração salarial</t>
  </si>
  <si>
    <t>Aprendiz</t>
  </si>
  <si>
    <t>Estadual Distrital</t>
  </si>
  <si>
    <t>Federal</t>
  </si>
  <si>
    <t>Estatutário</t>
  </si>
  <si>
    <t xml:space="preserve">Carteira de trabalho CLT </t>
  </si>
  <si>
    <t>Contrato de trabalho</t>
  </si>
  <si>
    <t>Emprego em comissão</t>
  </si>
  <si>
    <t>Transporte privado</t>
  </si>
  <si>
    <t xml:space="preserve">Educação a Distância EaD </t>
  </si>
  <si>
    <t>Híbrida ou semipresencial</t>
  </si>
  <si>
    <t>Presencial</t>
  </si>
  <si>
    <t>Creche/Educ. Infantil</t>
  </si>
  <si>
    <t>EJA/AJA</t>
  </si>
  <si>
    <t>Ens. fundamental</t>
  </si>
  <si>
    <t>Ens. médio</t>
  </si>
  <si>
    <t>Ens. Superior/Pós-grad.</t>
  </si>
  <si>
    <t>Integral</t>
  </si>
  <si>
    <t>Matutino</t>
  </si>
  <si>
    <t>Vespertino</t>
  </si>
  <si>
    <t>Noturno</t>
  </si>
  <si>
    <t>Frequenta</t>
  </si>
  <si>
    <t>Não frequenta</t>
  </si>
  <si>
    <t>Até 3 anos</t>
  </si>
  <si>
    <t>Entre 4 e 5 anos</t>
  </si>
  <si>
    <t>Entre 6 e 14</t>
  </si>
  <si>
    <t>Entre 15 e 17</t>
  </si>
  <si>
    <t>%</t>
  </si>
  <si>
    <t>Bahia</t>
  </si>
  <si>
    <t>Goiás</t>
  </si>
  <si>
    <t>Maranhão</t>
  </si>
  <si>
    <t>Piauí</t>
  </si>
  <si>
    <t>Ceará</t>
  </si>
  <si>
    <t>Paraíba</t>
  </si>
  <si>
    <t>Pernambuco</t>
  </si>
  <si>
    <t>Pará</t>
  </si>
  <si>
    <t>Tocantins</t>
  </si>
  <si>
    <t>Paraná</t>
  </si>
  <si>
    <t>Alagoas</t>
  </si>
  <si>
    <t>Sergipe</t>
  </si>
  <si>
    <t>Rondônia</t>
  </si>
  <si>
    <t>Minas Gerais</t>
  </si>
  <si>
    <t>Rio de Janeiro</t>
  </si>
  <si>
    <t>São Paulo</t>
  </si>
  <si>
    <t>Rio Grande do Norte</t>
  </si>
  <si>
    <t>Rio Grande do Sul</t>
  </si>
  <si>
    <t>Espírito Santo</t>
  </si>
  <si>
    <t>Mato Grosso</t>
  </si>
  <si>
    <t>Mato Grosso do Sul</t>
  </si>
  <si>
    <t>Santa Catarina</t>
  </si>
  <si>
    <t>Individual/Familiar</t>
  </si>
  <si>
    <t>Coletivos (adesão )</t>
  </si>
  <si>
    <t>Posto de Saúde/Unidade Básica de Saúde</t>
  </si>
  <si>
    <t>Consultório particular/clínica privada</t>
  </si>
  <si>
    <t>Doença (dor, febre, diarreia etc.)</t>
  </si>
  <si>
    <t>Exame complementar de diagnóstico (sangue, urina, imagem etc)</t>
  </si>
  <si>
    <t>Acomp. com psicólogo, nutricionista ou outro profissional de saúde</t>
  </si>
  <si>
    <t>Reabilitação (Fisioterapia, fonoaudiologia etc)</t>
  </si>
  <si>
    <t>Tabela A.23: Posse de tablet para uso pessoal, Candangolândia, 2021.</t>
  </si>
  <si>
    <t>Tabela A.22: Posse de celular para uso pessoal, Candangolândia, 2021.</t>
  </si>
  <si>
    <t>Tabela A.24: Posse de linha pré-paga uso pessoal, Candangolândia, 2021.</t>
  </si>
  <si>
    <t>Tabela A.25: Posse de linha pós-paga uso pessoal, Candangolândia, 2021.</t>
  </si>
  <si>
    <t>Tabela A.26: Acesso à internet nos últimos três meses, Candangolândia, 2021.</t>
  </si>
  <si>
    <t>Tabela A.27: Frequência de acesso à internet nos últimos três meses,
Candangolândia, 2021</t>
  </si>
  <si>
    <t>De 2 a 3 vezes por sem.</t>
  </si>
  <si>
    <t>1 vez por mês</t>
  </si>
  <si>
    <t>Tabela A.28: Acesso à internet por meio de microcomputador/laptop, Candangolândia, 2021.</t>
  </si>
  <si>
    <t>Tabela A.29: Acesso à internet por meio de celular/tablet, Candangolândia, 2021.</t>
  </si>
  <si>
    <t>Tabela A.30: Acesso à internet por outro meio, Candangolândia, 2021.</t>
  </si>
  <si>
    <t>Tabela A.31: Acesso à internet por motivo de trabalhar (pessoas com 14 anos ou mais), Candangolândia, 2021.</t>
  </si>
  <si>
    <t>Tabela A.32: Acesso à internet por motivo de educação/cursos, Candangolândia, 2021.</t>
  </si>
  <si>
    <t>Tabela A.33: Acesso à internet por motivo de informações/notícias, Candangolândia, 2021.</t>
  </si>
  <si>
    <t>Tabela A.34: Acesso à internet por motivo de criação/compartilhamento de conteúdo, Candangolândia, 2021.</t>
  </si>
  <si>
    <r>
      <t>Re</t>
    </r>
    <r>
      <rPr>
        <sz val="10"/>
        <rFont val="Arial"/>
        <family val="2"/>
      </rPr>
      <t>sposta</t>
    </r>
  </si>
  <si>
    <t>Tabela A.35: Acesso à internet por motivo de multimídia (lazer e cultura), Candangolândia, 2021.</t>
  </si>
  <si>
    <t>Tabela A.36: Acesso à internet por motivo de comunicação, Candangolândia, 2021.</t>
  </si>
  <si>
    <t>Tabela A.37: Acesso à internet por motivo de transações financeiras/comerciais, Candangolândia, 2021.</t>
  </si>
  <si>
    <t>Tabela A.38: Pessoas com cinco anos ou mais que sabem ler e escrever, Candangolândia, 2021.</t>
  </si>
  <si>
    <t>Sim, pública</t>
  </si>
  <si>
    <t>Não, mas já frequentou</t>
  </si>
  <si>
    <t>Sim, particular</t>
  </si>
  <si>
    <t>Não, nunca frequentou</t>
  </si>
  <si>
    <t>Tabela A.39: Frequência escolar da população entre 4 e 24 anos, Candangolândia, 2021.</t>
  </si>
  <si>
    <t>Tabela A.43: Região Administrativa/Município da unidade de estudo, Candangolândia, 2021.</t>
  </si>
  <si>
    <t xml:space="preserve">Goiânia (Goiás) </t>
  </si>
  <si>
    <t>Tabela A.40: Modalidade de ensino dos estudantes, Candangolândia, 2021.</t>
  </si>
  <si>
    <t>Tabela A.41: Turno de estudo dos alunos, Candangolândia, 2021</t>
  </si>
  <si>
    <t>Tabela A.42: Frequência escolar, por faixa de idade, Candangolândia, 2021.</t>
  </si>
  <si>
    <t>Tabela A.44: Principal meio de transporte da casa até a unidade de ensino, Candangolândia, 2021.</t>
  </si>
  <si>
    <t>Transporte privado (táxi, app etc.)</t>
  </si>
  <si>
    <t>Tabela A.45: Tempo de deslocamento utilizado até a unidade de ensino, Candangolândia, 2021.</t>
  </si>
  <si>
    <t>Tabela A.46: Escolaridade das pessoas com 25 anos ou mais de idade, Candangolândia, 2021.</t>
  </si>
  <si>
    <t>Tabela A.47: Distribuição da população em idade ativa (PIA - 14 anos ou mais), segundo situação de atividade, Candangolândia, 2021.</t>
  </si>
  <si>
    <t>Tabela A.48: Distribuição da população economicamente ativa (PEA - 14 anos ou mais), segundo situação de ocupação, Candangolândia, 2021.</t>
  </si>
  <si>
    <t>Tabela A.50: Pessoas entre 18 e 29 anos por situação de trabalho e estudo, Candangolândia, 2021.</t>
  </si>
  <si>
    <t>Nem-nem</t>
  </si>
  <si>
    <t>Tabela A.51: Pessoas entre 18 e 29 anos por situação de trabalho, estudo e procura por trabalho nos últimos 30 dias, Candangolândia, 2021</t>
  </si>
  <si>
    <t xml:space="preserve">Nem-nem (não procurou trabalho) </t>
  </si>
  <si>
    <t xml:space="preserve">Nem-nem (procurou trabalho) </t>
  </si>
  <si>
    <t>Tabela A.17: Tipo de plano de saúde privado, Candangolândia, 2021.</t>
  </si>
  <si>
    <t>Tabela A.16: Pessoas com plano de saúde privado, Candangolândia, 2021.</t>
  </si>
  <si>
    <t>Tabela A.18: Planos de saúde privado com coparticipação e/ou franquia, Candangolândia, 2021.</t>
  </si>
  <si>
    <t>Tabela A.15: Pessoas com dificuldade permanente para pegar pequenos
objetos, Candangolândia, 2021.</t>
  </si>
  <si>
    <t>Tabela A.14: Pessoas com deficiência mental/intelectual permanente, Candangolândia, 2021.</t>
  </si>
  <si>
    <t>Tabela A.13: Pessoas com dificuldade permanente de caminhar ou subir degraus, Candangolândia, 2021.</t>
  </si>
  <si>
    <t>Tabela A.12: Pessoas com dificuldade permanente de ouvir, Candangolândia, 2021.</t>
  </si>
  <si>
    <t>Tabela A.11: Pessoas com dificuldade permanente de enxergar, Candangolândia, 2021.</t>
  </si>
  <si>
    <t>Tabela A.10: Intenção e localidade para constituição de novo domicílio das pessoas de 14 anos ou mais, Candangolândia, 2021.</t>
  </si>
  <si>
    <t>Tabela A.8: Estado de nascimento das pessoas que vieram de fora do DF, Candangolândia, 2021.</t>
  </si>
  <si>
    <t>Tabela A.7: Pessoas nascidas no DF, Candangolândia, 2021.</t>
  </si>
  <si>
    <t>Tabela A.6: Estado civil das pessoas com 14 anos ou mais de idade,
Candangolândia, 2021.</t>
  </si>
  <si>
    <t>Tabela A.5: População por raça/cor da pele, Candangolândia, 2021.</t>
  </si>
  <si>
    <t>Tabela A.4: Pessoas com 18 anos ou mais que possuíam CNH, Candangolândia, 2021.</t>
  </si>
  <si>
    <t>Tabela A.3: População por sexo, Candangolândia, 2021.</t>
  </si>
  <si>
    <t>Tabela A.1: População por faixa etária e sexo, Candangolândia, 2021.</t>
  </si>
  <si>
    <t>Tabela A.19: Último serviço de saúde utilizado, Candangolândia, 2021.</t>
  </si>
  <si>
    <t>Tabela A.20: Motivo de atendimento de saúde utilizado da última vez, Candangolândia, 2021.</t>
  </si>
  <si>
    <t>Tabela A.21: Localidade do atendimento do último serviço de saúde utilizado, Candangolândia, 2021.</t>
  </si>
  <si>
    <t>Tabela A.51: Pessoas entre 18 e 29 anos por situação de trabalho, estudo e procura por trabalho nos últimos 30 dias, Candangolândia, 2021.</t>
  </si>
  <si>
    <t>Tabela A.52: Região Administrativa de exercício do trabalho principal, Candangolândia, 2021.</t>
  </si>
  <si>
    <t>Plano.Piloto</t>
  </si>
  <si>
    <t>Águas.Claras</t>
  </si>
  <si>
    <t>Recanto.das.Emas</t>
  </si>
  <si>
    <t>Lago.Sul</t>
  </si>
  <si>
    <t>Outros.locais</t>
  </si>
  <si>
    <t>Riacho.Fundo</t>
  </si>
  <si>
    <t>Lago.Norte</t>
  </si>
  <si>
    <t>Núcleo.Bandeirante</t>
  </si>
  <si>
    <t>Park.Way</t>
  </si>
  <si>
    <t>Goiânia (Goiás)</t>
  </si>
  <si>
    <t>Luziânia (Goiás)</t>
  </si>
  <si>
    <t>Valparaíso de Goiás (Goiás)</t>
  </si>
  <si>
    <t>Sudoeste/ Octogonal</t>
  </si>
  <si>
    <t>Tabela A.53: Setor de atividade das pessoas ocupadas, Candangolândia, 2021.</t>
  </si>
  <si>
    <t>Tabela A.64: Rendimento bruto do trabalho principal em faixas de salário mínimo, Candangolândia, 2021.</t>
  </si>
  <si>
    <t>Faixas</t>
  </si>
  <si>
    <t>Obs.1: Salários mínimos em R$ de Jul/2021, pelo IPCA/Brasília</t>
  </si>
  <si>
    <t>Obs.2: Salário mínimo de R$ 1.100,00.</t>
  </si>
  <si>
    <t>Adm. Pública</t>
  </si>
  <si>
    <t>Educação, saúde e serviços sociais</t>
  </si>
  <si>
    <t>Tabela A.54: Posição na ocupação do trabalho principal, Candangolândia, 2021.</t>
  </si>
  <si>
    <t xml:space="preserve">Empregado no setor privado (exceto doméstico) </t>
  </si>
  <si>
    <t>Forças Armadas/ Polícia Militar/ Bombeiros</t>
  </si>
  <si>
    <t>Tabela A.55: Área de atuação dos servidores/empregados públicos, Candangolândia, 2021.</t>
  </si>
  <si>
    <t>Tabela A.56: Modalidade de contratação dos servidores/empregados
públicos, Candangolândia, 2021.</t>
  </si>
  <si>
    <t>Tabela A.57: Sócios de cooperativas, autônomos, empregadores, donos de negócios familiares e profissionais liberais que eram Microempreendedores Individuais (MEI), Candangolândia, 2021.</t>
  </si>
  <si>
    <t>Tabela A.58: Sócios de cooperativas, autônomos, empregadores, donos de negócios familiares e profissionais liberais que possuíam CNPJ, Candangolândia, 2021.</t>
  </si>
  <si>
    <t>Tabela A.59: Meios de transporte para o trabalho principal, Candangolândia, 2021.</t>
  </si>
  <si>
    <t>Tabela A.60: Principal meio de transporte utilizado para o trabalho principal, Candangolândia, 2021.</t>
  </si>
  <si>
    <t>Tabela A.61: Tempo de deslocamento até o trabalho principal, Candangolândia, 2021.</t>
  </si>
  <si>
    <t>Tabela A.62: Pessoas com carteira de trabalho assinada pelo atual empregador no trabalho principal, Candangolândia, 2021.</t>
  </si>
  <si>
    <t>Tabela A.63: Pessoas que contribuem com a previdência pública, Candangolândia, 2021.</t>
  </si>
  <si>
    <t>Até 1</t>
  </si>
  <si>
    <t>Mais de 20</t>
  </si>
  <si>
    <t>Mais de 2 até 5</t>
  </si>
  <si>
    <t>Mais de 5 até 10</t>
  </si>
  <si>
    <t>Mais de 10 até 20</t>
  </si>
  <si>
    <t>Mais de 1 até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</si>
</sst>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B4C7D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3" fontId="3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164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C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2"/>
  <sheetViews>
    <sheetView zoomScaleNormal="100" workbookViewId="0">
      <selection activeCell="F4" sqref="F4"/>
    </sheetView>
  </sheetViews>
  <sheetFormatPr defaultRowHeight="12.75" x14ac:dyDescent="0.2"/>
  <cols>
    <col min="1" max="1" width="22.5703125" customWidth="1"/>
    <col min="2" max="2" width="14.85546875" style="1" customWidth="1"/>
    <col min="3" max="4" width="9.42578125" style="9" customWidth="1"/>
    <col min="5" max="6" width="9.7109375" style="9" customWidth="1"/>
    <col min="7" max="7" width="9.42578125" style="9" customWidth="1"/>
    <col min="8" max="8" width="10.42578125" style="1" customWidth="1"/>
    <col min="9" max="1022" width="22.5703125" style="1" customWidth="1"/>
  </cols>
  <sheetData>
    <row r="1" spans="1:1022" x14ac:dyDescent="0.2">
      <c r="A1" s="46" t="s">
        <v>244</v>
      </c>
      <c r="B1" s="46"/>
      <c r="C1" s="46"/>
      <c r="D1" s="46"/>
      <c r="E1" s="46"/>
      <c r="F1" s="46"/>
      <c r="G1" s="46"/>
      <c r="H1" s="46"/>
    </row>
    <row r="2" spans="1:1022" s="4" customFormat="1" x14ac:dyDescent="0.2">
      <c r="A2" s="2" t="s">
        <v>0</v>
      </c>
      <c r="B2" s="49" t="s">
        <v>1</v>
      </c>
      <c r="C2" s="48" t="s">
        <v>2</v>
      </c>
      <c r="D2" s="48"/>
      <c r="E2" s="48" t="s">
        <v>3</v>
      </c>
      <c r="F2" s="48"/>
      <c r="G2" s="48" t="s">
        <v>4</v>
      </c>
      <c r="H2" s="48"/>
    </row>
    <row r="3" spans="1:1022" s="4" customFormat="1" x14ac:dyDescent="0.2">
      <c r="A3" s="2"/>
      <c r="B3" s="49"/>
      <c r="C3" s="6" t="s">
        <v>4</v>
      </c>
      <c r="D3" s="6" t="s">
        <v>157</v>
      </c>
      <c r="E3" s="6" t="s">
        <v>4</v>
      </c>
      <c r="F3" s="6" t="s">
        <v>157</v>
      </c>
      <c r="G3" s="6" t="s">
        <v>4</v>
      </c>
      <c r="H3" s="6" t="s">
        <v>157</v>
      </c>
    </row>
    <row r="4" spans="1:1022" x14ac:dyDescent="0.2">
      <c r="A4" t="s">
        <v>41</v>
      </c>
      <c r="B4" s="1" t="s">
        <v>6</v>
      </c>
      <c r="C4" s="9">
        <v>458</v>
      </c>
      <c r="D4" s="18">
        <f>100*C4/G4</f>
        <v>47.75808133472367</v>
      </c>
      <c r="E4" s="10">
        <v>501</v>
      </c>
      <c r="F4" s="18">
        <f t="shared" ref="F4:F18" si="0">100*E4/G4</f>
        <v>52.24191866527633</v>
      </c>
      <c r="G4" s="10">
        <v>959</v>
      </c>
      <c r="H4" s="19">
        <f>100*G4/$G$20</f>
        <v>5.8693922516677883</v>
      </c>
      <c r="AMH4"/>
    </row>
    <row r="5" spans="1:1022" x14ac:dyDescent="0.2">
      <c r="A5" t="s">
        <v>41</v>
      </c>
      <c r="B5" s="1" t="s">
        <v>7</v>
      </c>
      <c r="C5" s="10">
        <v>448</v>
      </c>
      <c r="D5" s="18">
        <f t="shared" ref="D5:D18" si="1">100*C5/G5</f>
        <v>47.761194029850749</v>
      </c>
      <c r="E5" s="10">
        <v>490</v>
      </c>
      <c r="F5" s="18">
        <f t="shared" si="0"/>
        <v>52.238805970149251</v>
      </c>
      <c r="G5" s="10">
        <v>938</v>
      </c>
      <c r="H5" s="19">
        <f t="shared" ref="H5:H18" si="2">100*G5/$G$20</f>
        <v>5.7408654140400266</v>
      </c>
      <c r="AMH5"/>
    </row>
    <row r="6" spans="1:1022" x14ac:dyDescent="0.2">
      <c r="A6" t="s">
        <v>41</v>
      </c>
      <c r="B6" s="1" t="s">
        <v>8</v>
      </c>
      <c r="C6" s="10">
        <v>473</v>
      </c>
      <c r="D6" s="18">
        <f t="shared" si="1"/>
        <v>47.585513078470825</v>
      </c>
      <c r="E6" s="10">
        <v>521</v>
      </c>
      <c r="F6" s="18">
        <f t="shared" si="0"/>
        <v>52.414486921529175</v>
      </c>
      <c r="G6" s="10">
        <v>994</v>
      </c>
      <c r="H6" s="19">
        <f t="shared" si="2"/>
        <v>6.0836036477140585</v>
      </c>
      <c r="AMH6"/>
    </row>
    <row r="7" spans="1:1022" x14ac:dyDescent="0.2">
      <c r="A7" t="s">
        <v>41</v>
      </c>
      <c r="B7" s="1" t="s">
        <v>9</v>
      </c>
      <c r="C7" s="10">
        <v>533</v>
      </c>
      <c r="D7" s="18">
        <f t="shared" si="1"/>
        <v>48.366606170598914</v>
      </c>
      <c r="E7" s="10">
        <v>569</v>
      </c>
      <c r="F7" s="18">
        <f t="shared" si="0"/>
        <v>51.633393829401086</v>
      </c>
      <c r="G7" s="9">
        <v>1102</v>
      </c>
      <c r="H7" s="19">
        <f t="shared" si="2"/>
        <v>6.7445988126568333</v>
      </c>
      <c r="AMH7"/>
    </row>
    <row r="8" spans="1:1022" x14ac:dyDescent="0.2">
      <c r="A8" t="s">
        <v>41</v>
      </c>
      <c r="B8" s="1" t="s">
        <v>10</v>
      </c>
      <c r="C8" s="10">
        <v>585</v>
      </c>
      <c r="D8" s="18">
        <f t="shared" si="1"/>
        <v>46.950240770465491</v>
      </c>
      <c r="E8" s="10">
        <v>661</v>
      </c>
      <c r="F8" s="18">
        <f t="shared" si="0"/>
        <v>53.049759229534509</v>
      </c>
      <c r="G8" s="9">
        <v>1246</v>
      </c>
      <c r="H8" s="19">
        <f t="shared" si="2"/>
        <v>7.6259256992472002</v>
      </c>
      <c r="AMH8"/>
    </row>
    <row r="9" spans="1:1022" x14ac:dyDescent="0.2">
      <c r="A9" t="s">
        <v>41</v>
      </c>
      <c r="B9" s="1" t="s">
        <v>11</v>
      </c>
      <c r="C9" s="10">
        <v>683</v>
      </c>
      <c r="D9" s="18">
        <f t="shared" si="1"/>
        <v>50.331613854089902</v>
      </c>
      <c r="E9" s="10">
        <v>674</v>
      </c>
      <c r="F9" s="18">
        <f t="shared" si="0"/>
        <v>49.668386145910098</v>
      </c>
      <c r="G9" s="9">
        <v>1357</v>
      </c>
      <c r="H9" s="19">
        <f t="shared" si="2"/>
        <v>8.3052818409939402</v>
      </c>
      <c r="AMH9"/>
    </row>
    <row r="10" spans="1:1022" x14ac:dyDescent="0.2">
      <c r="A10" t="s">
        <v>41</v>
      </c>
      <c r="B10" s="1" t="s">
        <v>12</v>
      </c>
      <c r="C10" s="10">
        <v>757</v>
      </c>
      <c r="D10" s="18">
        <f t="shared" si="1"/>
        <v>49.934036939313984</v>
      </c>
      <c r="E10" s="10">
        <v>759</v>
      </c>
      <c r="F10" s="18">
        <f t="shared" si="0"/>
        <v>50.065963060686016</v>
      </c>
      <c r="G10" s="9">
        <v>1516</v>
      </c>
      <c r="H10" s="19">
        <f t="shared" si="2"/>
        <v>9.2784136116041367</v>
      </c>
      <c r="AMH10"/>
    </row>
    <row r="11" spans="1:1022" x14ac:dyDescent="0.2">
      <c r="A11" t="s">
        <v>41</v>
      </c>
      <c r="B11" s="1" t="s">
        <v>13</v>
      </c>
      <c r="C11" s="10">
        <v>822</v>
      </c>
      <c r="D11" s="18">
        <f t="shared" si="1"/>
        <v>53.48080676642811</v>
      </c>
      <c r="E11" s="10">
        <v>715</v>
      </c>
      <c r="F11" s="18">
        <f t="shared" si="0"/>
        <v>46.51919323357189</v>
      </c>
      <c r="G11" s="9">
        <v>1537</v>
      </c>
      <c r="H11" s="19">
        <f t="shared" si="2"/>
        <v>9.4069404492318984</v>
      </c>
      <c r="AMH11"/>
    </row>
    <row r="12" spans="1:1022" x14ac:dyDescent="0.2">
      <c r="A12" t="s">
        <v>41</v>
      </c>
      <c r="B12" s="1" t="s">
        <v>14</v>
      </c>
      <c r="C12" s="10">
        <v>733</v>
      </c>
      <c r="D12" s="18">
        <f t="shared" si="1"/>
        <v>56.168582375478927</v>
      </c>
      <c r="E12" s="10">
        <v>572</v>
      </c>
      <c r="F12" s="18">
        <f t="shared" si="0"/>
        <v>43.831417624521073</v>
      </c>
      <c r="G12" s="9">
        <v>1305</v>
      </c>
      <c r="H12" s="19">
        <f t="shared" si="2"/>
        <v>7.9870249097251973</v>
      </c>
      <c r="AMH12"/>
    </row>
    <row r="13" spans="1:1022" x14ac:dyDescent="0.2">
      <c r="A13" t="s">
        <v>41</v>
      </c>
      <c r="B13" s="1" t="s">
        <v>15</v>
      </c>
      <c r="C13" s="10">
        <v>588</v>
      </c>
      <c r="D13" s="18">
        <f t="shared" si="1"/>
        <v>55.107778819119027</v>
      </c>
      <c r="E13" s="10">
        <v>479</v>
      </c>
      <c r="F13" s="18">
        <f t="shared" si="0"/>
        <v>44.892221180880973</v>
      </c>
      <c r="G13" s="9">
        <v>1067</v>
      </c>
      <c r="H13" s="19">
        <f t="shared" si="2"/>
        <v>6.530387416610564</v>
      </c>
      <c r="AMH13"/>
    </row>
    <row r="14" spans="1:1022" x14ac:dyDescent="0.2">
      <c r="A14" t="s">
        <v>41</v>
      </c>
      <c r="B14" s="1" t="s">
        <v>16</v>
      </c>
      <c r="C14" s="10">
        <v>528</v>
      </c>
      <c r="D14" s="18">
        <f t="shared" si="1"/>
        <v>55.287958115183244</v>
      </c>
      <c r="E14" s="10">
        <v>427</v>
      </c>
      <c r="F14" s="18">
        <f t="shared" si="0"/>
        <v>44.712041884816756</v>
      </c>
      <c r="G14" s="10">
        <v>955</v>
      </c>
      <c r="H14" s="19">
        <f t="shared" si="2"/>
        <v>5.8449109492625011</v>
      </c>
      <c r="AMH14"/>
    </row>
    <row r="15" spans="1:1022" x14ac:dyDescent="0.2">
      <c r="A15" t="s">
        <v>41</v>
      </c>
      <c r="B15" s="1" t="s">
        <v>17</v>
      </c>
      <c r="C15" s="10">
        <v>545</v>
      </c>
      <c r="D15" s="18">
        <f t="shared" si="1"/>
        <v>58.413719185423368</v>
      </c>
      <c r="E15" s="10">
        <v>388</v>
      </c>
      <c r="F15" s="18">
        <f t="shared" si="0"/>
        <v>41.586280814576632</v>
      </c>
      <c r="G15" s="10">
        <v>933</v>
      </c>
      <c r="H15" s="19">
        <f t="shared" si="2"/>
        <v>5.7102637860334173</v>
      </c>
      <c r="AMH15"/>
    </row>
    <row r="16" spans="1:1022" x14ac:dyDescent="0.2">
      <c r="A16" t="s">
        <v>41</v>
      </c>
      <c r="B16" s="1" t="s">
        <v>18</v>
      </c>
      <c r="C16" s="10">
        <v>505</v>
      </c>
      <c r="D16" s="18">
        <f t="shared" si="1"/>
        <v>57.256235827664398</v>
      </c>
      <c r="E16" s="10">
        <v>377</v>
      </c>
      <c r="F16" s="18">
        <f t="shared" si="0"/>
        <v>42.743764172335602</v>
      </c>
      <c r="G16" s="10">
        <v>882</v>
      </c>
      <c r="H16" s="19">
        <f t="shared" si="2"/>
        <v>5.3981271803659956</v>
      </c>
      <c r="AMH16"/>
    </row>
    <row r="17" spans="1:1022" x14ac:dyDescent="0.2">
      <c r="A17" t="s">
        <v>41</v>
      </c>
      <c r="B17" s="1" t="s">
        <v>19</v>
      </c>
      <c r="C17" s="10">
        <v>333</v>
      </c>
      <c r="D17" s="18">
        <f t="shared" si="1"/>
        <v>55.132450331125831</v>
      </c>
      <c r="E17" s="10">
        <v>271</v>
      </c>
      <c r="F17" s="18">
        <f t="shared" si="0"/>
        <v>44.867549668874169</v>
      </c>
      <c r="G17" s="10">
        <v>604</v>
      </c>
      <c r="H17" s="19">
        <f t="shared" si="2"/>
        <v>3.696676663198482</v>
      </c>
      <c r="AMH17"/>
    </row>
    <row r="18" spans="1:1022" x14ac:dyDescent="0.2">
      <c r="A18" t="s">
        <v>41</v>
      </c>
      <c r="B18" s="1" t="s">
        <v>20</v>
      </c>
      <c r="C18" s="10">
        <v>205</v>
      </c>
      <c r="D18" s="18">
        <f t="shared" si="1"/>
        <v>51.898734177215189</v>
      </c>
      <c r="E18" s="10">
        <v>190</v>
      </c>
      <c r="F18" s="18">
        <f t="shared" si="0"/>
        <v>48.101265822784811</v>
      </c>
      <c r="G18" s="10">
        <v>395</v>
      </c>
      <c r="H18" s="19">
        <f t="shared" si="2"/>
        <v>2.4175286125221862</v>
      </c>
      <c r="AMH18"/>
    </row>
    <row r="19" spans="1:1022" x14ac:dyDescent="0.2">
      <c r="A19" t="s">
        <v>41</v>
      </c>
      <c r="B19" s="1" t="s">
        <v>21</v>
      </c>
      <c r="C19" s="10">
        <v>333</v>
      </c>
      <c r="D19" s="18">
        <f>100*C19/G19</f>
        <v>60.655737704918032</v>
      </c>
      <c r="E19" s="10">
        <v>216</v>
      </c>
      <c r="F19" s="18">
        <f>100*E19/G19</f>
        <v>39.344262295081968</v>
      </c>
      <c r="G19" s="10">
        <v>549</v>
      </c>
      <c r="H19" s="19">
        <f>100*G19/$G$20</f>
        <v>3.3600587551257726</v>
      </c>
      <c r="AMH19"/>
    </row>
    <row r="20" spans="1:1022" x14ac:dyDescent="0.2">
      <c r="A20" s="5" t="s">
        <v>41</v>
      </c>
      <c r="B20" s="3" t="s">
        <v>4</v>
      </c>
      <c r="C20" s="8">
        <v>8529</v>
      </c>
      <c r="D20" s="17">
        <f>100*C20/$G$20</f>
        <v>52.200257053675259</v>
      </c>
      <c r="E20" s="6">
        <v>7810</v>
      </c>
      <c r="F20" s="17">
        <f>100*E20/$G$20</f>
        <v>47.799742946324741</v>
      </c>
      <c r="G20" s="6">
        <v>16339</v>
      </c>
      <c r="H20" s="13">
        <f>100*G20/$G$20</f>
        <v>100</v>
      </c>
      <c r="AMH20"/>
    </row>
    <row r="21" spans="1:1022" x14ac:dyDescent="0.2">
      <c r="A21" t="s">
        <v>48</v>
      </c>
    </row>
    <row r="22" spans="1:1022" x14ac:dyDescent="0.2">
      <c r="A22" s="47" t="s">
        <v>49</v>
      </c>
      <c r="B22" s="47"/>
      <c r="C22" s="47"/>
      <c r="D22" s="47"/>
      <c r="E22" s="47"/>
      <c r="F22" s="47"/>
      <c r="G22" s="47"/>
    </row>
  </sheetData>
  <mergeCells count="6">
    <mergeCell ref="A1:H1"/>
    <mergeCell ref="A22:G22"/>
    <mergeCell ref="C2:D2"/>
    <mergeCell ref="E2:F2"/>
    <mergeCell ref="B2:B3"/>
    <mergeCell ref="G2:H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zoomScaleNormal="100" workbookViewId="0">
      <selection activeCell="A8" sqref="A8:D9"/>
    </sheetView>
  </sheetViews>
  <sheetFormatPr defaultRowHeight="12.75" x14ac:dyDescent="0.2"/>
  <cols>
    <col min="1" max="1" width="30.7109375" bestFit="1" customWidth="1"/>
    <col min="2" max="3" width="26.140625" style="1" customWidth="1"/>
    <col min="4" max="1025" width="22.5703125" style="1" customWidth="1"/>
  </cols>
  <sheetData>
    <row r="1" spans="1:1025" x14ac:dyDescent="0.2">
      <c r="A1" s="51" t="s">
        <v>235</v>
      </c>
      <c r="B1" s="46"/>
      <c r="C1" s="46"/>
      <c r="D1" s="36"/>
      <c r="E1" s="36"/>
    </row>
    <row r="2" spans="1:1025" s="4" customFormat="1" x14ac:dyDescent="0.2">
      <c r="A2" s="2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16049</v>
      </c>
      <c r="C3" s="14">
        <v>100</v>
      </c>
      <c r="AMF3"/>
      <c r="AMG3"/>
      <c r="AMH3"/>
      <c r="AMI3"/>
      <c r="AMJ3"/>
      <c r="AMK3"/>
    </row>
    <row r="4" spans="1:1025" x14ac:dyDescent="0.2">
      <c r="A4" s="30" t="s">
        <v>65</v>
      </c>
      <c r="B4" s="9">
        <v>15780</v>
      </c>
      <c r="C4" s="21">
        <v>98.3238831079818</v>
      </c>
      <c r="AMF4"/>
      <c r="AMG4"/>
      <c r="AMH4"/>
      <c r="AMI4"/>
      <c r="AMJ4"/>
      <c r="AMK4"/>
    </row>
    <row r="5" spans="1:1025" x14ac:dyDescent="0.2">
      <c r="A5" s="30" t="s">
        <v>66</v>
      </c>
      <c r="B5" s="27" t="s">
        <v>26</v>
      </c>
      <c r="C5" s="27" t="s">
        <v>26</v>
      </c>
      <c r="AMF5"/>
      <c r="AMG5"/>
      <c r="AMH5"/>
      <c r="AMI5"/>
      <c r="AMJ5"/>
      <c r="AMK5"/>
    </row>
    <row r="6" spans="1:1025" x14ac:dyDescent="0.2">
      <c r="A6" s="30" t="s">
        <v>67</v>
      </c>
      <c r="B6" s="27" t="s">
        <v>26</v>
      </c>
      <c r="C6" s="27" t="s">
        <v>26</v>
      </c>
      <c r="AMF6"/>
      <c r="AMG6"/>
      <c r="AMH6"/>
      <c r="AMI6"/>
      <c r="AMJ6"/>
      <c r="AMK6"/>
    </row>
    <row r="7" spans="1:1025" x14ac:dyDescent="0.2">
      <c r="A7" s="1"/>
      <c r="AMF7"/>
      <c r="AMG7"/>
      <c r="AMH7"/>
      <c r="AMI7"/>
      <c r="AMJ7"/>
      <c r="AMK7"/>
    </row>
    <row r="8" spans="1:1025" x14ac:dyDescent="0.2">
      <c r="A8" s="50" t="s">
        <v>49</v>
      </c>
      <c r="B8" s="50"/>
      <c r="C8" s="50"/>
      <c r="D8" s="50"/>
      <c r="AMF8"/>
      <c r="AMG8"/>
      <c r="AMH8"/>
      <c r="AMI8"/>
      <c r="AMJ8"/>
      <c r="AMK8"/>
    </row>
    <row r="9" spans="1:1025" x14ac:dyDescent="0.2">
      <c r="A9" s="50" t="s">
        <v>50</v>
      </c>
      <c r="B9" s="50"/>
      <c r="C9" s="50"/>
      <c r="D9" s="50"/>
      <c r="AMF9"/>
      <c r="AMG9"/>
      <c r="AMH9"/>
      <c r="AMI9"/>
      <c r="AMJ9"/>
      <c r="AMK9"/>
    </row>
    <row r="10" spans="1:1025" x14ac:dyDescent="0.2">
      <c r="A10" s="1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</sheetData>
  <mergeCells count="3">
    <mergeCell ref="A8:D8"/>
    <mergeCell ref="A9:D9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A10" sqref="A10:D11"/>
    </sheetView>
  </sheetViews>
  <sheetFormatPr defaultRowHeight="12.75" x14ac:dyDescent="0.2"/>
  <cols>
    <col min="1" max="1" width="30.7109375" style="29" bestFit="1" customWidth="1"/>
    <col min="2" max="3" width="25.7109375" style="1" customWidth="1"/>
    <col min="4" max="1025" width="22.5703125" style="1" customWidth="1"/>
  </cols>
  <sheetData>
    <row r="1" spans="1:1025" x14ac:dyDescent="0.2">
      <c r="A1" s="51" t="s">
        <v>234</v>
      </c>
      <c r="B1" s="51"/>
      <c r="C1" s="51"/>
    </row>
    <row r="2" spans="1:1025" ht="12.75" customHeight="1" x14ac:dyDescent="0.2">
      <c r="A2" s="51"/>
      <c r="B2" s="51"/>
      <c r="C2" s="51"/>
      <c r="D2" s="36"/>
      <c r="E2" s="36"/>
    </row>
    <row r="3" spans="1:1025" s="4" customFormat="1" x14ac:dyDescent="0.2">
      <c r="A3" s="2" t="s">
        <v>1</v>
      </c>
      <c r="B3" s="3" t="s">
        <v>0</v>
      </c>
      <c r="C3" s="3" t="s">
        <v>157</v>
      </c>
    </row>
    <row r="4" spans="1:1025" x14ac:dyDescent="0.2">
      <c r="A4" s="7" t="s">
        <v>4</v>
      </c>
      <c r="B4" s="14">
        <v>16049</v>
      </c>
      <c r="C4" s="14">
        <v>100</v>
      </c>
      <c r="AMF4"/>
      <c r="AMG4"/>
      <c r="AMH4"/>
      <c r="AMI4"/>
      <c r="AMJ4"/>
      <c r="AMK4"/>
    </row>
    <row r="5" spans="1:1025" x14ac:dyDescent="0.2">
      <c r="A5" s="30" t="s">
        <v>65</v>
      </c>
      <c r="B5" s="9">
        <v>15545</v>
      </c>
      <c r="C5" s="21">
        <v>96.859617421646206</v>
      </c>
      <c r="AMF5"/>
      <c r="AMG5"/>
      <c r="AMH5"/>
      <c r="AMI5"/>
      <c r="AMJ5"/>
      <c r="AMK5"/>
    </row>
    <row r="6" spans="1:1025" x14ac:dyDescent="0.2">
      <c r="A6" s="30" t="s">
        <v>66</v>
      </c>
      <c r="B6" s="10">
        <v>322</v>
      </c>
      <c r="C6" s="21">
        <v>2.0063555361704779</v>
      </c>
      <c r="AMF6"/>
      <c r="AMG6"/>
      <c r="AMH6"/>
      <c r="AMI6"/>
      <c r="AMJ6"/>
      <c r="AMK6"/>
    </row>
    <row r="7" spans="1:1025" x14ac:dyDescent="0.2">
      <c r="A7" s="30" t="s">
        <v>67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30" t="s">
        <v>68</v>
      </c>
      <c r="B8" s="27" t="s">
        <v>26</v>
      </c>
      <c r="C8" s="27" t="s">
        <v>26</v>
      </c>
      <c r="AMF8"/>
      <c r="AMG8"/>
      <c r="AMH8"/>
      <c r="AMI8"/>
      <c r="AMJ8"/>
      <c r="AMK8"/>
    </row>
    <row r="9" spans="1:1025" x14ac:dyDescent="0.2">
      <c r="AMF9"/>
      <c r="AMG9"/>
      <c r="AMH9"/>
      <c r="AMI9"/>
      <c r="AMJ9"/>
      <c r="AMK9"/>
    </row>
    <row r="10" spans="1:1025" x14ac:dyDescent="0.2">
      <c r="A10" s="50" t="s">
        <v>49</v>
      </c>
      <c r="B10" s="50"/>
      <c r="C10" s="50"/>
      <c r="D10" s="50"/>
      <c r="AMF10"/>
      <c r="AMG10"/>
      <c r="AMH10"/>
      <c r="AMI10"/>
      <c r="AMJ10"/>
      <c r="AMK10"/>
    </row>
    <row r="11" spans="1:1025" x14ac:dyDescent="0.2">
      <c r="A11" s="50" t="s">
        <v>50</v>
      </c>
      <c r="B11" s="50"/>
      <c r="C11" s="50"/>
      <c r="D11" s="50"/>
      <c r="AMF11"/>
      <c r="AMG11"/>
      <c r="AMH11"/>
      <c r="AMI11"/>
      <c r="AMJ11"/>
      <c r="AMK11"/>
    </row>
    <row r="12" spans="1:1025" x14ac:dyDescent="0.2">
      <c r="AMF12"/>
      <c r="AMG12"/>
      <c r="AMH12"/>
      <c r="AMI12"/>
      <c r="AMJ12"/>
      <c r="AMK12"/>
    </row>
    <row r="13" spans="1:1025" x14ac:dyDescent="0.2">
      <c r="AMF13"/>
      <c r="AMG13"/>
      <c r="AMH13"/>
      <c r="AMI13"/>
      <c r="AMJ13"/>
      <c r="AMK13"/>
    </row>
    <row r="14" spans="1:1025" x14ac:dyDescent="0.2">
      <c r="AMF14"/>
      <c r="AMG14"/>
      <c r="AMH14"/>
      <c r="AMI14"/>
      <c r="AMJ14"/>
      <c r="AMK14"/>
    </row>
    <row r="15" spans="1:1025" x14ac:dyDescent="0.2">
      <c r="AMF15"/>
      <c r="AMG15"/>
      <c r="AMH15"/>
      <c r="AMI15"/>
      <c r="AMJ15"/>
      <c r="AMK15"/>
    </row>
    <row r="16" spans="1:1025" x14ac:dyDescent="0.2">
      <c r="AMF16"/>
      <c r="AMG16"/>
      <c r="AMH16"/>
      <c r="AMI16"/>
      <c r="AMJ16"/>
      <c r="AMK16"/>
    </row>
    <row r="17" spans="1020:1025" x14ac:dyDescent="0.2">
      <c r="AMF17"/>
      <c r="AMG17"/>
      <c r="AMH17"/>
      <c r="AMI17"/>
      <c r="AMJ17"/>
      <c r="AMK17"/>
    </row>
    <row r="18" spans="1020:1025" x14ac:dyDescent="0.2">
      <c r="AMF18"/>
      <c r="AMG18"/>
      <c r="AMH18"/>
      <c r="AMI18"/>
      <c r="AMJ18"/>
      <c r="AMK18"/>
    </row>
    <row r="19" spans="1020:1025" x14ac:dyDescent="0.2">
      <c r="AMF19"/>
      <c r="AMG19"/>
      <c r="AMH19"/>
      <c r="AMI19"/>
      <c r="AMJ19"/>
      <c r="AMK19"/>
    </row>
    <row r="20" spans="1020:1025" x14ac:dyDescent="0.2">
      <c r="AMF20"/>
      <c r="AMG20"/>
      <c r="AMH20"/>
      <c r="AMI20"/>
      <c r="AMJ20"/>
      <c r="AMK20"/>
    </row>
    <row r="21" spans="1020:1025" x14ac:dyDescent="0.2">
      <c r="AMF21"/>
      <c r="AMG21"/>
      <c r="AMH21"/>
      <c r="AMI21"/>
      <c r="AMJ21"/>
      <c r="AMK21"/>
    </row>
    <row r="22" spans="1020:1025" x14ac:dyDescent="0.2">
      <c r="AMF22"/>
      <c r="AMG22"/>
      <c r="AMH22"/>
      <c r="AMI22"/>
      <c r="AMJ22"/>
      <c r="AMK22"/>
    </row>
    <row r="23" spans="1020:1025" x14ac:dyDescent="0.2">
      <c r="AMF23"/>
      <c r="AMG23"/>
      <c r="AMH23"/>
      <c r="AMI23"/>
      <c r="AMJ23"/>
      <c r="AMK23"/>
    </row>
    <row r="24" spans="1020:1025" x14ac:dyDescent="0.2">
      <c r="AMF24"/>
      <c r="AMG24"/>
      <c r="AMH24"/>
      <c r="AMI24"/>
      <c r="AMJ24"/>
      <c r="AMK24"/>
    </row>
    <row r="25" spans="1020:1025" x14ac:dyDescent="0.2">
      <c r="AMF25"/>
      <c r="AMG25"/>
      <c r="AMH25"/>
      <c r="AMI25"/>
      <c r="AMJ25"/>
      <c r="AMK25"/>
    </row>
    <row r="26" spans="1020:1025" x14ac:dyDescent="0.2">
      <c r="AMF26"/>
      <c r="AMG26"/>
      <c r="AMH26"/>
      <c r="AMI26"/>
      <c r="AMJ26"/>
      <c r="AMK26"/>
    </row>
    <row r="27" spans="1020:1025" x14ac:dyDescent="0.2">
      <c r="AMF27"/>
      <c r="AMG27"/>
      <c r="AMH27"/>
      <c r="AMI27"/>
      <c r="AMJ27"/>
      <c r="AMK27"/>
    </row>
    <row r="28" spans="1020:1025" x14ac:dyDescent="0.2">
      <c r="AMF28"/>
      <c r="AMG28"/>
      <c r="AMH28"/>
      <c r="AMI28"/>
      <c r="AMJ28"/>
      <c r="AMK28"/>
    </row>
    <row r="29" spans="1020:1025" x14ac:dyDescent="0.2">
      <c r="AMF29"/>
      <c r="AMG29"/>
      <c r="AMH29"/>
      <c r="AMI29"/>
      <c r="AMJ29"/>
      <c r="AMK29"/>
    </row>
    <row r="30" spans="1020:1025" x14ac:dyDescent="0.2">
      <c r="AMF30"/>
      <c r="AMG30"/>
      <c r="AMH30"/>
      <c r="AMI30"/>
      <c r="AMJ30"/>
      <c r="AMK30"/>
    </row>
    <row r="31" spans="1020:1025" x14ac:dyDescent="0.2">
      <c r="AMF31"/>
      <c r="AMG31"/>
      <c r="AMH31"/>
      <c r="AMI31"/>
      <c r="AMJ31"/>
      <c r="AMK31"/>
    </row>
    <row r="32" spans="1020:1025" x14ac:dyDescent="0.2">
      <c r="AMF32"/>
      <c r="AMG32"/>
      <c r="AMH32"/>
      <c r="AMI32"/>
      <c r="AMJ32"/>
      <c r="AMK32"/>
    </row>
    <row r="33" spans="1020:1025" x14ac:dyDescent="0.2">
      <c r="AMF33"/>
      <c r="AMG33"/>
      <c r="AMH33"/>
      <c r="AMI33"/>
      <c r="AMJ33"/>
      <c r="AMK33"/>
    </row>
    <row r="34" spans="1020:1025" x14ac:dyDescent="0.2">
      <c r="AMF34"/>
      <c r="AMG34"/>
      <c r="AMH34"/>
      <c r="AMI34"/>
      <c r="AMJ34"/>
      <c r="AMK34"/>
    </row>
    <row r="35" spans="1020:1025" x14ac:dyDescent="0.2">
      <c r="AMF35"/>
      <c r="AMG35"/>
      <c r="AMH35"/>
      <c r="AMI35"/>
      <c r="AMJ35"/>
      <c r="AMK35"/>
    </row>
    <row r="36" spans="1020:1025" x14ac:dyDescent="0.2">
      <c r="AMF36"/>
      <c r="AMG36"/>
      <c r="AMH36"/>
      <c r="AMI36"/>
      <c r="AMJ36"/>
      <c r="AMK36"/>
    </row>
    <row r="37" spans="1020:1025" x14ac:dyDescent="0.2">
      <c r="AMF37"/>
      <c r="AMG37"/>
      <c r="AMH37"/>
      <c r="AMI37"/>
      <c r="AMJ37"/>
      <c r="AMK37"/>
    </row>
    <row r="38" spans="1020:1025" x14ac:dyDescent="0.2">
      <c r="AMF38"/>
      <c r="AMG38"/>
      <c r="AMH38"/>
      <c r="AMI38"/>
      <c r="AMJ38"/>
      <c r="AMK38"/>
    </row>
    <row r="39" spans="1020:1025" x14ac:dyDescent="0.2">
      <c r="AMF39"/>
      <c r="AMG39"/>
      <c r="AMH39"/>
      <c r="AMI39"/>
      <c r="AMJ39"/>
      <c r="AMK39"/>
    </row>
    <row r="40" spans="1020:1025" x14ac:dyDescent="0.2">
      <c r="AMF40"/>
      <c r="AMG40"/>
      <c r="AMH40"/>
      <c r="AMI40"/>
      <c r="AMJ40"/>
      <c r="AMK40"/>
    </row>
  </sheetData>
  <mergeCells count="3">
    <mergeCell ref="A10:D10"/>
    <mergeCell ref="A11:D11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7109375" bestFit="1" customWidth="1"/>
    <col min="2" max="3" width="27.85546875" style="1" customWidth="1"/>
    <col min="4" max="1025" width="22.5703125" style="1" customWidth="1"/>
  </cols>
  <sheetData>
    <row r="1" spans="1:1025" x14ac:dyDescent="0.2">
      <c r="A1" s="46" t="s">
        <v>233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16049</v>
      </c>
      <c r="C3" s="14">
        <v>100</v>
      </c>
      <c r="AMF3"/>
      <c r="AMG3"/>
      <c r="AMH3"/>
      <c r="AMI3"/>
      <c r="AMJ3"/>
      <c r="AMK3"/>
    </row>
    <row r="4" spans="1:1025" x14ac:dyDescent="0.2">
      <c r="A4" s="30" t="s">
        <v>65</v>
      </c>
      <c r="B4" s="9">
        <v>15633</v>
      </c>
      <c r="C4" s="21">
        <v>97.40793818929528</v>
      </c>
      <c r="AMF4"/>
      <c r="AMG4"/>
      <c r="AMH4"/>
      <c r="AMI4"/>
      <c r="AMJ4"/>
      <c r="AMK4"/>
    </row>
    <row r="5" spans="1:1025" x14ac:dyDescent="0.2">
      <c r="A5" s="30" t="s">
        <v>66</v>
      </c>
      <c r="B5" s="10">
        <v>263</v>
      </c>
      <c r="C5" s="21">
        <v>1.6387313851330301</v>
      </c>
      <c r="AMF5"/>
      <c r="AMG5"/>
      <c r="AMH5"/>
      <c r="AMI5"/>
      <c r="AMJ5"/>
      <c r="AMK5"/>
    </row>
    <row r="6" spans="1:1025" x14ac:dyDescent="0.2">
      <c r="A6" s="30" t="s">
        <v>67</v>
      </c>
      <c r="B6" s="27" t="s">
        <v>26</v>
      </c>
      <c r="C6" s="27" t="s">
        <v>26</v>
      </c>
      <c r="AMF6"/>
      <c r="AMG6"/>
      <c r="AMH6"/>
      <c r="AMI6"/>
      <c r="AMJ6"/>
      <c r="AMK6"/>
    </row>
    <row r="7" spans="1:1025" x14ac:dyDescent="0.2">
      <c r="A7" s="30" t="s">
        <v>68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1"/>
      <c r="AMF8"/>
      <c r="AMG8"/>
      <c r="AMH8"/>
      <c r="AMI8"/>
      <c r="AMJ8"/>
      <c r="AMK8"/>
    </row>
    <row r="9" spans="1:1025" x14ac:dyDescent="0.2">
      <c r="A9" s="50" t="s">
        <v>49</v>
      </c>
      <c r="B9" s="50"/>
      <c r="C9" s="50"/>
      <c r="D9" s="50"/>
      <c r="AMF9"/>
      <c r="AMG9"/>
      <c r="AMH9"/>
      <c r="AMI9"/>
      <c r="AMJ9"/>
      <c r="AMK9"/>
    </row>
    <row r="10" spans="1:1025" x14ac:dyDescent="0.2">
      <c r="A10" s="50" t="s">
        <v>50</v>
      </c>
      <c r="B10" s="50"/>
      <c r="C10" s="50"/>
      <c r="D10" s="50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  <row r="39" spans="1:1025" x14ac:dyDescent="0.2">
      <c r="A39" s="1"/>
      <c r="AMF39"/>
      <c r="AMG39"/>
      <c r="AMH39"/>
      <c r="AMI39"/>
      <c r="AMJ39"/>
      <c r="AMK39"/>
    </row>
  </sheetData>
  <mergeCells count="3">
    <mergeCell ref="A9:D9"/>
    <mergeCell ref="A10:D10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0"/>
  <sheetViews>
    <sheetView zoomScaleNormal="100" workbookViewId="0">
      <selection activeCell="A10" sqref="A10:D11"/>
    </sheetView>
  </sheetViews>
  <sheetFormatPr defaultRowHeight="12.75" x14ac:dyDescent="0.2"/>
  <cols>
    <col min="1" max="1" width="30.7109375" bestFit="1" customWidth="1"/>
    <col min="2" max="1023" width="22.5703125" style="1" customWidth="1"/>
  </cols>
  <sheetData>
    <row r="1" spans="1:1023" x14ac:dyDescent="0.2">
      <c r="A1" s="51" t="s">
        <v>232</v>
      </c>
      <c r="B1" s="51"/>
      <c r="C1" s="51"/>
    </row>
    <row r="2" spans="1:1023" ht="12.75" customHeight="1" x14ac:dyDescent="0.2">
      <c r="A2" s="51"/>
      <c r="B2" s="51"/>
      <c r="C2" s="51"/>
      <c r="D2" s="36"/>
      <c r="E2" s="36"/>
    </row>
    <row r="3" spans="1:1023" s="4" customFormat="1" x14ac:dyDescent="0.2">
      <c r="A3" s="3" t="s">
        <v>1</v>
      </c>
      <c r="B3" s="3" t="s">
        <v>0</v>
      </c>
      <c r="C3" s="3" t="s">
        <v>157</v>
      </c>
    </row>
    <row r="4" spans="1:1023" x14ac:dyDescent="0.2">
      <c r="A4" s="7" t="s">
        <v>4</v>
      </c>
      <c r="B4" s="14">
        <v>16049</v>
      </c>
      <c r="C4" s="14">
        <v>100</v>
      </c>
      <c r="AMD4"/>
      <c r="AME4"/>
      <c r="AMF4"/>
      <c r="AMG4"/>
      <c r="AMH4"/>
      <c r="AMI4"/>
    </row>
    <row r="5" spans="1:1023" x14ac:dyDescent="0.2">
      <c r="A5" s="30" t="s">
        <v>65</v>
      </c>
      <c r="B5" s="9">
        <v>15847</v>
      </c>
      <c r="C5" s="21">
        <v>98.741354601532805</v>
      </c>
      <c r="AMD5"/>
      <c r="AME5"/>
      <c r="AMF5"/>
      <c r="AMG5"/>
      <c r="AMH5"/>
      <c r="AMI5"/>
    </row>
    <row r="6" spans="1:1023" x14ac:dyDescent="0.2">
      <c r="A6" s="30" t="s">
        <v>66</v>
      </c>
      <c r="B6" s="27" t="s">
        <v>26</v>
      </c>
      <c r="C6" s="27" t="s">
        <v>26</v>
      </c>
      <c r="AMD6"/>
      <c r="AME6"/>
      <c r="AMF6"/>
      <c r="AMG6"/>
      <c r="AMH6"/>
      <c r="AMI6"/>
    </row>
    <row r="7" spans="1:1023" x14ac:dyDescent="0.2">
      <c r="A7" s="30" t="s">
        <v>67</v>
      </c>
      <c r="B7" s="27" t="s">
        <v>26</v>
      </c>
      <c r="C7" s="27" t="s">
        <v>26</v>
      </c>
      <c r="AMD7"/>
      <c r="AME7"/>
      <c r="AMF7"/>
      <c r="AMG7"/>
      <c r="AMH7"/>
      <c r="AMI7"/>
    </row>
    <row r="8" spans="1:1023" x14ac:dyDescent="0.2">
      <c r="A8" s="30" t="s">
        <v>68</v>
      </c>
      <c r="B8" s="27" t="s">
        <v>26</v>
      </c>
      <c r="C8" s="27" t="s">
        <v>26</v>
      </c>
      <c r="AMD8"/>
      <c r="AME8"/>
      <c r="AMF8"/>
      <c r="AMG8"/>
      <c r="AMH8"/>
      <c r="AMI8"/>
    </row>
    <row r="9" spans="1:1023" x14ac:dyDescent="0.2">
      <c r="A9" s="1"/>
      <c r="AMD9"/>
      <c r="AME9"/>
      <c r="AMF9"/>
      <c r="AMG9"/>
      <c r="AMH9"/>
      <c r="AMI9"/>
    </row>
    <row r="10" spans="1:1023" x14ac:dyDescent="0.2">
      <c r="A10" s="50" t="s">
        <v>49</v>
      </c>
      <c r="B10" s="50"/>
      <c r="C10" s="50"/>
      <c r="D10" s="50"/>
      <c r="AMC10"/>
      <c r="AMD10"/>
      <c r="AME10"/>
      <c r="AMF10"/>
      <c r="AMG10"/>
      <c r="AMH10"/>
      <c r="AMI10"/>
    </row>
    <row r="11" spans="1:1023" x14ac:dyDescent="0.2">
      <c r="A11" s="50" t="s">
        <v>50</v>
      </c>
      <c r="B11" s="50"/>
      <c r="C11" s="50"/>
      <c r="D11" s="50"/>
      <c r="AMC11"/>
      <c r="AMD11"/>
      <c r="AME11"/>
      <c r="AMF11"/>
      <c r="AMG11"/>
      <c r="AMH11"/>
      <c r="AMI11"/>
    </row>
    <row r="12" spans="1:1023" x14ac:dyDescent="0.2">
      <c r="A12" s="1"/>
      <c r="AMC12"/>
      <c r="AMD12"/>
      <c r="AME12"/>
      <c r="AMF12"/>
      <c r="AMG12"/>
      <c r="AMH12"/>
      <c r="AMI12"/>
    </row>
    <row r="13" spans="1:1023" x14ac:dyDescent="0.2">
      <c r="A13" s="1"/>
      <c r="AMC13"/>
      <c r="AMD13"/>
      <c r="AME13"/>
      <c r="AMF13"/>
      <c r="AMG13"/>
      <c r="AMH13"/>
      <c r="AMI13"/>
    </row>
    <row r="14" spans="1:1023" x14ac:dyDescent="0.2">
      <c r="A14" s="1"/>
      <c r="AMC14"/>
      <c r="AMD14"/>
      <c r="AME14"/>
      <c r="AMF14"/>
      <c r="AMG14"/>
      <c r="AMH14"/>
      <c r="AMI14"/>
    </row>
    <row r="15" spans="1:1023" x14ac:dyDescent="0.2">
      <c r="A15" s="1"/>
      <c r="AMD15"/>
      <c r="AME15"/>
      <c r="AMF15"/>
      <c r="AMG15"/>
      <c r="AMH15"/>
      <c r="AMI15"/>
    </row>
    <row r="16" spans="1:1023" x14ac:dyDescent="0.2">
      <c r="A16" s="1"/>
      <c r="AMD16"/>
      <c r="AME16"/>
      <c r="AMF16"/>
      <c r="AMG16"/>
      <c r="AMH16"/>
      <c r="AMI16"/>
    </row>
    <row r="17" spans="1:1023" x14ac:dyDescent="0.2">
      <c r="A17" s="1"/>
      <c r="AMD17"/>
      <c r="AME17"/>
      <c r="AMF17"/>
      <c r="AMG17"/>
      <c r="AMH17"/>
      <c r="AMI17"/>
    </row>
    <row r="18" spans="1:1023" x14ac:dyDescent="0.2">
      <c r="A18" s="1"/>
      <c r="AMD18"/>
      <c r="AME18"/>
      <c r="AMF18"/>
      <c r="AMG18"/>
      <c r="AMH18"/>
      <c r="AMI18"/>
    </row>
    <row r="19" spans="1:1023" x14ac:dyDescent="0.2">
      <c r="A19" s="1"/>
      <c r="AMD19"/>
      <c r="AME19"/>
      <c r="AMF19"/>
      <c r="AMG19"/>
      <c r="AMH19"/>
      <c r="AMI19"/>
    </row>
    <row r="20" spans="1:1023" x14ac:dyDescent="0.2">
      <c r="A20" s="1"/>
      <c r="AMD20"/>
      <c r="AME20"/>
      <c r="AMF20"/>
      <c r="AMG20"/>
      <c r="AMH20"/>
      <c r="AMI20"/>
    </row>
    <row r="21" spans="1:1023" x14ac:dyDescent="0.2">
      <c r="A21" s="1"/>
      <c r="AMD21"/>
      <c r="AME21"/>
      <c r="AMF21"/>
      <c r="AMG21"/>
      <c r="AMH21"/>
      <c r="AMI21"/>
    </row>
    <row r="22" spans="1:1023" x14ac:dyDescent="0.2">
      <c r="A22" s="1"/>
      <c r="AMD22"/>
      <c r="AME22"/>
      <c r="AMF22"/>
      <c r="AMG22"/>
      <c r="AMH22"/>
      <c r="AMI22"/>
    </row>
    <row r="23" spans="1:1023" x14ac:dyDescent="0.2">
      <c r="A23" s="1"/>
      <c r="AMD23"/>
      <c r="AME23"/>
      <c r="AMF23"/>
      <c r="AMG23"/>
      <c r="AMH23"/>
      <c r="AMI23"/>
    </row>
    <row r="24" spans="1:1023" x14ac:dyDescent="0.2">
      <c r="A24" s="1"/>
      <c r="AMD24"/>
      <c r="AME24"/>
      <c r="AMF24"/>
      <c r="AMG24"/>
      <c r="AMH24"/>
      <c r="AMI24"/>
    </row>
    <row r="25" spans="1:1023" x14ac:dyDescent="0.2">
      <c r="A25" s="1"/>
      <c r="AMD25"/>
      <c r="AME25"/>
      <c r="AMF25"/>
      <c r="AMG25"/>
      <c r="AMH25"/>
      <c r="AMI25"/>
    </row>
    <row r="26" spans="1:1023" x14ac:dyDescent="0.2">
      <c r="A26" s="1"/>
      <c r="AMD26"/>
      <c r="AME26"/>
      <c r="AMF26"/>
      <c r="AMG26"/>
      <c r="AMH26"/>
      <c r="AMI26"/>
    </row>
    <row r="27" spans="1:1023" x14ac:dyDescent="0.2">
      <c r="A27" s="1"/>
      <c r="AMD27"/>
      <c r="AME27"/>
      <c r="AMF27"/>
      <c r="AMG27"/>
      <c r="AMH27"/>
      <c r="AMI27"/>
    </row>
    <row r="28" spans="1:1023" x14ac:dyDescent="0.2">
      <c r="A28" s="1"/>
      <c r="AMD28"/>
      <c r="AME28"/>
      <c r="AMF28"/>
      <c r="AMG28"/>
      <c r="AMH28"/>
      <c r="AMI28"/>
    </row>
    <row r="29" spans="1:1023" x14ac:dyDescent="0.2">
      <c r="A29" s="1"/>
      <c r="AMD29"/>
      <c r="AME29"/>
      <c r="AMF29"/>
      <c r="AMG29"/>
      <c r="AMH29"/>
      <c r="AMI29"/>
    </row>
    <row r="30" spans="1:1023" x14ac:dyDescent="0.2">
      <c r="A30" s="1"/>
      <c r="AMD30"/>
      <c r="AME30"/>
      <c r="AMF30"/>
      <c r="AMG30"/>
      <c r="AMH30"/>
      <c r="AMI30"/>
    </row>
    <row r="31" spans="1:1023" x14ac:dyDescent="0.2">
      <c r="A31" s="1"/>
      <c r="AMD31"/>
      <c r="AME31"/>
      <c r="AMF31"/>
      <c r="AMG31"/>
      <c r="AMH31"/>
      <c r="AMI31"/>
    </row>
    <row r="32" spans="1:1023" x14ac:dyDescent="0.2">
      <c r="A32" s="1"/>
      <c r="AMD32"/>
      <c r="AME32"/>
      <c r="AMF32"/>
      <c r="AMG32"/>
      <c r="AMH32"/>
      <c r="AMI32"/>
    </row>
    <row r="33" spans="1:1023" x14ac:dyDescent="0.2">
      <c r="A33" s="1"/>
      <c r="AMD33"/>
      <c r="AME33"/>
      <c r="AMF33"/>
      <c r="AMG33"/>
      <c r="AMH33"/>
      <c r="AMI33"/>
    </row>
    <row r="34" spans="1:1023" x14ac:dyDescent="0.2">
      <c r="A34" s="1"/>
      <c r="AMD34"/>
      <c r="AME34"/>
      <c r="AMF34"/>
      <c r="AMG34"/>
      <c r="AMH34"/>
      <c r="AMI34"/>
    </row>
    <row r="35" spans="1:1023" x14ac:dyDescent="0.2">
      <c r="A35" s="1"/>
      <c r="AMD35"/>
      <c r="AME35"/>
      <c r="AMF35"/>
      <c r="AMG35"/>
      <c r="AMH35"/>
      <c r="AMI35"/>
    </row>
    <row r="36" spans="1:1023" x14ac:dyDescent="0.2">
      <c r="A36" s="1"/>
      <c r="AMD36"/>
      <c r="AME36"/>
      <c r="AMF36"/>
      <c r="AMG36"/>
      <c r="AMH36"/>
      <c r="AMI36"/>
    </row>
    <row r="37" spans="1:1023" x14ac:dyDescent="0.2">
      <c r="A37" s="1"/>
      <c r="AMD37"/>
      <c r="AME37"/>
      <c r="AMF37"/>
      <c r="AMG37"/>
      <c r="AMH37"/>
      <c r="AMI37"/>
    </row>
    <row r="38" spans="1:1023" x14ac:dyDescent="0.2">
      <c r="A38" s="1"/>
      <c r="AMD38"/>
      <c r="AME38"/>
      <c r="AMF38"/>
      <c r="AMG38"/>
      <c r="AMH38"/>
      <c r="AMI38"/>
    </row>
    <row r="39" spans="1:1023" x14ac:dyDescent="0.2">
      <c r="A39" s="1"/>
      <c r="AMD39"/>
      <c r="AME39"/>
      <c r="AMF39"/>
      <c r="AMG39"/>
      <c r="AMH39"/>
      <c r="AMI39"/>
    </row>
    <row r="40" spans="1:1023" x14ac:dyDescent="0.2">
      <c r="A40" s="1"/>
      <c r="AMD40"/>
      <c r="AME40"/>
      <c r="AMF40"/>
      <c r="AMG40"/>
      <c r="AMH40"/>
      <c r="AMI40"/>
    </row>
  </sheetData>
  <mergeCells count="3">
    <mergeCell ref="A10:D10"/>
    <mergeCell ref="A11:D11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" sqref="C3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6" t="s">
        <v>230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4" t="s">
        <v>4</v>
      </c>
      <c r="B3" s="14">
        <v>16287</v>
      </c>
      <c r="C3" s="14">
        <v>100</v>
      </c>
      <c r="AMH3"/>
      <c r="AMI3"/>
      <c r="AMJ3"/>
      <c r="AMK3"/>
    </row>
    <row r="4" spans="1:1025" x14ac:dyDescent="0.2">
      <c r="A4" s="15" t="s">
        <v>52</v>
      </c>
      <c r="B4" s="9">
        <v>11478</v>
      </c>
      <c r="C4" s="21">
        <v>70.47338368023577</v>
      </c>
      <c r="AMH4"/>
      <c r="AMI4"/>
      <c r="AMJ4"/>
      <c r="AMK4"/>
    </row>
    <row r="5" spans="1:1025" x14ac:dyDescent="0.2">
      <c r="A5" s="15" t="s">
        <v>51</v>
      </c>
      <c r="B5" s="9">
        <v>4810</v>
      </c>
      <c r="C5" s="21">
        <v>29.532756185915147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50" t="s">
        <v>49</v>
      </c>
      <c r="B7" s="50"/>
      <c r="C7" s="50"/>
      <c r="D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D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sqref="A1:C1"/>
    </sheetView>
  </sheetViews>
  <sheetFormatPr defaultRowHeight="12.75" x14ac:dyDescent="0.2"/>
  <cols>
    <col min="1" max="1" width="19.42578125" bestFit="1" customWidth="1"/>
    <col min="2" max="3" width="16.7109375" style="1" customWidth="1"/>
    <col min="4" max="1025" width="9.140625" style="1"/>
  </cols>
  <sheetData>
    <row r="1" spans="1:5" x14ac:dyDescent="0.2">
      <c r="A1" s="46" t="s">
        <v>229</v>
      </c>
      <c r="B1" s="46"/>
      <c r="C1" s="46"/>
      <c r="D1" s="36"/>
      <c r="E1" s="36"/>
    </row>
    <row r="2" spans="1:5" x14ac:dyDescent="0.2">
      <c r="A2" s="3" t="s">
        <v>1</v>
      </c>
      <c r="B2" s="3" t="s">
        <v>0</v>
      </c>
      <c r="C2" s="3" t="s">
        <v>157</v>
      </c>
    </row>
    <row r="3" spans="1:5" x14ac:dyDescent="0.2">
      <c r="A3" s="7" t="s">
        <v>4</v>
      </c>
      <c r="B3" s="14">
        <v>4631</v>
      </c>
      <c r="C3" s="14">
        <v>100</v>
      </c>
    </row>
    <row r="4" spans="1:5" x14ac:dyDescent="0.2">
      <c r="A4" s="30" t="s">
        <v>69</v>
      </c>
      <c r="B4" s="9">
        <v>2289</v>
      </c>
      <c r="C4" s="21">
        <v>49.427769380263442</v>
      </c>
      <c r="D4" s="9"/>
    </row>
    <row r="5" spans="1:5" x14ac:dyDescent="0.2">
      <c r="A5" s="30" t="s">
        <v>180</v>
      </c>
      <c r="B5" s="9">
        <v>2150</v>
      </c>
      <c r="C5" s="21">
        <v>46.426257827683003</v>
      </c>
    </row>
    <row r="6" spans="1:5" x14ac:dyDescent="0.2">
      <c r="A6" s="30" t="s">
        <v>181</v>
      </c>
      <c r="B6" s="27" t="s">
        <v>26</v>
      </c>
      <c r="C6" s="27" t="s">
        <v>26</v>
      </c>
    </row>
    <row r="8" spans="1:5" x14ac:dyDescent="0.2">
      <c r="A8" s="22" t="s">
        <v>49</v>
      </c>
      <c r="B8" s="22"/>
      <c r="C8" s="22"/>
      <c r="D8" s="22"/>
    </row>
    <row r="9" spans="1:5" x14ac:dyDescent="0.2">
      <c r="A9" s="50" t="s">
        <v>50</v>
      </c>
      <c r="B9" s="50"/>
      <c r="C9" s="50"/>
      <c r="D9" s="50"/>
    </row>
  </sheetData>
  <mergeCells count="2">
    <mergeCell ref="A9:D9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3.5703125" customWidth="1"/>
    <col min="2" max="3" width="33.5703125" style="1" customWidth="1"/>
    <col min="4" max="1025" width="22.5703125" style="1" customWidth="1"/>
  </cols>
  <sheetData>
    <row r="1" spans="1:1025" x14ac:dyDescent="0.2">
      <c r="A1" s="46" t="s">
        <v>231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4" t="s">
        <v>4</v>
      </c>
      <c r="B3" s="14">
        <v>4625</v>
      </c>
      <c r="C3" s="25">
        <v>100</v>
      </c>
      <c r="AMH3"/>
      <c r="AMI3"/>
      <c r="AMJ3"/>
      <c r="AMK3"/>
    </row>
    <row r="4" spans="1:1025" x14ac:dyDescent="0.2">
      <c r="A4" s="15" t="s">
        <v>51</v>
      </c>
      <c r="B4" s="9">
        <v>2375</v>
      </c>
      <c r="C4" s="21">
        <f>100*B4/$B$3</f>
        <v>51.351351351351354</v>
      </c>
      <c r="AMH4"/>
      <c r="AMI4"/>
      <c r="AMJ4"/>
      <c r="AMK4"/>
    </row>
    <row r="5" spans="1:1025" x14ac:dyDescent="0.2">
      <c r="A5" s="15" t="s">
        <v>52</v>
      </c>
      <c r="B5" s="9">
        <v>2250</v>
      </c>
      <c r="C5" s="21">
        <f t="shared" ref="C5" si="0">100*B5/$B$3</f>
        <v>48.648648648648646</v>
      </c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Normal="100" workbookViewId="0">
      <selection sqref="A1:C1"/>
    </sheetView>
  </sheetViews>
  <sheetFormatPr defaultRowHeight="12.75" x14ac:dyDescent="0.2"/>
  <cols>
    <col min="1" max="1" width="51.7109375" bestFit="1" customWidth="1"/>
    <col min="2" max="1025" width="22.5703125" style="1" customWidth="1"/>
  </cols>
  <sheetData>
    <row r="1" spans="1:1025" x14ac:dyDescent="0.2">
      <c r="A1" s="46" t="s">
        <v>245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16248</v>
      </c>
      <c r="C3" s="25">
        <v>100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182</v>
      </c>
      <c r="B4" s="9">
        <v>5719</v>
      </c>
      <c r="C4" s="21">
        <v>35.198178237321514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70</v>
      </c>
      <c r="B5" s="9">
        <v>3721</v>
      </c>
      <c r="C5" s="21">
        <v>22.901280157557853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71</v>
      </c>
      <c r="B6" s="9">
        <v>2422</v>
      </c>
      <c r="C6" s="21">
        <v>14.906450024618415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183</v>
      </c>
      <c r="B7" s="9">
        <v>1696</v>
      </c>
      <c r="C7" s="21">
        <v>10.438207779419006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73</v>
      </c>
      <c r="B8" s="9">
        <v>1280</v>
      </c>
      <c r="C8" s="21">
        <v>7.8778926637124567</v>
      </c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72</v>
      </c>
      <c r="B9" s="10">
        <v>953</v>
      </c>
      <c r="C9" s="21">
        <v>5.8653372722796648</v>
      </c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74</v>
      </c>
      <c r="B10" s="35">
        <v>232</v>
      </c>
      <c r="C10" s="27">
        <v>1.4</v>
      </c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75</v>
      </c>
      <c r="B11" s="27" t="s">
        <v>26</v>
      </c>
      <c r="C11" s="27" t="s">
        <v>26</v>
      </c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77</v>
      </c>
      <c r="B12" s="27" t="s">
        <v>26</v>
      </c>
      <c r="C12" s="27" t="s">
        <v>26</v>
      </c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76</v>
      </c>
      <c r="B13" s="27" t="s">
        <v>26</v>
      </c>
      <c r="C13" s="27" t="s">
        <v>26</v>
      </c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50" t="s">
        <v>49</v>
      </c>
      <c r="B15" s="50"/>
      <c r="C15" s="50"/>
      <c r="D15" s="22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50" t="s">
        <v>50</v>
      </c>
      <c r="B16" s="50"/>
      <c r="C16" s="50"/>
      <c r="D16" s="50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</sheetData>
  <mergeCells count="3">
    <mergeCell ref="A16:D16"/>
    <mergeCell ref="A15:C15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1" sqref="C31"/>
    </sheetView>
  </sheetViews>
  <sheetFormatPr defaultRowHeight="12.75" x14ac:dyDescent="0.2"/>
  <cols>
    <col min="1" max="1" width="56.85546875" bestFit="1" customWidth="1"/>
    <col min="2" max="3" width="19.42578125" style="1" customWidth="1"/>
    <col min="4" max="1025" width="22.5703125" style="1" customWidth="1"/>
  </cols>
  <sheetData>
    <row r="1" spans="1:1025" x14ac:dyDescent="0.2">
      <c r="A1" s="46" t="s">
        <v>246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14">
        <v>12505</v>
      </c>
      <c r="C3" s="25">
        <v>100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184</v>
      </c>
      <c r="B4" s="9">
        <v>4900</v>
      </c>
      <c r="C4" s="21">
        <v>39.184326269492203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78</v>
      </c>
      <c r="B5" s="9">
        <v>2361</v>
      </c>
      <c r="C5" s="21">
        <v>18.880447820871652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79</v>
      </c>
      <c r="B6" s="9">
        <v>1855</v>
      </c>
      <c r="C6" s="21">
        <v>14.83406637345062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80</v>
      </c>
      <c r="B7" s="9">
        <v>1197</v>
      </c>
      <c r="C7" s="21">
        <v>9.5721711315473819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81</v>
      </c>
      <c r="B8" s="10">
        <v>740</v>
      </c>
      <c r="C8" s="21">
        <v>5.9176329468212714</v>
      </c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185</v>
      </c>
      <c r="B9" s="10">
        <v>698</v>
      </c>
      <c r="C9" s="21">
        <v>5.5817672930827671</v>
      </c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83</v>
      </c>
      <c r="B10" s="10">
        <v>291</v>
      </c>
      <c r="C10" s="21">
        <v>2.3270691723310675</v>
      </c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186</v>
      </c>
      <c r="B11" s="27" t="s">
        <v>26</v>
      </c>
      <c r="C11" s="27" t="s">
        <v>26</v>
      </c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82</v>
      </c>
      <c r="B12" s="27" t="s">
        <v>26</v>
      </c>
      <c r="C12" s="27" t="s">
        <v>26</v>
      </c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85</v>
      </c>
      <c r="B13" s="27" t="s">
        <v>26</v>
      </c>
      <c r="C13" s="27" t="s">
        <v>26</v>
      </c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30" t="s">
        <v>84</v>
      </c>
      <c r="B14" s="27" t="s">
        <v>26</v>
      </c>
      <c r="C14" s="27" t="s">
        <v>26</v>
      </c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30" t="s">
        <v>187</v>
      </c>
      <c r="B15" s="27" t="s">
        <v>26</v>
      </c>
      <c r="C15" s="27" t="s">
        <v>26</v>
      </c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30" t="s">
        <v>86</v>
      </c>
      <c r="B16" s="27" t="s">
        <v>26</v>
      </c>
      <c r="C16" s="27" t="s">
        <v>26</v>
      </c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50" t="s">
        <v>49</v>
      </c>
      <c r="B18" s="50"/>
      <c r="C18" s="50"/>
      <c r="D18" s="22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50" t="s">
        <v>50</v>
      </c>
      <c r="B19" s="50"/>
      <c r="C19" s="50"/>
      <c r="D19" s="50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</sheetData>
  <mergeCells count="3">
    <mergeCell ref="A18:C18"/>
    <mergeCell ref="A19:D19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zoomScaleNormal="100" workbookViewId="0">
      <selection activeCell="B2" sqref="B1:C1048576"/>
    </sheetView>
  </sheetViews>
  <sheetFormatPr defaultRowHeight="12.75" x14ac:dyDescent="0.2"/>
  <cols>
    <col min="1" max="1" width="22.5703125" customWidth="1"/>
    <col min="2" max="3" width="36.140625" style="1" customWidth="1"/>
    <col min="4" max="1025" width="22.5703125" style="1" customWidth="1"/>
  </cols>
  <sheetData>
    <row r="1" spans="1:1025" x14ac:dyDescent="0.2">
      <c r="A1" s="46" t="s">
        <v>247</v>
      </c>
      <c r="B1" s="46"/>
      <c r="C1" s="46"/>
      <c r="D1" s="36"/>
      <c r="E1" s="36"/>
    </row>
    <row r="2" spans="1:1025" s="4" customFormat="1" x14ac:dyDescent="0.2">
      <c r="A2" s="16" t="s">
        <v>1</v>
      </c>
      <c r="B2" s="16" t="s">
        <v>0</v>
      </c>
      <c r="C2" s="16" t="s">
        <v>157</v>
      </c>
    </row>
    <row r="3" spans="1:1025" x14ac:dyDescent="0.2">
      <c r="A3" s="7" t="s">
        <v>4</v>
      </c>
      <c r="B3" s="14">
        <v>12516</v>
      </c>
      <c r="C3" s="25">
        <v>100</v>
      </c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41</v>
      </c>
      <c r="B4" s="9">
        <v>7568</v>
      </c>
      <c r="C4" s="21">
        <v>60.466602748481947</v>
      </c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22</v>
      </c>
      <c r="B5" s="9">
        <v>3514</v>
      </c>
      <c r="C5" s="21">
        <v>28.076062639821028</v>
      </c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30</v>
      </c>
      <c r="B6" s="10">
        <v>447</v>
      </c>
      <c r="C6" s="21">
        <v>3.5714285714285716</v>
      </c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31</v>
      </c>
      <c r="B7" s="9" t="s">
        <v>26</v>
      </c>
      <c r="C7" s="9" t="s">
        <v>26</v>
      </c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33</v>
      </c>
      <c r="B8" s="27" t="s">
        <v>26</v>
      </c>
      <c r="C8" s="27" t="s">
        <v>26</v>
      </c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23</v>
      </c>
      <c r="B9" s="9" t="s">
        <v>26</v>
      </c>
      <c r="C9" s="9" t="s">
        <v>26</v>
      </c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32</v>
      </c>
      <c r="B10" s="27" t="s">
        <v>26</v>
      </c>
      <c r="C10" s="27" t="s">
        <v>26</v>
      </c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40</v>
      </c>
      <c r="B11" s="27" t="s">
        <v>26</v>
      </c>
      <c r="C11" s="27" t="s">
        <v>26</v>
      </c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38</v>
      </c>
      <c r="B12" s="27" t="s">
        <v>26</v>
      </c>
      <c r="C12" s="27" t="s">
        <v>26</v>
      </c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29</v>
      </c>
      <c r="B13" s="27" t="s">
        <v>26</v>
      </c>
      <c r="C13" s="27" t="s">
        <v>26</v>
      </c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30" t="s">
        <v>28</v>
      </c>
      <c r="B14" s="27" t="s">
        <v>26</v>
      </c>
      <c r="C14" s="27" t="s">
        <v>26</v>
      </c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30" t="s">
        <v>37</v>
      </c>
      <c r="B15" s="27" t="s">
        <v>26</v>
      </c>
      <c r="C15" s="27" t="s">
        <v>26</v>
      </c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30" t="s">
        <v>39</v>
      </c>
      <c r="B16" s="27" t="s">
        <v>26</v>
      </c>
      <c r="C16" s="27" t="s">
        <v>26</v>
      </c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30" t="s">
        <v>34</v>
      </c>
      <c r="B17" s="27" t="s">
        <v>26</v>
      </c>
      <c r="C17" s="27" t="s">
        <v>26</v>
      </c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30" t="s">
        <v>35</v>
      </c>
      <c r="B18" s="27" t="s">
        <v>26</v>
      </c>
      <c r="C18" s="27" t="s">
        <v>26</v>
      </c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30" t="s">
        <v>27</v>
      </c>
      <c r="B19" s="27" t="s">
        <v>26</v>
      </c>
      <c r="C19" s="27" t="s">
        <v>26</v>
      </c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30" t="s">
        <v>24</v>
      </c>
      <c r="B20" s="27" t="s">
        <v>26</v>
      </c>
      <c r="C20" s="27" t="s">
        <v>26</v>
      </c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50" t="s">
        <v>49</v>
      </c>
      <c r="B22" s="50"/>
      <c r="C22" s="50"/>
      <c r="D22" s="33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50" t="s">
        <v>50</v>
      </c>
      <c r="B23" s="50"/>
      <c r="C23" s="50"/>
      <c r="D23" s="50"/>
    </row>
  </sheetData>
  <mergeCells count="3">
    <mergeCell ref="A22:C22"/>
    <mergeCell ref="A23:D23"/>
    <mergeCell ref="A1:C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5" x14ac:dyDescent="0.2">
      <c r="A1" s="46" t="s">
        <v>243</v>
      </c>
      <c r="B1" s="46"/>
      <c r="C1" s="46"/>
      <c r="D1" s="36"/>
      <c r="E1" s="36"/>
    </row>
    <row r="2" spans="1:5" x14ac:dyDescent="0.2">
      <c r="A2" s="12" t="s">
        <v>1</v>
      </c>
      <c r="B2" s="13" t="s">
        <v>4</v>
      </c>
      <c r="C2" s="40" t="s">
        <v>157</v>
      </c>
      <c r="D2" s="9"/>
    </row>
    <row r="3" spans="1:5" x14ac:dyDescent="0.2">
      <c r="A3" s="7" t="s">
        <v>4</v>
      </c>
      <c r="B3" s="14">
        <v>16339</v>
      </c>
      <c r="C3" s="20">
        <v>100</v>
      </c>
      <c r="D3" s="9"/>
    </row>
    <row r="4" spans="1:5" x14ac:dyDescent="0.2">
      <c r="A4" s="34" t="s">
        <v>2</v>
      </c>
      <c r="B4" s="9">
        <v>8529</v>
      </c>
      <c r="C4" s="21">
        <v>52.200257053675259</v>
      </c>
      <c r="D4" s="9"/>
    </row>
    <row r="5" spans="1:5" x14ac:dyDescent="0.2">
      <c r="A5" s="34" t="s">
        <v>3</v>
      </c>
      <c r="B5" s="9">
        <v>7810</v>
      </c>
      <c r="C5" s="21">
        <v>47.799742946324741</v>
      </c>
    </row>
    <row r="6" spans="1:5" x14ac:dyDescent="0.2">
      <c r="A6" s="4"/>
      <c r="B6" s="9"/>
    </row>
    <row r="7" spans="1:5" x14ac:dyDescent="0.2">
      <c r="A7" s="47" t="s">
        <v>49</v>
      </c>
      <c r="B7" s="47"/>
      <c r="C7" s="47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6" t="s">
        <v>189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16339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14094</v>
      </c>
      <c r="C4" s="21">
        <v>86.259869025032131</v>
      </c>
      <c r="AMH4"/>
      <c r="AMI4"/>
      <c r="AMJ4"/>
      <c r="AMK4"/>
    </row>
    <row r="5" spans="1:1025" x14ac:dyDescent="0.2">
      <c r="A5" s="15" t="s">
        <v>52</v>
      </c>
      <c r="B5" s="9">
        <v>2245</v>
      </c>
      <c r="C5" s="21">
        <v>13.740130974967869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ht="12.75" customHeight="1" x14ac:dyDescent="0.2">
      <c r="A1" s="51" t="s">
        <v>188</v>
      </c>
      <c r="B1" s="51"/>
      <c r="C1" s="51"/>
      <c r="D1" s="37"/>
      <c r="E1" s="37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16339</v>
      </c>
      <c r="C3" s="35">
        <v>100</v>
      </c>
      <c r="AMH3"/>
      <c r="AMI3"/>
      <c r="AMJ3"/>
      <c r="AMK3"/>
    </row>
    <row r="4" spans="1:1025" x14ac:dyDescent="0.2">
      <c r="A4" s="15" t="s">
        <v>51</v>
      </c>
      <c r="B4" s="9">
        <v>15843</v>
      </c>
      <c r="C4" s="35">
        <v>96.964318501744287</v>
      </c>
      <c r="AMH4"/>
      <c r="AMI4"/>
      <c r="AMJ4"/>
      <c r="AMK4"/>
    </row>
    <row r="5" spans="1:1025" x14ac:dyDescent="0.2">
      <c r="A5" s="15" t="s">
        <v>52</v>
      </c>
      <c r="B5" s="10">
        <v>496</v>
      </c>
      <c r="C5" s="35">
        <v>3.0356814982557072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3.85546875" customWidth="1"/>
    <col min="2" max="2" width="23.42578125" style="1" customWidth="1"/>
    <col min="3" max="3" width="22.85546875" style="1" customWidth="1"/>
    <col min="4" max="1025" width="22.5703125" style="1" customWidth="1"/>
  </cols>
  <sheetData>
    <row r="1" spans="1:1025" x14ac:dyDescent="0.2">
      <c r="A1" s="46" t="s">
        <v>190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16313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8718</v>
      </c>
      <c r="C4" s="21">
        <v>53.442040090725186</v>
      </c>
      <c r="AMH4"/>
      <c r="AMI4"/>
      <c r="AMJ4"/>
      <c r="AMK4"/>
    </row>
    <row r="5" spans="1:1025" x14ac:dyDescent="0.2">
      <c r="A5" s="15" t="s">
        <v>52</v>
      </c>
      <c r="B5" s="9">
        <v>7595</v>
      </c>
      <c r="C5" s="21">
        <v>46.557959909274814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6" t="s">
        <v>191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16313</v>
      </c>
      <c r="C3" s="21">
        <f>100*B3/$B$3</f>
        <v>100</v>
      </c>
      <c r="AMH3"/>
      <c r="AMI3"/>
      <c r="AMJ3"/>
      <c r="AMK3"/>
    </row>
    <row r="4" spans="1:1025" x14ac:dyDescent="0.2">
      <c r="A4" s="15" t="s">
        <v>51</v>
      </c>
      <c r="B4" s="9">
        <v>11047</v>
      </c>
      <c r="C4" s="21">
        <f>100*B4/$B$3</f>
        <v>67.718997118862262</v>
      </c>
      <c r="AMH4"/>
      <c r="AMI4"/>
      <c r="AMJ4"/>
      <c r="AMK4"/>
    </row>
    <row r="5" spans="1:1025" x14ac:dyDescent="0.2">
      <c r="A5" s="15" t="s">
        <v>52</v>
      </c>
      <c r="B5" s="9">
        <v>5266</v>
      </c>
      <c r="C5" s="21">
        <f>100*B5/$B$3</f>
        <v>32.281002881137745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7" customWidth="1"/>
    <col min="2" max="2" width="25.5703125" style="1" customWidth="1"/>
    <col min="3" max="3" width="25.140625" style="1" customWidth="1"/>
    <col min="4" max="1025" width="22.5703125" style="1" customWidth="1"/>
  </cols>
  <sheetData>
    <row r="1" spans="1:1025" x14ac:dyDescent="0.2">
      <c r="A1" s="46" t="s">
        <v>192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16339</v>
      </c>
      <c r="C3" s="21">
        <f>100*B3/$B$3</f>
        <v>100</v>
      </c>
      <c r="AMH3"/>
      <c r="AMI3"/>
      <c r="AMJ3"/>
      <c r="AMK3"/>
    </row>
    <row r="4" spans="1:1025" x14ac:dyDescent="0.2">
      <c r="A4" s="15" t="s">
        <v>51</v>
      </c>
      <c r="B4" s="9">
        <v>14575</v>
      </c>
      <c r="C4" s="21">
        <f>100*B4/$B$3</f>
        <v>89.203745639268007</v>
      </c>
      <c r="AMH4"/>
      <c r="AMI4"/>
      <c r="AMJ4"/>
      <c r="AMK4"/>
    </row>
    <row r="5" spans="1:1025" x14ac:dyDescent="0.2">
      <c r="A5" s="15" t="s">
        <v>52</v>
      </c>
      <c r="B5" s="9">
        <v>1764</v>
      </c>
      <c r="C5" s="21">
        <f>100*B5/$B$3</f>
        <v>10.796254360731991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Normal="100" workbookViewId="0">
      <selection sqref="A1:C1"/>
    </sheetView>
  </sheetViews>
  <sheetFormatPr defaultRowHeight="12.75" x14ac:dyDescent="0.2"/>
  <cols>
    <col min="1" max="1" width="27.140625" customWidth="1"/>
    <col min="2" max="2" width="27.28515625" style="1" customWidth="1"/>
    <col min="3" max="3" width="25.85546875" style="1" customWidth="1"/>
    <col min="4" max="1025" width="22.5703125" style="1" customWidth="1"/>
  </cols>
  <sheetData>
    <row r="1" spans="1:1025" x14ac:dyDescent="0.2">
      <c r="A1" s="51" t="s">
        <v>193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  <c r="D2" s="27"/>
    </row>
    <row r="3" spans="1:1025" x14ac:dyDescent="0.2">
      <c r="A3" s="7" t="s">
        <v>4</v>
      </c>
      <c r="B3" s="14">
        <v>14575</v>
      </c>
      <c r="C3" s="21">
        <f>100*B3/$B$3</f>
        <v>100</v>
      </c>
      <c r="D3" s="27"/>
      <c r="AME3"/>
      <c r="AMF3"/>
      <c r="AMG3"/>
      <c r="AMH3"/>
      <c r="AMI3"/>
      <c r="AMJ3"/>
      <c r="AMK3"/>
    </row>
    <row r="4" spans="1:1025" x14ac:dyDescent="0.2">
      <c r="A4" s="30" t="s">
        <v>87</v>
      </c>
      <c r="B4" s="9">
        <v>14326</v>
      </c>
      <c r="C4" s="21">
        <f>100*B4/$B$3</f>
        <v>98.291595197255575</v>
      </c>
      <c r="D4" s="27"/>
      <c r="AME4"/>
      <c r="AMF4"/>
      <c r="AMG4"/>
      <c r="AMH4"/>
      <c r="AMI4"/>
      <c r="AMJ4"/>
      <c r="AMK4"/>
    </row>
    <row r="5" spans="1:1025" x14ac:dyDescent="0.2">
      <c r="A5" s="30" t="s">
        <v>194</v>
      </c>
      <c r="B5" s="10">
        <v>237</v>
      </c>
      <c r="C5" s="21">
        <f>100*B5/$B$3</f>
        <v>1.6260720411663807</v>
      </c>
      <c r="D5" s="27"/>
      <c r="AME5"/>
      <c r="AMF5"/>
      <c r="AMG5"/>
      <c r="AMH5"/>
      <c r="AMI5"/>
      <c r="AMJ5"/>
      <c r="AMK5"/>
    </row>
    <row r="6" spans="1:1025" x14ac:dyDescent="0.2">
      <c r="A6" s="30" t="s">
        <v>195</v>
      </c>
      <c r="B6" s="27" t="s">
        <v>26</v>
      </c>
      <c r="C6" s="27" t="s">
        <v>26</v>
      </c>
      <c r="D6" s="27"/>
      <c r="AME6"/>
      <c r="AMF6"/>
      <c r="AMG6"/>
      <c r="AMH6"/>
      <c r="AMI6"/>
      <c r="AMJ6"/>
      <c r="AMK6"/>
    </row>
    <row r="7" spans="1:1025" x14ac:dyDescent="0.2">
      <c r="A7" s="15"/>
      <c r="B7" s="27"/>
      <c r="C7" s="27"/>
      <c r="D7" s="27"/>
      <c r="AME7"/>
      <c r="AMF7"/>
      <c r="AMG7"/>
      <c r="AMH7"/>
      <c r="AMI7"/>
      <c r="AMJ7"/>
      <c r="AMK7"/>
    </row>
    <row r="8" spans="1:1025" x14ac:dyDescent="0.2">
      <c r="A8" s="50" t="s">
        <v>49</v>
      </c>
      <c r="B8" s="50"/>
      <c r="C8" s="50"/>
      <c r="D8" s="27"/>
      <c r="AME8"/>
      <c r="AMF8"/>
      <c r="AMG8"/>
      <c r="AMH8"/>
      <c r="AMI8"/>
      <c r="AMJ8"/>
      <c r="AMK8"/>
    </row>
    <row r="9" spans="1:1025" x14ac:dyDescent="0.2">
      <c r="A9" s="50" t="s">
        <v>50</v>
      </c>
      <c r="B9" s="50"/>
      <c r="C9" s="50"/>
      <c r="D9" s="50"/>
      <c r="AME9"/>
      <c r="AMF9"/>
      <c r="AMG9"/>
      <c r="AMH9"/>
      <c r="AMI9"/>
      <c r="AMJ9"/>
      <c r="AMK9"/>
    </row>
    <row r="10" spans="1:1025" x14ac:dyDescent="0.2">
      <c r="A10" s="1"/>
      <c r="AME10"/>
      <c r="AMF10"/>
      <c r="AMG10"/>
      <c r="AMH10"/>
      <c r="AMI10"/>
      <c r="AMJ10"/>
      <c r="AMK10"/>
    </row>
    <row r="11" spans="1:1025" x14ac:dyDescent="0.2">
      <c r="A11" s="1"/>
      <c r="AME11"/>
      <c r="AMF11"/>
      <c r="AMG11"/>
      <c r="AMH11"/>
      <c r="AMI11"/>
      <c r="AMJ11"/>
      <c r="AMK11"/>
    </row>
    <row r="12" spans="1:1025" x14ac:dyDescent="0.2">
      <c r="A12" s="1"/>
      <c r="AME12"/>
      <c r="AMF12"/>
      <c r="AMG12"/>
      <c r="AMH12"/>
      <c r="AMI12"/>
      <c r="AMJ12"/>
      <c r="AMK12"/>
    </row>
    <row r="13" spans="1:1025" x14ac:dyDescent="0.2">
      <c r="A13" s="1"/>
      <c r="AME13"/>
      <c r="AMF13"/>
      <c r="AMG13"/>
      <c r="AMH13"/>
      <c r="AMI13"/>
      <c r="AMJ13"/>
      <c r="AMK13"/>
    </row>
    <row r="14" spans="1:1025" x14ac:dyDescent="0.2">
      <c r="A14" s="1"/>
      <c r="AME14"/>
      <c r="AMF14"/>
      <c r="AMG14"/>
      <c r="AMH14"/>
      <c r="AMI14"/>
      <c r="AMJ14"/>
      <c r="AMK14"/>
    </row>
    <row r="15" spans="1:1025" x14ac:dyDescent="0.2">
      <c r="A15" s="1"/>
      <c r="AME15"/>
      <c r="AMF15"/>
      <c r="AMG15"/>
      <c r="AMH15"/>
      <c r="AMI15"/>
      <c r="AMJ15"/>
      <c r="AMK15"/>
    </row>
    <row r="16" spans="1:1025" x14ac:dyDescent="0.2">
      <c r="A16" s="1"/>
      <c r="AME16"/>
      <c r="AMF16"/>
      <c r="AMG16"/>
      <c r="AMH16"/>
      <c r="AMI16"/>
      <c r="AMJ16"/>
      <c r="AMK16"/>
    </row>
    <row r="17" spans="1:1025" x14ac:dyDescent="0.2">
      <c r="A17" s="1"/>
      <c r="AME17"/>
      <c r="AMF17"/>
      <c r="AMG17"/>
      <c r="AMH17"/>
      <c r="AMI17"/>
      <c r="AMJ17"/>
      <c r="AMK17"/>
    </row>
    <row r="18" spans="1:1025" x14ac:dyDescent="0.2">
      <c r="A18" s="1"/>
      <c r="AME18"/>
      <c r="AMF18"/>
      <c r="AMG18"/>
      <c r="AMH18"/>
      <c r="AMI18"/>
      <c r="AMJ18"/>
      <c r="AMK18"/>
    </row>
    <row r="19" spans="1:1025" x14ac:dyDescent="0.2">
      <c r="A19" s="1"/>
      <c r="AME19"/>
      <c r="AMF19"/>
      <c r="AMG19"/>
      <c r="AMH19"/>
      <c r="AMI19"/>
      <c r="AMJ19"/>
      <c r="AMK19"/>
    </row>
    <row r="20" spans="1:1025" x14ac:dyDescent="0.2">
      <c r="A20" s="1"/>
      <c r="AME20"/>
      <c r="AMF20"/>
      <c r="AMG20"/>
      <c r="AMH20"/>
      <c r="AMI20"/>
      <c r="AMJ20"/>
      <c r="AMK20"/>
    </row>
    <row r="21" spans="1:1025" x14ac:dyDescent="0.2">
      <c r="A21" s="1"/>
      <c r="AME21"/>
      <c r="AMF21"/>
      <c r="AMG21"/>
      <c r="AMH21"/>
      <c r="AMI21"/>
      <c r="AMJ21"/>
      <c r="AMK21"/>
    </row>
    <row r="22" spans="1:1025" x14ac:dyDescent="0.2">
      <c r="A22" s="1"/>
      <c r="AME22"/>
      <c r="AMF22"/>
      <c r="AMG22"/>
      <c r="AMH22"/>
      <c r="AMI22"/>
      <c r="AMJ22"/>
      <c r="AMK22"/>
    </row>
    <row r="23" spans="1:1025" x14ac:dyDescent="0.2">
      <c r="A23" s="1"/>
      <c r="AME23"/>
      <c r="AMF23"/>
      <c r="AMG23"/>
      <c r="AMH23"/>
      <c r="AMI23"/>
      <c r="AMJ23"/>
      <c r="AMK23"/>
    </row>
    <row r="24" spans="1:1025" x14ac:dyDescent="0.2">
      <c r="A24" s="1"/>
      <c r="AME24"/>
      <c r="AMF24"/>
      <c r="AMG24"/>
      <c r="AMH24"/>
      <c r="AMI24"/>
      <c r="AMJ24"/>
      <c r="AMK24"/>
    </row>
    <row r="25" spans="1:1025" x14ac:dyDescent="0.2">
      <c r="A25" s="1"/>
      <c r="AME25"/>
      <c r="AMF25"/>
      <c r="AMG25"/>
      <c r="AMH25"/>
      <c r="AMI25"/>
      <c r="AMJ25"/>
      <c r="AMK25"/>
    </row>
    <row r="26" spans="1:1025" x14ac:dyDescent="0.2">
      <c r="A26" s="1"/>
      <c r="AME26"/>
      <c r="AMF26"/>
      <c r="AMG26"/>
      <c r="AMH26"/>
      <c r="AMI26"/>
      <c r="AMJ26"/>
      <c r="AMK26"/>
    </row>
    <row r="27" spans="1:1025" x14ac:dyDescent="0.2">
      <c r="A27" s="1"/>
      <c r="AME27"/>
      <c r="AMF27"/>
      <c r="AMG27"/>
      <c r="AMH27"/>
      <c r="AMI27"/>
      <c r="AMJ27"/>
      <c r="AMK27"/>
    </row>
    <row r="28" spans="1:1025" x14ac:dyDescent="0.2">
      <c r="A28" s="1"/>
      <c r="AME28"/>
      <c r="AMF28"/>
      <c r="AMG28"/>
      <c r="AMH28"/>
      <c r="AMI28"/>
      <c r="AMJ28"/>
      <c r="AMK28"/>
    </row>
    <row r="29" spans="1:1025" x14ac:dyDescent="0.2">
      <c r="A29" s="1"/>
      <c r="AME29"/>
      <c r="AMF29"/>
      <c r="AMG29"/>
      <c r="AMH29"/>
      <c r="AMI29"/>
      <c r="AMJ29"/>
      <c r="AMK29"/>
    </row>
    <row r="30" spans="1:1025" x14ac:dyDescent="0.2">
      <c r="A30" s="1"/>
      <c r="AME30"/>
      <c r="AMF30"/>
      <c r="AMG30"/>
      <c r="AMH30"/>
      <c r="AMI30"/>
      <c r="AMJ30"/>
      <c r="AMK30"/>
    </row>
    <row r="31" spans="1:1025" x14ac:dyDescent="0.2">
      <c r="A31" s="1"/>
      <c r="AME31"/>
      <c r="AMF31"/>
      <c r="AMG31"/>
      <c r="AMH31"/>
      <c r="AMI31"/>
      <c r="AMJ31"/>
      <c r="AMK31"/>
    </row>
    <row r="32" spans="1:1025" x14ac:dyDescent="0.2">
      <c r="A32" s="1"/>
      <c r="AME32"/>
      <c r="AMF32"/>
      <c r="AMG32"/>
      <c r="AMH32"/>
      <c r="AMI32"/>
      <c r="AMJ32"/>
      <c r="AMK32"/>
    </row>
    <row r="33" spans="1:1025" x14ac:dyDescent="0.2">
      <c r="A33" s="1"/>
      <c r="AME33"/>
      <c r="AMF33"/>
      <c r="AMG33"/>
      <c r="AMH33"/>
      <c r="AMI33"/>
      <c r="AMJ33"/>
      <c r="AMK33"/>
    </row>
    <row r="34" spans="1:1025" x14ac:dyDescent="0.2">
      <c r="A34" s="1"/>
      <c r="AME34"/>
      <c r="AMF34"/>
      <c r="AMG34"/>
      <c r="AMH34"/>
      <c r="AMI34"/>
      <c r="AMJ34"/>
      <c r="AMK34"/>
    </row>
    <row r="35" spans="1:1025" x14ac:dyDescent="0.2">
      <c r="A35" s="1"/>
      <c r="AME35"/>
      <c r="AMF35"/>
      <c r="AMG35"/>
      <c r="AMH35"/>
      <c r="AMI35"/>
      <c r="AMJ35"/>
      <c r="AMK35"/>
    </row>
    <row r="36" spans="1:1025" x14ac:dyDescent="0.2">
      <c r="A36" s="1"/>
      <c r="AME36"/>
      <c r="AMF36"/>
      <c r="AMG36"/>
      <c r="AMH36"/>
      <c r="AMI36"/>
      <c r="AMJ36"/>
      <c r="AMK36"/>
    </row>
    <row r="37" spans="1:1025" x14ac:dyDescent="0.2">
      <c r="A37" s="1"/>
      <c r="AME37"/>
      <c r="AMF37"/>
      <c r="AMG37"/>
      <c r="AMH37"/>
      <c r="AMI37"/>
      <c r="AMJ37"/>
      <c r="AMK37"/>
    </row>
  </sheetData>
  <mergeCells count="3">
    <mergeCell ref="A1:C1"/>
    <mergeCell ref="A8:C8"/>
    <mergeCell ref="A9:D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9.42578125" customWidth="1"/>
    <col min="2" max="2" width="28.85546875" style="1" customWidth="1"/>
    <col min="3" max="3" width="26.7109375" style="1" customWidth="1"/>
    <col min="4" max="1025" width="22.5703125" style="1" customWidth="1"/>
  </cols>
  <sheetData>
    <row r="1" spans="1:1025" x14ac:dyDescent="0.2">
      <c r="A1" s="51" t="s">
        <v>196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14575</v>
      </c>
      <c r="C3" s="21">
        <v>100</v>
      </c>
      <c r="AMH3"/>
      <c r="AMI3"/>
      <c r="AMJ3"/>
      <c r="AMK3"/>
    </row>
    <row r="4" spans="1:1025" x14ac:dyDescent="0.2">
      <c r="A4" s="15" t="s">
        <v>52</v>
      </c>
      <c r="B4" s="9">
        <v>8110</v>
      </c>
      <c r="C4" s="21">
        <v>55.6</v>
      </c>
      <c r="AMH4"/>
      <c r="AMI4"/>
      <c r="AMJ4"/>
      <c r="AMK4"/>
    </row>
    <row r="5" spans="1:1025" x14ac:dyDescent="0.2">
      <c r="A5" s="15" t="s">
        <v>51</v>
      </c>
      <c r="B5" s="9">
        <v>6464</v>
      </c>
      <c r="C5" s="21">
        <v>44.4</v>
      </c>
      <c r="AMH5"/>
      <c r="AMI5"/>
      <c r="AMJ5"/>
      <c r="AMK5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6.85546875" customWidth="1"/>
    <col min="2" max="2" width="26.5703125" style="1" customWidth="1"/>
    <col min="3" max="3" width="27" style="1" customWidth="1"/>
    <col min="4" max="1025" width="22.5703125" style="1" customWidth="1"/>
  </cols>
  <sheetData>
    <row r="1" spans="1:1025" x14ac:dyDescent="0.2">
      <c r="A1" s="51" t="s">
        <v>197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14575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14387</v>
      </c>
      <c r="C4" s="21">
        <v>98.710120068610635</v>
      </c>
      <c r="AMH4"/>
      <c r="AMI4"/>
      <c r="AMJ4"/>
      <c r="AMK4"/>
    </row>
    <row r="5" spans="1:1025" x14ac:dyDescent="0.2">
      <c r="A5" s="15" t="s">
        <v>52</v>
      </c>
      <c r="B5" s="9" t="s">
        <v>26</v>
      </c>
      <c r="C5" s="9" t="s">
        <v>26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5"/>
      <c r="B8" s="27"/>
      <c r="C8" s="27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51" t="s">
        <v>198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14575</v>
      </c>
      <c r="C3" s="21">
        <f>100*B3/$B$3</f>
        <v>100</v>
      </c>
      <c r="AMH3"/>
      <c r="AMI3"/>
      <c r="AMJ3"/>
      <c r="AMK3"/>
    </row>
    <row r="4" spans="1:1025" x14ac:dyDescent="0.2">
      <c r="A4" s="15" t="s">
        <v>51</v>
      </c>
      <c r="B4" s="9">
        <v>12227</v>
      </c>
      <c r="C4" s="21">
        <f>100*B4/$B$3</f>
        <v>83.890222984562612</v>
      </c>
      <c r="AMH4"/>
      <c r="AMI4"/>
      <c r="AMJ4"/>
      <c r="AMK4"/>
    </row>
    <row r="5" spans="1:1025" x14ac:dyDescent="0.2">
      <c r="A5" s="15" t="s">
        <v>52</v>
      </c>
      <c r="B5" s="9">
        <v>2348</v>
      </c>
      <c r="C5" s="21">
        <f>100*B5/$B$3</f>
        <v>16.109777015437391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5.85546875" customWidth="1"/>
    <col min="2" max="2" width="35.85546875" style="1" customWidth="1"/>
    <col min="3" max="3" width="33.140625" style="1" customWidth="1"/>
    <col min="4" max="1025" width="22.5703125" style="1" customWidth="1"/>
  </cols>
  <sheetData>
    <row r="1" spans="1:1025" x14ac:dyDescent="0.2">
      <c r="A1" s="51" t="s">
        <v>199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13231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7216</v>
      </c>
      <c r="C4" s="21">
        <v>54.538583629355301</v>
      </c>
      <c r="AMH4"/>
      <c r="AMI4"/>
      <c r="AMJ4"/>
      <c r="AMK4"/>
    </row>
    <row r="5" spans="1:1025" x14ac:dyDescent="0.2">
      <c r="A5" s="15" t="s">
        <v>52</v>
      </c>
      <c r="B5" s="9">
        <v>6016</v>
      </c>
      <c r="C5" s="21">
        <v>45.468974378353863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3" width="35.28515625" style="1" customWidth="1"/>
    <col min="4" max="1025" width="22.5703125" style="1" customWidth="1"/>
  </cols>
  <sheetData>
    <row r="1" spans="1:1025" x14ac:dyDescent="0.2">
      <c r="A1" s="51" t="s">
        <v>242</v>
      </c>
      <c r="B1" s="46"/>
      <c r="C1" s="46"/>
      <c r="D1" s="36"/>
      <c r="E1" s="36"/>
    </row>
    <row r="2" spans="1:1025" x14ac:dyDescent="0.2">
      <c r="A2" s="3" t="s">
        <v>1</v>
      </c>
      <c r="B2" s="3" t="s">
        <v>0</v>
      </c>
      <c r="C2" s="13" t="s">
        <v>157</v>
      </c>
      <c r="AMH2"/>
      <c r="AMI2"/>
      <c r="AMJ2"/>
      <c r="AMK2"/>
    </row>
    <row r="3" spans="1:1025" x14ac:dyDescent="0.2">
      <c r="A3" s="4" t="s">
        <v>4</v>
      </c>
      <c r="B3" s="14">
        <v>12778</v>
      </c>
      <c r="C3" s="20">
        <v>100</v>
      </c>
      <c r="AMH3"/>
      <c r="AMI3"/>
      <c r="AMJ3"/>
      <c r="AMK3"/>
    </row>
    <row r="4" spans="1:1025" x14ac:dyDescent="0.2">
      <c r="A4" s="15" t="s">
        <v>51</v>
      </c>
      <c r="B4" s="9">
        <v>8288</v>
      </c>
      <c r="C4" s="21">
        <f>100*B4/$B$3</f>
        <v>64.861480669901397</v>
      </c>
      <c r="AMH4"/>
      <c r="AMI4"/>
      <c r="AMJ4"/>
      <c r="AMK4"/>
    </row>
    <row r="5" spans="1:1025" x14ac:dyDescent="0.2">
      <c r="A5" s="15" t="s">
        <v>52</v>
      </c>
      <c r="B5" s="9">
        <v>4490</v>
      </c>
      <c r="C5" s="21">
        <f>100*B5/$B$3</f>
        <v>35.13851933009861</v>
      </c>
      <c r="AMH5"/>
      <c r="AMI5"/>
      <c r="AMJ5"/>
      <c r="AMK5"/>
    </row>
    <row r="6" spans="1:1025" x14ac:dyDescent="0.2">
      <c r="A6" s="15"/>
      <c r="AMH6"/>
      <c r="AMI6"/>
      <c r="AMJ6"/>
      <c r="AMK6"/>
    </row>
    <row r="7" spans="1:1025" x14ac:dyDescent="0.2">
      <c r="A7" s="50" t="s">
        <v>49</v>
      </c>
      <c r="B7" s="50"/>
      <c r="C7" s="50"/>
      <c r="D7" s="50"/>
      <c r="E7" s="50"/>
      <c r="AMH7"/>
      <c r="AMI7"/>
      <c r="AMJ7"/>
      <c r="AMK7"/>
    </row>
    <row r="8" spans="1:1025" x14ac:dyDescent="0.2">
      <c r="A8" s="1"/>
      <c r="AMC8"/>
      <c r="AMD8"/>
      <c r="AME8"/>
      <c r="AMF8"/>
      <c r="AMG8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</sheetData>
  <mergeCells count="2">
    <mergeCell ref="A7:E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6.85546875" customWidth="1"/>
    <col min="2" max="2" width="26" style="1" customWidth="1"/>
    <col min="3" max="3" width="26.28515625" style="1" customWidth="1"/>
    <col min="4" max="1025" width="22.5703125" style="1" customWidth="1"/>
  </cols>
  <sheetData>
    <row r="1" spans="1:1025" x14ac:dyDescent="0.2">
      <c r="A1" s="46" t="s">
        <v>200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9722</v>
      </c>
      <c r="C4" s="21">
        <v>66.808686091258934</v>
      </c>
      <c r="AMH4"/>
      <c r="AMI4"/>
      <c r="AMJ4"/>
      <c r="AMK4"/>
    </row>
    <row r="5" spans="1:1025" x14ac:dyDescent="0.2">
      <c r="A5" s="15" t="s">
        <v>52</v>
      </c>
      <c r="B5" s="9">
        <v>4830</v>
      </c>
      <c r="C5" s="21">
        <v>33.191313908741066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8.7109375" customWidth="1"/>
    <col min="2" max="2" width="28" style="1" customWidth="1"/>
    <col min="3" max="3" width="26" style="1" customWidth="1"/>
    <col min="4" max="1025" width="22.5703125" style="1" customWidth="1"/>
  </cols>
  <sheetData>
    <row r="1" spans="1:1025" x14ac:dyDescent="0.2">
      <c r="A1" s="51" t="s">
        <v>201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11996</v>
      </c>
      <c r="C4" s="21">
        <v>82.435404068169319</v>
      </c>
      <c r="AMH4"/>
      <c r="AMI4"/>
      <c r="AMJ4"/>
      <c r="AMK4"/>
    </row>
    <row r="5" spans="1:1025" x14ac:dyDescent="0.2">
      <c r="A5" s="15" t="s">
        <v>52</v>
      </c>
      <c r="B5" s="9">
        <v>2556</v>
      </c>
      <c r="C5" s="21">
        <v>17.564595931830677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17" sqref="B17"/>
    </sheetView>
  </sheetViews>
  <sheetFormatPr defaultRowHeight="12.75" x14ac:dyDescent="0.2"/>
  <cols>
    <col min="1" max="1" width="37" customWidth="1"/>
    <col min="2" max="2" width="32.7109375" style="1" customWidth="1"/>
    <col min="3" max="3" width="30.5703125" style="1" customWidth="1"/>
    <col min="4" max="1025" width="22.5703125" style="1" customWidth="1"/>
  </cols>
  <sheetData>
    <row r="1" spans="1:1025" x14ac:dyDescent="0.2">
      <c r="A1" s="51" t="s">
        <v>202</v>
      </c>
      <c r="B1" s="46"/>
      <c r="C1" s="46"/>
      <c r="D1" s="36"/>
      <c r="E1" s="36"/>
    </row>
    <row r="2" spans="1:1025" s="4" customFormat="1" x14ac:dyDescent="0.2">
      <c r="A2" s="32" t="s">
        <v>203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35">
        <v>100</v>
      </c>
      <c r="AMH3"/>
      <c r="AMI3"/>
      <c r="AMJ3"/>
      <c r="AMK3"/>
    </row>
    <row r="4" spans="1:1025" x14ac:dyDescent="0.2">
      <c r="A4" s="15" t="s">
        <v>51</v>
      </c>
      <c r="B4" s="9">
        <v>9454</v>
      </c>
      <c r="C4" s="35">
        <v>64.967014843320513</v>
      </c>
      <c r="AMH4"/>
      <c r="AMI4"/>
      <c r="AMJ4"/>
      <c r="AMK4"/>
    </row>
    <row r="5" spans="1:1025" x14ac:dyDescent="0.2">
      <c r="A5" s="15" t="s">
        <v>52</v>
      </c>
      <c r="B5" s="9">
        <v>5099</v>
      </c>
      <c r="C5" s="35">
        <v>35.039857064321055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5703125" customWidth="1"/>
    <col min="2" max="2" width="29.42578125" style="1" customWidth="1"/>
    <col min="3" max="3" width="31.140625" style="1" customWidth="1"/>
    <col min="4" max="1025" width="22.5703125" style="1" customWidth="1"/>
  </cols>
  <sheetData>
    <row r="1" spans="1:1025" x14ac:dyDescent="0.2">
      <c r="A1" s="46" t="s">
        <v>204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13610</v>
      </c>
      <c r="C4" s="21">
        <v>93.526663001649254</v>
      </c>
      <c r="AMH4"/>
      <c r="AMI4"/>
      <c r="AMJ4"/>
      <c r="AMK4"/>
    </row>
    <row r="5" spans="1:1025" x14ac:dyDescent="0.2">
      <c r="A5" s="15" t="s">
        <v>52</v>
      </c>
      <c r="B5" s="10">
        <v>942</v>
      </c>
      <c r="C5" s="21">
        <v>6.4733369983507423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opLeftCell="A2" zoomScaleNormal="100" workbookViewId="0">
      <selection activeCell="A2" sqref="A2:C2"/>
    </sheetView>
  </sheetViews>
  <sheetFormatPr defaultRowHeight="12.75" x14ac:dyDescent="0.2"/>
  <cols>
    <col min="1" max="1" width="27.140625" customWidth="1"/>
    <col min="2" max="2" width="26.7109375" style="1" customWidth="1"/>
    <col min="3" max="3" width="28.85546875" style="1" customWidth="1"/>
    <col min="4" max="1025" width="22.5703125" style="1" customWidth="1"/>
  </cols>
  <sheetData>
    <row r="1" spans="1:1025" x14ac:dyDescent="0.2">
      <c r="A1" s="46"/>
      <c r="B1" s="46"/>
      <c r="C1" s="46"/>
      <c r="D1" s="36"/>
      <c r="E1" s="36"/>
    </row>
    <row r="2" spans="1:1025" s="4" customFormat="1" x14ac:dyDescent="0.2">
      <c r="A2" s="51" t="s">
        <v>205</v>
      </c>
      <c r="B2" s="46"/>
      <c r="C2" s="46"/>
    </row>
    <row r="3" spans="1:1025" x14ac:dyDescent="0.2">
      <c r="A3" s="32" t="s">
        <v>1</v>
      </c>
      <c r="B3" s="32" t="s">
        <v>0</v>
      </c>
      <c r="C3" s="13" t="s">
        <v>157</v>
      </c>
      <c r="AMH3"/>
      <c r="AMI3"/>
      <c r="AMJ3"/>
      <c r="AMK3"/>
    </row>
    <row r="4" spans="1:1025" x14ac:dyDescent="0.2">
      <c r="A4" s="4" t="s">
        <v>4</v>
      </c>
      <c r="B4" s="14">
        <v>14552</v>
      </c>
      <c r="C4" s="21">
        <v>100</v>
      </c>
      <c r="AMH4"/>
      <c r="AMI4"/>
      <c r="AMJ4"/>
      <c r="AMK4"/>
    </row>
    <row r="5" spans="1:1025" x14ac:dyDescent="0.2">
      <c r="A5" s="15" t="s">
        <v>51</v>
      </c>
      <c r="B5" s="9">
        <v>13410</v>
      </c>
      <c r="C5" s="21">
        <v>92.152281473336998</v>
      </c>
      <c r="AMH5"/>
      <c r="AMI5"/>
      <c r="AMJ5"/>
      <c r="AMK5"/>
    </row>
    <row r="6" spans="1:1025" x14ac:dyDescent="0.2">
      <c r="A6" s="15" t="s">
        <v>52</v>
      </c>
      <c r="B6" s="9">
        <v>1142</v>
      </c>
      <c r="C6" s="21">
        <v>7.8477185266630016</v>
      </c>
      <c r="AMH6"/>
      <c r="AMI6"/>
      <c r="AMJ6"/>
      <c r="AMK6"/>
    </row>
    <row r="7" spans="1:1025" x14ac:dyDescent="0.2">
      <c r="A7" s="15"/>
      <c r="B7" s="27"/>
      <c r="C7" s="27"/>
      <c r="AMH7"/>
      <c r="AMI7"/>
      <c r="AMJ7"/>
      <c r="AMK7"/>
    </row>
    <row r="8" spans="1:1025" x14ac:dyDescent="0.2">
      <c r="A8" s="50" t="s">
        <v>49</v>
      </c>
      <c r="B8" s="50"/>
      <c r="C8" s="50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3">
    <mergeCell ref="A1:C1"/>
    <mergeCell ref="A8:C8"/>
    <mergeCell ref="A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2.85546875" customWidth="1"/>
    <col min="2" max="2" width="32.42578125" style="1" customWidth="1"/>
    <col min="3" max="3" width="29.140625" style="1" customWidth="1"/>
    <col min="4" max="1025" width="22.5703125" style="1" customWidth="1"/>
  </cols>
  <sheetData>
    <row r="1" spans="1:1025" x14ac:dyDescent="0.2">
      <c r="A1" s="46" t="s">
        <v>206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14552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9228</v>
      </c>
      <c r="C4" s="21">
        <v>63.41396371632765</v>
      </c>
      <c r="AMH4"/>
      <c r="AMI4"/>
      <c r="AMJ4"/>
      <c r="AMK4"/>
    </row>
    <row r="5" spans="1:1025" x14ac:dyDescent="0.2">
      <c r="A5" s="15" t="s">
        <v>52</v>
      </c>
      <c r="B5" s="9">
        <v>5324</v>
      </c>
      <c r="C5" s="21">
        <v>36.58603628367235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5703125" customWidth="1"/>
    <col min="2" max="2" width="29" style="1" customWidth="1"/>
    <col min="3" max="3" width="29.42578125" style="1" customWidth="1"/>
    <col min="4" max="1025" width="22.5703125" style="1" customWidth="1"/>
  </cols>
  <sheetData>
    <row r="1" spans="1:1025" x14ac:dyDescent="0.2">
      <c r="A1" s="46" t="s">
        <v>207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0</v>
      </c>
      <c r="C2" s="13" t="s">
        <v>157</v>
      </c>
    </row>
    <row r="3" spans="1:1025" x14ac:dyDescent="0.2">
      <c r="A3" s="4" t="s">
        <v>4</v>
      </c>
      <c r="B3" s="14">
        <v>15367</v>
      </c>
      <c r="C3" s="21">
        <v>100</v>
      </c>
      <c r="AMH3"/>
      <c r="AMI3"/>
      <c r="AMJ3"/>
      <c r="AMK3"/>
    </row>
    <row r="4" spans="1:1025" x14ac:dyDescent="0.2">
      <c r="A4" s="15" t="s">
        <v>51</v>
      </c>
      <c r="B4" s="9">
        <v>14699</v>
      </c>
      <c r="C4" s="21">
        <v>95.653022711004098</v>
      </c>
      <c r="AMH4"/>
      <c r="AMI4"/>
      <c r="AMJ4"/>
      <c r="AMK4"/>
    </row>
    <row r="5" spans="1:1025" x14ac:dyDescent="0.2">
      <c r="A5" s="15" t="s">
        <v>52</v>
      </c>
      <c r="B5" s="10">
        <v>668</v>
      </c>
      <c r="C5" s="21">
        <v>4.3469772889959</v>
      </c>
      <c r="AMH5"/>
      <c r="AMI5"/>
      <c r="AMJ5"/>
      <c r="AMK5"/>
    </row>
    <row r="6" spans="1:1025" x14ac:dyDescent="0.2">
      <c r="A6" s="15"/>
      <c r="B6" s="27"/>
      <c r="C6" s="27"/>
      <c r="AMH6"/>
      <c r="AMI6"/>
      <c r="AMJ6"/>
      <c r="AMK6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9" sqref="A9:D10"/>
    </sheetView>
  </sheetViews>
  <sheetFormatPr defaultRowHeight="12.75" x14ac:dyDescent="0.2"/>
  <cols>
    <col min="1" max="1" width="31.42578125" customWidth="1"/>
    <col min="2" max="2" width="29" style="1" customWidth="1"/>
    <col min="3" max="3" width="29.7109375" style="1" customWidth="1"/>
    <col min="4" max="1025" width="22.5703125" style="1" customWidth="1"/>
  </cols>
  <sheetData>
    <row r="1" spans="1:1025" x14ac:dyDescent="0.2">
      <c r="A1" s="51" t="s">
        <v>212</v>
      </c>
      <c r="B1" s="46"/>
      <c r="C1" s="46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0</v>
      </c>
      <c r="C2" s="13" t="s">
        <v>157</v>
      </c>
      <c r="D2" s="27"/>
    </row>
    <row r="3" spans="1:1025" x14ac:dyDescent="0.2">
      <c r="A3" s="7" t="s">
        <v>4</v>
      </c>
      <c r="B3" s="14">
        <v>4425</v>
      </c>
      <c r="C3" s="21">
        <v>100</v>
      </c>
      <c r="D3" s="27"/>
      <c r="AMF3"/>
      <c r="AMG3"/>
      <c r="AMH3"/>
      <c r="AMI3"/>
      <c r="AMJ3"/>
      <c r="AMK3"/>
    </row>
    <row r="4" spans="1:1025" x14ac:dyDescent="0.2">
      <c r="A4" s="30" t="s">
        <v>208</v>
      </c>
      <c r="B4" s="9">
        <v>2619</v>
      </c>
      <c r="C4" s="21">
        <v>59.186440677966104</v>
      </c>
      <c r="D4" s="27"/>
      <c r="AMF4"/>
      <c r="AMG4"/>
      <c r="AMH4"/>
      <c r="AMI4"/>
      <c r="AMJ4"/>
      <c r="AMK4"/>
    </row>
    <row r="5" spans="1:1025" x14ac:dyDescent="0.2">
      <c r="A5" s="30" t="s">
        <v>209</v>
      </c>
      <c r="B5" s="9">
        <v>1116</v>
      </c>
      <c r="C5" s="21">
        <v>25.220338983050848</v>
      </c>
      <c r="D5" s="27"/>
      <c r="AMF5"/>
      <c r="AMG5"/>
      <c r="AMH5"/>
      <c r="AMI5"/>
      <c r="AMJ5"/>
      <c r="AMK5"/>
    </row>
    <row r="6" spans="1:1025" x14ac:dyDescent="0.2">
      <c r="A6" s="30" t="s">
        <v>210</v>
      </c>
      <c r="B6" s="10">
        <v>602</v>
      </c>
      <c r="C6" s="21">
        <v>13.604519774011299</v>
      </c>
      <c r="D6" s="27"/>
      <c r="AMF6"/>
      <c r="AMG6"/>
      <c r="AMH6"/>
      <c r="AMI6"/>
      <c r="AMJ6"/>
      <c r="AMK6"/>
    </row>
    <row r="7" spans="1:1025" x14ac:dyDescent="0.2">
      <c r="A7" s="30" t="s">
        <v>211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30"/>
      <c r="AMF8"/>
      <c r="AMG8"/>
      <c r="AMH8"/>
      <c r="AMI8"/>
      <c r="AMJ8"/>
      <c r="AMK8"/>
    </row>
    <row r="9" spans="1:1025" x14ac:dyDescent="0.2">
      <c r="A9" s="50" t="s">
        <v>49</v>
      </c>
      <c r="B9" s="50"/>
      <c r="C9" s="50"/>
      <c r="D9" s="27"/>
      <c r="AMF9"/>
      <c r="AMG9"/>
      <c r="AMH9"/>
      <c r="AMI9"/>
      <c r="AMJ9"/>
      <c r="AMK9"/>
    </row>
    <row r="10" spans="1:1025" x14ac:dyDescent="0.2">
      <c r="A10" s="50" t="s">
        <v>50</v>
      </c>
      <c r="B10" s="50"/>
      <c r="C10" s="50"/>
      <c r="D10" s="50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  <row r="39" spans="1:1025" x14ac:dyDescent="0.2">
      <c r="A39" s="1"/>
      <c r="AMF39"/>
      <c r="AMG39"/>
      <c r="AMH39"/>
      <c r="AMI39"/>
      <c r="AMJ39"/>
      <c r="AMK39"/>
    </row>
  </sheetData>
  <mergeCells count="3">
    <mergeCell ref="A1:C1"/>
    <mergeCell ref="A9:C9"/>
    <mergeCell ref="A10:D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sqref="A1:G1"/>
    </sheetView>
  </sheetViews>
  <sheetFormatPr defaultRowHeight="12.75" x14ac:dyDescent="0.2"/>
  <cols>
    <col min="1" max="1" width="18.42578125" bestFit="1" customWidth="1"/>
    <col min="2" max="7" width="13.140625" style="1" customWidth="1"/>
    <col min="8" max="1024" width="9.140625" style="1"/>
  </cols>
  <sheetData>
    <row r="1" spans="1:1024" x14ac:dyDescent="0.2">
      <c r="A1" s="46" t="s">
        <v>215</v>
      </c>
      <c r="B1" s="46"/>
      <c r="C1" s="46"/>
      <c r="D1" s="46"/>
      <c r="E1" s="46"/>
      <c r="F1" s="46"/>
      <c r="G1" s="46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53" t="s">
        <v>1</v>
      </c>
      <c r="B2" s="53" t="s">
        <v>139</v>
      </c>
      <c r="C2" s="53"/>
      <c r="D2" s="53" t="s">
        <v>140</v>
      </c>
      <c r="E2" s="53"/>
      <c r="F2" s="53" t="s">
        <v>141</v>
      </c>
      <c r="G2" s="5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53"/>
      <c r="B3" s="12" t="s">
        <v>4</v>
      </c>
      <c r="C3" s="12" t="s">
        <v>157</v>
      </c>
      <c r="D3" s="12" t="s">
        <v>4</v>
      </c>
      <c r="E3" s="12" t="s">
        <v>157</v>
      </c>
      <c r="F3" s="12" t="s">
        <v>4</v>
      </c>
      <c r="G3" s="12" t="s">
        <v>157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29" t="s">
        <v>142</v>
      </c>
      <c r="B4" s="1" t="s">
        <v>26</v>
      </c>
      <c r="C4" s="1" t="s">
        <v>26</v>
      </c>
      <c r="D4" s="1" t="s">
        <v>26</v>
      </c>
      <c r="E4" s="1" t="s">
        <v>26</v>
      </c>
      <c r="F4" s="10">
        <v>510</v>
      </c>
      <c r="G4" s="38">
        <v>90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29" t="s">
        <v>143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29" t="s">
        <v>144</v>
      </c>
      <c r="B6" s="1" t="s">
        <v>26</v>
      </c>
      <c r="C6" s="1" t="s">
        <v>26</v>
      </c>
      <c r="D6" s="1" t="s">
        <v>26</v>
      </c>
      <c r="E6" s="1" t="s">
        <v>26</v>
      </c>
      <c r="F6" s="9">
        <v>1554</v>
      </c>
      <c r="G6" s="38">
        <v>91.735537190082638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29" t="s">
        <v>145</v>
      </c>
      <c r="B7" s="1" t="s">
        <v>26</v>
      </c>
      <c r="C7" s="1" t="s">
        <v>26</v>
      </c>
      <c r="D7" s="1" t="s">
        <v>26</v>
      </c>
      <c r="E7" s="1" t="s">
        <v>26</v>
      </c>
      <c r="F7" s="10">
        <v>588</v>
      </c>
      <c r="G7" s="38">
        <v>100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29" t="s">
        <v>146</v>
      </c>
      <c r="B8" s="1" t="s">
        <v>26</v>
      </c>
      <c r="C8" s="1" t="s">
        <v>26</v>
      </c>
      <c r="D8" s="1" t="s">
        <v>26</v>
      </c>
      <c r="E8" s="1" t="s">
        <v>26</v>
      </c>
      <c r="F8" s="10">
        <v>688</v>
      </c>
      <c r="G8" s="38">
        <v>82.593037214885953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10" spans="1:1024" x14ac:dyDescent="0.2">
      <c r="A10" s="47" t="s">
        <v>49</v>
      </c>
      <c r="B10" s="47"/>
      <c r="C10" s="47"/>
      <c r="D10" s="47"/>
    </row>
    <row r="11" spans="1:1024" x14ac:dyDescent="0.2">
      <c r="A11" s="47" t="s">
        <v>50</v>
      </c>
      <c r="B11" s="47"/>
      <c r="C11" s="47"/>
      <c r="D11" s="47"/>
    </row>
  </sheetData>
  <mergeCells count="7">
    <mergeCell ref="A1:G1"/>
    <mergeCell ref="A10:D10"/>
    <mergeCell ref="A11:D11"/>
    <mergeCell ref="B2:C2"/>
    <mergeCell ref="D2:E2"/>
    <mergeCell ref="F2:G2"/>
    <mergeCell ref="A2:A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sqref="A1:I1"/>
    </sheetView>
  </sheetViews>
  <sheetFormatPr defaultRowHeight="12.75" x14ac:dyDescent="0.2"/>
  <cols>
    <col min="1" max="1" width="21.140625" bestFit="1" customWidth="1"/>
    <col min="2" max="4" width="11.42578125" style="1" customWidth="1"/>
    <col min="5" max="5" width="11.42578125" style="38" customWidth="1"/>
    <col min="6" max="6" width="11.42578125" style="1" customWidth="1"/>
    <col min="7" max="7" width="11.42578125" style="38" customWidth="1"/>
    <col min="8" max="8" width="11.42578125" style="1" customWidth="1"/>
    <col min="9" max="9" width="11.42578125" style="38" customWidth="1"/>
    <col min="10" max="1025" width="9.140625" style="1"/>
  </cols>
  <sheetData>
    <row r="1" spans="1:10" x14ac:dyDescent="0.2">
      <c r="A1" s="46" t="s">
        <v>216</v>
      </c>
      <c r="B1" s="46"/>
      <c r="C1" s="46"/>
      <c r="D1" s="46"/>
      <c r="E1" s="46"/>
      <c r="F1" s="46"/>
      <c r="G1" s="46"/>
      <c r="H1" s="46"/>
      <c r="I1" s="46"/>
    </row>
    <row r="2" spans="1:10" x14ac:dyDescent="0.2">
      <c r="A2" s="53" t="s">
        <v>1</v>
      </c>
      <c r="B2" s="53" t="s">
        <v>147</v>
      </c>
      <c r="C2" s="53"/>
      <c r="D2" s="53" t="s">
        <v>148</v>
      </c>
      <c r="E2" s="53"/>
      <c r="F2" s="53" t="s">
        <v>149</v>
      </c>
      <c r="G2" s="53"/>
      <c r="H2" s="53" t="s">
        <v>150</v>
      </c>
      <c r="I2" s="53"/>
    </row>
    <row r="3" spans="1:10" x14ac:dyDescent="0.2">
      <c r="A3" s="53"/>
      <c r="B3" s="12" t="s">
        <v>4</v>
      </c>
      <c r="C3" s="12" t="s">
        <v>157</v>
      </c>
      <c r="D3" s="12" t="s">
        <v>4</v>
      </c>
      <c r="E3" s="39" t="s">
        <v>157</v>
      </c>
      <c r="F3" s="12" t="s">
        <v>4</v>
      </c>
      <c r="G3" s="39" t="s">
        <v>157</v>
      </c>
      <c r="H3" s="12" t="s">
        <v>4</v>
      </c>
      <c r="I3" s="39" t="s">
        <v>157</v>
      </c>
    </row>
    <row r="4" spans="1:10" x14ac:dyDescent="0.2">
      <c r="A4" s="29" t="s">
        <v>142</v>
      </c>
      <c r="B4" s="1" t="s">
        <v>26</v>
      </c>
      <c r="C4" s="1" t="s">
        <v>26</v>
      </c>
      <c r="D4" s="1" t="s">
        <v>26</v>
      </c>
      <c r="E4" s="38" t="s">
        <v>26</v>
      </c>
      <c r="F4" s="1" t="s">
        <v>26</v>
      </c>
      <c r="G4" s="38" t="s">
        <v>26</v>
      </c>
      <c r="H4" s="38" t="s">
        <v>26</v>
      </c>
      <c r="I4" s="38" t="s">
        <v>26</v>
      </c>
      <c r="J4" s="10">
        <v>567</v>
      </c>
    </row>
    <row r="5" spans="1:10" x14ac:dyDescent="0.2">
      <c r="A5" s="29" t="s">
        <v>143</v>
      </c>
      <c r="B5" s="1" t="s">
        <v>26</v>
      </c>
      <c r="C5" s="1" t="s">
        <v>26</v>
      </c>
      <c r="D5" s="1" t="s">
        <v>26</v>
      </c>
      <c r="E5" s="38" t="s">
        <v>26</v>
      </c>
      <c r="F5" s="1" t="s">
        <v>26</v>
      </c>
      <c r="G5" s="38" t="s">
        <v>26</v>
      </c>
      <c r="H5" s="38" t="s">
        <v>26</v>
      </c>
      <c r="I5" s="38" t="s">
        <v>26</v>
      </c>
      <c r="J5" s="1" t="s">
        <v>26</v>
      </c>
    </row>
    <row r="6" spans="1:10" x14ac:dyDescent="0.2">
      <c r="A6" s="29" t="s">
        <v>144</v>
      </c>
      <c r="B6" s="1" t="s">
        <v>26</v>
      </c>
      <c r="C6" s="1" t="s">
        <v>26</v>
      </c>
      <c r="D6" s="9">
        <v>1051</v>
      </c>
      <c r="E6" s="38">
        <v>65.6875</v>
      </c>
      <c r="F6" s="10">
        <v>491</v>
      </c>
      <c r="G6" s="38">
        <v>30.6875</v>
      </c>
      <c r="H6" s="38" t="s">
        <v>26</v>
      </c>
      <c r="I6" s="38" t="s">
        <v>26</v>
      </c>
      <c r="J6" s="9">
        <v>1600</v>
      </c>
    </row>
    <row r="7" spans="1:10" x14ac:dyDescent="0.2">
      <c r="A7" s="29" t="s">
        <v>145</v>
      </c>
      <c r="B7" s="1" t="s">
        <v>26</v>
      </c>
      <c r="C7" s="1" t="s">
        <v>26</v>
      </c>
      <c r="D7" s="10">
        <v>452</v>
      </c>
      <c r="E7" s="38">
        <v>78.336221837088388</v>
      </c>
      <c r="F7" s="1" t="s">
        <v>26</v>
      </c>
      <c r="G7" s="38" t="s">
        <v>26</v>
      </c>
      <c r="H7" s="1" t="s">
        <v>26</v>
      </c>
      <c r="I7" s="38" t="s">
        <v>26</v>
      </c>
      <c r="J7" s="10">
        <v>577</v>
      </c>
    </row>
    <row r="8" spans="1:10" x14ac:dyDescent="0.2">
      <c r="A8" s="29" t="s">
        <v>146</v>
      </c>
      <c r="B8" s="1" t="s">
        <v>26</v>
      </c>
      <c r="C8" s="1" t="s">
        <v>26</v>
      </c>
      <c r="D8" s="10">
        <v>279</v>
      </c>
      <c r="E8" s="38">
        <v>42.208774583963688</v>
      </c>
      <c r="F8" s="1" t="s">
        <v>26</v>
      </c>
      <c r="G8" s="38" t="s">
        <v>26</v>
      </c>
      <c r="H8" s="10">
        <v>305</v>
      </c>
      <c r="I8" s="38">
        <v>46.142208774583963</v>
      </c>
      <c r="J8" s="10">
        <v>661</v>
      </c>
    </row>
    <row r="10" spans="1:10" x14ac:dyDescent="0.2">
      <c r="A10" s="47" t="s">
        <v>49</v>
      </c>
      <c r="B10" s="47"/>
      <c r="C10" s="47"/>
      <c r="D10" s="47"/>
    </row>
    <row r="11" spans="1:10" x14ac:dyDescent="0.2">
      <c r="A11" s="47" t="s">
        <v>50</v>
      </c>
      <c r="B11" s="47"/>
      <c r="C11" s="47"/>
      <c r="D11" s="47"/>
    </row>
  </sheetData>
  <mergeCells count="8">
    <mergeCell ref="F2:G2"/>
    <mergeCell ref="A1:I1"/>
    <mergeCell ref="H2:I2"/>
    <mergeCell ref="A10:D10"/>
    <mergeCell ref="A11:D11"/>
    <mergeCell ref="A2:A3"/>
    <mergeCell ref="B2:C2"/>
    <mergeCell ref="D2:E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sqref="A1:C1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5" x14ac:dyDescent="0.2">
      <c r="A1" s="51" t="s">
        <v>241</v>
      </c>
      <c r="B1" s="46"/>
      <c r="C1" s="46"/>
      <c r="D1" s="36"/>
      <c r="E1" s="36"/>
    </row>
    <row r="2" spans="1:5" x14ac:dyDescent="0.2">
      <c r="A2" s="12" t="s">
        <v>1</v>
      </c>
      <c r="B2" s="13" t="s">
        <v>4</v>
      </c>
      <c r="C2" s="13" t="s">
        <v>157</v>
      </c>
    </row>
    <row r="3" spans="1:5" x14ac:dyDescent="0.2">
      <c r="A3" s="7" t="s">
        <v>4</v>
      </c>
      <c r="B3" s="14">
        <v>16339</v>
      </c>
      <c r="C3" s="14">
        <v>100</v>
      </c>
    </row>
    <row r="4" spans="1:5" x14ac:dyDescent="0.2">
      <c r="A4" s="34" t="s">
        <v>53</v>
      </c>
      <c r="B4" s="9">
        <v>7136</v>
      </c>
      <c r="C4" s="21">
        <f>100*B4/$B$3</f>
        <v>43.67464349103372</v>
      </c>
    </row>
    <row r="5" spans="1:5" x14ac:dyDescent="0.2">
      <c r="A5" s="34" t="s">
        <v>54</v>
      </c>
      <c r="B5" s="9">
        <v>6300</v>
      </c>
      <c r="C5" s="21">
        <f t="shared" ref="C5:C6" si="0">100*B5/$B$3</f>
        <v>38.558051288328542</v>
      </c>
    </row>
    <row r="6" spans="1:5" x14ac:dyDescent="0.2">
      <c r="A6" s="34" t="s">
        <v>55</v>
      </c>
      <c r="B6" s="9">
        <v>2555</v>
      </c>
      <c r="C6" s="21">
        <f t="shared" si="0"/>
        <v>15.637431911377686</v>
      </c>
    </row>
    <row r="7" spans="1:5" x14ac:dyDescent="0.2">
      <c r="A7" s="34" t="s">
        <v>56</v>
      </c>
      <c r="B7" s="1" t="s">
        <v>26</v>
      </c>
      <c r="C7" s="1" t="s">
        <v>26</v>
      </c>
    </row>
    <row r="8" spans="1:5" x14ac:dyDescent="0.2">
      <c r="A8" s="34" t="s">
        <v>57</v>
      </c>
      <c r="B8" s="1" t="s">
        <v>26</v>
      </c>
      <c r="C8" s="1" t="s">
        <v>26</v>
      </c>
    </row>
    <row r="9" spans="1:5" x14ac:dyDescent="0.2">
      <c r="A9" t="s">
        <v>48</v>
      </c>
    </row>
    <row r="10" spans="1:5" x14ac:dyDescent="0.2">
      <c r="A10" s="47" t="s">
        <v>49</v>
      </c>
      <c r="B10" s="47"/>
      <c r="C10" s="47"/>
    </row>
    <row r="11" spans="1:5" x14ac:dyDescent="0.2">
      <c r="A11" s="52" t="s">
        <v>50</v>
      </c>
      <c r="B11" s="52"/>
      <c r="C11" s="52"/>
    </row>
  </sheetData>
  <mergeCells count="3">
    <mergeCell ref="A10:C10"/>
    <mergeCell ref="A11:C11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3"/>
  <sheetViews>
    <sheetView zoomScaleNormal="100" workbookViewId="0">
      <selection sqref="A1:E1"/>
    </sheetView>
  </sheetViews>
  <sheetFormatPr defaultRowHeight="12.75" x14ac:dyDescent="0.2"/>
  <cols>
    <col min="1" max="1" width="22.5703125" customWidth="1"/>
    <col min="2" max="5" width="15.42578125" style="1" customWidth="1"/>
    <col min="6" max="1025" width="22.5703125" style="1" customWidth="1"/>
  </cols>
  <sheetData>
    <row r="1" spans="1:1025" x14ac:dyDescent="0.2">
      <c r="A1" s="46" t="s">
        <v>217</v>
      </c>
      <c r="B1" s="46"/>
      <c r="C1" s="46"/>
      <c r="D1" s="46"/>
      <c r="E1" s="46"/>
      <c r="AMG1"/>
      <c r="AMH1"/>
      <c r="AMI1"/>
      <c r="AMJ1"/>
      <c r="AMK1"/>
    </row>
    <row r="2" spans="1:1025" s="4" customFormat="1" x14ac:dyDescent="0.2">
      <c r="A2" s="53" t="s">
        <v>1</v>
      </c>
      <c r="B2" s="53" t="s">
        <v>151</v>
      </c>
      <c r="C2" s="53"/>
      <c r="D2" s="53" t="s">
        <v>152</v>
      </c>
      <c r="E2" s="53"/>
    </row>
    <row r="3" spans="1:1025" x14ac:dyDescent="0.2">
      <c r="A3" s="53"/>
      <c r="B3" s="12" t="s">
        <v>4</v>
      </c>
      <c r="C3" s="39" t="s">
        <v>157</v>
      </c>
      <c r="D3" s="12" t="s">
        <v>4</v>
      </c>
      <c r="E3" s="39" t="s">
        <v>157</v>
      </c>
      <c r="AMG3"/>
      <c r="AMH3"/>
      <c r="AMI3"/>
      <c r="AMJ3"/>
      <c r="AMK3"/>
    </row>
    <row r="4" spans="1:1025" x14ac:dyDescent="0.2">
      <c r="A4" s="29" t="s">
        <v>153</v>
      </c>
      <c r="B4" s="1" t="s">
        <v>26</v>
      </c>
      <c r="C4" s="38" t="s">
        <v>26</v>
      </c>
      <c r="D4" s="10">
        <v>643</v>
      </c>
      <c r="E4" s="38">
        <v>78.900000000000006</v>
      </c>
      <c r="AMG4"/>
      <c r="AMH4"/>
      <c r="AMI4"/>
      <c r="AMJ4"/>
      <c r="AMK4"/>
    </row>
    <row r="5" spans="1:1025" x14ac:dyDescent="0.2">
      <c r="A5" s="29" t="s">
        <v>154</v>
      </c>
      <c r="B5" s="1" t="s">
        <v>26</v>
      </c>
      <c r="C5" s="38" t="s">
        <v>26</v>
      </c>
      <c r="D5" s="1" t="s">
        <v>26</v>
      </c>
      <c r="E5" s="38" t="s">
        <v>26</v>
      </c>
      <c r="AMG5"/>
      <c r="AMH5"/>
      <c r="AMI5"/>
      <c r="AMJ5"/>
      <c r="AMK5"/>
    </row>
    <row r="6" spans="1:1025" x14ac:dyDescent="0.2">
      <c r="A6" s="29" t="s">
        <v>155</v>
      </c>
      <c r="B6" s="9">
        <v>1700</v>
      </c>
      <c r="C6" s="38">
        <v>97.532989099254166</v>
      </c>
      <c r="D6" s="1" t="s">
        <v>26</v>
      </c>
      <c r="E6" s="38" t="s">
        <v>26</v>
      </c>
      <c r="AMG6"/>
      <c r="AMH6"/>
      <c r="AMI6"/>
      <c r="AMJ6"/>
      <c r="AMK6"/>
    </row>
    <row r="7" spans="1:1025" x14ac:dyDescent="0.2">
      <c r="A7" s="29" t="s">
        <v>156</v>
      </c>
      <c r="B7" s="10">
        <v>570</v>
      </c>
      <c r="C7" s="38">
        <v>94.6</v>
      </c>
      <c r="D7" s="1" t="s">
        <v>26</v>
      </c>
      <c r="E7" s="38" t="s">
        <v>26</v>
      </c>
      <c r="AMG7"/>
      <c r="AMH7"/>
      <c r="AMI7"/>
      <c r="AMJ7"/>
      <c r="AMK7"/>
    </row>
    <row r="8" spans="1:1025" x14ac:dyDescent="0.2">
      <c r="A8" s="1"/>
      <c r="AMG8"/>
      <c r="AMH8"/>
      <c r="AMI8"/>
      <c r="AMJ8"/>
      <c r="AMK8"/>
    </row>
    <row r="9" spans="1:1025" x14ac:dyDescent="0.2">
      <c r="A9" s="47" t="s">
        <v>49</v>
      </c>
      <c r="B9" s="47"/>
      <c r="C9" s="47"/>
      <c r="D9" s="47"/>
      <c r="AMG9"/>
      <c r="AMH9"/>
      <c r="AMI9"/>
      <c r="AMJ9"/>
      <c r="AMK9"/>
    </row>
    <row r="10" spans="1:1025" x14ac:dyDescent="0.2">
      <c r="A10" s="47" t="s">
        <v>50</v>
      </c>
      <c r="B10" s="47"/>
      <c r="C10" s="47"/>
      <c r="D10" s="47"/>
      <c r="AMG10"/>
      <c r="AMH10"/>
      <c r="AMI10"/>
      <c r="AMJ10"/>
      <c r="AMK10"/>
    </row>
    <row r="11" spans="1:1025" x14ac:dyDescent="0.2">
      <c r="A11" s="1"/>
      <c r="AMG11"/>
      <c r="AMH11"/>
      <c r="AMI11"/>
      <c r="AMJ11"/>
      <c r="AMK11"/>
    </row>
    <row r="12" spans="1:1025" x14ac:dyDescent="0.2">
      <c r="A12" s="1"/>
      <c r="AMG12"/>
      <c r="AMH12"/>
      <c r="AMI12"/>
      <c r="AMJ12"/>
      <c r="AMK12"/>
    </row>
    <row r="13" spans="1:1025" x14ac:dyDescent="0.2">
      <c r="A13" s="1"/>
      <c r="AMG13"/>
      <c r="AMH13"/>
      <c r="AMI13"/>
      <c r="AMJ13"/>
      <c r="AMK13"/>
    </row>
    <row r="14" spans="1:1025" x14ac:dyDescent="0.2">
      <c r="A14" s="1"/>
      <c r="AMG14"/>
      <c r="AMH14"/>
      <c r="AMI14"/>
      <c r="AMJ14"/>
      <c r="AMK14"/>
    </row>
    <row r="15" spans="1:1025" x14ac:dyDescent="0.2">
      <c r="A15" s="1"/>
      <c r="AMG15"/>
      <c r="AMH15"/>
      <c r="AMI15"/>
      <c r="AMJ15"/>
      <c r="AMK15"/>
    </row>
    <row r="16" spans="1:1025" x14ac:dyDescent="0.2">
      <c r="A16" s="1"/>
      <c r="AMG16"/>
      <c r="AMH16"/>
      <c r="AMI16"/>
      <c r="AMJ16"/>
      <c r="AMK16"/>
    </row>
    <row r="17" spans="1:1025" x14ac:dyDescent="0.2">
      <c r="A17" s="1"/>
      <c r="AMG17"/>
      <c r="AMH17"/>
      <c r="AMI17"/>
      <c r="AMJ17"/>
      <c r="AMK17"/>
    </row>
    <row r="18" spans="1:1025" x14ac:dyDescent="0.2">
      <c r="A18" s="1"/>
      <c r="AMG18"/>
      <c r="AMH18"/>
      <c r="AMI18"/>
      <c r="AMJ18"/>
      <c r="AMK18"/>
    </row>
    <row r="19" spans="1:1025" x14ac:dyDescent="0.2">
      <c r="A19" s="1"/>
      <c r="AMG19"/>
      <c r="AMH19"/>
      <c r="AMI19"/>
      <c r="AMJ19"/>
      <c r="AMK19"/>
    </row>
    <row r="20" spans="1:1025" x14ac:dyDescent="0.2">
      <c r="A20" s="1"/>
      <c r="AMG20"/>
      <c r="AMH20"/>
      <c r="AMI20"/>
      <c r="AMJ20"/>
      <c r="AMK20"/>
    </row>
    <row r="21" spans="1:1025" x14ac:dyDescent="0.2">
      <c r="A21" s="1"/>
      <c r="AMG21"/>
      <c r="AMH21"/>
      <c r="AMI21"/>
      <c r="AMJ21"/>
      <c r="AMK21"/>
    </row>
    <row r="22" spans="1:1025" x14ac:dyDescent="0.2">
      <c r="A22" s="1"/>
      <c r="AMG22"/>
      <c r="AMH22"/>
      <c r="AMI22"/>
      <c r="AMJ22"/>
      <c r="AMK22"/>
    </row>
    <row r="23" spans="1:1025" x14ac:dyDescent="0.2">
      <c r="A23" s="1"/>
      <c r="AMG23"/>
      <c r="AMH23"/>
      <c r="AMI23"/>
      <c r="AMJ23"/>
      <c r="AMK23"/>
    </row>
    <row r="24" spans="1:1025" x14ac:dyDescent="0.2">
      <c r="A24" s="1"/>
      <c r="AMG24"/>
      <c r="AMH24"/>
      <c r="AMI24"/>
      <c r="AMJ24"/>
      <c r="AMK24"/>
    </row>
    <row r="25" spans="1:1025" x14ac:dyDescent="0.2">
      <c r="A25" s="1"/>
      <c r="AMG25"/>
      <c r="AMH25"/>
      <c r="AMI25"/>
      <c r="AMJ25"/>
      <c r="AMK25"/>
    </row>
    <row r="26" spans="1:1025" x14ac:dyDescent="0.2">
      <c r="A26" s="1"/>
      <c r="AMG26"/>
      <c r="AMH26"/>
      <c r="AMI26"/>
      <c r="AMJ26"/>
      <c r="AMK26"/>
    </row>
    <row r="27" spans="1:1025" x14ac:dyDescent="0.2">
      <c r="A27" s="1"/>
      <c r="AMG27"/>
      <c r="AMH27"/>
      <c r="AMI27"/>
      <c r="AMJ27"/>
      <c r="AMK27"/>
    </row>
    <row r="28" spans="1:1025" x14ac:dyDescent="0.2">
      <c r="A28" s="1"/>
      <c r="AMG28"/>
      <c r="AMH28"/>
      <c r="AMI28"/>
      <c r="AMJ28"/>
      <c r="AMK28"/>
    </row>
    <row r="29" spans="1:1025" x14ac:dyDescent="0.2">
      <c r="A29" s="1"/>
      <c r="AMG29"/>
      <c r="AMH29"/>
      <c r="AMI29"/>
      <c r="AMJ29"/>
      <c r="AMK29"/>
    </row>
    <row r="30" spans="1:1025" x14ac:dyDescent="0.2">
      <c r="A30" s="1"/>
      <c r="AMG30"/>
      <c r="AMH30"/>
      <c r="AMI30"/>
      <c r="AMJ30"/>
      <c r="AMK30"/>
    </row>
    <row r="31" spans="1:1025" x14ac:dyDescent="0.2">
      <c r="A31" s="1"/>
      <c r="AMG31"/>
      <c r="AMH31"/>
      <c r="AMI31"/>
      <c r="AMJ31"/>
      <c r="AMK31"/>
    </row>
    <row r="32" spans="1:1025" x14ac:dyDescent="0.2">
      <c r="A32" s="1"/>
      <c r="AMG32"/>
      <c r="AMH32"/>
      <c r="AMI32"/>
      <c r="AMJ32"/>
      <c r="AMK32"/>
    </row>
    <row r="33" spans="1:1025" x14ac:dyDescent="0.2">
      <c r="A33" s="1"/>
      <c r="AMG33"/>
      <c r="AMH33"/>
      <c r="AMI33"/>
      <c r="AMJ33"/>
      <c r="AMK33"/>
    </row>
    <row r="34" spans="1:1025" x14ac:dyDescent="0.2">
      <c r="A34" s="1"/>
      <c r="AMG34"/>
      <c r="AMH34"/>
      <c r="AMI34"/>
      <c r="AMJ34"/>
      <c r="AMK34"/>
    </row>
    <row r="35" spans="1:1025" x14ac:dyDescent="0.2">
      <c r="A35" s="1"/>
      <c r="AMG35"/>
      <c r="AMH35"/>
      <c r="AMI35"/>
      <c r="AMJ35"/>
      <c r="AMK35"/>
    </row>
    <row r="36" spans="1:1025" x14ac:dyDescent="0.2">
      <c r="A36" s="1"/>
      <c r="AMG36"/>
      <c r="AMH36"/>
      <c r="AMI36"/>
      <c r="AMJ36"/>
      <c r="AMK36"/>
    </row>
    <row r="37" spans="1:1025" x14ac:dyDescent="0.2">
      <c r="A37" s="1"/>
      <c r="AMG37"/>
      <c r="AMH37"/>
      <c r="AMI37"/>
      <c r="AMJ37"/>
      <c r="AMK37"/>
    </row>
    <row r="38" spans="1:1025" x14ac:dyDescent="0.2">
      <c r="A38" s="1"/>
      <c r="AMG38"/>
      <c r="AMH38"/>
      <c r="AMI38"/>
      <c r="AMJ38"/>
      <c r="AMK38"/>
    </row>
    <row r="39" spans="1:1025" x14ac:dyDescent="0.2">
      <c r="A39" s="1"/>
      <c r="AMG39"/>
      <c r="AMH39"/>
      <c r="AMI39"/>
      <c r="AMJ39"/>
      <c r="AMK39"/>
    </row>
    <row r="40" spans="1:1025" x14ac:dyDescent="0.2">
      <c r="A40" s="1"/>
      <c r="AMG40"/>
      <c r="AMH40"/>
      <c r="AMI40"/>
      <c r="AMJ40"/>
      <c r="AMK40"/>
    </row>
    <row r="41" spans="1:1025" x14ac:dyDescent="0.2">
      <c r="A41" s="1"/>
      <c r="AMG41"/>
      <c r="AMH41"/>
      <c r="AMI41"/>
      <c r="AMJ41"/>
      <c r="AMK41"/>
    </row>
    <row r="42" spans="1:1025" x14ac:dyDescent="0.2">
      <c r="A42" s="1"/>
      <c r="AMG42"/>
      <c r="AMH42"/>
      <c r="AMI42"/>
      <c r="AMJ42"/>
      <c r="AMK42"/>
    </row>
    <row r="43" spans="1:1025" x14ac:dyDescent="0.2">
      <c r="A43" s="1"/>
      <c r="AMG43"/>
      <c r="AMH43"/>
      <c r="AMI43"/>
      <c r="AMJ43"/>
      <c r="AMK43"/>
    </row>
    <row r="44" spans="1:1025" x14ac:dyDescent="0.2">
      <c r="A44" s="1"/>
      <c r="AMG44"/>
      <c r="AMH44"/>
      <c r="AMI44"/>
      <c r="AMJ44"/>
      <c r="AMK44"/>
    </row>
    <row r="45" spans="1:1025" x14ac:dyDescent="0.2">
      <c r="A45" s="1"/>
      <c r="AMG45"/>
      <c r="AMH45"/>
      <c r="AMI45"/>
      <c r="AMJ45"/>
      <c r="AMK45"/>
    </row>
    <row r="46" spans="1:1025" x14ac:dyDescent="0.2">
      <c r="A46" s="1"/>
      <c r="AMG46"/>
      <c r="AMH46"/>
      <c r="AMI46"/>
      <c r="AMJ46"/>
      <c r="AMK46"/>
    </row>
    <row r="47" spans="1:1025" x14ac:dyDescent="0.2">
      <c r="A47" s="1"/>
      <c r="AMG47"/>
      <c r="AMH47"/>
      <c r="AMI47"/>
      <c r="AMJ47"/>
      <c r="AMK47"/>
    </row>
    <row r="48" spans="1:1025" x14ac:dyDescent="0.2">
      <c r="A48" s="1"/>
      <c r="AMG48"/>
      <c r="AMH48"/>
      <c r="AMI48"/>
      <c r="AMJ48"/>
      <c r="AMK48"/>
    </row>
    <row r="49" spans="1:1025" x14ac:dyDescent="0.2">
      <c r="A49" s="1"/>
      <c r="AMG49"/>
      <c r="AMH49"/>
      <c r="AMI49"/>
      <c r="AMJ49"/>
      <c r="AMK49"/>
    </row>
    <row r="50" spans="1:1025" x14ac:dyDescent="0.2">
      <c r="A50" s="1"/>
      <c r="AMG50"/>
      <c r="AMH50"/>
      <c r="AMI50"/>
      <c r="AMJ50"/>
      <c r="AMK50"/>
    </row>
    <row r="51" spans="1:1025" x14ac:dyDescent="0.2">
      <c r="A51" s="1"/>
      <c r="AMG51"/>
      <c r="AMH51"/>
      <c r="AMI51"/>
      <c r="AMJ51"/>
      <c r="AMK51"/>
    </row>
    <row r="52" spans="1:1025" x14ac:dyDescent="0.2">
      <c r="A52" s="1"/>
      <c r="AMG52"/>
      <c r="AMH52"/>
      <c r="AMI52"/>
      <c r="AMJ52"/>
      <c r="AMK52"/>
    </row>
    <row r="53" spans="1:1025" x14ac:dyDescent="0.2">
      <c r="A53" s="1"/>
      <c r="AMG53"/>
      <c r="AMH53"/>
      <c r="AMI53"/>
      <c r="AMJ53"/>
      <c r="AMK53"/>
    </row>
    <row r="54" spans="1:1025" x14ac:dyDescent="0.2">
      <c r="A54" s="1"/>
      <c r="AMG54"/>
      <c r="AMH54"/>
      <c r="AMI54"/>
      <c r="AMJ54"/>
      <c r="AMK54"/>
    </row>
    <row r="55" spans="1:1025" x14ac:dyDescent="0.2">
      <c r="A55" s="1"/>
      <c r="AMG55"/>
      <c r="AMH55"/>
      <c r="AMI55"/>
      <c r="AMJ55"/>
      <c r="AMK55"/>
    </row>
    <row r="56" spans="1:1025" x14ac:dyDescent="0.2">
      <c r="A56" s="1"/>
      <c r="AMG56"/>
      <c r="AMH56"/>
      <c r="AMI56"/>
      <c r="AMJ56"/>
      <c r="AMK56"/>
    </row>
    <row r="57" spans="1:1025" x14ac:dyDescent="0.2">
      <c r="A57" s="1"/>
      <c r="AMG57"/>
      <c r="AMH57"/>
      <c r="AMI57"/>
      <c r="AMJ57"/>
      <c r="AMK57"/>
    </row>
    <row r="58" spans="1:1025" x14ac:dyDescent="0.2">
      <c r="A58" s="1"/>
      <c r="AMG58"/>
      <c r="AMH58"/>
      <c r="AMI58"/>
      <c r="AMJ58"/>
      <c r="AMK58"/>
    </row>
    <row r="59" spans="1:1025" x14ac:dyDescent="0.2">
      <c r="A59" s="1"/>
      <c r="AMG59"/>
      <c r="AMH59"/>
      <c r="AMI59"/>
      <c r="AMJ59"/>
      <c r="AMK59"/>
    </row>
    <row r="60" spans="1:1025" x14ac:dyDescent="0.2">
      <c r="A60" s="1"/>
      <c r="AMG60"/>
      <c r="AMH60"/>
      <c r="AMI60"/>
      <c r="AMJ60"/>
      <c r="AMK60"/>
    </row>
    <row r="61" spans="1:1025" x14ac:dyDescent="0.2">
      <c r="A61" s="1"/>
      <c r="AMG61"/>
      <c r="AMH61"/>
      <c r="AMI61"/>
      <c r="AMJ61"/>
      <c r="AMK61"/>
    </row>
    <row r="62" spans="1:1025" x14ac:dyDescent="0.2">
      <c r="A62" s="1"/>
      <c r="AMG62"/>
      <c r="AMH62"/>
      <c r="AMI62"/>
      <c r="AMJ62"/>
      <c r="AMK62"/>
    </row>
    <row r="63" spans="1:1025" x14ac:dyDescent="0.2">
      <c r="A63" s="1"/>
      <c r="AMG63"/>
      <c r="AMH63"/>
      <c r="AMI63"/>
      <c r="AMJ63"/>
      <c r="AMK63"/>
    </row>
    <row r="64" spans="1:1025" x14ac:dyDescent="0.2">
      <c r="A64" s="1"/>
      <c r="AMG64"/>
      <c r="AMH64"/>
      <c r="AMI64"/>
      <c r="AMJ64"/>
      <c r="AMK64"/>
    </row>
    <row r="65" spans="1:1025" x14ac:dyDescent="0.2">
      <c r="A65" s="1"/>
      <c r="AMG65"/>
      <c r="AMH65"/>
      <c r="AMI65"/>
      <c r="AMJ65"/>
      <c r="AMK65"/>
    </row>
    <row r="66" spans="1:1025" x14ac:dyDescent="0.2">
      <c r="A66" s="1"/>
      <c r="AMG66"/>
      <c r="AMH66"/>
      <c r="AMI66"/>
      <c r="AMJ66"/>
      <c r="AMK66"/>
    </row>
    <row r="67" spans="1:1025" x14ac:dyDescent="0.2">
      <c r="A67" s="1"/>
      <c r="AMG67"/>
      <c r="AMH67"/>
      <c r="AMI67"/>
      <c r="AMJ67"/>
      <c r="AMK67"/>
    </row>
    <row r="68" spans="1:1025" x14ac:dyDescent="0.2">
      <c r="A68" s="1"/>
      <c r="AMG68"/>
      <c r="AMH68"/>
      <c r="AMI68"/>
      <c r="AMJ68"/>
      <c r="AMK68"/>
    </row>
    <row r="69" spans="1:1025" x14ac:dyDescent="0.2">
      <c r="A69" s="1"/>
      <c r="AMG69"/>
      <c r="AMH69"/>
      <c r="AMI69"/>
      <c r="AMJ69"/>
      <c r="AMK69"/>
    </row>
    <row r="70" spans="1:1025" x14ac:dyDescent="0.2">
      <c r="A70" s="1"/>
      <c r="AMG70"/>
      <c r="AMH70"/>
      <c r="AMI70"/>
      <c r="AMJ70"/>
      <c r="AMK70"/>
    </row>
    <row r="71" spans="1:1025" x14ac:dyDescent="0.2">
      <c r="A71" s="1"/>
      <c r="AMG71"/>
      <c r="AMH71"/>
      <c r="AMI71"/>
      <c r="AMJ71"/>
      <c r="AMK71"/>
    </row>
    <row r="72" spans="1:1025" x14ac:dyDescent="0.2">
      <c r="A72" s="1"/>
      <c r="AMG72"/>
      <c r="AMH72"/>
      <c r="AMI72"/>
      <c r="AMJ72"/>
      <c r="AMK72"/>
    </row>
    <row r="73" spans="1:1025" x14ac:dyDescent="0.2">
      <c r="A73" s="1"/>
      <c r="AMG73"/>
      <c r="AMH73"/>
      <c r="AMI73"/>
      <c r="AMJ73"/>
      <c r="AMK73"/>
    </row>
    <row r="74" spans="1:1025" x14ac:dyDescent="0.2">
      <c r="A74" s="1"/>
      <c r="AMG74"/>
      <c r="AMH74"/>
      <c r="AMI74"/>
      <c r="AMJ74"/>
      <c r="AMK74"/>
    </row>
    <row r="75" spans="1:1025" x14ac:dyDescent="0.2">
      <c r="A75" s="1"/>
      <c r="AMG75"/>
      <c r="AMH75"/>
      <c r="AMI75"/>
      <c r="AMJ75"/>
      <c r="AMK75"/>
    </row>
    <row r="76" spans="1:1025" x14ac:dyDescent="0.2">
      <c r="A76" s="1"/>
      <c r="AMG76"/>
      <c r="AMH76"/>
      <c r="AMI76"/>
      <c r="AMJ76"/>
      <c r="AMK76"/>
    </row>
    <row r="77" spans="1:1025" x14ac:dyDescent="0.2">
      <c r="A77" s="1"/>
      <c r="AMG77"/>
      <c r="AMH77"/>
      <c r="AMI77"/>
      <c r="AMJ77"/>
      <c r="AMK77"/>
    </row>
    <row r="78" spans="1:1025" x14ac:dyDescent="0.2">
      <c r="A78" s="1"/>
      <c r="AMG78"/>
      <c r="AMH78"/>
      <c r="AMI78"/>
      <c r="AMJ78"/>
      <c r="AMK78"/>
    </row>
    <row r="79" spans="1:1025" x14ac:dyDescent="0.2">
      <c r="A79" s="1"/>
      <c r="AMG79"/>
      <c r="AMH79"/>
      <c r="AMI79"/>
      <c r="AMJ79"/>
      <c r="AMK79"/>
    </row>
    <row r="80" spans="1:1025" x14ac:dyDescent="0.2">
      <c r="A80" s="1"/>
      <c r="AMG80"/>
      <c r="AMH80"/>
      <c r="AMI80"/>
      <c r="AMJ80"/>
      <c r="AMK80"/>
    </row>
    <row r="81" spans="1:1025" x14ac:dyDescent="0.2">
      <c r="A81" s="1"/>
      <c r="AMG81"/>
      <c r="AMH81"/>
      <c r="AMI81"/>
      <c r="AMJ81"/>
      <c r="AMK81"/>
    </row>
    <row r="82" spans="1:1025" x14ac:dyDescent="0.2">
      <c r="A82" s="1"/>
      <c r="AMG82"/>
      <c r="AMH82"/>
      <c r="AMI82"/>
      <c r="AMJ82"/>
      <c r="AMK82"/>
    </row>
    <row r="83" spans="1:1025" x14ac:dyDescent="0.2">
      <c r="A83" s="1"/>
      <c r="AMG83"/>
      <c r="AMH83"/>
      <c r="AMI83"/>
      <c r="AMJ83"/>
      <c r="AMK83"/>
    </row>
    <row r="84" spans="1:1025" x14ac:dyDescent="0.2">
      <c r="A84" s="1"/>
      <c r="AMG84"/>
      <c r="AMH84"/>
      <c r="AMI84"/>
      <c r="AMJ84"/>
      <c r="AMK84"/>
    </row>
    <row r="85" spans="1:1025" x14ac:dyDescent="0.2">
      <c r="A85" s="1"/>
      <c r="AMG85"/>
      <c r="AMH85"/>
      <c r="AMI85"/>
      <c r="AMJ85"/>
      <c r="AMK85"/>
    </row>
    <row r="86" spans="1:1025" x14ac:dyDescent="0.2">
      <c r="A86" s="1"/>
      <c r="AMG86"/>
      <c r="AMH86"/>
      <c r="AMI86"/>
      <c r="AMJ86"/>
      <c r="AMK86"/>
    </row>
    <row r="87" spans="1:1025" x14ac:dyDescent="0.2">
      <c r="A87" s="1"/>
      <c r="AMG87"/>
      <c r="AMH87"/>
      <c r="AMI87"/>
      <c r="AMJ87"/>
      <c r="AMK87"/>
    </row>
    <row r="88" spans="1:1025" x14ac:dyDescent="0.2">
      <c r="A88" s="1"/>
      <c r="AMG88"/>
      <c r="AMH88"/>
      <c r="AMI88"/>
      <c r="AMJ88"/>
      <c r="AMK88"/>
    </row>
    <row r="89" spans="1:1025" x14ac:dyDescent="0.2">
      <c r="A89" s="1"/>
      <c r="AMG89"/>
      <c r="AMH89"/>
      <c r="AMI89"/>
      <c r="AMJ89"/>
      <c r="AMK89"/>
    </row>
    <row r="90" spans="1:1025" x14ac:dyDescent="0.2">
      <c r="A90" s="1"/>
      <c r="AMG90"/>
      <c r="AMH90"/>
      <c r="AMI90"/>
      <c r="AMJ90"/>
      <c r="AMK90"/>
    </row>
    <row r="91" spans="1:1025" x14ac:dyDescent="0.2">
      <c r="A91" s="1"/>
      <c r="AMG91"/>
      <c r="AMH91"/>
      <c r="AMI91"/>
      <c r="AMJ91"/>
      <c r="AMK91"/>
    </row>
    <row r="92" spans="1:1025" x14ac:dyDescent="0.2">
      <c r="A92" s="1"/>
      <c r="AMG92"/>
      <c r="AMH92"/>
      <c r="AMI92"/>
      <c r="AMJ92"/>
      <c r="AMK92"/>
    </row>
    <row r="93" spans="1:1025" x14ac:dyDescent="0.2">
      <c r="A93" s="1"/>
      <c r="AMG93"/>
      <c r="AMH93"/>
      <c r="AMI93"/>
      <c r="AMJ93"/>
      <c r="AMK93"/>
    </row>
    <row r="94" spans="1:1025" x14ac:dyDescent="0.2">
      <c r="A94" s="1"/>
      <c r="AMG94"/>
      <c r="AMH94"/>
      <c r="AMI94"/>
      <c r="AMJ94"/>
      <c r="AMK94"/>
    </row>
    <row r="95" spans="1:1025" x14ac:dyDescent="0.2">
      <c r="A95" s="1"/>
      <c r="AMG95"/>
      <c r="AMH95"/>
      <c r="AMI95"/>
      <c r="AMJ95"/>
      <c r="AMK95"/>
    </row>
    <row r="96" spans="1:1025" x14ac:dyDescent="0.2">
      <c r="A96" s="1"/>
      <c r="AMG96"/>
      <c r="AMH96"/>
      <c r="AMI96"/>
      <c r="AMJ96"/>
      <c r="AMK96"/>
    </row>
    <row r="97" spans="1:1025" x14ac:dyDescent="0.2">
      <c r="A97" s="1"/>
      <c r="AMG97"/>
      <c r="AMH97"/>
      <c r="AMI97"/>
      <c r="AMJ97"/>
      <c r="AMK97"/>
    </row>
    <row r="98" spans="1:1025" x14ac:dyDescent="0.2">
      <c r="A98" s="1"/>
      <c r="AMG98"/>
      <c r="AMH98"/>
      <c r="AMI98"/>
      <c r="AMJ98"/>
      <c r="AMK98"/>
    </row>
    <row r="99" spans="1:1025" x14ac:dyDescent="0.2">
      <c r="A99" s="1"/>
      <c r="AMG99"/>
      <c r="AMH99"/>
      <c r="AMI99"/>
      <c r="AMJ99"/>
      <c r="AMK99"/>
    </row>
    <row r="100" spans="1:1025" x14ac:dyDescent="0.2">
      <c r="A100" s="1"/>
      <c r="AMG100"/>
      <c r="AMH100"/>
      <c r="AMI100"/>
      <c r="AMJ100"/>
      <c r="AMK100"/>
    </row>
    <row r="101" spans="1:1025" x14ac:dyDescent="0.2">
      <c r="A101" s="1"/>
      <c r="AMG101"/>
      <c r="AMH101"/>
      <c r="AMI101"/>
      <c r="AMJ101"/>
      <c r="AMK101"/>
    </row>
    <row r="102" spans="1:1025" x14ac:dyDescent="0.2">
      <c r="A102" s="1"/>
      <c r="AMG102"/>
      <c r="AMH102"/>
      <c r="AMI102"/>
      <c r="AMJ102"/>
      <c r="AMK102"/>
    </row>
    <row r="103" spans="1:1025" x14ac:dyDescent="0.2">
      <c r="A103" s="1"/>
      <c r="AMG103"/>
      <c r="AMH103"/>
      <c r="AMI103"/>
      <c r="AMJ103"/>
      <c r="AMK103"/>
    </row>
    <row r="104" spans="1:1025" x14ac:dyDescent="0.2">
      <c r="A104" s="1"/>
      <c r="AMG104"/>
      <c r="AMH104"/>
      <c r="AMI104"/>
      <c r="AMJ104"/>
      <c r="AMK104"/>
    </row>
    <row r="105" spans="1:1025" x14ac:dyDescent="0.2">
      <c r="A105" s="1"/>
      <c r="AMG105"/>
      <c r="AMH105"/>
      <c r="AMI105"/>
      <c r="AMJ105"/>
      <c r="AMK105"/>
    </row>
    <row r="106" spans="1:1025" x14ac:dyDescent="0.2">
      <c r="A106" s="1"/>
      <c r="AMG106"/>
      <c r="AMH106"/>
      <c r="AMI106"/>
      <c r="AMJ106"/>
      <c r="AMK106"/>
    </row>
    <row r="107" spans="1:1025" x14ac:dyDescent="0.2">
      <c r="A107" s="1"/>
      <c r="AMG107"/>
      <c r="AMH107"/>
      <c r="AMI107"/>
      <c r="AMJ107"/>
      <c r="AMK107"/>
    </row>
    <row r="108" spans="1:1025" x14ac:dyDescent="0.2">
      <c r="A108" s="1"/>
      <c r="AMG108"/>
      <c r="AMH108"/>
      <c r="AMI108"/>
      <c r="AMJ108"/>
      <c r="AMK108"/>
    </row>
    <row r="109" spans="1:1025" x14ac:dyDescent="0.2">
      <c r="A109" s="1"/>
      <c r="AMG109"/>
      <c r="AMH109"/>
      <c r="AMI109"/>
      <c r="AMJ109"/>
      <c r="AMK109"/>
    </row>
    <row r="110" spans="1:1025" x14ac:dyDescent="0.2">
      <c r="A110" s="1"/>
      <c r="AMG110"/>
      <c r="AMH110"/>
      <c r="AMI110"/>
      <c r="AMJ110"/>
      <c r="AMK110"/>
    </row>
    <row r="111" spans="1:1025" x14ac:dyDescent="0.2">
      <c r="A111" s="1"/>
      <c r="AMG111"/>
      <c r="AMH111"/>
      <c r="AMI111"/>
      <c r="AMJ111"/>
      <c r="AMK111"/>
    </row>
    <row r="112" spans="1:1025" x14ac:dyDescent="0.2">
      <c r="A112" s="1"/>
      <c r="AMG112"/>
      <c r="AMH112"/>
      <c r="AMI112"/>
      <c r="AMJ112"/>
      <c r="AMK112"/>
    </row>
    <row r="113" spans="1:1025" x14ac:dyDescent="0.2">
      <c r="A113" s="1"/>
      <c r="AMG113"/>
      <c r="AMH113"/>
      <c r="AMI113"/>
      <c r="AMJ113"/>
      <c r="AMK113"/>
    </row>
    <row r="114" spans="1:1025" x14ac:dyDescent="0.2">
      <c r="A114" s="1"/>
      <c r="AMG114"/>
      <c r="AMH114"/>
      <c r="AMI114"/>
      <c r="AMJ114"/>
      <c r="AMK114"/>
    </row>
    <row r="115" spans="1:1025" x14ac:dyDescent="0.2">
      <c r="A115" s="1"/>
      <c r="AMG115"/>
      <c r="AMH115"/>
      <c r="AMI115"/>
      <c r="AMJ115"/>
      <c r="AMK115"/>
    </row>
    <row r="116" spans="1:1025" x14ac:dyDescent="0.2">
      <c r="A116" s="1"/>
      <c r="AMG116"/>
      <c r="AMH116"/>
      <c r="AMI116"/>
      <c r="AMJ116"/>
      <c r="AMK116"/>
    </row>
    <row r="117" spans="1:1025" x14ac:dyDescent="0.2">
      <c r="A117" s="1"/>
      <c r="AMG117"/>
      <c r="AMH117"/>
      <c r="AMI117"/>
      <c r="AMJ117"/>
      <c r="AMK117"/>
    </row>
    <row r="118" spans="1:1025" x14ac:dyDescent="0.2">
      <c r="A118" s="1"/>
      <c r="AMG118"/>
      <c r="AMH118"/>
      <c r="AMI118"/>
      <c r="AMJ118"/>
      <c r="AMK118"/>
    </row>
    <row r="119" spans="1:1025" x14ac:dyDescent="0.2">
      <c r="A119" s="1"/>
      <c r="AMG119"/>
      <c r="AMH119"/>
      <c r="AMI119"/>
      <c r="AMJ119"/>
      <c r="AMK119"/>
    </row>
    <row r="120" spans="1:1025" x14ac:dyDescent="0.2">
      <c r="A120" s="1"/>
      <c r="AMG120"/>
      <c r="AMH120"/>
      <c r="AMI120"/>
      <c r="AMJ120"/>
      <c r="AMK120"/>
    </row>
    <row r="121" spans="1:1025" x14ac:dyDescent="0.2">
      <c r="A121" s="1"/>
      <c r="AMG121"/>
      <c r="AMH121"/>
      <c r="AMI121"/>
      <c r="AMJ121"/>
      <c r="AMK121"/>
    </row>
    <row r="122" spans="1:1025" x14ac:dyDescent="0.2">
      <c r="A122" s="1"/>
      <c r="AMG122"/>
      <c r="AMH122"/>
      <c r="AMI122"/>
      <c r="AMJ122"/>
      <c r="AMK122"/>
    </row>
    <row r="123" spans="1:1025" x14ac:dyDescent="0.2">
      <c r="A123" s="1"/>
      <c r="AMG123"/>
      <c r="AMH123"/>
      <c r="AMI123"/>
      <c r="AMJ123"/>
      <c r="AMK123"/>
    </row>
    <row r="124" spans="1:1025" x14ac:dyDescent="0.2">
      <c r="A124" s="1"/>
      <c r="AMG124"/>
      <c r="AMH124"/>
      <c r="AMI124"/>
      <c r="AMJ124"/>
      <c r="AMK124"/>
    </row>
    <row r="125" spans="1:1025" x14ac:dyDescent="0.2">
      <c r="A125" s="1"/>
      <c r="AMG125"/>
      <c r="AMH125"/>
      <c r="AMI125"/>
      <c r="AMJ125"/>
      <c r="AMK125"/>
    </row>
    <row r="126" spans="1:1025" x14ac:dyDescent="0.2">
      <c r="A126" s="1"/>
      <c r="AMG126"/>
      <c r="AMH126"/>
      <c r="AMI126"/>
      <c r="AMJ126"/>
      <c r="AMK126"/>
    </row>
    <row r="127" spans="1:1025" x14ac:dyDescent="0.2">
      <c r="A127" s="1"/>
      <c r="AMG127"/>
      <c r="AMH127"/>
      <c r="AMI127"/>
      <c r="AMJ127"/>
      <c r="AMK127"/>
    </row>
    <row r="128" spans="1:1025" x14ac:dyDescent="0.2">
      <c r="A128" s="1"/>
      <c r="AMG128"/>
      <c r="AMH128"/>
      <c r="AMI128"/>
      <c r="AMJ128"/>
      <c r="AMK128"/>
    </row>
    <row r="129" spans="1:1025" x14ac:dyDescent="0.2">
      <c r="A129" s="1"/>
      <c r="AMG129"/>
      <c r="AMH129"/>
      <c r="AMI129"/>
      <c r="AMJ129"/>
      <c r="AMK129"/>
    </row>
    <row r="130" spans="1:1025" x14ac:dyDescent="0.2">
      <c r="A130" s="1"/>
      <c r="AMG130"/>
      <c r="AMH130"/>
      <c r="AMI130"/>
      <c r="AMJ130"/>
      <c r="AMK130"/>
    </row>
    <row r="131" spans="1:1025" x14ac:dyDescent="0.2">
      <c r="A131" s="1"/>
      <c r="AMG131"/>
      <c r="AMH131"/>
      <c r="AMI131"/>
      <c r="AMJ131"/>
      <c r="AMK131"/>
    </row>
    <row r="132" spans="1:1025" x14ac:dyDescent="0.2">
      <c r="A132" s="1"/>
      <c r="AMG132"/>
      <c r="AMH132"/>
      <c r="AMI132"/>
      <c r="AMJ132"/>
      <c r="AMK132"/>
    </row>
    <row r="133" spans="1:1025" x14ac:dyDescent="0.2">
      <c r="A133" s="1"/>
      <c r="AMG133"/>
      <c r="AMH133"/>
      <c r="AMI133"/>
      <c r="AMJ133"/>
      <c r="AMK133"/>
    </row>
    <row r="134" spans="1:1025" x14ac:dyDescent="0.2">
      <c r="A134" s="1"/>
      <c r="AMG134"/>
      <c r="AMH134"/>
      <c r="AMI134"/>
      <c r="AMJ134"/>
      <c r="AMK134"/>
    </row>
    <row r="135" spans="1:1025" x14ac:dyDescent="0.2">
      <c r="A135" s="1"/>
      <c r="AMG135"/>
      <c r="AMH135"/>
      <c r="AMI135"/>
      <c r="AMJ135"/>
      <c r="AMK135"/>
    </row>
    <row r="136" spans="1:1025" x14ac:dyDescent="0.2">
      <c r="A136" s="1"/>
      <c r="AMG136"/>
      <c r="AMH136"/>
      <c r="AMI136"/>
      <c r="AMJ136"/>
      <c r="AMK136"/>
    </row>
    <row r="137" spans="1:1025" x14ac:dyDescent="0.2">
      <c r="A137" s="1"/>
      <c r="AMG137"/>
      <c r="AMH137"/>
      <c r="AMI137"/>
      <c r="AMJ137"/>
      <c r="AMK137"/>
    </row>
    <row r="138" spans="1:1025" x14ac:dyDescent="0.2">
      <c r="A138" s="1"/>
      <c r="AMG138"/>
      <c r="AMH138"/>
      <c r="AMI138"/>
      <c r="AMJ138"/>
      <c r="AMK138"/>
    </row>
    <row r="139" spans="1:1025" x14ac:dyDescent="0.2">
      <c r="A139" s="1"/>
      <c r="AMG139"/>
      <c r="AMH139"/>
      <c r="AMI139"/>
      <c r="AMJ139"/>
      <c r="AMK139"/>
    </row>
    <row r="140" spans="1:1025" x14ac:dyDescent="0.2">
      <c r="A140" s="1"/>
      <c r="AMG140"/>
      <c r="AMH140"/>
      <c r="AMI140"/>
      <c r="AMJ140"/>
      <c r="AMK140"/>
    </row>
    <row r="141" spans="1:1025" x14ac:dyDescent="0.2">
      <c r="A141" s="1"/>
      <c r="AMG141"/>
      <c r="AMH141"/>
      <c r="AMI141"/>
      <c r="AMJ141"/>
      <c r="AMK141"/>
    </row>
    <row r="142" spans="1:1025" x14ac:dyDescent="0.2">
      <c r="A142" s="1"/>
      <c r="AMG142"/>
      <c r="AMH142"/>
      <c r="AMI142"/>
      <c r="AMJ142"/>
      <c r="AMK142"/>
    </row>
    <row r="143" spans="1:1025" x14ac:dyDescent="0.2">
      <c r="A143" s="1"/>
      <c r="AMG143"/>
      <c r="AMH143"/>
      <c r="AMI143"/>
      <c r="AMJ143"/>
      <c r="AMK143"/>
    </row>
    <row r="144" spans="1:1025" x14ac:dyDescent="0.2">
      <c r="A144" s="1"/>
      <c r="AMG144"/>
      <c r="AMH144"/>
      <c r="AMI144"/>
      <c r="AMJ144"/>
      <c r="AMK144"/>
    </row>
    <row r="145" spans="1:1025" x14ac:dyDescent="0.2">
      <c r="A145" s="1"/>
      <c r="AMG145"/>
      <c r="AMH145"/>
      <c r="AMI145"/>
      <c r="AMJ145"/>
      <c r="AMK145"/>
    </row>
    <row r="146" spans="1:1025" x14ac:dyDescent="0.2">
      <c r="A146" s="1"/>
      <c r="AMG146"/>
      <c r="AMH146"/>
      <c r="AMI146"/>
      <c r="AMJ146"/>
      <c r="AMK146"/>
    </row>
    <row r="147" spans="1:1025" x14ac:dyDescent="0.2">
      <c r="A147" s="1"/>
      <c r="AMG147"/>
      <c r="AMH147"/>
      <c r="AMI147"/>
      <c r="AMJ147"/>
      <c r="AMK147"/>
    </row>
    <row r="148" spans="1:1025" x14ac:dyDescent="0.2">
      <c r="A148" s="1"/>
      <c r="AMG148"/>
      <c r="AMH148"/>
      <c r="AMI148"/>
      <c r="AMJ148"/>
      <c r="AMK148"/>
    </row>
    <row r="149" spans="1:1025" x14ac:dyDescent="0.2">
      <c r="A149" s="1"/>
      <c r="AMG149"/>
      <c r="AMH149"/>
      <c r="AMI149"/>
      <c r="AMJ149"/>
      <c r="AMK149"/>
    </row>
    <row r="150" spans="1:1025" x14ac:dyDescent="0.2">
      <c r="A150" s="1"/>
      <c r="AMG150"/>
      <c r="AMH150"/>
      <c r="AMI150"/>
      <c r="AMJ150"/>
      <c r="AMK150"/>
    </row>
    <row r="151" spans="1:1025" x14ac:dyDescent="0.2">
      <c r="A151" s="1"/>
      <c r="AMG151"/>
      <c r="AMH151"/>
      <c r="AMI151"/>
      <c r="AMJ151"/>
      <c r="AMK151"/>
    </row>
    <row r="152" spans="1:1025" x14ac:dyDescent="0.2">
      <c r="A152" s="1"/>
      <c r="AMG152"/>
      <c r="AMH152"/>
      <c r="AMI152"/>
      <c r="AMJ152"/>
      <c r="AMK152"/>
    </row>
    <row r="153" spans="1:1025" x14ac:dyDescent="0.2">
      <c r="A153" s="1"/>
      <c r="AMG153"/>
      <c r="AMH153"/>
      <c r="AMI153"/>
      <c r="AMJ153"/>
      <c r="AMK153"/>
    </row>
    <row r="154" spans="1:1025" x14ac:dyDescent="0.2">
      <c r="A154" s="1"/>
      <c r="AMG154"/>
      <c r="AMH154"/>
      <c r="AMI154"/>
      <c r="AMJ154"/>
      <c r="AMK154"/>
    </row>
    <row r="155" spans="1:1025" x14ac:dyDescent="0.2">
      <c r="A155" s="1"/>
      <c r="AMG155"/>
      <c r="AMH155"/>
      <c r="AMI155"/>
      <c r="AMJ155"/>
      <c r="AMK155"/>
    </row>
    <row r="156" spans="1:1025" x14ac:dyDescent="0.2">
      <c r="A156" s="1"/>
      <c r="AMG156"/>
      <c r="AMH156"/>
      <c r="AMI156"/>
      <c r="AMJ156"/>
      <c r="AMK156"/>
    </row>
    <row r="157" spans="1:1025" x14ac:dyDescent="0.2">
      <c r="A157" s="1"/>
      <c r="AMG157"/>
      <c r="AMH157"/>
      <c r="AMI157"/>
      <c r="AMJ157"/>
      <c r="AMK157"/>
    </row>
    <row r="158" spans="1:1025" x14ac:dyDescent="0.2">
      <c r="A158" s="1"/>
      <c r="AMG158"/>
      <c r="AMH158"/>
      <c r="AMI158"/>
      <c r="AMJ158"/>
      <c r="AMK158"/>
    </row>
    <row r="159" spans="1:1025" x14ac:dyDescent="0.2">
      <c r="A159" s="1"/>
      <c r="AMG159"/>
      <c r="AMH159"/>
      <c r="AMI159"/>
      <c r="AMJ159"/>
      <c r="AMK159"/>
    </row>
    <row r="160" spans="1:1025" x14ac:dyDescent="0.2">
      <c r="A160" s="1"/>
      <c r="AMG160"/>
      <c r="AMH160"/>
      <c r="AMI160"/>
      <c r="AMJ160"/>
      <c r="AMK160"/>
    </row>
    <row r="161" spans="1:1025" x14ac:dyDescent="0.2">
      <c r="A161" s="1"/>
      <c r="AMG161"/>
      <c r="AMH161"/>
      <c r="AMI161"/>
      <c r="AMJ161"/>
      <c r="AMK161"/>
    </row>
    <row r="162" spans="1:1025" x14ac:dyDescent="0.2">
      <c r="A162" s="1"/>
      <c r="AMG162"/>
      <c r="AMH162"/>
      <c r="AMI162"/>
      <c r="AMJ162"/>
      <c r="AMK162"/>
    </row>
    <row r="163" spans="1:1025" x14ac:dyDescent="0.2">
      <c r="A163" s="1"/>
      <c r="AMG163"/>
      <c r="AMH163"/>
      <c r="AMI163"/>
      <c r="AMJ163"/>
      <c r="AMK163"/>
    </row>
    <row r="164" spans="1:1025" x14ac:dyDescent="0.2">
      <c r="A164" s="1"/>
      <c r="AMG164"/>
      <c r="AMH164"/>
      <c r="AMI164"/>
      <c r="AMJ164"/>
      <c r="AMK164"/>
    </row>
    <row r="165" spans="1:1025" x14ac:dyDescent="0.2">
      <c r="A165" s="1"/>
      <c r="AMG165"/>
      <c r="AMH165"/>
      <c r="AMI165"/>
      <c r="AMJ165"/>
      <c r="AMK165"/>
    </row>
    <row r="166" spans="1:1025" x14ac:dyDescent="0.2">
      <c r="A166" s="1"/>
      <c r="AMG166"/>
      <c r="AMH166"/>
      <c r="AMI166"/>
      <c r="AMJ166"/>
      <c r="AMK166"/>
    </row>
    <row r="167" spans="1:1025" x14ac:dyDescent="0.2">
      <c r="A167" s="1"/>
      <c r="AMG167"/>
      <c r="AMH167"/>
      <c r="AMI167"/>
      <c r="AMJ167"/>
      <c r="AMK167"/>
    </row>
    <row r="168" spans="1:1025" x14ac:dyDescent="0.2">
      <c r="A168" s="1"/>
      <c r="AMG168"/>
      <c r="AMH168"/>
      <c r="AMI168"/>
      <c r="AMJ168"/>
      <c r="AMK168"/>
    </row>
    <row r="169" spans="1:1025" x14ac:dyDescent="0.2">
      <c r="A169" s="1"/>
      <c r="AMG169"/>
      <c r="AMH169"/>
      <c r="AMI169"/>
      <c r="AMJ169"/>
      <c r="AMK169"/>
    </row>
    <row r="170" spans="1:1025" x14ac:dyDescent="0.2">
      <c r="A170" s="1"/>
      <c r="AMG170"/>
      <c r="AMH170"/>
      <c r="AMI170"/>
      <c r="AMJ170"/>
      <c r="AMK170"/>
    </row>
    <row r="171" spans="1:1025" x14ac:dyDescent="0.2">
      <c r="A171" s="1"/>
      <c r="AMG171"/>
      <c r="AMH171"/>
      <c r="AMI171"/>
      <c r="AMJ171"/>
      <c r="AMK171"/>
    </row>
    <row r="172" spans="1:1025" x14ac:dyDescent="0.2">
      <c r="A172" s="1"/>
      <c r="AMG172"/>
      <c r="AMH172"/>
      <c r="AMI172"/>
      <c r="AMJ172"/>
      <c r="AMK172"/>
    </row>
    <row r="173" spans="1:1025" x14ac:dyDescent="0.2">
      <c r="A173" s="1"/>
      <c r="AMG173"/>
      <c r="AMH173"/>
      <c r="AMI173"/>
      <c r="AMJ173"/>
      <c r="AMK173"/>
    </row>
  </sheetData>
  <mergeCells count="6">
    <mergeCell ref="A10:D10"/>
    <mergeCell ref="A1:E1"/>
    <mergeCell ref="A2:A3"/>
    <mergeCell ref="B2:C2"/>
    <mergeCell ref="D2:E2"/>
    <mergeCell ref="A9:D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Normal="100" workbookViewId="0">
      <selection activeCell="B2" sqref="B2"/>
    </sheetView>
  </sheetViews>
  <sheetFormatPr defaultRowHeight="12.75" x14ac:dyDescent="0.2"/>
  <cols>
    <col min="1" max="1" width="30.28515625" customWidth="1"/>
    <col min="2" max="2" width="30.7109375" style="1" customWidth="1"/>
    <col min="3" max="3" width="30" style="1" customWidth="1"/>
    <col min="4" max="1025" width="22.5703125" style="1" customWidth="1"/>
  </cols>
  <sheetData>
    <row r="1" spans="1:1025" x14ac:dyDescent="0.2">
      <c r="A1" s="46" t="s">
        <v>213</v>
      </c>
      <c r="B1" s="46"/>
      <c r="C1" s="46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14">
        <v>3698</v>
      </c>
      <c r="C3" s="14">
        <v>100</v>
      </c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41</v>
      </c>
      <c r="B4" s="9">
        <v>1881</v>
      </c>
      <c r="C4" s="21">
        <f>100*B4/$B$3</f>
        <v>50.865332612222822</v>
      </c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22</v>
      </c>
      <c r="B5" s="9">
        <v>1034</v>
      </c>
      <c r="C5" s="21">
        <f>100*B5/$B$3</f>
        <v>27.961060032449971</v>
      </c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42</v>
      </c>
      <c r="B6" s="27" t="s">
        <v>26</v>
      </c>
      <c r="C6" s="27" t="s">
        <v>26</v>
      </c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47</v>
      </c>
      <c r="B7" s="27" t="s">
        <v>26</v>
      </c>
      <c r="C7" s="27" t="s">
        <v>26</v>
      </c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31</v>
      </c>
      <c r="B8" s="9" t="s">
        <v>26</v>
      </c>
      <c r="C8" s="9" t="s">
        <v>26</v>
      </c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33</v>
      </c>
      <c r="B9" s="27" t="s">
        <v>26</v>
      </c>
      <c r="C9" s="27" t="s">
        <v>26</v>
      </c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23</v>
      </c>
      <c r="B10" s="27" t="s">
        <v>26</v>
      </c>
      <c r="C10" s="27" t="s">
        <v>26</v>
      </c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214</v>
      </c>
      <c r="B11" s="27" t="s">
        <v>26</v>
      </c>
      <c r="C11" s="27" t="s">
        <v>26</v>
      </c>
    </row>
    <row r="12" spans="1:1025" x14ac:dyDescent="0.2">
      <c r="A12" s="30" t="s">
        <v>32</v>
      </c>
      <c r="B12" s="27" t="s">
        <v>26</v>
      </c>
      <c r="C12" s="27" t="s">
        <v>26</v>
      </c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30" t="s">
        <v>30</v>
      </c>
      <c r="B13" s="9" t="s">
        <v>26</v>
      </c>
      <c r="C13" s="9" t="s">
        <v>26</v>
      </c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30" t="s">
        <v>39</v>
      </c>
      <c r="B14" s="27" t="s">
        <v>26</v>
      </c>
      <c r="C14" s="27" t="s">
        <v>26</v>
      </c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30" t="s">
        <v>35</v>
      </c>
      <c r="B15" s="27" t="s">
        <v>26</v>
      </c>
      <c r="C15" s="27" t="s">
        <v>26</v>
      </c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30" t="s">
        <v>24</v>
      </c>
      <c r="B16" s="27" t="s">
        <v>26</v>
      </c>
      <c r="C16" s="27" t="s">
        <v>26</v>
      </c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8" spans="1:4" x14ac:dyDescent="0.2">
      <c r="A18" s="50" t="s">
        <v>49</v>
      </c>
      <c r="B18" s="50"/>
      <c r="C18" s="50"/>
      <c r="D18" s="27"/>
    </row>
    <row r="19" spans="1:4" x14ac:dyDescent="0.2">
      <c r="A19" s="50" t="s">
        <v>50</v>
      </c>
      <c r="B19" s="50"/>
      <c r="C19" s="50"/>
      <c r="D19" s="50"/>
    </row>
  </sheetData>
  <mergeCells count="3">
    <mergeCell ref="A1:C1"/>
    <mergeCell ref="A18:C18"/>
    <mergeCell ref="A19:D1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Normal="100" workbookViewId="0">
      <selection activeCell="B2" sqref="B2"/>
    </sheetView>
  </sheetViews>
  <sheetFormatPr defaultRowHeight="12.75" x14ac:dyDescent="0.2"/>
  <cols>
    <col min="1" max="1" width="31" style="29" customWidth="1"/>
    <col min="2" max="3" width="31" style="1" customWidth="1"/>
    <col min="4" max="1025" width="22.5703125" style="1" customWidth="1"/>
  </cols>
  <sheetData>
    <row r="1" spans="1:1025" x14ac:dyDescent="0.2">
      <c r="A1" s="46" t="s">
        <v>218</v>
      </c>
      <c r="B1" s="46"/>
      <c r="C1" s="46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14">
        <v>3753</v>
      </c>
      <c r="C3" s="25">
        <v>100</v>
      </c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89</v>
      </c>
      <c r="B4" s="9">
        <v>1555</v>
      </c>
      <c r="C4" s="21">
        <v>41.433519850786041</v>
      </c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90</v>
      </c>
      <c r="B5" s="9">
        <v>1180</v>
      </c>
      <c r="C5" s="21">
        <v>31.441513455901944</v>
      </c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91</v>
      </c>
      <c r="B6" s="10">
        <v>821</v>
      </c>
      <c r="C6" s="21">
        <v>21.875832667199575</v>
      </c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94</v>
      </c>
      <c r="B7" s="27" t="s">
        <v>26</v>
      </c>
      <c r="C7" s="27" t="s">
        <v>26</v>
      </c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95</v>
      </c>
      <c r="B8" s="27" t="s">
        <v>26</v>
      </c>
      <c r="C8" s="27" t="s">
        <v>26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92</v>
      </c>
      <c r="B9" s="27" t="s">
        <v>26</v>
      </c>
      <c r="C9" s="27" t="s">
        <v>26</v>
      </c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219</v>
      </c>
      <c r="B10" s="27" t="s">
        <v>26</v>
      </c>
      <c r="C10" s="27" t="s">
        <v>26</v>
      </c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50" t="s">
        <v>49</v>
      </c>
      <c r="B12" s="50"/>
      <c r="C12" s="50"/>
      <c r="D12" s="27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50" t="s">
        <v>50</v>
      </c>
      <c r="B13" s="50"/>
      <c r="C13" s="50"/>
      <c r="D13" s="50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MA16"/>
      <c r="AMB16"/>
      <c r="AMC16"/>
      <c r="AMD16"/>
      <c r="AME16"/>
      <c r="AMF16"/>
      <c r="AMG16"/>
      <c r="AMH16"/>
      <c r="AMI16"/>
      <c r="AMJ16"/>
      <c r="AMK16"/>
    </row>
    <row r="17" spans="1015:1025" x14ac:dyDescent="0.2">
      <c r="AMA17"/>
      <c r="AMB17"/>
      <c r="AMC17"/>
      <c r="AMD17"/>
      <c r="AME17"/>
      <c r="AMF17"/>
      <c r="AMG17"/>
      <c r="AMH17"/>
      <c r="AMI17"/>
      <c r="AMJ17"/>
      <c r="AMK17"/>
    </row>
    <row r="18" spans="1015:1025" x14ac:dyDescent="0.2">
      <c r="AMA18"/>
      <c r="AMB18"/>
      <c r="AMC18"/>
      <c r="AMD18"/>
      <c r="AME18"/>
      <c r="AMF18"/>
      <c r="AMG18"/>
      <c r="AMH18"/>
      <c r="AMI18"/>
      <c r="AMJ18"/>
      <c r="AMK18"/>
    </row>
    <row r="19" spans="1015:1025" x14ac:dyDescent="0.2">
      <c r="AMA19"/>
      <c r="AMB19"/>
      <c r="AMC19"/>
      <c r="AMD19"/>
      <c r="AME19"/>
      <c r="AMF19"/>
      <c r="AMG19"/>
      <c r="AMH19"/>
      <c r="AMI19"/>
      <c r="AMJ19"/>
      <c r="AMK19"/>
    </row>
    <row r="20" spans="1015:1025" x14ac:dyDescent="0.2">
      <c r="AMA20"/>
      <c r="AMB20"/>
      <c r="AMC20"/>
      <c r="AMD20"/>
      <c r="AME20"/>
      <c r="AMF20"/>
      <c r="AMG20"/>
      <c r="AMH20"/>
      <c r="AMI20"/>
      <c r="AMJ20"/>
      <c r="AMK20"/>
    </row>
    <row r="21" spans="1015:1025" x14ac:dyDescent="0.2">
      <c r="AMA21"/>
      <c r="AMB21"/>
      <c r="AMC21"/>
      <c r="AMD21"/>
      <c r="AME21"/>
      <c r="AMF21"/>
      <c r="AMG21"/>
      <c r="AMH21"/>
      <c r="AMI21"/>
      <c r="AMJ21"/>
      <c r="AMK21"/>
    </row>
    <row r="22" spans="1015:1025" x14ac:dyDescent="0.2">
      <c r="AMA22"/>
      <c r="AMB22"/>
      <c r="AMC22"/>
      <c r="AMD22"/>
      <c r="AME22"/>
      <c r="AMF22"/>
      <c r="AMG22"/>
      <c r="AMH22"/>
      <c r="AMI22"/>
      <c r="AMJ22"/>
      <c r="AMK22"/>
    </row>
    <row r="23" spans="1015:1025" x14ac:dyDescent="0.2">
      <c r="AMA23"/>
      <c r="AMB23"/>
      <c r="AMC23"/>
      <c r="AMD23"/>
      <c r="AME23"/>
      <c r="AMF23"/>
      <c r="AMG23"/>
      <c r="AMH23"/>
      <c r="AMI23"/>
      <c r="AMJ23"/>
      <c r="AMK23"/>
    </row>
    <row r="24" spans="1015:1025" x14ac:dyDescent="0.2">
      <c r="AMA24"/>
      <c r="AMB24"/>
      <c r="AMC24"/>
      <c r="AMD24"/>
      <c r="AME24"/>
      <c r="AMF24"/>
      <c r="AMG24"/>
      <c r="AMH24"/>
      <c r="AMI24"/>
      <c r="AMJ24"/>
      <c r="AMK24"/>
    </row>
    <row r="25" spans="1015:1025" x14ac:dyDescent="0.2">
      <c r="AMA25"/>
      <c r="AMB25"/>
      <c r="AMC25"/>
      <c r="AMD25"/>
      <c r="AME25"/>
      <c r="AMF25"/>
      <c r="AMG25"/>
      <c r="AMH25"/>
      <c r="AMI25"/>
      <c r="AMJ25"/>
      <c r="AMK25"/>
    </row>
    <row r="26" spans="1015:1025" x14ac:dyDescent="0.2">
      <c r="AMA26"/>
      <c r="AMB26"/>
      <c r="AMC26"/>
      <c r="AMD26"/>
      <c r="AME26"/>
      <c r="AMF26"/>
      <c r="AMG26"/>
      <c r="AMH26"/>
      <c r="AMI26"/>
      <c r="AMJ26"/>
      <c r="AMK26"/>
    </row>
    <row r="27" spans="1015:1025" x14ac:dyDescent="0.2">
      <c r="AMA27"/>
      <c r="AMB27"/>
      <c r="AMC27"/>
      <c r="AMD27"/>
      <c r="AME27"/>
      <c r="AMF27"/>
      <c r="AMG27"/>
      <c r="AMH27"/>
      <c r="AMI27"/>
      <c r="AMJ27"/>
      <c r="AMK27"/>
    </row>
    <row r="28" spans="1015:1025" x14ac:dyDescent="0.2">
      <c r="AMA28"/>
      <c r="AMB28"/>
      <c r="AMC28"/>
      <c r="AMD28"/>
      <c r="AME28"/>
      <c r="AMF28"/>
      <c r="AMG28"/>
      <c r="AMH28"/>
      <c r="AMI28"/>
      <c r="AMJ28"/>
      <c r="AMK28"/>
    </row>
    <row r="29" spans="1015:1025" x14ac:dyDescent="0.2">
      <c r="AMA29"/>
      <c r="AMB29"/>
      <c r="AMC29"/>
      <c r="AMD29"/>
      <c r="AME29"/>
      <c r="AMF29"/>
      <c r="AMG29"/>
      <c r="AMH29"/>
      <c r="AMI29"/>
      <c r="AMJ29"/>
      <c r="AMK29"/>
    </row>
    <row r="30" spans="1015:1025" x14ac:dyDescent="0.2">
      <c r="AMA30"/>
      <c r="AMB30"/>
      <c r="AMC30"/>
      <c r="AMD30"/>
      <c r="AME30"/>
      <c r="AMF30"/>
      <c r="AMG30"/>
      <c r="AMH30"/>
      <c r="AMI30"/>
      <c r="AMJ30"/>
      <c r="AMK30"/>
    </row>
    <row r="31" spans="1015:1025" x14ac:dyDescent="0.2">
      <c r="AMA31"/>
      <c r="AMB31"/>
      <c r="AMC31"/>
      <c r="AMD31"/>
      <c r="AME31"/>
      <c r="AMF31"/>
      <c r="AMG31"/>
      <c r="AMH31"/>
      <c r="AMI31"/>
      <c r="AMJ31"/>
      <c r="AMK31"/>
    </row>
    <row r="32" spans="1015:1025" x14ac:dyDescent="0.2">
      <c r="AMA32"/>
      <c r="AMB32"/>
      <c r="AMC32"/>
      <c r="AMD32"/>
      <c r="AME32"/>
      <c r="AMF32"/>
      <c r="AMG32"/>
      <c r="AMH32"/>
      <c r="AMI32"/>
      <c r="AMJ32"/>
      <c r="AMK32"/>
    </row>
    <row r="33" spans="1015:1025" x14ac:dyDescent="0.2">
      <c r="AMA33"/>
      <c r="AMB33"/>
      <c r="AMC33"/>
      <c r="AMD33"/>
      <c r="AME33"/>
      <c r="AMF33"/>
      <c r="AMG33"/>
      <c r="AMH33"/>
      <c r="AMI33"/>
      <c r="AMJ33"/>
      <c r="AMK33"/>
    </row>
    <row r="34" spans="1015:1025" x14ac:dyDescent="0.2">
      <c r="AMA34"/>
      <c r="AMB34"/>
      <c r="AMC34"/>
      <c r="AMD34"/>
      <c r="AME34"/>
      <c r="AMF34"/>
      <c r="AMG34"/>
      <c r="AMH34"/>
      <c r="AMI34"/>
      <c r="AMJ34"/>
      <c r="AMK34"/>
    </row>
    <row r="35" spans="1015:1025" x14ac:dyDescent="0.2">
      <c r="AMA35"/>
      <c r="AMB35"/>
      <c r="AMC35"/>
      <c r="AMD35"/>
      <c r="AME35"/>
      <c r="AMF35"/>
      <c r="AMG35"/>
      <c r="AMH35"/>
      <c r="AMI35"/>
      <c r="AMJ35"/>
      <c r="AMK35"/>
    </row>
    <row r="36" spans="1015:1025" x14ac:dyDescent="0.2">
      <c r="AMA36"/>
      <c r="AMB36"/>
      <c r="AMC36"/>
      <c r="AMD36"/>
      <c r="AME36"/>
      <c r="AMF36"/>
      <c r="AMG36"/>
      <c r="AMH36"/>
      <c r="AMI36"/>
      <c r="AMJ36"/>
      <c r="AMK36"/>
    </row>
    <row r="37" spans="1015:1025" x14ac:dyDescent="0.2">
      <c r="AMA37"/>
      <c r="AMB37"/>
      <c r="AMC37"/>
      <c r="AMD37"/>
      <c r="AME37"/>
      <c r="AMF37"/>
      <c r="AMG37"/>
      <c r="AMH37"/>
      <c r="AMI37"/>
      <c r="AMJ37"/>
      <c r="AMK37"/>
    </row>
  </sheetData>
  <mergeCells count="3">
    <mergeCell ref="A1:C1"/>
    <mergeCell ref="A12:C12"/>
    <mergeCell ref="A13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activeCell="B2" sqref="B2"/>
    </sheetView>
  </sheetViews>
  <sheetFormatPr defaultRowHeight="12.75" x14ac:dyDescent="0.2"/>
  <cols>
    <col min="1" max="1" width="40.5703125" bestFit="1" customWidth="1"/>
    <col min="2" max="3" width="24.5703125" style="1" customWidth="1"/>
    <col min="4" max="1025" width="22.5703125" style="1" customWidth="1"/>
  </cols>
  <sheetData>
    <row r="1" spans="1:1025" x14ac:dyDescent="0.2">
      <c r="A1" s="46" t="s">
        <v>220</v>
      </c>
      <c r="B1" s="46"/>
      <c r="C1" s="46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  <c r="D2" s="1"/>
    </row>
    <row r="3" spans="1:1025" x14ac:dyDescent="0.2">
      <c r="A3" s="7" t="s">
        <v>4</v>
      </c>
      <c r="B3" s="9">
        <v>3780</v>
      </c>
      <c r="C3" s="25">
        <v>100</v>
      </c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96</v>
      </c>
      <c r="B4" s="9">
        <v>1969</v>
      </c>
      <c r="C4" s="21">
        <f>100*B4/$B$3</f>
        <v>52.089947089947088</v>
      </c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97</v>
      </c>
      <c r="B5" s="9">
        <v>1133</v>
      </c>
      <c r="C5" s="21">
        <f t="shared" ref="C5:C6" si="0">100*B5/$B$3</f>
        <v>29.973544973544975</v>
      </c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13.5" customHeight="1" x14ac:dyDescent="0.2">
      <c r="A6" s="30" t="s">
        <v>98</v>
      </c>
      <c r="B6" s="10">
        <v>372</v>
      </c>
      <c r="C6" s="21">
        <f t="shared" si="0"/>
        <v>9.8412698412698418</v>
      </c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101</v>
      </c>
      <c r="B7" s="27" t="s">
        <v>26</v>
      </c>
      <c r="C7" s="27" t="s">
        <v>26</v>
      </c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104</v>
      </c>
      <c r="B8" s="27" t="s">
        <v>26</v>
      </c>
      <c r="C8" s="27" t="s">
        <v>26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100</v>
      </c>
      <c r="B9" s="27" t="s">
        <v>26</v>
      </c>
      <c r="C9" s="27" t="s">
        <v>26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99</v>
      </c>
      <c r="B10" s="27" t="s">
        <v>26</v>
      </c>
      <c r="C10" s="27" t="s">
        <v>26</v>
      </c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15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50" t="s">
        <v>49</v>
      </c>
      <c r="B12" s="50"/>
      <c r="C12" s="50"/>
      <c r="D12" s="27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50" t="s">
        <v>50</v>
      </c>
      <c r="B13" s="50"/>
      <c r="C13" s="50"/>
      <c r="D13" s="50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1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Z35"/>
      <c r="AMA35"/>
      <c r="AMB35"/>
      <c r="AMC35"/>
      <c r="AMD35"/>
      <c r="AME35"/>
      <c r="AMF35"/>
      <c r="AMG35"/>
      <c r="AMH35"/>
      <c r="AMI35"/>
      <c r="AMJ35"/>
      <c r="AMK35"/>
    </row>
  </sheetData>
  <mergeCells count="3">
    <mergeCell ref="A1:C1"/>
    <mergeCell ref="A12:C12"/>
    <mergeCell ref="A13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12" sqref="A12:D13"/>
    </sheetView>
  </sheetViews>
  <sheetFormatPr defaultRowHeight="12.75" x14ac:dyDescent="0.2"/>
  <cols>
    <col min="1" max="1" width="31.7109375" customWidth="1"/>
    <col min="2" max="3" width="29.140625" style="1" customWidth="1"/>
    <col min="4" max="1025" width="22.5703125" style="1" customWidth="1"/>
  </cols>
  <sheetData>
    <row r="1" spans="1:1025" x14ac:dyDescent="0.2">
      <c r="A1" s="51" t="s">
        <v>221</v>
      </c>
      <c r="B1" s="46"/>
      <c r="C1" s="46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  <c r="D2" s="1"/>
    </row>
    <row r="3" spans="1:1025" x14ac:dyDescent="0.2">
      <c r="A3" s="7" t="s">
        <v>4</v>
      </c>
      <c r="B3" s="9">
        <v>10827</v>
      </c>
      <c r="C3" s="25">
        <v>100</v>
      </c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105</v>
      </c>
      <c r="B4" s="9">
        <v>3936</v>
      </c>
      <c r="C4" s="21">
        <v>36.353560543086729</v>
      </c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106</v>
      </c>
      <c r="B5" s="9">
        <v>3046</v>
      </c>
      <c r="C5" s="21">
        <v>28.13337027800868</v>
      </c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111</v>
      </c>
      <c r="B6" s="9">
        <v>1202</v>
      </c>
      <c r="C6" s="21">
        <v>11.101874942273945</v>
      </c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108</v>
      </c>
      <c r="B7" s="10">
        <v>961</v>
      </c>
      <c r="C7" s="21">
        <v>8.8759582525168561</v>
      </c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107</v>
      </c>
      <c r="B8" s="10">
        <v>929</v>
      </c>
      <c r="C8" s="21">
        <v>8.5804008497275337</v>
      </c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110</v>
      </c>
      <c r="B9" s="10">
        <v>388</v>
      </c>
      <c r="C9" s="21">
        <v>3.5836335088205411</v>
      </c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109</v>
      </c>
      <c r="B10" s="10">
        <v>365</v>
      </c>
      <c r="C10" s="21">
        <v>3.3712016255657153</v>
      </c>
      <c r="AMC10"/>
      <c r="AMD10"/>
      <c r="AME10"/>
      <c r="AMF10"/>
      <c r="AMG10"/>
      <c r="AMH10"/>
      <c r="AMI10"/>
      <c r="AMJ10"/>
      <c r="AMK10"/>
    </row>
    <row r="11" spans="1:1025" x14ac:dyDescent="0.2">
      <c r="A11" s="15"/>
      <c r="AMC11"/>
      <c r="AMD11"/>
      <c r="AME11"/>
      <c r="AMF11"/>
      <c r="AMG11"/>
      <c r="AMH11"/>
      <c r="AMI11"/>
      <c r="AMJ11"/>
      <c r="AMK11"/>
    </row>
    <row r="12" spans="1:1025" x14ac:dyDescent="0.2">
      <c r="A12" s="50" t="s">
        <v>49</v>
      </c>
      <c r="B12" s="50"/>
      <c r="C12" s="50"/>
      <c r="D12" s="27"/>
      <c r="AMC12"/>
      <c r="AMD12"/>
      <c r="AME12"/>
      <c r="AMF12"/>
      <c r="AMG12"/>
      <c r="AMH12"/>
      <c r="AMI12"/>
      <c r="AMJ12"/>
      <c r="AMK12"/>
    </row>
    <row r="13" spans="1:1025" x14ac:dyDescent="0.2">
      <c r="A13" s="50" t="s">
        <v>50</v>
      </c>
      <c r="B13" s="50"/>
      <c r="C13" s="50"/>
      <c r="D13" s="50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MC14"/>
      <c r="AMD14"/>
      <c r="AME14"/>
      <c r="AMF14"/>
      <c r="AMG14"/>
      <c r="AMH14"/>
      <c r="AMI14"/>
      <c r="AMJ14"/>
      <c r="AMK14"/>
    </row>
    <row r="15" spans="1:1025" x14ac:dyDescent="0.2">
      <c r="A15" s="1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  <c r="AMC39"/>
      <c r="AMD39"/>
      <c r="AME39"/>
      <c r="AMF39"/>
      <c r="AMG39"/>
      <c r="AMH39"/>
      <c r="AMI39"/>
      <c r="AMJ39"/>
      <c r="AMK39"/>
    </row>
  </sheetData>
  <mergeCells count="3">
    <mergeCell ref="A1:C1"/>
    <mergeCell ref="A12:C12"/>
    <mergeCell ref="A13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B3" sqref="B3"/>
    </sheetView>
  </sheetViews>
  <sheetFormatPr defaultRowHeight="12.75" x14ac:dyDescent="0.2"/>
  <cols>
    <col min="1" max="1" width="25.28515625" customWidth="1"/>
    <col min="2" max="3" width="25.28515625" style="1" customWidth="1"/>
    <col min="4" max="1025" width="22.5703125" style="1" customWidth="1"/>
  </cols>
  <sheetData>
    <row r="1" spans="1:1025" x14ac:dyDescent="0.2">
      <c r="A1" s="51" t="s">
        <v>222</v>
      </c>
      <c r="B1" s="51"/>
      <c r="C1" s="51"/>
      <c r="AMH1"/>
      <c r="AMI1"/>
      <c r="AMJ1"/>
      <c r="AMK1"/>
    </row>
    <row r="2" spans="1:1025" x14ac:dyDescent="0.2">
      <c r="A2" s="51"/>
      <c r="B2" s="51"/>
      <c r="C2" s="51"/>
      <c r="AMH2"/>
      <c r="AMI2"/>
      <c r="AMJ2"/>
      <c r="AMK2"/>
    </row>
    <row r="3" spans="1:1025" s="4" customFormat="1" x14ac:dyDescent="0.2">
      <c r="A3" s="32" t="s">
        <v>1</v>
      </c>
      <c r="B3" s="32" t="s">
        <v>4</v>
      </c>
      <c r="C3" s="32" t="s">
        <v>157</v>
      </c>
    </row>
    <row r="4" spans="1:1025" x14ac:dyDescent="0.2">
      <c r="A4" s="7" t="s">
        <v>4</v>
      </c>
      <c r="B4" s="9">
        <v>13691</v>
      </c>
      <c r="C4" s="25">
        <v>100</v>
      </c>
      <c r="AMH4"/>
      <c r="AMI4"/>
      <c r="AMJ4"/>
      <c r="AMK4"/>
    </row>
    <row r="5" spans="1:1025" x14ac:dyDescent="0.2">
      <c r="A5" s="30" t="s">
        <v>112</v>
      </c>
      <c r="B5" s="9">
        <v>7975</v>
      </c>
      <c r="C5" s="21">
        <v>58.3</v>
      </c>
      <c r="AMH5"/>
      <c r="AMI5"/>
      <c r="AMJ5"/>
      <c r="AMK5"/>
    </row>
    <row r="6" spans="1:1025" x14ac:dyDescent="0.2">
      <c r="A6" s="30" t="s">
        <v>113</v>
      </c>
      <c r="B6" s="9">
        <v>5716</v>
      </c>
      <c r="C6" s="21">
        <v>41.7</v>
      </c>
      <c r="AMH6"/>
      <c r="AMI6"/>
      <c r="AMJ6"/>
      <c r="AMK6"/>
    </row>
    <row r="7" spans="1:1025" x14ac:dyDescent="0.2">
      <c r="A7" s="15"/>
      <c r="AMH7"/>
      <c r="AMI7"/>
      <c r="AMJ7"/>
      <c r="AMK7"/>
    </row>
    <row r="8" spans="1:1025" x14ac:dyDescent="0.2">
      <c r="A8" s="50" t="s">
        <v>49</v>
      </c>
      <c r="B8" s="50"/>
      <c r="C8" s="50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  <row r="40" spans="1:1025" x14ac:dyDescent="0.2">
      <c r="A40" s="1"/>
      <c r="AMH40"/>
      <c r="AMI40"/>
      <c r="AMJ40"/>
      <c r="AMK40"/>
    </row>
  </sheetData>
  <mergeCells count="2">
    <mergeCell ref="A8:C8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2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51" t="s">
        <v>223</v>
      </c>
      <c r="B1" s="51"/>
      <c r="C1" s="51"/>
      <c r="AMH1"/>
      <c r="AMI1"/>
      <c r="AMJ1"/>
      <c r="AMK1"/>
    </row>
    <row r="2" spans="1:1025" s="4" customFormat="1" x14ac:dyDescent="0.2">
      <c r="A2" s="51"/>
      <c r="B2" s="51"/>
      <c r="C2" s="51"/>
    </row>
    <row r="3" spans="1:1025" x14ac:dyDescent="0.2">
      <c r="A3" s="32" t="s">
        <v>1</v>
      </c>
      <c r="B3" s="32" t="s">
        <v>4</v>
      </c>
      <c r="C3" s="32" t="s">
        <v>157</v>
      </c>
      <c r="AMH3"/>
      <c r="AMI3"/>
      <c r="AMJ3"/>
      <c r="AMK3"/>
    </row>
    <row r="4" spans="1:1025" x14ac:dyDescent="0.2">
      <c r="A4" s="7" t="s">
        <v>4</v>
      </c>
      <c r="B4" s="14">
        <v>7975</v>
      </c>
      <c r="C4" s="25">
        <v>100</v>
      </c>
      <c r="AMH4"/>
      <c r="AMI4"/>
      <c r="AMJ4"/>
      <c r="AMK4"/>
    </row>
    <row r="5" spans="1:1025" x14ac:dyDescent="0.2">
      <c r="A5" s="30" t="s">
        <v>114</v>
      </c>
      <c r="B5" s="9">
        <v>7252</v>
      </c>
      <c r="C5" s="21">
        <v>90.934169278996862</v>
      </c>
      <c r="AMH5"/>
      <c r="AMI5"/>
      <c r="AMJ5"/>
      <c r="AMK5"/>
    </row>
    <row r="6" spans="1:1025" x14ac:dyDescent="0.2">
      <c r="A6" s="30" t="s">
        <v>115</v>
      </c>
      <c r="B6" s="10">
        <v>723</v>
      </c>
      <c r="C6" s="21">
        <v>9.0658307210031346</v>
      </c>
      <c r="AMH6"/>
      <c r="AMI6"/>
      <c r="AMJ6"/>
      <c r="AMK6"/>
    </row>
    <row r="7" spans="1:1025" x14ac:dyDescent="0.2">
      <c r="A7" s="15"/>
      <c r="AMH7"/>
      <c r="AMI7"/>
      <c r="AMJ7"/>
      <c r="AMK7"/>
    </row>
    <row r="8" spans="1:1025" x14ac:dyDescent="0.2">
      <c r="A8" s="50" t="s">
        <v>49</v>
      </c>
      <c r="B8" s="50"/>
      <c r="C8" s="50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28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2"/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8" sqref="A8:C8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51" t="s">
        <v>224</v>
      </c>
      <c r="B1" s="46"/>
      <c r="C1" s="46"/>
      <c r="AMH1"/>
      <c r="AMI1"/>
      <c r="AMJ1"/>
      <c r="AMK1"/>
    </row>
    <row r="2" spans="1:1025" s="4" customFormat="1" x14ac:dyDescent="0.2">
      <c r="A2" s="46"/>
      <c r="B2" s="46"/>
      <c r="C2" s="46"/>
    </row>
    <row r="3" spans="1:1025" x14ac:dyDescent="0.2">
      <c r="A3" s="32" t="s">
        <v>1</v>
      </c>
      <c r="B3" s="32" t="s">
        <v>4</v>
      </c>
      <c r="C3" s="32" t="s">
        <v>157</v>
      </c>
      <c r="AMH3"/>
      <c r="AMI3"/>
      <c r="AMJ3"/>
      <c r="AMK3"/>
    </row>
    <row r="4" spans="1:1025" x14ac:dyDescent="0.2">
      <c r="A4" s="7" t="s">
        <v>4</v>
      </c>
      <c r="B4" s="9">
        <v>3103</v>
      </c>
      <c r="C4" s="14">
        <v>100</v>
      </c>
      <c r="AMH4"/>
      <c r="AMI4"/>
      <c r="AMJ4"/>
      <c r="AMK4"/>
    </row>
    <row r="5" spans="1:1025" x14ac:dyDescent="0.2">
      <c r="A5" s="30" t="s">
        <v>82</v>
      </c>
      <c r="B5" s="9">
        <v>2172</v>
      </c>
      <c r="C5" s="9">
        <v>70</v>
      </c>
      <c r="AMH5"/>
      <c r="AMI5"/>
      <c r="AMJ5"/>
      <c r="AMK5"/>
    </row>
    <row r="6" spans="1:1025" x14ac:dyDescent="0.2">
      <c r="A6" s="30" t="s">
        <v>225</v>
      </c>
      <c r="B6" s="10">
        <v>931</v>
      </c>
      <c r="C6" s="9">
        <v>30</v>
      </c>
      <c r="AMH6"/>
      <c r="AMI6"/>
      <c r="AMJ6"/>
      <c r="AMK6"/>
    </row>
    <row r="7" spans="1:1025" x14ac:dyDescent="0.2">
      <c r="A7" s="1"/>
      <c r="AMH7"/>
      <c r="AMI7"/>
      <c r="AMJ7"/>
      <c r="AMK7"/>
    </row>
    <row r="8" spans="1:1025" x14ac:dyDescent="0.2">
      <c r="A8" s="50" t="s">
        <v>49</v>
      </c>
      <c r="B8" s="50"/>
      <c r="C8" s="50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2"/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opLeftCell="A33" zoomScaleNormal="100" workbookViewId="0">
      <selection activeCell="A33" sqref="A33:C34"/>
    </sheetView>
  </sheetViews>
  <sheetFormatPr defaultRowHeight="12.75" x14ac:dyDescent="0.2"/>
  <cols>
    <col min="1" max="1" width="28.85546875" customWidth="1"/>
    <col min="2" max="1025" width="22.5703125" style="1" customWidth="1"/>
  </cols>
  <sheetData>
    <row r="1" spans="1:1025" x14ac:dyDescent="0.2">
      <c r="A1" s="51" t="s">
        <v>226</v>
      </c>
      <c r="B1" s="51"/>
      <c r="C1" s="51"/>
      <c r="AMG1"/>
      <c r="AMH1"/>
      <c r="AMI1"/>
      <c r="AMJ1"/>
      <c r="AMK1"/>
    </row>
    <row r="2" spans="1:1025" s="4" customFormat="1" x14ac:dyDescent="0.2">
      <c r="A2" s="51"/>
      <c r="B2" s="51"/>
      <c r="C2" s="51"/>
    </row>
    <row r="3" spans="1:1025" x14ac:dyDescent="0.2">
      <c r="A3" s="32" t="s">
        <v>1</v>
      </c>
      <c r="B3" s="32" t="s">
        <v>4</v>
      </c>
      <c r="C3" s="32" t="s">
        <v>157</v>
      </c>
      <c r="AMG3"/>
      <c r="AMH3"/>
      <c r="AMI3"/>
      <c r="AMJ3"/>
      <c r="AMK3"/>
    </row>
    <row r="4" spans="1:1025" x14ac:dyDescent="0.2">
      <c r="A4" s="7" t="s">
        <v>4</v>
      </c>
      <c r="B4" s="14">
        <v>3103</v>
      </c>
      <c r="C4" s="25">
        <v>100</v>
      </c>
      <c r="AMG4"/>
      <c r="AMH4"/>
      <c r="AMI4"/>
      <c r="AMJ4"/>
      <c r="AMK4"/>
    </row>
    <row r="5" spans="1:1025" x14ac:dyDescent="0.2">
      <c r="A5" s="30" t="s">
        <v>82</v>
      </c>
      <c r="B5" s="9">
        <v>2172</v>
      </c>
      <c r="C5" s="21">
        <v>69.996777312278439</v>
      </c>
      <c r="AMG5"/>
      <c r="AMH5"/>
      <c r="AMI5"/>
      <c r="AMJ5"/>
      <c r="AMK5"/>
    </row>
    <row r="6" spans="1:1025" x14ac:dyDescent="0.2">
      <c r="A6" s="30" t="s">
        <v>227</v>
      </c>
      <c r="B6" s="10">
        <v>707</v>
      </c>
      <c r="C6" s="21">
        <v>22.784402191427649</v>
      </c>
      <c r="AMG6"/>
      <c r="AMH6"/>
      <c r="AMI6"/>
      <c r="AMJ6"/>
      <c r="AMK6"/>
    </row>
    <row r="7" spans="1:1025" x14ac:dyDescent="0.2">
      <c r="A7" s="30" t="s">
        <v>228</v>
      </c>
      <c r="B7" s="10">
        <v>224</v>
      </c>
      <c r="C7" s="21">
        <v>7.2188204962939091</v>
      </c>
      <c r="AMG7"/>
      <c r="AMH7"/>
      <c r="AMI7"/>
      <c r="AMJ7"/>
      <c r="AMK7"/>
    </row>
    <row r="8" spans="1:1025" x14ac:dyDescent="0.2">
      <c r="A8" s="15"/>
      <c r="B8" s="27"/>
      <c r="C8" s="27"/>
      <c r="AMG8"/>
      <c r="AMH8"/>
      <c r="AMI8"/>
      <c r="AMJ8"/>
      <c r="AMK8"/>
    </row>
    <row r="9" spans="1:1025" x14ac:dyDescent="0.2">
      <c r="A9" s="50" t="s">
        <v>49</v>
      </c>
      <c r="B9" s="50"/>
      <c r="C9" s="50"/>
      <c r="AMG9"/>
      <c r="AMH9"/>
      <c r="AMI9"/>
      <c r="AMJ9"/>
      <c r="AMK9"/>
    </row>
    <row r="10" spans="1:1025" x14ac:dyDescent="0.2">
      <c r="A10" s="1"/>
      <c r="AMG10"/>
      <c r="AMH10"/>
      <c r="AMI10"/>
      <c r="AMJ10"/>
      <c r="AMK10"/>
    </row>
    <row r="11" spans="1:1025" x14ac:dyDescent="0.2">
      <c r="A11" s="1"/>
      <c r="AMG11"/>
      <c r="AMH11"/>
      <c r="AMI11"/>
      <c r="AMJ11"/>
      <c r="AMK11"/>
    </row>
    <row r="12" spans="1:1025" x14ac:dyDescent="0.2">
      <c r="A12" s="1"/>
      <c r="AMG12"/>
      <c r="AMH12"/>
      <c r="AMI12"/>
      <c r="AMJ12"/>
      <c r="AMK12"/>
    </row>
    <row r="13" spans="1:1025" x14ac:dyDescent="0.2">
      <c r="A13" s="1"/>
      <c r="AMG13"/>
      <c r="AMH13"/>
      <c r="AMI13"/>
      <c r="AMJ13"/>
      <c r="AMK13"/>
    </row>
    <row r="14" spans="1:1025" x14ac:dyDescent="0.2">
      <c r="A14" s="1"/>
      <c r="AMG14"/>
      <c r="AMH14"/>
      <c r="AMI14"/>
      <c r="AMJ14"/>
      <c r="AMK14"/>
    </row>
    <row r="15" spans="1:1025" x14ac:dyDescent="0.2">
      <c r="A15" s="1"/>
      <c r="AMG15"/>
      <c r="AMH15"/>
      <c r="AMI15"/>
      <c r="AMJ15"/>
      <c r="AMK15"/>
    </row>
    <row r="16" spans="1:1025" x14ac:dyDescent="0.2">
      <c r="A16" s="1"/>
      <c r="AMG16"/>
      <c r="AMH16"/>
      <c r="AMI16"/>
      <c r="AMJ16"/>
      <c r="AMK16"/>
    </row>
    <row r="17" spans="1:1025" x14ac:dyDescent="0.2">
      <c r="A17" s="1"/>
      <c r="AMG17"/>
      <c r="AMH17"/>
      <c r="AMI17"/>
      <c r="AMJ17"/>
      <c r="AMK17"/>
    </row>
    <row r="18" spans="1:1025" x14ac:dyDescent="0.2">
      <c r="A18" s="1"/>
      <c r="AMG18"/>
      <c r="AMH18"/>
      <c r="AMI18"/>
      <c r="AMJ18"/>
      <c r="AMK18"/>
    </row>
    <row r="19" spans="1:1025" x14ac:dyDescent="0.2">
      <c r="A19" s="1"/>
      <c r="AMG19"/>
      <c r="AMH19"/>
      <c r="AMI19"/>
      <c r="AMJ19"/>
      <c r="AMK19"/>
    </row>
    <row r="20" spans="1:1025" x14ac:dyDescent="0.2">
      <c r="A20" s="1"/>
      <c r="AMG20"/>
      <c r="AMH20"/>
      <c r="AMI20"/>
      <c r="AMJ20"/>
      <c r="AMK20"/>
    </row>
    <row r="21" spans="1:1025" x14ac:dyDescent="0.2">
      <c r="A21" s="1"/>
      <c r="AMG21"/>
      <c r="AMH21"/>
      <c r="AMI21"/>
      <c r="AMJ21"/>
      <c r="AMK21"/>
    </row>
    <row r="22" spans="1:1025" x14ac:dyDescent="0.2">
      <c r="A22" s="1"/>
      <c r="AMG22"/>
      <c r="AMH22"/>
      <c r="AMI22"/>
      <c r="AMJ22"/>
      <c r="AMK22"/>
    </row>
    <row r="23" spans="1:1025" x14ac:dyDescent="0.2">
      <c r="A23" s="1"/>
      <c r="AMG23"/>
      <c r="AMH23"/>
      <c r="AMI23"/>
      <c r="AMJ23"/>
      <c r="AMK23"/>
    </row>
    <row r="24" spans="1:1025" x14ac:dyDescent="0.2">
      <c r="A24" s="1"/>
      <c r="AMG24"/>
      <c r="AMH24"/>
      <c r="AMI24"/>
      <c r="AMJ24"/>
      <c r="AMK24"/>
    </row>
    <row r="25" spans="1:1025" x14ac:dyDescent="0.2">
      <c r="A25" s="1"/>
      <c r="AMG25"/>
      <c r="AMH25"/>
      <c r="AMI25"/>
      <c r="AMJ25"/>
      <c r="AMK25"/>
    </row>
    <row r="26" spans="1:1025" x14ac:dyDescent="0.2">
      <c r="A26" s="1"/>
      <c r="AMG26"/>
      <c r="AMH26"/>
      <c r="AMI26"/>
      <c r="AMJ26"/>
      <c r="AMK26"/>
    </row>
    <row r="27" spans="1:1025" x14ac:dyDescent="0.2">
      <c r="A27" s="1"/>
      <c r="AMG27"/>
      <c r="AMH27"/>
      <c r="AMI27"/>
      <c r="AMJ27"/>
      <c r="AMK27"/>
    </row>
    <row r="28" spans="1:1025" x14ac:dyDescent="0.2">
      <c r="A28" s="1"/>
      <c r="AMG28"/>
      <c r="AMH28"/>
      <c r="AMI28"/>
      <c r="AMJ28"/>
      <c r="AMK28"/>
    </row>
    <row r="29" spans="1:1025" x14ac:dyDescent="0.2">
      <c r="A29" s="1"/>
      <c r="AMG29"/>
      <c r="AMH29"/>
      <c r="AMI29"/>
      <c r="AMJ29"/>
      <c r="AMK29"/>
    </row>
    <row r="30" spans="1:1025" x14ac:dyDescent="0.2">
      <c r="A30" s="1"/>
      <c r="AMG30"/>
      <c r="AMH30"/>
      <c r="AMI30"/>
      <c r="AMJ30"/>
      <c r="AMK30"/>
    </row>
    <row r="31" spans="1:1025" x14ac:dyDescent="0.2">
      <c r="A31" s="1"/>
      <c r="AMG31"/>
      <c r="AMH31"/>
      <c r="AMI31"/>
      <c r="AMJ31"/>
      <c r="AMK31"/>
    </row>
    <row r="32" spans="1:1025" x14ac:dyDescent="0.2">
      <c r="A32" s="1"/>
      <c r="AMG32"/>
      <c r="AMH32"/>
      <c r="AMI32"/>
      <c r="AMJ32"/>
      <c r="AMK32"/>
    </row>
    <row r="33" spans="1:1025" x14ac:dyDescent="0.2">
      <c r="A33" s="51" t="s">
        <v>248</v>
      </c>
      <c r="B33" s="51"/>
      <c r="C33" s="51"/>
      <c r="AMG33"/>
      <c r="AMH33"/>
      <c r="AMI33"/>
      <c r="AMJ33"/>
      <c r="AMK33"/>
    </row>
    <row r="34" spans="1:1025" x14ac:dyDescent="0.2">
      <c r="A34" s="51"/>
      <c r="B34" s="51"/>
      <c r="C34" s="51"/>
      <c r="AMG34"/>
      <c r="AMH34"/>
      <c r="AMI34"/>
      <c r="AMJ34"/>
      <c r="AMK34"/>
    </row>
    <row r="35" spans="1:1025" x14ac:dyDescent="0.2">
      <c r="A35" s="32" t="s">
        <v>1</v>
      </c>
      <c r="B35" s="32" t="s">
        <v>4</v>
      </c>
      <c r="C35" s="32" t="s">
        <v>157</v>
      </c>
      <c r="AMG35"/>
      <c r="AMH35"/>
      <c r="AMI35"/>
      <c r="AMJ35"/>
      <c r="AMK35"/>
    </row>
    <row r="36" spans="1:1025" x14ac:dyDescent="0.2">
      <c r="A36" s="7" t="s">
        <v>4</v>
      </c>
      <c r="B36" s="23">
        <v>3103</v>
      </c>
      <c r="C36" s="25">
        <v>100</v>
      </c>
      <c r="AMG36"/>
      <c r="AMH36"/>
      <c r="AMI36"/>
      <c r="AMJ36"/>
      <c r="AMK36"/>
    </row>
    <row r="37" spans="1:1025" x14ac:dyDescent="0.2">
      <c r="A37" s="30" t="s">
        <v>82</v>
      </c>
      <c r="B37" s="9">
        <v>2172</v>
      </c>
      <c r="C37" s="21">
        <v>69.996777312278439</v>
      </c>
      <c r="AMG37"/>
      <c r="AMH37"/>
      <c r="AMI37"/>
      <c r="AMJ37"/>
      <c r="AMK37"/>
    </row>
    <row r="38" spans="1:1025" x14ac:dyDescent="0.2">
      <c r="A38" s="30" t="s">
        <v>227</v>
      </c>
      <c r="B38" s="9">
        <v>707</v>
      </c>
      <c r="C38" s="21">
        <v>22.784402191427649</v>
      </c>
      <c r="AMG38"/>
      <c r="AMH38"/>
      <c r="AMI38"/>
      <c r="AMJ38"/>
      <c r="AMK38"/>
    </row>
    <row r="39" spans="1:1025" x14ac:dyDescent="0.2">
      <c r="A39" s="30" t="s">
        <v>228</v>
      </c>
      <c r="B39" s="10">
        <v>224</v>
      </c>
      <c r="C39" s="21">
        <v>7.2188204962939091</v>
      </c>
      <c r="AMG39"/>
      <c r="AMH39"/>
      <c r="AMI39"/>
      <c r="AMJ39"/>
      <c r="AMK39"/>
    </row>
    <row r="40" spans="1:1025" x14ac:dyDescent="0.2">
      <c r="A40" s="15"/>
      <c r="B40" s="27"/>
      <c r="C40" s="27"/>
    </row>
    <row r="41" spans="1:1025" x14ac:dyDescent="0.2">
      <c r="A41" s="50" t="s">
        <v>49</v>
      </c>
      <c r="B41" s="50"/>
      <c r="C41" s="50"/>
    </row>
  </sheetData>
  <mergeCells count="4">
    <mergeCell ref="A1:C2"/>
    <mergeCell ref="A9:C9"/>
    <mergeCell ref="A33:C34"/>
    <mergeCell ref="A41:C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Normal="100" workbookViewId="0">
      <selection sqref="A1:C1"/>
    </sheetView>
  </sheetViews>
  <sheetFormatPr defaultRowHeight="12.75" x14ac:dyDescent="0.2"/>
  <cols>
    <col min="1" max="1" width="31.85546875" customWidth="1"/>
    <col min="2" max="2" width="28.140625" style="1" customWidth="1"/>
    <col min="3" max="3" width="28.28515625" style="1" customWidth="1"/>
    <col min="4" max="1025" width="22.5703125" style="1" customWidth="1"/>
  </cols>
  <sheetData>
    <row r="1" spans="1:1025" ht="12.75" customHeight="1" x14ac:dyDescent="0.2">
      <c r="A1" s="51" t="s">
        <v>249</v>
      </c>
      <c r="B1" s="46"/>
      <c r="C1" s="46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9">
        <v>7125</v>
      </c>
      <c r="C3" s="25">
        <v>100</v>
      </c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t="s">
        <v>250</v>
      </c>
      <c r="B4" s="9">
        <v>3368</v>
      </c>
      <c r="C4" s="21">
        <v>47.270175438596489</v>
      </c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t="s">
        <v>41</v>
      </c>
      <c r="B5" s="9">
        <v>1709</v>
      </c>
      <c r="C5" s="21">
        <v>23.985964912280703</v>
      </c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t="s">
        <v>32</v>
      </c>
      <c r="B6" s="10">
        <v>286</v>
      </c>
      <c r="C6" s="21">
        <v>4.0140350877192983</v>
      </c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t="s">
        <v>257</v>
      </c>
      <c r="B7" s="10">
        <v>230</v>
      </c>
      <c r="C7" s="21">
        <v>3.2280701754385963</v>
      </c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t="s">
        <v>251</v>
      </c>
      <c r="B8" s="1" t="s">
        <v>26</v>
      </c>
      <c r="C8" s="1" t="s">
        <v>26</v>
      </c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t="s">
        <v>47</v>
      </c>
      <c r="B9" s="1" t="s">
        <v>26</v>
      </c>
      <c r="C9" s="1" t="s">
        <v>26</v>
      </c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t="s">
        <v>25</v>
      </c>
      <c r="B10" s="1" t="s">
        <v>26</v>
      </c>
      <c r="C10" s="1" t="s">
        <v>26</v>
      </c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t="s">
        <v>31</v>
      </c>
      <c r="B11" s="1" t="s">
        <v>26</v>
      </c>
      <c r="C11" s="1" t="s">
        <v>26</v>
      </c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t="s">
        <v>33</v>
      </c>
      <c r="B12" s="1" t="s">
        <v>26</v>
      </c>
      <c r="C12" s="1" t="s">
        <v>26</v>
      </c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t="s">
        <v>23</v>
      </c>
      <c r="B13" s="1" t="s">
        <v>26</v>
      </c>
      <c r="C13" s="1" t="s">
        <v>26</v>
      </c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t="s">
        <v>259</v>
      </c>
      <c r="B14" s="1" t="s">
        <v>26</v>
      </c>
      <c r="C14" s="1" t="s">
        <v>26</v>
      </c>
    </row>
    <row r="15" spans="1:1025" x14ac:dyDescent="0.2">
      <c r="A15" t="s">
        <v>256</v>
      </c>
      <c r="B15" s="1" t="s">
        <v>26</v>
      </c>
      <c r="C15" s="1" t="s">
        <v>26</v>
      </c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t="s">
        <v>253</v>
      </c>
      <c r="B16" s="1" t="s">
        <v>26</v>
      </c>
      <c r="C16" s="1" t="s">
        <v>26</v>
      </c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t="s">
        <v>260</v>
      </c>
      <c r="B17" s="1" t="s">
        <v>26</v>
      </c>
      <c r="C17" s="1" t="s">
        <v>26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t="s">
        <v>88</v>
      </c>
      <c r="B18" s="1" t="s">
        <v>26</v>
      </c>
      <c r="C18" s="1" t="s">
        <v>26</v>
      </c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t="s">
        <v>254</v>
      </c>
      <c r="B19" s="1" t="s">
        <v>26</v>
      </c>
      <c r="C19" s="1" t="s">
        <v>26</v>
      </c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t="s">
        <v>258</v>
      </c>
      <c r="B20" s="1" t="s">
        <v>26</v>
      </c>
      <c r="C20" s="1" t="s">
        <v>26</v>
      </c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t="s">
        <v>252</v>
      </c>
      <c r="B21" s="1" t="s">
        <v>26</v>
      </c>
      <c r="C21" s="1" t="s">
        <v>26</v>
      </c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t="s">
        <v>255</v>
      </c>
      <c r="B22" s="1" t="s">
        <v>26</v>
      </c>
      <c r="C22" s="1" t="s">
        <v>26</v>
      </c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t="s">
        <v>34</v>
      </c>
      <c r="B23" s="1" t="s">
        <v>26</v>
      </c>
      <c r="C23" s="1" t="s">
        <v>26</v>
      </c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t="s">
        <v>35</v>
      </c>
      <c r="B24" s="1" t="s">
        <v>26</v>
      </c>
      <c r="C24" s="1" t="s">
        <v>26</v>
      </c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t="s">
        <v>36</v>
      </c>
      <c r="B25" s="1" t="s">
        <v>26</v>
      </c>
      <c r="C25" s="1" t="s">
        <v>26</v>
      </c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t="s">
        <v>117</v>
      </c>
      <c r="B26" s="1" t="s">
        <v>26</v>
      </c>
      <c r="C26" s="1" t="s">
        <v>26</v>
      </c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t="s">
        <v>45</v>
      </c>
      <c r="B27" s="1" t="s">
        <v>26</v>
      </c>
      <c r="C27" s="1" t="s">
        <v>26</v>
      </c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t="s">
        <v>262</v>
      </c>
      <c r="B28" s="1" t="s">
        <v>26</v>
      </c>
      <c r="C28" s="1" t="s">
        <v>26</v>
      </c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t="s">
        <v>24</v>
      </c>
      <c r="B29" s="1" t="s">
        <v>26</v>
      </c>
      <c r="C29" s="1" t="s">
        <v>26</v>
      </c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t="s">
        <v>261</v>
      </c>
      <c r="B30" s="1" t="s">
        <v>26</v>
      </c>
      <c r="C30" s="1" t="s">
        <v>26</v>
      </c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t="s">
        <v>116</v>
      </c>
      <c r="B31" s="1" t="s">
        <v>26</v>
      </c>
      <c r="C31" s="1" t="s">
        <v>26</v>
      </c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t="s">
        <v>46</v>
      </c>
      <c r="B32" s="1" t="s">
        <v>26</v>
      </c>
      <c r="C32" s="1" t="s">
        <v>26</v>
      </c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4" spans="1:4" x14ac:dyDescent="0.2">
      <c r="A34" s="50" t="s">
        <v>49</v>
      </c>
      <c r="B34" s="50"/>
      <c r="C34" s="50"/>
      <c r="D34" s="27"/>
    </row>
    <row r="35" spans="1:4" x14ac:dyDescent="0.2">
      <c r="A35" s="50" t="s">
        <v>50</v>
      </c>
      <c r="B35" s="50"/>
      <c r="C35" s="50"/>
      <c r="D35" s="50"/>
    </row>
  </sheetData>
  <mergeCells count="3">
    <mergeCell ref="A1:C1"/>
    <mergeCell ref="A34:C34"/>
    <mergeCell ref="A35:D3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selection activeCell="B4" sqref="B4"/>
    </sheetView>
  </sheetViews>
  <sheetFormatPr defaultRowHeight="12.75" x14ac:dyDescent="0.2"/>
  <cols>
    <col min="1" max="1" width="33.140625" bestFit="1" customWidth="1"/>
    <col min="2" max="3" width="27.140625" style="1" customWidth="1"/>
    <col min="4" max="1025" width="9.140625" style="1"/>
  </cols>
  <sheetData>
    <row r="1" spans="1:5" x14ac:dyDescent="0.2">
      <c r="A1" s="51" t="s">
        <v>240</v>
      </c>
      <c r="B1" s="51"/>
      <c r="C1" s="51"/>
    </row>
    <row r="2" spans="1:5" ht="12.75" customHeight="1" x14ac:dyDescent="0.2">
      <c r="A2" s="51"/>
      <c r="B2" s="51"/>
      <c r="C2" s="51"/>
      <c r="D2" s="36"/>
      <c r="E2" s="36"/>
    </row>
    <row r="3" spans="1:5" x14ac:dyDescent="0.2">
      <c r="A3" s="3" t="s">
        <v>1</v>
      </c>
      <c r="B3" s="3" t="s">
        <v>4</v>
      </c>
      <c r="C3" s="3" t="s">
        <v>157</v>
      </c>
    </row>
    <row r="4" spans="1:5" x14ac:dyDescent="0.2">
      <c r="A4" s="7" t="s">
        <v>4</v>
      </c>
      <c r="B4" s="14">
        <v>13673</v>
      </c>
      <c r="C4" s="14">
        <v>100</v>
      </c>
    </row>
    <row r="5" spans="1:5" x14ac:dyDescent="0.2">
      <c r="A5" s="30" t="s">
        <v>58</v>
      </c>
      <c r="B5" s="9">
        <v>6248</v>
      </c>
      <c r="C5" s="21">
        <f>100*B5/$B$4</f>
        <v>45.695897023330652</v>
      </c>
    </row>
    <row r="6" spans="1:5" x14ac:dyDescent="0.2">
      <c r="A6" s="30" t="s">
        <v>59</v>
      </c>
      <c r="B6" s="9">
        <v>6086</v>
      </c>
      <c r="C6" s="21">
        <f t="shared" ref="C6" si="0">100*B6/$B$4</f>
        <v>44.511080231112409</v>
      </c>
    </row>
    <row r="7" spans="1:5" x14ac:dyDescent="0.2">
      <c r="A7" s="30" t="s">
        <v>60</v>
      </c>
      <c r="B7" s="10">
        <v>697</v>
      </c>
      <c r="C7" s="21">
        <f>100*B7/$B$4</f>
        <v>5.0976376800994663</v>
      </c>
    </row>
    <row r="8" spans="1:5" x14ac:dyDescent="0.2">
      <c r="A8" s="30" t="s">
        <v>61</v>
      </c>
      <c r="B8" s="10">
        <v>604</v>
      </c>
      <c r="C8" s="21">
        <f>100*B8/$B$4</f>
        <v>4.4174650771593651</v>
      </c>
    </row>
    <row r="9" spans="1:5" x14ac:dyDescent="0.2">
      <c r="A9" s="30" t="s">
        <v>62</v>
      </c>
      <c r="B9" s="1" t="s">
        <v>26</v>
      </c>
      <c r="C9" s="1" t="s">
        <v>26</v>
      </c>
    </row>
    <row r="10" spans="1:5" x14ac:dyDescent="0.2">
      <c r="A10" s="15"/>
    </row>
    <row r="11" spans="1:5" x14ac:dyDescent="0.2">
      <c r="A11" s="50" t="s">
        <v>49</v>
      </c>
      <c r="B11" s="50"/>
      <c r="C11" s="50"/>
      <c r="D11" s="50"/>
    </row>
    <row r="12" spans="1:5" x14ac:dyDescent="0.2">
      <c r="A12" s="50" t="s">
        <v>50</v>
      </c>
      <c r="B12" s="50"/>
      <c r="C12" s="50"/>
      <c r="D12" s="50"/>
    </row>
  </sheetData>
  <mergeCells count="3">
    <mergeCell ref="A11:D11"/>
    <mergeCell ref="A12:D12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85546875" bestFit="1" customWidth="1"/>
    <col min="2" max="1025" width="22.5703125" style="1" customWidth="1"/>
  </cols>
  <sheetData>
    <row r="1" spans="1:1025" x14ac:dyDescent="0.2">
      <c r="A1" s="46" t="s">
        <v>263</v>
      </c>
      <c r="B1" s="46"/>
      <c r="C1" s="46"/>
      <c r="D1" s="36"/>
      <c r="E1" s="36"/>
    </row>
    <row r="2" spans="1:1025" s="4" customFormat="1" x14ac:dyDescent="0.2">
      <c r="A2" s="7" t="s">
        <v>4</v>
      </c>
      <c r="B2" s="14">
        <v>7157</v>
      </c>
      <c r="C2" s="25">
        <v>100</v>
      </c>
    </row>
    <row r="3" spans="1:1025" x14ac:dyDescent="0.2">
      <c r="A3" s="30" t="s">
        <v>118</v>
      </c>
      <c r="B3" s="9">
        <v>2917</v>
      </c>
      <c r="C3" s="21">
        <f>100*B3/$B$2</f>
        <v>40.757300544921058</v>
      </c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268</v>
      </c>
      <c r="B4" s="9">
        <v>1449</v>
      </c>
      <c r="C4" s="21">
        <f>100*B4/$B$2</f>
        <v>20.245913092077686</v>
      </c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269</v>
      </c>
      <c r="B5" s="9">
        <v>1150</v>
      </c>
      <c r="C5" s="21">
        <f>100*B5/$B$2</f>
        <v>16.06818499371245</v>
      </c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119</v>
      </c>
      <c r="B6" s="9">
        <v>1005</v>
      </c>
      <c r="C6" s="21">
        <f>100*B6/$B$2</f>
        <v>14.042196451026967</v>
      </c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121</v>
      </c>
      <c r="B7" s="9">
        <v>251</v>
      </c>
      <c r="C7" s="21">
        <f>100*B7/$B$2</f>
        <v>3.5070560290624564</v>
      </c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124</v>
      </c>
      <c r="B8" s="9" t="s">
        <v>26</v>
      </c>
      <c r="C8" s="9" t="s">
        <v>26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120</v>
      </c>
      <c r="B9" s="9" t="s">
        <v>26</v>
      </c>
      <c r="C9" s="9" t="s">
        <v>26</v>
      </c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123</v>
      </c>
      <c r="B10" s="9" t="s">
        <v>26</v>
      </c>
      <c r="C10" s="9" t="s">
        <v>26</v>
      </c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122</v>
      </c>
      <c r="B11" s="9" t="s">
        <v>26</v>
      </c>
      <c r="C11" s="9" t="s">
        <v>26</v>
      </c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15"/>
      <c r="B12" s="27"/>
      <c r="C12" s="21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47" t="s">
        <v>49</v>
      </c>
      <c r="B13" s="47"/>
      <c r="C13" s="47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14" s="52" t="s">
        <v>50</v>
      </c>
      <c r="B14" s="52"/>
      <c r="C14" s="52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15"/>
      <c r="B15" s="27"/>
      <c r="C15" s="27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B16" s="27"/>
      <c r="C16" s="27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  <c r="AMA39"/>
      <c r="AMB39"/>
      <c r="AMC39"/>
      <c r="AMD39"/>
      <c r="AME39"/>
      <c r="AMF39"/>
      <c r="AMG39"/>
      <c r="AMH39"/>
      <c r="AMI39"/>
      <c r="AMJ39"/>
      <c r="AMK39"/>
    </row>
  </sheetData>
  <mergeCells count="3">
    <mergeCell ref="A1:C1"/>
    <mergeCell ref="A13:C13"/>
    <mergeCell ref="A14:C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C3" sqref="C3"/>
    </sheetView>
  </sheetViews>
  <sheetFormatPr defaultRowHeight="12.75" x14ac:dyDescent="0.2"/>
  <cols>
    <col min="1" max="1" width="49.28515625" customWidth="1"/>
    <col min="2" max="1025" width="22.5703125" style="1" customWidth="1"/>
  </cols>
  <sheetData>
    <row r="1" spans="1:1025" x14ac:dyDescent="0.2">
      <c r="A1" s="51" t="s">
        <v>270</v>
      </c>
      <c r="B1" s="46"/>
      <c r="C1" s="46"/>
      <c r="D1" s="36"/>
      <c r="E1" s="36"/>
    </row>
    <row r="2" spans="1:1025" s="4" customFormat="1" x14ac:dyDescent="0.2">
      <c r="A2" s="32" t="s">
        <v>1</v>
      </c>
      <c r="B2" s="32" t="s">
        <v>4</v>
      </c>
      <c r="C2" s="32" t="s">
        <v>157</v>
      </c>
    </row>
    <row r="3" spans="1:1025" x14ac:dyDescent="0.2">
      <c r="A3" s="7" t="s">
        <v>4</v>
      </c>
      <c r="B3" s="14">
        <v>7136</v>
      </c>
      <c r="C3" s="25">
        <v>100</v>
      </c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271</v>
      </c>
      <c r="B4" s="9">
        <v>3586</v>
      </c>
      <c r="C4" s="21">
        <v>50.2</v>
      </c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126</v>
      </c>
      <c r="B5" s="9">
        <v>1429</v>
      </c>
      <c r="C5" s="21">
        <v>20.025224215246638</v>
      </c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125</v>
      </c>
      <c r="B6" s="9">
        <v>1337</v>
      </c>
      <c r="C6" s="21">
        <v>18.735986547085201</v>
      </c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129</v>
      </c>
      <c r="B7" s="27">
        <v>278</v>
      </c>
      <c r="C7" s="21">
        <v>3.9</v>
      </c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131</v>
      </c>
      <c r="B8" s="27" t="s">
        <v>26</v>
      </c>
      <c r="C8" s="27" t="s">
        <v>26</v>
      </c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128</v>
      </c>
      <c r="B9" s="27" t="s">
        <v>26</v>
      </c>
      <c r="C9" s="27" t="s">
        <v>26</v>
      </c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127</v>
      </c>
      <c r="B10" s="27" t="s">
        <v>26</v>
      </c>
      <c r="C10" s="27" t="s">
        <v>26</v>
      </c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272</v>
      </c>
      <c r="B11" s="27" t="s">
        <v>26</v>
      </c>
      <c r="C11" s="27" t="s">
        <v>26</v>
      </c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130</v>
      </c>
      <c r="B12" s="27" t="s">
        <v>26</v>
      </c>
      <c r="C12" s="27" t="s">
        <v>26</v>
      </c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13" s="1"/>
      <c r="B13" s="27"/>
      <c r="C13" s="27"/>
    </row>
    <row r="14" spans="1:1025" x14ac:dyDescent="0.2">
      <c r="A14" s="47" t="s">
        <v>49</v>
      </c>
      <c r="B14" s="47"/>
      <c r="C14" s="47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">
      <c r="A15" s="52" t="s">
        <v>50</v>
      </c>
      <c r="B15" s="52"/>
      <c r="C15" s="52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</row>
    <row r="17" spans="1:1025" x14ac:dyDescent="0.2">
      <c r="A17" s="1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</row>
    <row r="19" spans="1:1025" x14ac:dyDescent="0.2">
      <c r="A19" s="1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x14ac:dyDescent="0.2"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x14ac:dyDescent="0.2"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x14ac:dyDescent="0.2"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</sheetData>
  <mergeCells count="3">
    <mergeCell ref="A1:C1"/>
    <mergeCell ref="A14:C14"/>
    <mergeCell ref="A15:C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C4" sqref="C4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51" t="s">
        <v>273</v>
      </c>
      <c r="B1" s="51"/>
      <c r="C1" s="51"/>
    </row>
    <row r="2" spans="1:1025" ht="12.75" customHeight="1" x14ac:dyDescent="0.2">
      <c r="A2" s="51"/>
      <c r="B2" s="51"/>
      <c r="C2" s="51"/>
      <c r="D2" s="36"/>
      <c r="E2" s="36"/>
    </row>
    <row r="3" spans="1:1025" s="4" customFormat="1" x14ac:dyDescent="0.2">
      <c r="A3" s="32" t="s">
        <v>1</v>
      </c>
      <c r="B3" s="32" t="s">
        <v>4</v>
      </c>
      <c r="C3" s="32" t="s">
        <v>157</v>
      </c>
    </row>
    <row r="4" spans="1:1025" x14ac:dyDescent="0.2">
      <c r="A4" s="7" t="s">
        <v>4</v>
      </c>
      <c r="B4" s="14">
        <v>1559</v>
      </c>
      <c r="C4" s="25">
        <v>100</v>
      </c>
      <c r="AMG4"/>
      <c r="AMH4"/>
      <c r="AMI4"/>
      <c r="AMJ4"/>
      <c r="AMK4"/>
    </row>
    <row r="5" spans="1:1025" x14ac:dyDescent="0.2">
      <c r="A5" s="30" t="s">
        <v>132</v>
      </c>
      <c r="B5" s="9">
        <v>1033</v>
      </c>
      <c r="C5" s="21">
        <v>66.260423348300193</v>
      </c>
      <c r="AMG5"/>
      <c r="AMH5"/>
      <c r="AMI5"/>
      <c r="AMJ5"/>
      <c r="AMK5"/>
    </row>
    <row r="6" spans="1:1025" x14ac:dyDescent="0.2">
      <c r="A6" s="30" t="s">
        <v>133</v>
      </c>
      <c r="B6" s="10">
        <v>525</v>
      </c>
      <c r="C6" s="21">
        <v>33.675432969852473</v>
      </c>
      <c r="AMG6"/>
      <c r="AMH6"/>
      <c r="AMI6"/>
      <c r="AMJ6"/>
      <c r="AMK6"/>
    </row>
    <row r="7" spans="1:1025" x14ac:dyDescent="0.2">
      <c r="A7" s="15"/>
      <c r="B7" s="27"/>
      <c r="C7" s="27"/>
      <c r="AMG7"/>
      <c r="AMH7"/>
      <c r="AMI7"/>
      <c r="AMJ7"/>
      <c r="AMK7"/>
    </row>
    <row r="8" spans="1:1025" x14ac:dyDescent="0.2">
      <c r="A8" s="47" t="s">
        <v>49</v>
      </c>
      <c r="B8" s="47"/>
      <c r="C8" s="47"/>
      <c r="AMG8"/>
      <c r="AMH8"/>
      <c r="AMI8"/>
      <c r="AMJ8"/>
      <c r="AMK8"/>
    </row>
    <row r="9" spans="1:1025" x14ac:dyDescent="0.2">
      <c r="A9" s="52" t="s">
        <v>50</v>
      </c>
      <c r="B9" s="52"/>
      <c r="C9" s="52"/>
      <c r="AMG9"/>
      <c r="AMH9"/>
      <c r="AMI9"/>
      <c r="AMJ9"/>
      <c r="AMK9"/>
    </row>
    <row r="10" spans="1:1025" x14ac:dyDescent="0.2">
      <c r="A10" s="1"/>
      <c r="AMG10"/>
      <c r="AMH10"/>
      <c r="AMI10"/>
      <c r="AMJ10"/>
      <c r="AMK10"/>
    </row>
    <row r="11" spans="1:1025" x14ac:dyDescent="0.2">
      <c r="A11" s="1"/>
      <c r="AMG11"/>
      <c r="AMH11"/>
      <c r="AMI11"/>
      <c r="AMJ11"/>
      <c r="AMK11"/>
    </row>
    <row r="12" spans="1:1025" x14ac:dyDescent="0.2">
      <c r="A12" s="1"/>
      <c r="AMG12"/>
      <c r="AMH12"/>
      <c r="AMI12"/>
      <c r="AMJ12"/>
      <c r="AMK12"/>
    </row>
    <row r="13" spans="1:1025" x14ac:dyDescent="0.2">
      <c r="A13" s="1"/>
      <c r="AMG13"/>
      <c r="AMH13"/>
      <c r="AMI13"/>
      <c r="AMJ13"/>
      <c r="AMK13"/>
    </row>
    <row r="14" spans="1:1025" x14ac:dyDescent="0.2">
      <c r="A14" s="1"/>
      <c r="AMG14"/>
      <c r="AMH14"/>
      <c r="AMI14"/>
      <c r="AMJ14"/>
      <c r="AMK14"/>
    </row>
    <row r="15" spans="1:1025" x14ac:dyDescent="0.2">
      <c r="A15" s="1"/>
      <c r="AMG15"/>
      <c r="AMH15"/>
      <c r="AMI15"/>
      <c r="AMJ15"/>
      <c r="AMK15"/>
    </row>
    <row r="16" spans="1:1025" x14ac:dyDescent="0.2">
      <c r="A16" s="1"/>
      <c r="AMG16"/>
      <c r="AMH16"/>
      <c r="AMI16"/>
      <c r="AMJ16"/>
      <c r="AMK16"/>
    </row>
    <row r="17" spans="1:1025" x14ac:dyDescent="0.2">
      <c r="A17" s="1"/>
      <c r="AMG17"/>
      <c r="AMH17"/>
      <c r="AMI17"/>
      <c r="AMJ17"/>
      <c r="AMK17"/>
    </row>
    <row r="18" spans="1:1025" x14ac:dyDescent="0.2">
      <c r="A18" s="1"/>
      <c r="AMG18"/>
      <c r="AMH18"/>
      <c r="AMI18"/>
      <c r="AMJ18"/>
      <c r="AMK18"/>
    </row>
    <row r="19" spans="1:1025" x14ac:dyDescent="0.2">
      <c r="A19" s="1"/>
      <c r="AMG19"/>
      <c r="AMH19"/>
      <c r="AMI19"/>
      <c r="AMJ19"/>
      <c r="AMK19"/>
    </row>
    <row r="20" spans="1:1025" x14ac:dyDescent="0.2">
      <c r="A20" s="1"/>
      <c r="AMG20"/>
      <c r="AMH20"/>
      <c r="AMI20"/>
      <c r="AMJ20"/>
      <c r="AMK20"/>
    </row>
    <row r="21" spans="1:1025" x14ac:dyDescent="0.2">
      <c r="A21" s="1"/>
      <c r="AMG21"/>
      <c r="AMH21"/>
      <c r="AMI21"/>
      <c r="AMJ21"/>
      <c r="AMK21"/>
    </row>
    <row r="22" spans="1:1025" x14ac:dyDescent="0.2">
      <c r="A22" s="1"/>
      <c r="AMG22"/>
      <c r="AMH22"/>
      <c r="AMI22"/>
      <c r="AMJ22"/>
      <c r="AMK22"/>
    </row>
    <row r="23" spans="1:1025" x14ac:dyDescent="0.2">
      <c r="A23" s="1"/>
      <c r="AMG23"/>
      <c r="AMH23"/>
      <c r="AMI23"/>
      <c r="AMJ23"/>
      <c r="AMK23"/>
    </row>
    <row r="24" spans="1:1025" x14ac:dyDescent="0.2">
      <c r="A24" s="1"/>
      <c r="AMG24"/>
      <c r="AMH24"/>
      <c r="AMI24"/>
      <c r="AMJ24"/>
      <c r="AMK24"/>
    </row>
    <row r="25" spans="1:1025" x14ac:dyDescent="0.2">
      <c r="A25" s="1"/>
      <c r="AMG25"/>
      <c r="AMH25"/>
      <c r="AMI25"/>
      <c r="AMJ25"/>
      <c r="AMK25"/>
    </row>
    <row r="26" spans="1:1025" x14ac:dyDescent="0.2">
      <c r="A26" s="1"/>
      <c r="AMG26"/>
      <c r="AMH26"/>
      <c r="AMI26"/>
      <c r="AMJ26"/>
      <c r="AMK26"/>
    </row>
    <row r="27" spans="1:1025" x14ac:dyDescent="0.2">
      <c r="A27" s="1"/>
      <c r="AMG27"/>
      <c r="AMH27"/>
      <c r="AMI27"/>
      <c r="AMJ27"/>
      <c r="AMK27"/>
    </row>
    <row r="28" spans="1:1025" x14ac:dyDescent="0.2">
      <c r="A28" s="1"/>
      <c r="AMG28"/>
      <c r="AMH28"/>
      <c r="AMI28"/>
      <c r="AMJ28"/>
      <c r="AMK28"/>
    </row>
    <row r="29" spans="1:1025" x14ac:dyDescent="0.2">
      <c r="A29" s="1"/>
      <c r="AMG29"/>
      <c r="AMH29"/>
      <c r="AMI29"/>
      <c r="AMJ29"/>
      <c r="AMK29"/>
    </row>
    <row r="30" spans="1:1025" x14ac:dyDescent="0.2">
      <c r="A30" s="1"/>
      <c r="AMG30"/>
      <c r="AMH30"/>
      <c r="AMI30"/>
      <c r="AMJ30"/>
      <c r="AMK30"/>
    </row>
    <row r="31" spans="1:1025" x14ac:dyDescent="0.2">
      <c r="A31" s="1"/>
      <c r="AMG31"/>
      <c r="AMH31"/>
      <c r="AMI31"/>
      <c r="AMJ31"/>
      <c r="AMK31"/>
    </row>
    <row r="32" spans="1:1025" x14ac:dyDescent="0.2">
      <c r="A32" s="1"/>
      <c r="AMG32"/>
      <c r="AMH32"/>
      <c r="AMI32"/>
      <c r="AMJ32"/>
      <c r="AMK32"/>
    </row>
    <row r="33" spans="1:1025" x14ac:dyDescent="0.2">
      <c r="A33" s="1"/>
      <c r="AMG33"/>
      <c r="AMH33"/>
      <c r="AMI33"/>
      <c r="AMJ33"/>
      <c r="AMK33"/>
    </row>
    <row r="34" spans="1:1025" x14ac:dyDescent="0.2">
      <c r="A34" s="1"/>
      <c r="AMG34"/>
      <c r="AMH34"/>
      <c r="AMI34"/>
      <c r="AMJ34"/>
      <c r="AMK34"/>
    </row>
    <row r="35" spans="1:1025" x14ac:dyDescent="0.2">
      <c r="A35" s="1"/>
      <c r="AMG35"/>
      <c r="AMH35"/>
      <c r="AMI35"/>
      <c r="AMJ35"/>
      <c r="AMK35"/>
    </row>
    <row r="36" spans="1:1025" x14ac:dyDescent="0.2">
      <c r="A36" s="1"/>
      <c r="AMG36"/>
      <c r="AMH36"/>
      <c r="AMI36"/>
      <c r="AMJ36"/>
      <c r="AMK36"/>
    </row>
    <row r="37" spans="1:1025" x14ac:dyDescent="0.2">
      <c r="A37" s="1"/>
      <c r="AMG37"/>
      <c r="AMH37"/>
      <c r="AMI37"/>
      <c r="AMJ37"/>
      <c r="AMK37"/>
    </row>
    <row r="38" spans="1:1025" x14ac:dyDescent="0.2">
      <c r="A38" s="1"/>
      <c r="AMG38"/>
      <c r="AMH38"/>
      <c r="AMI38"/>
      <c r="AMJ38"/>
      <c r="AMK38"/>
    </row>
    <row r="39" spans="1:1025" x14ac:dyDescent="0.2">
      <c r="A39" s="1"/>
      <c r="AMG39"/>
      <c r="AMH39"/>
      <c r="AMI39"/>
      <c r="AMJ39"/>
      <c r="AMK39"/>
    </row>
    <row r="40" spans="1:1025" x14ac:dyDescent="0.2">
      <c r="A40" s="1"/>
      <c r="AMK40"/>
    </row>
  </sheetData>
  <mergeCells count="3">
    <mergeCell ref="A1:C2"/>
    <mergeCell ref="A8:C8"/>
    <mergeCell ref="A9:C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sqref="A1:C2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5" x14ac:dyDescent="0.2">
      <c r="A1" s="51" t="s">
        <v>274</v>
      </c>
      <c r="B1" s="51"/>
      <c r="C1" s="51"/>
    </row>
    <row r="2" spans="1:5" ht="12.75" customHeight="1" x14ac:dyDescent="0.2">
      <c r="A2" s="51"/>
      <c r="B2" s="51"/>
      <c r="C2" s="51"/>
      <c r="D2" s="36"/>
      <c r="E2" s="36"/>
    </row>
    <row r="3" spans="1:5" x14ac:dyDescent="0.2">
      <c r="A3" s="32" t="s">
        <v>1</v>
      </c>
      <c r="B3" s="32" t="s">
        <v>4</v>
      </c>
      <c r="C3" s="32" t="s">
        <v>157</v>
      </c>
    </row>
    <row r="4" spans="1:5" x14ac:dyDescent="0.2">
      <c r="A4" s="31" t="s">
        <v>4</v>
      </c>
      <c r="B4" s="14">
        <v>1539</v>
      </c>
      <c r="C4" s="25">
        <v>100</v>
      </c>
    </row>
    <row r="5" spans="1:5" x14ac:dyDescent="0.2">
      <c r="A5" s="30" t="s">
        <v>134</v>
      </c>
      <c r="B5" s="10">
        <v>987</v>
      </c>
      <c r="C5" s="21">
        <v>64.2</v>
      </c>
    </row>
    <row r="6" spans="1:5" x14ac:dyDescent="0.2">
      <c r="A6" s="30" t="s">
        <v>135</v>
      </c>
      <c r="B6" s="10">
        <v>275</v>
      </c>
      <c r="C6" s="21">
        <f t="shared" ref="C6" si="0">100*B6/$B$4</f>
        <v>17.868745938921379</v>
      </c>
    </row>
    <row r="7" spans="1:5" x14ac:dyDescent="0.2">
      <c r="A7" s="30" t="s">
        <v>136</v>
      </c>
      <c r="B7" s="35">
        <v>219</v>
      </c>
      <c r="C7" s="21">
        <v>14.3</v>
      </c>
    </row>
    <row r="8" spans="1:5" x14ac:dyDescent="0.2">
      <c r="A8" s="30" t="s">
        <v>137</v>
      </c>
      <c r="B8" s="27" t="s">
        <v>26</v>
      </c>
      <c r="C8" s="27" t="s">
        <v>26</v>
      </c>
    </row>
    <row r="9" spans="1:5" x14ac:dyDescent="0.2">
      <c r="A9" s="15"/>
      <c r="B9" s="27"/>
      <c r="C9" s="27"/>
    </row>
    <row r="10" spans="1:5" x14ac:dyDescent="0.2">
      <c r="A10" s="15"/>
      <c r="B10" s="27"/>
      <c r="C10" s="27"/>
    </row>
    <row r="11" spans="1:5" x14ac:dyDescent="0.2">
      <c r="A11" s="47" t="s">
        <v>49</v>
      </c>
      <c r="B11" s="47"/>
      <c r="C11" s="47"/>
    </row>
    <row r="12" spans="1:5" x14ac:dyDescent="0.2">
      <c r="A12" s="52" t="s">
        <v>50</v>
      </c>
      <c r="B12" s="52"/>
      <c r="C12" s="52"/>
    </row>
    <row r="13" spans="1:5" x14ac:dyDescent="0.2">
      <c r="A13" s="15"/>
      <c r="B13" s="27"/>
      <c r="C13" s="27"/>
    </row>
  </sheetData>
  <mergeCells count="3">
    <mergeCell ref="A1:C2"/>
    <mergeCell ref="A11:C11"/>
    <mergeCell ref="A12:C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B33" sqref="B33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ht="12.75" customHeight="1" x14ac:dyDescent="0.2">
      <c r="A1" s="51" t="s">
        <v>275</v>
      </c>
      <c r="B1" s="51"/>
      <c r="C1" s="51"/>
      <c r="D1" s="36"/>
      <c r="E1" s="36"/>
    </row>
    <row r="2" spans="1:1025" s="4" customFormat="1" x14ac:dyDescent="0.2">
      <c r="A2" s="51"/>
      <c r="B2" s="51"/>
      <c r="C2" s="51"/>
    </row>
    <row r="3" spans="1:1025" x14ac:dyDescent="0.2">
      <c r="A3" s="51"/>
      <c r="B3" s="51"/>
      <c r="C3" s="51"/>
      <c r="AMH3"/>
      <c r="AMI3"/>
      <c r="AMJ3"/>
      <c r="AMK3"/>
    </row>
    <row r="4" spans="1:1025" x14ac:dyDescent="0.2">
      <c r="A4" s="32" t="s">
        <v>1</v>
      </c>
      <c r="B4" s="32" t="s">
        <v>4</v>
      </c>
      <c r="C4" s="32" t="s">
        <v>157</v>
      </c>
      <c r="AMH4"/>
      <c r="AMI4"/>
      <c r="AMJ4"/>
      <c r="AMK4"/>
    </row>
    <row r="5" spans="1:1025" x14ac:dyDescent="0.2">
      <c r="A5" s="4" t="s">
        <v>4</v>
      </c>
      <c r="B5" s="9">
        <v>1582</v>
      </c>
      <c r="C5" s="25">
        <v>100</v>
      </c>
      <c r="AMH5"/>
      <c r="AMI5"/>
      <c r="AMJ5"/>
      <c r="AMK5"/>
    </row>
    <row r="6" spans="1:1025" x14ac:dyDescent="0.2">
      <c r="A6" s="15" t="s">
        <v>52</v>
      </c>
      <c r="B6" s="10">
        <v>979</v>
      </c>
      <c r="C6" s="21">
        <v>61.883691529709232</v>
      </c>
      <c r="AMH6"/>
      <c r="AMI6"/>
      <c r="AMJ6"/>
      <c r="AMK6"/>
    </row>
    <row r="7" spans="1:1025" x14ac:dyDescent="0.2">
      <c r="A7" s="15" t="s">
        <v>51</v>
      </c>
      <c r="B7" s="10">
        <v>602</v>
      </c>
      <c r="C7" s="21">
        <v>38.053097345132741</v>
      </c>
      <c r="AMH7"/>
      <c r="AMI7"/>
      <c r="AMJ7"/>
      <c r="AMK7"/>
    </row>
    <row r="8" spans="1:1025" x14ac:dyDescent="0.2">
      <c r="A8" s="15"/>
      <c r="B8" s="27"/>
      <c r="C8" s="27"/>
      <c r="AMH8"/>
      <c r="AMI8"/>
      <c r="AMJ8"/>
      <c r="AMK8"/>
    </row>
    <row r="9" spans="1:1025" x14ac:dyDescent="0.2">
      <c r="A9" s="47" t="s">
        <v>49</v>
      </c>
      <c r="B9" s="47"/>
      <c r="C9" s="47"/>
      <c r="AMH9"/>
      <c r="AMI9"/>
      <c r="AMJ9"/>
      <c r="AMK9"/>
    </row>
    <row r="10" spans="1:1025" x14ac:dyDescent="0.2">
      <c r="A10" s="1"/>
      <c r="AME10"/>
      <c r="AMF10"/>
      <c r="AMG10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3"/>
    <mergeCell ref="A9:C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workbookViewId="0">
      <selection activeCell="C4" sqref="C4"/>
    </sheetView>
  </sheetViews>
  <sheetFormatPr defaultRowHeight="12.75" x14ac:dyDescent="0.2"/>
  <cols>
    <col min="1" max="1" width="28" customWidth="1"/>
    <col min="2" max="3" width="28" style="1" customWidth="1"/>
    <col min="4" max="1025" width="22.5703125" style="1" customWidth="1"/>
  </cols>
  <sheetData>
    <row r="1" spans="1:1025" x14ac:dyDescent="0.2">
      <c r="A1" s="51" t="s">
        <v>276</v>
      </c>
      <c r="B1" s="51"/>
      <c r="C1" s="51"/>
    </row>
    <row r="2" spans="1:1025" x14ac:dyDescent="0.2">
      <c r="A2" s="51"/>
      <c r="B2" s="51"/>
      <c r="C2" s="51"/>
      <c r="D2" s="36"/>
      <c r="E2" s="36"/>
    </row>
    <row r="3" spans="1:1025" s="4" customFormat="1" x14ac:dyDescent="0.2">
      <c r="A3" s="32" t="s">
        <v>1</v>
      </c>
      <c r="B3" s="32" t="s">
        <v>4</v>
      </c>
      <c r="C3" s="32" t="s">
        <v>157</v>
      </c>
    </row>
    <row r="4" spans="1:1025" x14ac:dyDescent="0.2">
      <c r="A4" s="4" t="s">
        <v>4</v>
      </c>
      <c r="B4" s="14">
        <v>1570</v>
      </c>
      <c r="C4" s="25">
        <v>100</v>
      </c>
      <c r="AMH4"/>
      <c r="AMI4"/>
      <c r="AMJ4"/>
      <c r="AMK4"/>
    </row>
    <row r="5" spans="1:1025" x14ac:dyDescent="0.2">
      <c r="A5" s="15" t="s">
        <v>52</v>
      </c>
      <c r="B5" s="10">
        <v>898</v>
      </c>
      <c r="C5" s="21">
        <v>57.197452229299365</v>
      </c>
      <c r="AMH5"/>
      <c r="AMI5"/>
      <c r="AMJ5"/>
      <c r="AMK5"/>
    </row>
    <row r="6" spans="1:1025" x14ac:dyDescent="0.2">
      <c r="A6" s="15" t="s">
        <v>51</v>
      </c>
      <c r="B6" s="10">
        <v>672</v>
      </c>
      <c r="C6" s="21">
        <v>42.802547770700635</v>
      </c>
      <c r="AMH6"/>
      <c r="AMI6"/>
      <c r="AMJ6"/>
      <c r="AMK6"/>
    </row>
    <row r="7" spans="1:1025" x14ac:dyDescent="0.2">
      <c r="A7" s="15"/>
      <c r="B7" s="27"/>
      <c r="C7" s="27"/>
      <c r="AMH7"/>
      <c r="AMI7"/>
      <c r="AMJ7"/>
      <c r="AMK7"/>
    </row>
    <row r="8" spans="1:1025" x14ac:dyDescent="0.2">
      <c r="A8" s="47" t="s">
        <v>49</v>
      </c>
      <c r="B8" s="47"/>
      <c r="C8" s="47"/>
      <c r="AMH8"/>
      <c r="AMI8"/>
      <c r="AMJ8"/>
      <c r="AMK8"/>
    </row>
    <row r="9" spans="1:1025" x14ac:dyDescent="0.2">
      <c r="A9" s="1"/>
      <c r="AME9"/>
      <c r="AMF9"/>
      <c r="AMG9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  <row r="40" spans="1:1025" x14ac:dyDescent="0.2">
      <c r="A40" s="1"/>
      <c r="AMH40"/>
      <c r="AMI40"/>
      <c r="AMJ40"/>
      <c r="AMK40"/>
    </row>
  </sheetData>
  <mergeCells count="2">
    <mergeCell ref="A8:C8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"/>
    </sheetView>
  </sheetViews>
  <sheetFormatPr defaultRowHeight="12.75" x14ac:dyDescent="0.2"/>
  <cols>
    <col min="1" max="3" width="20.140625" customWidth="1"/>
    <col min="4" max="5" width="20.140625" style="38" customWidth="1"/>
  </cols>
  <sheetData>
    <row r="1" spans="1:5" x14ac:dyDescent="0.2">
      <c r="A1" s="51" t="s">
        <v>277</v>
      </c>
      <c r="B1" s="51"/>
      <c r="C1" s="51"/>
      <c r="D1" s="51"/>
      <c r="E1" s="51"/>
    </row>
    <row r="2" spans="1:5" x14ac:dyDescent="0.2">
      <c r="A2" s="49" t="s">
        <v>1</v>
      </c>
      <c r="B2" s="49" t="s">
        <v>4</v>
      </c>
      <c r="C2" s="49"/>
      <c r="D2" s="54" t="s">
        <v>157</v>
      </c>
      <c r="E2" s="54"/>
    </row>
    <row r="3" spans="1:5" x14ac:dyDescent="0.2">
      <c r="A3" s="49"/>
      <c r="B3" s="41" t="s">
        <v>51</v>
      </c>
      <c r="C3" s="41" t="s">
        <v>52</v>
      </c>
      <c r="D3" s="44" t="s">
        <v>51</v>
      </c>
      <c r="E3" s="44" t="s">
        <v>52</v>
      </c>
    </row>
    <row r="4" spans="1:5" x14ac:dyDescent="0.2">
      <c r="A4" t="s">
        <v>91</v>
      </c>
      <c r="B4" s="43">
        <v>2100</v>
      </c>
      <c r="C4" s="43">
        <v>4577</v>
      </c>
      <c r="D4" s="45">
        <v>31.4</v>
      </c>
      <c r="E4" s="45">
        <v>68.599999999999994</v>
      </c>
    </row>
    <row r="5" spans="1:5" x14ac:dyDescent="0.2">
      <c r="A5" t="s">
        <v>90</v>
      </c>
      <c r="B5" s="43">
        <v>3845</v>
      </c>
      <c r="C5" s="43">
        <v>2832</v>
      </c>
      <c r="D5" s="45">
        <v>57.6</v>
      </c>
      <c r="E5" s="45">
        <v>42.4</v>
      </c>
    </row>
    <row r="6" spans="1:5" x14ac:dyDescent="0.2">
      <c r="A6" t="s">
        <v>138</v>
      </c>
      <c r="B6" s="1" t="s">
        <v>26</v>
      </c>
      <c r="C6" s="43">
        <v>6458</v>
      </c>
      <c r="D6" s="1" t="s">
        <v>26</v>
      </c>
      <c r="E6" s="45">
        <v>96.720083870001503</v>
      </c>
    </row>
    <row r="7" spans="1:5" x14ac:dyDescent="0.2">
      <c r="A7" t="s">
        <v>93</v>
      </c>
      <c r="B7" s="1" t="s">
        <v>26</v>
      </c>
      <c r="C7" s="43">
        <v>6639</v>
      </c>
      <c r="D7" s="1" t="s">
        <v>26</v>
      </c>
      <c r="E7" s="45">
        <v>99.430882132694322</v>
      </c>
    </row>
    <row r="8" spans="1:5" x14ac:dyDescent="0.2">
      <c r="A8" t="s">
        <v>95</v>
      </c>
      <c r="B8" s="1" t="s">
        <v>26</v>
      </c>
      <c r="C8" s="43">
        <v>6501</v>
      </c>
      <c r="D8" s="1" t="s">
        <v>26</v>
      </c>
      <c r="E8" s="45">
        <v>97.364085667215818</v>
      </c>
    </row>
    <row r="9" spans="1:5" x14ac:dyDescent="0.2">
      <c r="A9" t="s">
        <v>94</v>
      </c>
      <c r="B9" s="1" t="s">
        <v>26</v>
      </c>
      <c r="C9" s="43">
        <v>6566</v>
      </c>
      <c r="D9" s="1" t="s">
        <v>26</v>
      </c>
      <c r="E9" s="45">
        <v>98.337576756028156</v>
      </c>
    </row>
    <row r="10" spans="1:5" x14ac:dyDescent="0.2">
      <c r="A10" t="s">
        <v>89</v>
      </c>
      <c r="B10" s="43">
        <v>847</v>
      </c>
      <c r="C10" s="43">
        <v>5830</v>
      </c>
      <c r="D10" s="45">
        <v>12.685337726523889</v>
      </c>
      <c r="E10" s="45">
        <v>87.314662273476117</v>
      </c>
    </row>
    <row r="11" spans="1:5" x14ac:dyDescent="0.2">
      <c r="A11" s="42"/>
      <c r="B11" s="42"/>
      <c r="C11" s="42"/>
      <c r="D11" s="45"/>
      <c r="E11" s="45"/>
    </row>
    <row r="12" spans="1:5" x14ac:dyDescent="0.2">
      <c r="A12" s="42"/>
      <c r="B12" s="42"/>
      <c r="C12" s="42"/>
      <c r="D12" s="45"/>
      <c r="E12" s="45"/>
    </row>
    <row r="13" spans="1:5" x14ac:dyDescent="0.2">
      <c r="A13" s="50" t="s">
        <v>49</v>
      </c>
      <c r="B13" s="50"/>
      <c r="C13" s="50"/>
      <c r="D13" s="45"/>
      <c r="E13" s="45"/>
    </row>
    <row r="14" spans="1:5" x14ac:dyDescent="0.2">
      <c r="A14" s="52" t="s">
        <v>50</v>
      </c>
      <c r="B14" s="52"/>
      <c r="C14" s="52"/>
      <c r="D14" s="45"/>
      <c r="E14" s="45"/>
    </row>
  </sheetData>
  <mergeCells count="6">
    <mergeCell ref="A14:C14"/>
    <mergeCell ref="A1:E1"/>
    <mergeCell ref="A2:A3"/>
    <mergeCell ref="B2:C2"/>
    <mergeCell ref="D2:E2"/>
    <mergeCell ref="A13:C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2.140625" customWidth="1"/>
    <col min="2" max="3" width="32.140625" style="1" customWidth="1"/>
    <col min="4" max="1025" width="22.5703125" style="1" customWidth="1"/>
  </cols>
  <sheetData>
    <row r="1" spans="1:1025" x14ac:dyDescent="0.2">
      <c r="A1" s="46" t="s">
        <v>278</v>
      </c>
      <c r="B1" s="46"/>
      <c r="C1" s="46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41" t="s">
        <v>1</v>
      </c>
      <c r="B2" s="41" t="s">
        <v>4</v>
      </c>
      <c r="C2" s="41" t="s">
        <v>157</v>
      </c>
    </row>
    <row r="3" spans="1:1025" x14ac:dyDescent="0.2">
      <c r="A3" s="7" t="s">
        <v>4</v>
      </c>
      <c r="B3" s="14">
        <v>6677</v>
      </c>
      <c r="C3" s="25">
        <v>100</v>
      </c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90</v>
      </c>
      <c r="B4" s="9">
        <v>3661</v>
      </c>
      <c r="C4" s="21">
        <v>54.830013479107386</v>
      </c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91</v>
      </c>
      <c r="B5" s="9">
        <v>1855</v>
      </c>
      <c r="C5" s="21">
        <v>27.781937996106034</v>
      </c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89</v>
      </c>
      <c r="B6" s="10">
        <v>780</v>
      </c>
      <c r="C6" s="21">
        <v>11.68189306574809</v>
      </c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94</v>
      </c>
      <c r="B7" s="27" t="s">
        <v>26</v>
      </c>
      <c r="C7" s="27" t="s">
        <v>26</v>
      </c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93</v>
      </c>
      <c r="B8" s="27" t="s">
        <v>26</v>
      </c>
      <c r="C8" s="27" t="s">
        <v>26</v>
      </c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95</v>
      </c>
      <c r="B9" s="27" t="s">
        <v>26</v>
      </c>
      <c r="C9" s="27" t="s">
        <v>26</v>
      </c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138</v>
      </c>
      <c r="B10" s="27" t="s">
        <v>26</v>
      </c>
      <c r="C10" s="27" t="s">
        <v>26</v>
      </c>
    </row>
    <row r="11" spans="1:1025" x14ac:dyDescent="0.2">
      <c r="A11" s="15"/>
      <c r="B11" s="27"/>
      <c r="C11" s="27"/>
      <c r="AMC11"/>
      <c r="AMD11"/>
      <c r="AME11"/>
      <c r="AMF11"/>
      <c r="AMG11"/>
      <c r="AMH11"/>
      <c r="AMI11"/>
      <c r="AMJ11"/>
      <c r="AMK11"/>
    </row>
    <row r="12" spans="1:1025" x14ac:dyDescent="0.2">
      <c r="A12" s="50" t="s">
        <v>49</v>
      </c>
      <c r="B12" s="50"/>
      <c r="C12" s="50"/>
      <c r="AMC12"/>
      <c r="AMD12"/>
      <c r="AME12"/>
      <c r="AMF12"/>
      <c r="AMG12"/>
      <c r="AMH12"/>
      <c r="AMI12"/>
      <c r="AMJ12"/>
      <c r="AMK12"/>
    </row>
    <row r="13" spans="1:1025" x14ac:dyDescent="0.2">
      <c r="A13" s="50" t="s">
        <v>50</v>
      </c>
      <c r="B13" s="50"/>
      <c r="C13" s="50"/>
      <c r="AMC13"/>
      <c r="AMD13"/>
      <c r="AME13"/>
      <c r="AMF13"/>
      <c r="AMG13"/>
      <c r="AMH13"/>
      <c r="AMI13"/>
      <c r="AMJ13"/>
      <c r="AMK13"/>
    </row>
    <row r="14" spans="1:1025" x14ac:dyDescent="0.2">
      <c r="A14" s="1"/>
      <c r="AMC14"/>
      <c r="AMD14"/>
      <c r="AME14"/>
      <c r="AMF14"/>
      <c r="AMG14"/>
      <c r="AMH14"/>
      <c r="AMI14"/>
      <c r="AMJ14"/>
      <c r="AMK14"/>
    </row>
    <row r="15" spans="1:1025" x14ac:dyDescent="0.2">
      <c r="A15" s="1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MC38"/>
      <c r="AMD38"/>
      <c r="AME38"/>
      <c r="AMF38"/>
      <c r="AMG38"/>
      <c r="AMH38"/>
      <c r="AMI38"/>
      <c r="AMJ38"/>
      <c r="AMK38"/>
    </row>
    <row r="39" spans="1:1025" x14ac:dyDescent="0.2">
      <c r="A39" s="1"/>
    </row>
  </sheetData>
  <mergeCells count="3">
    <mergeCell ref="A13:C13"/>
    <mergeCell ref="A1:C1"/>
    <mergeCell ref="A12:C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3" sqref="C3"/>
    </sheetView>
  </sheetViews>
  <sheetFormatPr defaultRowHeight="12.75" x14ac:dyDescent="0.2"/>
  <cols>
    <col min="1" max="1" width="42.5703125" customWidth="1"/>
    <col min="2" max="3" width="25.5703125" style="1" customWidth="1"/>
    <col min="4" max="1025" width="22.5703125" style="1" customWidth="1"/>
  </cols>
  <sheetData>
    <row r="1" spans="1:1025" x14ac:dyDescent="0.2">
      <c r="A1" s="46" t="s">
        <v>279</v>
      </c>
      <c r="B1" s="46"/>
      <c r="C1" s="46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4" customFormat="1" x14ac:dyDescent="0.2">
      <c r="A2" s="41" t="s">
        <v>1</v>
      </c>
      <c r="B2" s="41" t="s">
        <v>4</v>
      </c>
      <c r="C2" s="41" t="s">
        <v>157</v>
      </c>
    </row>
    <row r="3" spans="1:1025" x14ac:dyDescent="0.2">
      <c r="A3" s="7" t="s">
        <v>4</v>
      </c>
      <c r="B3" s="14">
        <v>6700</v>
      </c>
      <c r="C3" s="25">
        <v>100</v>
      </c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">
      <c r="A4" s="30" t="s">
        <v>97</v>
      </c>
      <c r="B4" s="9">
        <v>2812</v>
      </c>
      <c r="C4" s="21">
        <v>41.970149253731343</v>
      </c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x14ac:dyDescent="0.2">
      <c r="A5" s="30" t="s">
        <v>98</v>
      </c>
      <c r="B5" s="9">
        <v>1515</v>
      </c>
      <c r="C5" s="21">
        <v>22.611940298507463</v>
      </c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x14ac:dyDescent="0.2">
      <c r="A6" s="30" t="s">
        <v>96</v>
      </c>
      <c r="B6" s="9">
        <v>1404</v>
      </c>
      <c r="C6" s="21">
        <v>20.955223880597014</v>
      </c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x14ac:dyDescent="0.2">
      <c r="A7" s="30" t="s">
        <v>100</v>
      </c>
      <c r="B7" s="10">
        <v>737</v>
      </c>
      <c r="C7" s="21">
        <v>11</v>
      </c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30" t="s">
        <v>101</v>
      </c>
      <c r="B8" s="27" t="s">
        <v>26</v>
      </c>
      <c r="C8" s="27" t="s">
        <v>26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">
      <c r="A9" s="30" t="s">
        <v>102</v>
      </c>
      <c r="B9" s="27" t="s">
        <v>26</v>
      </c>
      <c r="C9" s="27" t="s">
        <v>26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">
      <c r="A10" s="30" t="s">
        <v>103</v>
      </c>
      <c r="B10" s="27" t="s">
        <v>26</v>
      </c>
      <c r="C10" s="27" t="s">
        <v>26</v>
      </c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11" s="30" t="s">
        <v>104</v>
      </c>
      <c r="B11" s="27" t="s">
        <v>26</v>
      </c>
      <c r="C11" s="27" t="s">
        <v>26</v>
      </c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12" s="30" t="s">
        <v>99</v>
      </c>
      <c r="B12" s="27" t="s">
        <v>26</v>
      </c>
      <c r="C12" s="27" t="s">
        <v>26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4" spans="1:1025" x14ac:dyDescent="0.2">
      <c r="A14" s="50" t="s">
        <v>49</v>
      </c>
      <c r="B14" s="50"/>
      <c r="C14" s="50"/>
    </row>
    <row r="15" spans="1:1025" x14ac:dyDescent="0.2">
      <c r="A15" s="50" t="s">
        <v>50</v>
      </c>
      <c r="B15" s="50"/>
      <c r="C15" s="50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x14ac:dyDescent="0.2">
      <c r="A16" s="1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x14ac:dyDescent="0.2">
      <c r="A17" s="1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x14ac:dyDescent="0.2">
      <c r="A18" s="1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x14ac:dyDescent="0.2">
      <c r="A19" s="1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x14ac:dyDescent="0.2">
      <c r="A20" s="1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x14ac:dyDescent="0.2">
      <c r="A21" s="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">
      <c r="A22" s="1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">
      <c r="A23" s="1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x14ac:dyDescent="0.2">
      <c r="A24" s="1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x14ac:dyDescent="0.2">
      <c r="A25" s="1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x14ac:dyDescent="0.2">
      <c r="A26" s="1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">
      <c r="A27" s="1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x14ac:dyDescent="0.2">
      <c r="A28" s="1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x14ac:dyDescent="0.2">
      <c r="A29" s="1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x14ac:dyDescent="0.2">
      <c r="A30" s="1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x14ac:dyDescent="0.2">
      <c r="A31" s="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x14ac:dyDescent="0.2">
      <c r="A32" s="1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x14ac:dyDescent="0.2">
      <c r="A33" s="1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x14ac:dyDescent="0.2">
      <c r="A34" s="1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x14ac:dyDescent="0.2">
      <c r="A35" s="1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x14ac:dyDescent="0.2">
      <c r="A36" s="1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x14ac:dyDescent="0.2">
      <c r="A37" s="1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x14ac:dyDescent="0.2">
      <c r="A38" s="1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x14ac:dyDescent="0.2">
      <c r="ALZ39"/>
      <c r="AMA39"/>
      <c r="AMB39"/>
      <c r="AMC39"/>
      <c r="AMD39"/>
      <c r="AME39"/>
      <c r="AMF39"/>
      <c r="AMG39"/>
      <c r="AMH39"/>
      <c r="AMI39"/>
      <c r="AMJ39"/>
      <c r="AMK39"/>
    </row>
  </sheetData>
  <mergeCells count="3">
    <mergeCell ref="A1:C1"/>
    <mergeCell ref="A14:C14"/>
    <mergeCell ref="A15:C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C6" sqref="C6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51" t="s">
        <v>280</v>
      </c>
      <c r="B1" s="51"/>
      <c r="C1" s="51"/>
      <c r="AMH1"/>
      <c r="AMI1"/>
      <c r="AMJ1"/>
      <c r="AMK1"/>
    </row>
    <row r="2" spans="1:1025" s="4" customFormat="1" x14ac:dyDescent="0.2">
      <c r="A2" s="51"/>
      <c r="B2" s="51"/>
      <c r="C2" s="51"/>
    </row>
    <row r="3" spans="1:1025" x14ac:dyDescent="0.2">
      <c r="A3" s="41" t="s">
        <v>1</v>
      </c>
      <c r="B3" s="41" t="s">
        <v>4</v>
      </c>
      <c r="C3" s="41" t="s">
        <v>157</v>
      </c>
      <c r="AMH3"/>
      <c r="AMI3"/>
      <c r="AMJ3"/>
      <c r="AMK3"/>
    </row>
    <row r="4" spans="1:1025" x14ac:dyDescent="0.2">
      <c r="A4" s="4" t="s">
        <v>4</v>
      </c>
      <c r="B4" s="14">
        <v>3911</v>
      </c>
      <c r="C4" s="25">
        <v>100</v>
      </c>
      <c r="AMH4"/>
      <c r="AMI4"/>
      <c r="AMJ4"/>
      <c r="AMK4"/>
    </row>
    <row r="5" spans="1:1025" x14ac:dyDescent="0.2">
      <c r="A5" s="15" t="s">
        <v>51</v>
      </c>
      <c r="B5" s="9">
        <v>3583</v>
      </c>
      <c r="C5" s="21">
        <v>91.613398107900792</v>
      </c>
      <c r="AMH5"/>
      <c r="AMI5"/>
      <c r="AMJ5"/>
      <c r="AMK5"/>
    </row>
    <row r="6" spans="1:1025" x14ac:dyDescent="0.2">
      <c r="A6" s="15" t="s">
        <v>52</v>
      </c>
      <c r="B6" s="10">
        <v>328</v>
      </c>
      <c r="C6" s="21">
        <v>8.3866018920992076</v>
      </c>
      <c r="AMH6"/>
      <c r="AMI6"/>
      <c r="AMJ6"/>
      <c r="AMK6"/>
    </row>
    <row r="7" spans="1:1025" x14ac:dyDescent="0.2">
      <c r="A7" s="15"/>
      <c r="B7" s="27"/>
      <c r="C7" s="27"/>
      <c r="AMH7"/>
      <c r="AMI7"/>
      <c r="AMJ7"/>
      <c r="AMK7"/>
    </row>
    <row r="8" spans="1:1025" x14ac:dyDescent="0.2">
      <c r="A8" s="50" t="s">
        <v>49</v>
      </c>
      <c r="B8" s="50"/>
      <c r="C8" s="50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2"/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activeCell="A7" sqref="A7:C7"/>
    </sheetView>
  </sheetViews>
  <sheetFormatPr defaultRowHeight="12.75" x14ac:dyDescent="0.2"/>
  <cols>
    <col min="1" max="1" width="22.5703125" customWidth="1"/>
    <col min="2" max="1025" width="22.5703125" style="1" customWidth="1"/>
  </cols>
  <sheetData>
    <row r="1" spans="1:1025" x14ac:dyDescent="0.2">
      <c r="A1" s="46" t="s">
        <v>239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7" t="s">
        <v>4</v>
      </c>
      <c r="B3" s="23">
        <v>16339</v>
      </c>
      <c r="C3" s="25">
        <v>100</v>
      </c>
      <c r="AME3"/>
      <c r="AMF3"/>
      <c r="AMG3"/>
      <c r="AMH3"/>
      <c r="AMI3"/>
      <c r="AMJ3"/>
      <c r="AMK3"/>
    </row>
    <row r="4" spans="1:1025" x14ac:dyDescent="0.2">
      <c r="A4" s="30" t="s">
        <v>5</v>
      </c>
      <c r="B4" s="9">
        <v>8405</v>
      </c>
      <c r="C4" s="21">
        <v>51.44133667911133</v>
      </c>
      <c r="AME4"/>
      <c r="AMF4"/>
      <c r="AMG4"/>
      <c r="AMH4"/>
      <c r="AMI4"/>
      <c r="AMJ4"/>
      <c r="AMK4"/>
    </row>
    <row r="5" spans="1:1025" x14ac:dyDescent="0.2">
      <c r="A5" s="30" t="s">
        <v>63</v>
      </c>
      <c r="B5" s="9">
        <v>7934</v>
      </c>
      <c r="C5" s="21">
        <v>48.558663320888698</v>
      </c>
      <c r="AME5"/>
      <c r="AMF5"/>
      <c r="AMG5"/>
      <c r="AMH5"/>
      <c r="AMI5"/>
      <c r="AMJ5"/>
      <c r="AMK5"/>
    </row>
    <row r="6" spans="1:1025" x14ac:dyDescent="0.2">
      <c r="A6" s="1"/>
      <c r="AMH6"/>
      <c r="AMI6"/>
      <c r="AMJ6"/>
      <c r="AMK6"/>
    </row>
    <row r="7" spans="1:1025" x14ac:dyDescent="0.2">
      <c r="A7" s="50" t="s">
        <v>49</v>
      </c>
      <c r="B7" s="50"/>
      <c r="C7" s="50"/>
      <c r="D7" s="24"/>
      <c r="E7" s="24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7:C7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28.140625" customWidth="1"/>
    <col min="2" max="3" width="28.140625" style="1" customWidth="1"/>
    <col min="4" max="1025" width="22.5703125" style="1" customWidth="1"/>
  </cols>
  <sheetData>
    <row r="1" spans="1:1025" x14ac:dyDescent="0.2">
      <c r="A1" s="46" t="s">
        <v>281</v>
      </c>
      <c r="B1" s="46"/>
      <c r="C1" s="46"/>
      <c r="AMH1"/>
      <c r="AMI1"/>
      <c r="AMJ1"/>
      <c r="AMK1"/>
    </row>
    <row r="2" spans="1:1025" s="4" customFormat="1" x14ac:dyDescent="0.2">
      <c r="A2" s="41" t="s">
        <v>1</v>
      </c>
      <c r="B2" s="41" t="s">
        <v>4</v>
      </c>
      <c r="C2" s="41" t="s">
        <v>157</v>
      </c>
    </row>
    <row r="3" spans="1:1025" x14ac:dyDescent="0.2">
      <c r="A3" s="4" t="s">
        <v>4</v>
      </c>
      <c r="B3" s="14">
        <v>13563</v>
      </c>
      <c r="C3" s="25">
        <v>100</v>
      </c>
      <c r="AMH3"/>
      <c r="AMI3"/>
      <c r="AMJ3"/>
      <c r="AMK3"/>
    </row>
    <row r="4" spans="1:1025" x14ac:dyDescent="0.2">
      <c r="A4" s="15" t="s">
        <v>51</v>
      </c>
      <c r="B4" s="9">
        <v>7036</v>
      </c>
      <c r="C4" s="21">
        <v>51.876428518764286</v>
      </c>
      <c r="AMH4"/>
      <c r="AMI4"/>
      <c r="AMJ4"/>
      <c r="AMK4"/>
    </row>
    <row r="5" spans="1:1025" x14ac:dyDescent="0.2">
      <c r="A5" s="15" t="s">
        <v>52</v>
      </c>
      <c r="B5" s="9">
        <v>6527</v>
      </c>
      <c r="C5" s="21">
        <v>48.123571481235714</v>
      </c>
      <c r="AMH5"/>
      <c r="AMI5"/>
      <c r="AMJ5"/>
      <c r="AMK5"/>
    </row>
    <row r="7" spans="1:1025" x14ac:dyDescent="0.2">
      <c r="A7" s="50" t="s">
        <v>49</v>
      </c>
      <c r="B7" s="50"/>
      <c r="C7" s="50"/>
      <c r="AMH7"/>
      <c r="AMI7"/>
      <c r="AMJ7"/>
      <c r="AMK7"/>
    </row>
    <row r="8" spans="1:1025" x14ac:dyDescent="0.2">
      <c r="A8" s="1"/>
      <c r="AMH8"/>
      <c r="AMI8"/>
      <c r="AMJ8"/>
      <c r="AMK8"/>
    </row>
    <row r="9" spans="1:1025" x14ac:dyDescent="0.2">
      <c r="A9" s="1"/>
      <c r="AMH9"/>
      <c r="AMI9"/>
      <c r="AMJ9"/>
      <c r="AMK9"/>
    </row>
    <row r="10" spans="1:1025" x14ac:dyDescent="0.2">
      <c r="A10" s="1"/>
      <c r="AMH10"/>
      <c r="AMI10"/>
      <c r="AMJ10"/>
      <c r="AMK10"/>
    </row>
    <row r="11" spans="1:1025" x14ac:dyDescent="0.2">
      <c r="A11" s="1"/>
      <c r="AMH11"/>
      <c r="AMI11"/>
      <c r="AMJ11"/>
      <c r="AMK11"/>
    </row>
    <row r="12" spans="1:1025" x14ac:dyDescent="0.2">
      <c r="A12" s="1"/>
      <c r="AMH12"/>
      <c r="AMI12"/>
      <c r="AMJ12"/>
      <c r="AMK12"/>
    </row>
    <row r="13" spans="1:1025" x14ac:dyDescent="0.2">
      <c r="A13" s="1"/>
      <c r="AMH13"/>
      <c r="AMI13"/>
      <c r="AMJ13"/>
      <c r="AMK13"/>
    </row>
    <row r="14" spans="1:1025" x14ac:dyDescent="0.2">
      <c r="A14" s="1"/>
      <c r="AMH14"/>
      <c r="AMI14"/>
      <c r="AMJ14"/>
      <c r="AMK14"/>
    </row>
    <row r="15" spans="1:1025" x14ac:dyDescent="0.2">
      <c r="A15" s="1"/>
      <c r="AMH15"/>
      <c r="AMI15"/>
      <c r="AMJ15"/>
      <c r="AMK15"/>
    </row>
    <row r="16" spans="1:1025" x14ac:dyDescent="0.2">
      <c r="A16" s="1"/>
      <c r="AMH16"/>
      <c r="AMI16"/>
      <c r="AMJ16"/>
      <c r="AMK16"/>
    </row>
    <row r="17" spans="1:1025" x14ac:dyDescent="0.2">
      <c r="A17" s="1"/>
      <c r="AMH17"/>
      <c r="AMI17"/>
      <c r="AMJ17"/>
      <c r="AMK17"/>
    </row>
    <row r="18" spans="1:1025" x14ac:dyDescent="0.2">
      <c r="A18" s="1"/>
      <c r="AMH18"/>
      <c r="AMI18"/>
      <c r="AMJ18"/>
      <c r="AMK18"/>
    </row>
    <row r="19" spans="1:1025" x14ac:dyDescent="0.2">
      <c r="A19" s="1"/>
      <c r="AMH19"/>
      <c r="AMI19"/>
      <c r="AMJ19"/>
      <c r="AMK19"/>
    </row>
    <row r="20" spans="1:1025" x14ac:dyDescent="0.2">
      <c r="A20" s="1"/>
      <c r="AMH20"/>
      <c r="AMI20"/>
      <c r="AMJ20"/>
      <c r="AMK20"/>
    </row>
    <row r="21" spans="1:1025" x14ac:dyDescent="0.2">
      <c r="A21" s="1"/>
      <c r="AMH21"/>
      <c r="AMI21"/>
      <c r="AMJ21"/>
      <c r="AMK21"/>
    </row>
    <row r="22" spans="1:1025" x14ac:dyDescent="0.2">
      <c r="A22" s="1"/>
      <c r="AMH22"/>
      <c r="AMI22"/>
      <c r="AMJ22"/>
      <c r="AMK22"/>
    </row>
    <row r="23" spans="1:1025" x14ac:dyDescent="0.2">
      <c r="A23" s="1"/>
      <c r="AMH23"/>
      <c r="AMI23"/>
      <c r="AMJ23"/>
      <c r="AMK23"/>
    </row>
    <row r="24" spans="1:1025" x14ac:dyDescent="0.2">
      <c r="A24" s="1"/>
      <c r="AMH24"/>
      <c r="AMI24"/>
      <c r="AMJ24"/>
      <c r="AMK24"/>
    </row>
    <row r="25" spans="1:1025" x14ac:dyDescent="0.2">
      <c r="A25" s="1"/>
      <c r="AMH25"/>
      <c r="AMI25"/>
      <c r="AMJ25"/>
      <c r="AMK25"/>
    </row>
    <row r="26" spans="1:1025" x14ac:dyDescent="0.2">
      <c r="A26" s="1"/>
      <c r="AMH26"/>
      <c r="AMI26"/>
      <c r="AMJ26"/>
      <c r="AMK26"/>
    </row>
    <row r="27" spans="1:1025" x14ac:dyDescent="0.2">
      <c r="A27" s="1"/>
      <c r="AMH27"/>
      <c r="AMI27"/>
      <c r="AMJ27"/>
      <c r="AMK27"/>
    </row>
    <row r="28" spans="1:1025" x14ac:dyDescent="0.2">
      <c r="A28" s="1"/>
      <c r="AMH28"/>
      <c r="AMI28"/>
      <c r="AMJ28"/>
      <c r="AMK28"/>
    </row>
    <row r="29" spans="1:1025" x14ac:dyDescent="0.2">
      <c r="A29" s="1"/>
      <c r="AMH29"/>
      <c r="AMI29"/>
      <c r="AMJ29"/>
      <c r="AMK29"/>
    </row>
    <row r="30" spans="1:1025" x14ac:dyDescent="0.2">
      <c r="A30" s="1"/>
      <c r="AMH30"/>
      <c r="AMI30"/>
      <c r="AMJ30"/>
      <c r="AMK30"/>
    </row>
    <row r="31" spans="1:1025" x14ac:dyDescent="0.2">
      <c r="A31" s="1"/>
      <c r="AMH31"/>
      <c r="AMI31"/>
      <c r="AMJ31"/>
      <c r="AMK31"/>
    </row>
    <row r="32" spans="1:1025" x14ac:dyDescent="0.2">
      <c r="A32" s="1"/>
      <c r="AMH32"/>
      <c r="AMI32"/>
      <c r="AMJ32"/>
      <c r="AMK32"/>
    </row>
    <row r="33" spans="1:1025" x14ac:dyDescent="0.2">
      <c r="A33" s="1"/>
      <c r="AMH33"/>
      <c r="AMI33"/>
      <c r="AMJ33"/>
      <c r="AMK33"/>
    </row>
    <row r="34" spans="1:1025" x14ac:dyDescent="0.2">
      <c r="A34" s="1"/>
      <c r="AMH34"/>
      <c r="AMI34"/>
      <c r="AMJ34"/>
      <c r="AMK34"/>
    </row>
    <row r="35" spans="1:1025" x14ac:dyDescent="0.2">
      <c r="A35" s="1"/>
      <c r="AMH35"/>
      <c r="AMI35"/>
      <c r="AMJ35"/>
      <c r="AMK35"/>
    </row>
    <row r="36" spans="1:1025" x14ac:dyDescent="0.2">
      <c r="A36" s="1"/>
      <c r="AMH36"/>
      <c r="AMI36"/>
      <c r="AMJ36"/>
      <c r="AMK36"/>
    </row>
    <row r="37" spans="1:1025" x14ac:dyDescent="0.2">
      <c r="A37" s="1"/>
      <c r="AMH37"/>
      <c r="AMI37"/>
      <c r="AMJ37"/>
      <c r="AMK37"/>
    </row>
    <row r="38" spans="1:1025" x14ac:dyDescent="0.2">
      <c r="A38" s="1"/>
      <c r="AMH38"/>
      <c r="AMI38"/>
      <c r="AMJ38"/>
      <c r="AMK38"/>
    </row>
    <row r="39" spans="1:1025" x14ac:dyDescent="0.2">
      <c r="A39" s="1"/>
      <c r="AMH39"/>
      <c r="AMI39"/>
      <c r="AMJ39"/>
      <c r="AMK39"/>
    </row>
  </sheetData>
  <mergeCells count="2">
    <mergeCell ref="A1:C1"/>
    <mergeCell ref="A7:C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sqref="A1:D14"/>
    </sheetView>
  </sheetViews>
  <sheetFormatPr defaultRowHeight="12.75" x14ac:dyDescent="0.2"/>
  <cols>
    <col min="1" max="1" width="21.85546875" customWidth="1"/>
    <col min="2" max="2" width="24.7109375" customWidth="1"/>
    <col min="3" max="3" width="24.5703125" customWidth="1"/>
  </cols>
  <sheetData>
    <row r="1" spans="1:4" x14ac:dyDescent="0.2">
      <c r="A1" s="51" t="s">
        <v>264</v>
      </c>
      <c r="B1" s="51"/>
      <c r="C1" s="51"/>
    </row>
    <row r="2" spans="1:4" ht="12.75" customHeight="1" x14ac:dyDescent="0.2">
      <c r="A2" s="51"/>
      <c r="B2" s="51"/>
      <c r="C2" s="51"/>
    </row>
    <row r="3" spans="1:4" x14ac:dyDescent="0.2">
      <c r="A3" s="13" t="s">
        <v>265</v>
      </c>
      <c r="B3" s="13" t="s">
        <v>4</v>
      </c>
      <c r="C3" s="13" t="s">
        <v>157</v>
      </c>
    </row>
    <row r="4" spans="1:4" x14ac:dyDescent="0.2">
      <c r="A4" t="s">
        <v>282</v>
      </c>
      <c r="B4" s="1" t="s">
        <v>26</v>
      </c>
      <c r="C4" s="1" t="s">
        <v>26</v>
      </c>
    </row>
    <row r="5" spans="1:4" x14ac:dyDescent="0.2">
      <c r="A5" t="s">
        <v>287</v>
      </c>
      <c r="B5" s="1">
        <v>436</v>
      </c>
      <c r="C5" s="1">
        <v>15.7</v>
      </c>
    </row>
    <row r="6" spans="1:4" x14ac:dyDescent="0.2">
      <c r="A6" t="s">
        <v>284</v>
      </c>
      <c r="B6" s="9">
        <v>1336</v>
      </c>
      <c r="C6" s="21">
        <v>48</v>
      </c>
    </row>
    <row r="7" spans="1:4" x14ac:dyDescent="0.2">
      <c r="A7" t="s">
        <v>285</v>
      </c>
      <c r="B7" s="1">
        <v>584</v>
      </c>
      <c r="C7" s="21">
        <v>21</v>
      </c>
    </row>
    <row r="8" spans="1:4" x14ac:dyDescent="0.2">
      <c r="A8" t="s">
        <v>286</v>
      </c>
      <c r="B8" s="1">
        <v>269</v>
      </c>
      <c r="C8" s="1">
        <v>9.6999999999999993</v>
      </c>
    </row>
    <row r="9" spans="1:4" x14ac:dyDescent="0.2">
      <c r="A9" t="s">
        <v>283</v>
      </c>
      <c r="B9" s="1" t="s">
        <v>26</v>
      </c>
      <c r="C9" s="1" t="s">
        <v>26</v>
      </c>
    </row>
    <row r="11" spans="1:4" x14ac:dyDescent="0.2">
      <c r="A11" s="50" t="s">
        <v>49</v>
      </c>
      <c r="B11" s="50"/>
      <c r="C11" s="50"/>
      <c r="D11" s="27"/>
    </row>
    <row r="12" spans="1:4" x14ac:dyDescent="0.2">
      <c r="A12" s="50" t="s">
        <v>50</v>
      </c>
      <c r="B12" s="50"/>
      <c r="C12" s="50"/>
      <c r="D12" s="50"/>
    </row>
    <row r="13" spans="1:4" x14ac:dyDescent="0.2">
      <c r="A13" s="47" t="s">
        <v>266</v>
      </c>
      <c r="B13" s="47"/>
      <c r="C13" s="47"/>
    </row>
    <row r="14" spans="1:4" x14ac:dyDescent="0.2">
      <c r="A14" s="47" t="s">
        <v>267</v>
      </c>
      <c r="B14" s="47"/>
      <c r="C14" s="47"/>
    </row>
  </sheetData>
  <mergeCells count="5">
    <mergeCell ref="A1:C2"/>
    <mergeCell ref="A11:C11"/>
    <mergeCell ref="A12:D12"/>
    <mergeCell ref="A13:C13"/>
    <mergeCell ref="A14:C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C1"/>
    </sheetView>
  </sheetViews>
  <sheetFormatPr defaultRowHeight="12.75" x14ac:dyDescent="0.2"/>
  <cols>
    <col min="1" max="2" width="29.140625" customWidth="1"/>
    <col min="3" max="3" width="31" customWidth="1"/>
    <col min="4" max="4" width="9.140625" customWidth="1"/>
    <col min="5" max="5" width="8.5703125" bestFit="1" customWidth="1"/>
  </cols>
  <sheetData>
    <row r="1" spans="1:5" x14ac:dyDescent="0.2">
      <c r="A1" s="46" t="s">
        <v>238</v>
      </c>
      <c r="B1" s="46"/>
      <c r="C1" s="46"/>
      <c r="D1" s="36"/>
      <c r="E1" s="36"/>
    </row>
    <row r="2" spans="1:5" x14ac:dyDescent="0.2">
      <c r="A2" s="13" t="s">
        <v>1</v>
      </c>
      <c r="B2" s="13" t="s">
        <v>4</v>
      </c>
      <c r="C2" s="13" t="s">
        <v>157</v>
      </c>
    </row>
    <row r="3" spans="1:5" x14ac:dyDescent="0.2">
      <c r="A3" s="11" t="s">
        <v>4</v>
      </c>
      <c r="B3" s="14">
        <v>4212</v>
      </c>
      <c r="C3" s="20">
        <v>100</v>
      </c>
    </row>
    <row r="4" spans="1:5" x14ac:dyDescent="0.2">
      <c r="A4" t="s">
        <v>171</v>
      </c>
      <c r="B4" s="10">
        <v>714</v>
      </c>
      <c r="C4" s="21">
        <v>17</v>
      </c>
      <c r="E4" s="26"/>
    </row>
    <row r="5" spans="1:5" x14ac:dyDescent="0.2">
      <c r="A5" t="s">
        <v>162</v>
      </c>
      <c r="B5" s="10">
        <v>679</v>
      </c>
      <c r="C5" s="10">
        <v>16.100000000000001</v>
      </c>
    </row>
    <row r="6" spans="1:5" x14ac:dyDescent="0.2">
      <c r="A6" t="s">
        <v>159</v>
      </c>
      <c r="B6" s="10">
        <v>546</v>
      </c>
      <c r="C6" s="21">
        <v>13</v>
      </c>
    </row>
    <row r="7" spans="1:5" x14ac:dyDescent="0.2">
      <c r="A7" t="s">
        <v>158</v>
      </c>
      <c r="B7" s="10">
        <v>490</v>
      </c>
      <c r="C7" s="10">
        <v>11.6</v>
      </c>
    </row>
    <row r="8" spans="1:5" x14ac:dyDescent="0.2">
      <c r="A8" t="s">
        <v>161</v>
      </c>
      <c r="B8" s="10">
        <v>430</v>
      </c>
      <c r="C8" s="10">
        <v>10.199999999999999</v>
      </c>
    </row>
    <row r="9" spans="1:5" x14ac:dyDescent="0.2">
      <c r="A9" t="s">
        <v>163</v>
      </c>
      <c r="B9" s="10">
        <v>278</v>
      </c>
      <c r="C9" s="10">
        <v>6.6</v>
      </c>
    </row>
    <row r="10" spans="1:5" x14ac:dyDescent="0.2">
      <c r="A10" t="s">
        <v>160</v>
      </c>
      <c r="B10" s="10">
        <v>264</v>
      </c>
      <c r="C10" s="10">
        <v>6.3</v>
      </c>
    </row>
    <row r="11" spans="1:5" x14ac:dyDescent="0.2">
      <c r="A11" t="s">
        <v>168</v>
      </c>
      <c r="B11" s="1" t="s">
        <v>26</v>
      </c>
      <c r="C11" s="1" t="s">
        <v>26</v>
      </c>
    </row>
    <row r="12" spans="1:5" x14ac:dyDescent="0.2">
      <c r="A12" t="s">
        <v>176</v>
      </c>
      <c r="B12" s="1" t="s">
        <v>26</v>
      </c>
      <c r="C12" s="1" t="s">
        <v>26</v>
      </c>
    </row>
    <row r="13" spans="1:5" x14ac:dyDescent="0.2">
      <c r="A13" t="s">
        <v>177</v>
      </c>
      <c r="B13" s="1" t="s">
        <v>26</v>
      </c>
      <c r="C13" s="1" t="s">
        <v>26</v>
      </c>
    </row>
    <row r="14" spans="1:5" x14ac:dyDescent="0.2">
      <c r="A14" t="s">
        <v>178</v>
      </c>
      <c r="B14" s="1" t="s">
        <v>26</v>
      </c>
      <c r="C14" s="1" t="s">
        <v>26</v>
      </c>
    </row>
    <row r="15" spans="1:5" x14ac:dyDescent="0.2">
      <c r="A15" t="s">
        <v>165</v>
      </c>
      <c r="B15" s="1" t="s">
        <v>26</v>
      </c>
      <c r="C15" s="1" t="s">
        <v>26</v>
      </c>
    </row>
    <row r="16" spans="1:5" x14ac:dyDescent="0.2">
      <c r="A16" t="s">
        <v>167</v>
      </c>
      <c r="B16" s="1" t="s">
        <v>26</v>
      </c>
      <c r="C16" s="1" t="s">
        <v>26</v>
      </c>
    </row>
    <row r="17" spans="1:4" x14ac:dyDescent="0.2">
      <c r="A17" t="s">
        <v>164</v>
      </c>
      <c r="B17" s="1" t="s">
        <v>26</v>
      </c>
      <c r="C17" s="1" t="s">
        <v>26</v>
      </c>
    </row>
    <row r="18" spans="1:4" x14ac:dyDescent="0.2">
      <c r="A18" t="s">
        <v>172</v>
      </c>
      <c r="B18" s="1" t="s">
        <v>26</v>
      </c>
      <c r="C18" s="1" t="s">
        <v>26</v>
      </c>
    </row>
    <row r="19" spans="1:4" x14ac:dyDescent="0.2">
      <c r="A19" t="s">
        <v>174</v>
      </c>
      <c r="B19" s="1" t="s">
        <v>26</v>
      </c>
      <c r="C19" s="1" t="s">
        <v>26</v>
      </c>
    </row>
    <row r="20" spans="1:4" x14ac:dyDescent="0.2">
      <c r="A20" t="s">
        <v>175</v>
      </c>
      <c r="B20" s="1" t="s">
        <v>26</v>
      </c>
      <c r="C20" s="1" t="s">
        <v>26</v>
      </c>
    </row>
    <row r="21" spans="1:4" x14ac:dyDescent="0.2">
      <c r="A21" t="s">
        <v>170</v>
      </c>
      <c r="B21" s="1" t="s">
        <v>26</v>
      </c>
      <c r="C21" s="1" t="s">
        <v>26</v>
      </c>
    </row>
    <row r="22" spans="1:4" x14ac:dyDescent="0.2">
      <c r="A22" t="s">
        <v>179</v>
      </c>
      <c r="B22" s="1" t="s">
        <v>26</v>
      </c>
      <c r="C22" s="1" t="s">
        <v>26</v>
      </c>
    </row>
    <row r="23" spans="1:4" x14ac:dyDescent="0.2">
      <c r="A23" t="s">
        <v>173</v>
      </c>
      <c r="B23" s="1" t="s">
        <v>26</v>
      </c>
      <c r="C23" s="1" t="s">
        <v>26</v>
      </c>
    </row>
    <row r="24" spans="1:4" x14ac:dyDescent="0.2">
      <c r="A24" t="s">
        <v>169</v>
      </c>
      <c r="B24" s="1" t="s">
        <v>26</v>
      </c>
      <c r="C24" s="1" t="s">
        <v>26</v>
      </c>
    </row>
    <row r="25" spans="1:4" x14ac:dyDescent="0.2">
      <c r="A25" t="s">
        <v>166</v>
      </c>
      <c r="B25" s="1" t="s">
        <v>26</v>
      </c>
      <c r="C25" s="1" t="s">
        <v>26</v>
      </c>
    </row>
    <row r="27" spans="1:4" x14ac:dyDescent="0.2">
      <c r="A27" s="50" t="s">
        <v>49</v>
      </c>
      <c r="B27" s="50"/>
      <c r="C27" s="50"/>
      <c r="D27" s="50"/>
    </row>
    <row r="28" spans="1:4" x14ac:dyDescent="0.2">
      <c r="A28" s="50" t="s">
        <v>50</v>
      </c>
      <c r="B28" s="50"/>
      <c r="C28" s="50"/>
      <c r="D28" s="50"/>
    </row>
  </sheetData>
  <mergeCells count="3">
    <mergeCell ref="A27:D27"/>
    <mergeCell ref="A28:D28"/>
    <mergeCell ref="A1:C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D49"/>
  <sheetViews>
    <sheetView zoomScale="98" zoomScaleNormal="98" workbookViewId="0">
      <selection activeCell="A23" sqref="A23:D24"/>
    </sheetView>
  </sheetViews>
  <sheetFormatPr defaultRowHeight="12.75" x14ac:dyDescent="0.2"/>
  <cols>
    <col min="1" max="1" width="22.5703125" customWidth="1"/>
    <col min="2" max="992" width="22.5703125" style="1" customWidth="1"/>
  </cols>
  <sheetData>
    <row r="1" spans="1:992" x14ac:dyDescent="0.2">
      <c r="A1" s="51" t="s">
        <v>237</v>
      </c>
      <c r="B1" s="51"/>
      <c r="C1" s="51"/>
    </row>
    <row r="2" spans="1:992" x14ac:dyDescent="0.2">
      <c r="A2" s="51"/>
      <c r="B2" s="51"/>
      <c r="C2" s="51"/>
      <c r="D2" s="36"/>
      <c r="E2" s="36"/>
    </row>
    <row r="3" spans="1:992" x14ac:dyDescent="0.2">
      <c r="A3" s="13" t="s">
        <v>1</v>
      </c>
      <c r="B3" s="13" t="s">
        <v>4</v>
      </c>
      <c r="C3" s="13" t="s">
        <v>157</v>
      </c>
    </row>
    <row r="4" spans="1:992" x14ac:dyDescent="0.2">
      <c r="A4" s="11" t="s">
        <v>4</v>
      </c>
      <c r="B4" s="14">
        <v>1141</v>
      </c>
      <c r="C4" s="1">
        <v>100</v>
      </c>
    </row>
    <row r="5" spans="1:992" x14ac:dyDescent="0.2">
      <c r="A5" s="29" t="s">
        <v>41</v>
      </c>
      <c r="B5" s="10">
        <v>339</v>
      </c>
      <c r="C5" s="15">
        <v>29.8</v>
      </c>
    </row>
    <row r="6" spans="1:992" x14ac:dyDescent="0.2">
      <c r="A6" t="s">
        <v>42</v>
      </c>
      <c r="B6" s="1" t="s">
        <v>26</v>
      </c>
      <c r="C6" s="1" t="s">
        <v>26</v>
      </c>
    </row>
    <row r="7" spans="1:992" x14ac:dyDescent="0.2">
      <c r="A7" s="29" t="s">
        <v>47</v>
      </c>
      <c r="B7" s="1" t="s">
        <v>26</v>
      </c>
      <c r="C7" s="1" t="s">
        <v>26</v>
      </c>
    </row>
    <row r="8" spans="1:992" x14ac:dyDescent="0.2">
      <c r="A8" t="s">
        <v>23</v>
      </c>
      <c r="B8" s="1" t="s">
        <v>26</v>
      </c>
      <c r="C8" s="1" t="s">
        <v>26</v>
      </c>
    </row>
    <row r="9" spans="1:992" x14ac:dyDescent="0.2">
      <c r="A9" t="s">
        <v>32</v>
      </c>
      <c r="B9" s="1" t="s">
        <v>26</v>
      </c>
      <c r="C9" s="1" t="s">
        <v>26</v>
      </c>
    </row>
    <row r="10" spans="1:992" x14ac:dyDescent="0.2">
      <c r="A10" s="29" t="s">
        <v>44</v>
      </c>
      <c r="B10" s="1" t="s">
        <v>26</v>
      </c>
      <c r="C10" s="1" t="s">
        <v>26</v>
      </c>
      <c r="ALA10"/>
      <c r="ALB10"/>
      <c r="ALC10"/>
      <c r="ALD10"/>
    </row>
    <row r="11" spans="1:992" x14ac:dyDescent="0.2">
      <c r="A11" s="29" t="s">
        <v>30</v>
      </c>
      <c r="B11" s="1" t="s">
        <v>26</v>
      </c>
      <c r="C11" s="1" t="s">
        <v>26</v>
      </c>
      <c r="ALA11"/>
      <c r="ALB11"/>
      <c r="ALC11"/>
      <c r="ALD11"/>
    </row>
    <row r="12" spans="1:992" x14ac:dyDescent="0.2">
      <c r="A12" s="29" t="s">
        <v>29</v>
      </c>
      <c r="B12" s="1" t="s">
        <v>26</v>
      </c>
      <c r="C12" s="1" t="s">
        <v>26</v>
      </c>
      <c r="ALA12"/>
      <c r="ALB12"/>
      <c r="ALC12"/>
      <c r="ALD12"/>
    </row>
    <row r="13" spans="1:992" x14ac:dyDescent="0.2">
      <c r="A13" t="s">
        <v>28</v>
      </c>
      <c r="B13" s="1" t="s">
        <v>26</v>
      </c>
      <c r="C13" s="1" t="s">
        <v>26</v>
      </c>
      <c r="ALA13"/>
      <c r="ALB13"/>
      <c r="ALC13"/>
      <c r="ALD13"/>
    </row>
    <row r="14" spans="1:992" x14ac:dyDescent="0.2">
      <c r="A14" t="s">
        <v>22</v>
      </c>
      <c r="B14" s="1" t="s">
        <v>26</v>
      </c>
      <c r="C14" s="1" t="s">
        <v>26</v>
      </c>
    </row>
    <row r="15" spans="1:992" x14ac:dyDescent="0.2">
      <c r="A15" t="s">
        <v>39</v>
      </c>
      <c r="B15" s="1" t="s">
        <v>26</v>
      </c>
      <c r="C15" s="1" t="s">
        <v>26</v>
      </c>
      <c r="ALA15"/>
      <c r="ALB15"/>
      <c r="ALC15"/>
      <c r="ALD15"/>
    </row>
    <row r="16" spans="1:992" x14ac:dyDescent="0.2">
      <c r="A16" t="s">
        <v>43</v>
      </c>
      <c r="B16" s="1" t="s">
        <v>26</v>
      </c>
      <c r="C16" s="1" t="s">
        <v>26</v>
      </c>
      <c r="ALA16"/>
      <c r="ALB16"/>
      <c r="ALC16"/>
      <c r="ALD16"/>
    </row>
    <row r="17" spans="1:992" x14ac:dyDescent="0.2">
      <c r="A17" t="s">
        <v>34</v>
      </c>
      <c r="B17" s="1" t="s">
        <v>26</v>
      </c>
      <c r="C17" s="1" t="s">
        <v>26</v>
      </c>
      <c r="ALA17"/>
      <c r="ALB17"/>
      <c r="ALC17"/>
      <c r="ALD17"/>
    </row>
    <row r="18" spans="1:992" x14ac:dyDescent="0.2">
      <c r="A18" t="s">
        <v>35</v>
      </c>
      <c r="B18" s="1" t="s">
        <v>26</v>
      </c>
      <c r="C18" s="1" t="s">
        <v>26</v>
      </c>
      <c r="ALA18"/>
      <c r="ALB18"/>
      <c r="ALC18"/>
      <c r="ALD18"/>
    </row>
    <row r="19" spans="1:992" x14ac:dyDescent="0.2">
      <c r="A19" t="s">
        <v>27</v>
      </c>
      <c r="B19" s="1" t="s">
        <v>26</v>
      </c>
      <c r="C19" s="1" t="s">
        <v>26</v>
      </c>
    </row>
    <row r="20" spans="1:992" x14ac:dyDescent="0.2">
      <c r="A20" s="29" t="s">
        <v>64</v>
      </c>
      <c r="B20" s="1" t="s">
        <v>26</v>
      </c>
      <c r="C20" s="1" t="s">
        <v>26</v>
      </c>
    </row>
    <row r="21" spans="1:992" x14ac:dyDescent="0.2">
      <c r="A21" t="s">
        <v>24</v>
      </c>
      <c r="B21" s="1" t="s">
        <v>26</v>
      </c>
      <c r="C21" s="1" t="s">
        <v>26</v>
      </c>
      <c r="ALA21"/>
      <c r="ALB21"/>
      <c r="ALC21"/>
      <c r="ALD21"/>
    </row>
    <row r="22" spans="1:992" x14ac:dyDescent="0.2">
      <c r="A22" s="1"/>
      <c r="ALC22"/>
      <c r="ALD22"/>
    </row>
    <row r="23" spans="1:992" x14ac:dyDescent="0.2">
      <c r="A23" s="50" t="s">
        <v>49</v>
      </c>
      <c r="B23" s="50"/>
      <c r="C23" s="50"/>
      <c r="D23" s="50"/>
      <c r="ALC23"/>
      <c r="ALD23"/>
    </row>
    <row r="24" spans="1:992" x14ac:dyDescent="0.2">
      <c r="A24" s="50" t="s">
        <v>50</v>
      </c>
      <c r="B24" s="50"/>
      <c r="C24" s="50"/>
      <c r="D24" s="50"/>
      <c r="AKY24"/>
      <c r="AKZ24"/>
      <c r="ALA24"/>
      <c r="ALB24"/>
      <c r="ALC24"/>
      <c r="ALD24"/>
    </row>
    <row r="25" spans="1:992" x14ac:dyDescent="0.2">
      <c r="A25" s="1"/>
      <c r="ALC25"/>
      <c r="ALD25"/>
    </row>
    <row r="26" spans="1:992" x14ac:dyDescent="0.2">
      <c r="A26" s="1"/>
      <c r="ALC26"/>
      <c r="ALD26"/>
    </row>
    <row r="27" spans="1:992" x14ac:dyDescent="0.2">
      <c r="A27" s="1"/>
      <c r="ALC27"/>
      <c r="ALD27"/>
    </row>
    <row r="28" spans="1:992" x14ac:dyDescent="0.2">
      <c r="A28" s="1"/>
      <c r="AKY28"/>
      <c r="AKZ28"/>
      <c r="ALA28"/>
      <c r="ALB28"/>
      <c r="ALC28"/>
      <c r="ALD28"/>
    </row>
    <row r="29" spans="1:992" x14ac:dyDescent="0.2">
      <c r="A29" s="1"/>
      <c r="ALC29"/>
      <c r="ALD29"/>
    </row>
    <row r="30" spans="1:992" x14ac:dyDescent="0.2">
      <c r="A30" s="1"/>
      <c r="AKY30"/>
      <c r="AKZ30"/>
      <c r="ALA30"/>
      <c r="ALB30"/>
      <c r="ALC30"/>
      <c r="ALD30"/>
    </row>
    <row r="31" spans="1:992" x14ac:dyDescent="0.2">
      <c r="A31" s="1"/>
      <c r="ALC31"/>
      <c r="ALD31"/>
    </row>
    <row r="32" spans="1:992" x14ac:dyDescent="0.2">
      <c r="A32" s="1"/>
      <c r="ALC32"/>
      <c r="ALD32"/>
    </row>
    <row r="33" spans="1:992" x14ac:dyDescent="0.2">
      <c r="A33" s="1"/>
      <c r="AKY33"/>
      <c r="AKZ33"/>
      <c r="ALA33"/>
      <c r="ALB33"/>
      <c r="ALC33"/>
      <c r="ALD33"/>
    </row>
    <row r="34" spans="1:992" x14ac:dyDescent="0.2">
      <c r="A34" s="1"/>
      <c r="AKY34"/>
      <c r="AKZ34"/>
      <c r="ALA34"/>
      <c r="ALB34"/>
      <c r="ALC34"/>
      <c r="ALD34"/>
    </row>
    <row r="35" spans="1:992" x14ac:dyDescent="0.2">
      <c r="A35" s="1"/>
      <c r="ALC35"/>
      <c r="ALD35"/>
    </row>
    <row r="36" spans="1:992" x14ac:dyDescent="0.2">
      <c r="A36" s="1"/>
      <c r="ALC36"/>
      <c r="ALD36"/>
    </row>
    <row r="37" spans="1:992" x14ac:dyDescent="0.2">
      <c r="A37" s="1"/>
      <c r="ALC37"/>
      <c r="ALD37"/>
    </row>
    <row r="38" spans="1:992" x14ac:dyDescent="0.2">
      <c r="A38" s="1"/>
      <c r="ALC38"/>
      <c r="ALD38"/>
    </row>
    <row r="39" spans="1:992" x14ac:dyDescent="0.2">
      <c r="A39" s="1"/>
      <c r="ALC39"/>
      <c r="ALD39"/>
    </row>
    <row r="40" spans="1:992" x14ac:dyDescent="0.2">
      <c r="A40" s="1"/>
      <c r="ALC40"/>
      <c r="ALD40"/>
    </row>
    <row r="41" spans="1:992" x14ac:dyDescent="0.2">
      <c r="A41" s="1"/>
      <c r="ALC41"/>
      <c r="ALD41"/>
    </row>
    <row r="42" spans="1:992" x14ac:dyDescent="0.2">
      <c r="A42" s="1"/>
      <c r="ALC42"/>
      <c r="ALD42"/>
    </row>
    <row r="43" spans="1:992" x14ac:dyDescent="0.2">
      <c r="A43" s="1"/>
      <c r="ALC43"/>
      <c r="ALD43"/>
    </row>
    <row r="44" spans="1:992" x14ac:dyDescent="0.2">
      <c r="A44" s="1"/>
      <c r="ALC44"/>
      <c r="ALD44"/>
    </row>
    <row r="45" spans="1:992" x14ac:dyDescent="0.2">
      <c r="A45" s="1"/>
      <c r="ALC45"/>
      <c r="ALD45"/>
    </row>
    <row r="46" spans="1:992" x14ac:dyDescent="0.2">
      <c r="A46" s="1"/>
      <c r="ALC46"/>
      <c r="ALD46"/>
    </row>
    <row r="47" spans="1:992" x14ac:dyDescent="0.2">
      <c r="A47" s="1"/>
      <c r="ALC47"/>
      <c r="ALD47"/>
    </row>
    <row r="48" spans="1:992" x14ac:dyDescent="0.2">
      <c r="A48" s="1"/>
      <c r="ALC48"/>
      <c r="ALD48"/>
    </row>
    <row r="49" spans="1:992" x14ac:dyDescent="0.2">
      <c r="A49" s="1"/>
      <c r="ALC49"/>
      <c r="ALD49"/>
    </row>
  </sheetData>
  <mergeCells count="3">
    <mergeCell ref="A23:D23"/>
    <mergeCell ref="A24:D24"/>
    <mergeCell ref="A1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>
      <selection sqref="A1:C1"/>
    </sheetView>
  </sheetViews>
  <sheetFormatPr defaultRowHeight="12.75" x14ac:dyDescent="0.2"/>
  <cols>
    <col min="1" max="1" width="30.7109375" bestFit="1" customWidth="1"/>
    <col min="2" max="3" width="27" style="1" customWidth="1"/>
    <col min="4" max="1025" width="22.5703125" style="1" customWidth="1"/>
  </cols>
  <sheetData>
    <row r="1" spans="1:1025" x14ac:dyDescent="0.2">
      <c r="A1" s="51" t="s">
        <v>236</v>
      </c>
      <c r="B1" s="46"/>
      <c r="C1" s="46"/>
      <c r="D1" s="36"/>
      <c r="E1" s="36"/>
    </row>
    <row r="2" spans="1:1025" s="4" customFormat="1" x14ac:dyDescent="0.2">
      <c r="A2" s="3" t="s">
        <v>1</v>
      </c>
      <c r="B2" s="3" t="s">
        <v>0</v>
      </c>
      <c r="C2" s="3" t="s">
        <v>157</v>
      </c>
    </row>
    <row r="3" spans="1:1025" x14ac:dyDescent="0.2">
      <c r="A3" s="4" t="s">
        <v>4</v>
      </c>
      <c r="B3" s="9">
        <v>16049</v>
      </c>
      <c r="C3" s="14">
        <v>100</v>
      </c>
      <c r="AMF3"/>
      <c r="AMG3"/>
      <c r="AMH3"/>
      <c r="AMI3"/>
      <c r="AMJ3"/>
      <c r="AMK3"/>
    </row>
    <row r="4" spans="1:1025" x14ac:dyDescent="0.2">
      <c r="A4" s="30" t="s">
        <v>65</v>
      </c>
      <c r="B4" s="9">
        <v>14830</v>
      </c>
      <c r="C4" s="21">
        <v>92.40451118449748</v>
      </c>
      <c r="AMF4"/>
      <c r="AMG4"/>
      <c r="AMH4"/>
      <c r="AMI4"/>
      <c r="AMJ4"/>
      <c r="AMK4"/>
    </row>
    <row r="5" spans="1:1025" x14ac:dyDescent="0.2">
      <c r="A5" s="30" t="s">
        <v>66</v>
      </c>
      <c r="B5" s="10">
        <v>964</v>
      </c>
      <c r="C5" s="21">
        <v>6.0066047728830458</v>
      </c>
      <c r="AMF5"/>
      <c r="AMG5"/>
      <c r="AMH5"/>
      <c r="AMI5"/>
      <c r="AMJ5"/>
      <c r="AMK5"/>
    </row>
    <row r="6" spans="1:1025" x14ac:dyDescent="0.2">
      <c r="A6" s="30" t="s">
        <v>67</v>
      </c>
      <c r="B6" s="10">
        <v>228</v>
      </c>
      <c r="C6" s="21">
        <v>1.4206492616362389</v>
      </c>
      <c r="AMF6"/>
      <c r="AMG6"/>
      <c r="AMH6"/>
      <c r="AMI6"/>
      <c r="AMJ6"/>
      <c r="AMK6"/>
    </row>
    <row r="7" spans="1:1025" x14ac:dyDescent="0.2">
      <c r="A7" s="30" t="s">
        <v>68</v>
      </c>
      <c r="B7" s="27" t="s">
        <v>26</v>
      </c>
      <c r="C7" s="27" t="s">
        <v>26</v>
      </c>
      <c r="AMF7"/>
      <c r="AMG7"/>
      <c r="AMH7"/>
      <c r="AMI7"/>
      <c r="AMJ7"/>
      <c r="AMK7"/>
    </row>
    <row r="8" spans="1:1025" x14ac:dyDescent="0.2">
      <c r="A8" s="1"/>
      <c r="AMF8"/>
      <c r="AMG8"/>
      <c r="AMH8"/>
      <c r="AMI8"/>
      <c r="AMJ8"/>
      <c r="AMK8"/>
    </row>
    <row r="9" spans="1:1025" x14ac:dyDescent="0.2">
      <c r="A9" s="50" t="s">
        <v>49</v>
      </c>
      <c r="B9" s="50"/>
      <c r="C9" s="50"/>
      <c r="D9" s="50"/>
      <c r="AMF9"/>
      <c r="AMG9"/>
      <c r="AMH9"/>
      <c r="AMI9"/>
      <c r="AMJ9"/>
      <c r="AMK9"/>
    </row>
    <row r="10" spans="1:1025" x14ac:dyDescent="0.2">
      <c r="A10" s="50" t="s">
        <v>50</v>
      </c>
      <c r="B10" s="50"/>
      <c r="C10" s="50"/>
      <c r="D10" s="50"/>
      <c r="AMF10"/>
      <c r="AMG10"/>
      <c r="AMH10"/>
      <c r="AMI10"/>
      <c r="AMJ10"/>
      <c r="AMK10"/>
    </row>
    <row r="11" spans="1:1025" x14ac:dyDescent="0.2">
      <c r="A11" s="1"/>
      <c r="AMF11"/>
      <c r="AMG11"/>
      <c r="AMH11"/>
      <c r="AMI11"/>
      <c r="AMJ11"/>
      <c r="AMK11"/>
    </row>
    <row r="12" spans="1:1025" x14ac:dyDescent="0.2">
      <c r="A12" s="1"/>
      <c r="AMF12"/>
      <c r="AMG12"/>
      <c r="AMH12"/>
      <c r="AMI12"/>
      <c r="AMJ12"/>
      <c r="AMK12"/>
    </row>
    <row r="13" spans="1:1025" x14ac:dyDescent="0.2">
      <c r="A13" s="1"/>
      <c r="AMF13"/>
      <c r="AMG13"/>
      <c r="AMH13"/>
      <c r="AMI13"/>
      <c r="AMJ13"/>
      <c r="AMK13"/>
    </row>
    <row r="14" spans="1:1025" x14ac:dyDescent="0.2">
      <c r="A14" s="1"/>
      <c r="AMF14"/>
      <c r="AMG14"/>
      <c r="AMH14"/>
      <c r="AMI14"/>
      <c r="AMJ14"/>
      <c r="AMK14"/>
    </row>
    <row r="15" spans="1:1025" x14ac:dyDescent="0.2">
      <c r="A15" s="1"/>
      <c r="AMF15"/>
      <c r="AMG15"/>
      <c r="AMH15"/>
      <c r="AMI15"/>
      <c r="AMJ15"/>
      <c r="AMK15"/>
    </row>
    <row r="16" spans="1:1025" x14ac:dyDescent="0.2">
      <c r="A16" s="1"/>
      <c r="AMF16"/>
      <c r="AMG16"/>
      <c r="AMH16"/>
      <c r="AMI16"/>
      <c r="AMJ16"/>
      <c r="AMK16"/>
    </row>
    <row r="17" spans="1:1025" x14ac:dyDescent="0.2">
      <c r="A17" s="1"/>
      <c r="AMF17"/>
      <c r="AMG17"/>
      <c r="AMH17"/>
      <c r="AMI17"/>
      <c r="AMJ17"/>
      <c r="AMK17"/>
    </row>
    <row r="18" spans="1:1025" x14ac:dyDescent="0.2">
      <c r="A18" s="1"/>
      <c r="AMF18"/>
      <c r="AMG18"/>
      <c r="AMH18"/>
      <c r="AMI18"/>
      <c r="AMJ18"/>
      <c r="AMK18"/>
    </row>
    <row r="19" spans="1:1025" x14ac:dyDescent="0.2">
      <c r="A19" s="1"/>
      <c r="AMF19"/>
      <c r="AMG19"/>
      <c r="AMH19"/>
      <c r="AMI19"/>
      <c r="AMJ19"/>
      <c r="AMK19"/>
    </row>
    <row r="20" spans="1:1025" x14ac:dyDescent="0.2">
      <c r="A20" s="1"/>
      <c r="AMF20"/>
      <c r="AMG20"/>
      <c r="AMH20"/>
      <c r="AMI20"/>
      <c r="AMJ20"/>
      <c r="AMK20"/>
    </row>
    <row r="21" spans="1:1025" x14ac:dyDescent="0.2">
      <c r="A21" s="1"/>
      <c r="AMF21"/>
      <c r="AMG21"/>
      <c r="AMH21"/>
      <c r="AMI21"/>
      <c r="AMJ21"/>
      <c r="AMK21"/>
    </row>
    <row r="22" spans="1:1025" x14ac:dyDescent="0.2">
      <c r="A22" s="1"/>
      <c r="AMF22"/>
      <c r="AMG22"/>
      <c r="AMH22"/>
      <c r="AMI22"/>
      <c r="AMJ22"/>
      <c r="AMK22"/>
    </row>
    <row r="23" spans="1:1025" x14ac:dyDescent="0.2">
      <c r="A23" s="1"/>
      <c r="AMF23"/>
      <c r="AMG23"/>
      <c r="AMH23"/>
      <c r="AMI23"/>
      <c r="AMJ23"/>
      <c r="AMK23"/>
    </row>
    <row r="24" spans="1:1025" x14ac:dyDescent="0.2">
      <c r="A24" s="1"/>
      <c r="AMF24"/>
      <c r="AMG24"/>
      <c r="AMH24"/>
      <c r="AMI24"/>
      <c r="AMJ24"/>
      <c r="AMK24"/>
    </row>
    <row r="25" spans="1:1025" x14ac:dyDescent="0.2">
      <c r="A25" s="1"/>
      <c r="AMF25"/>
      <c r="AMG25"/>
      <c r="AMH25"/>
      <c r="AMI25"/>
      <c r="AMJ25"/>
      <c r="AMK25"/>
    </row>
    <row r="26" spans="1:1025" x14ac:dyDescent="0.2">
      <c r="A26" s="1"/>
      <c r="AMF26"/>
      <c r="AMG26"/>
      <c r="AMH26"/>
      <c r="AMI26"/>
      <c r="AMJ26"/>
      <c r="AMK26"/>
    </row>
    <row r="27" spans="1:1025" x14ac:dyDescent="0.2">
      <c r="A27" s="1"/>
      <c r="AMF27"/>
      <c r="AMG27"/>
      <c r="AMH27"/>
      <c r="AMI27"/>
      <c r="AMJ27"/>
      <c r="AMK27"/>
    </row>
    <row r="28" spans="1:1025" x14ac:dyDescent="0.2">
      <c r="A28" s="1"/>
      <c r="AMF28"/>
      <c r="AMG28"/>
      <c r="AMH28"/>
      <c r="AMI28"/>
      <c r="AMJ28"/>
      <c r="AMK28"/>
    </row>
    <row r="29" spans="1:1025" x14ac:dyDescent="0.2">
      <c r="A29" s="1"/>
      <c r="AMF29"/>
      <c r="AMG29"/>
      <c r="AMH29"/>
      <c r="AMI29"/>
      <c r="AMJ29"/>
      <c r="AMK29"/>
    </row>
    <row r="30" spans="1:1025" x14ac:dyDescent="0.2">
      <c r="A30" s="1"/>
      <c r="AMF30"/>
      <c r="AMG30"/>
      <c r="AMH30"/>
      <c r="AMI30"/>
      <c r="AMJ30"/>
      <c r="AMK30"/>
    </row>
    <row r="31" spans="1:1025" x14ac:dyDescent="0.2">
      <c r="A31" s="1"/>
      <c r="AMF31"/>
      <c r="AMG31"/>
      <c r="AMH31"/>
      <c r="AMI31"/>
      <c r="AMJ31"/>
      <c r="AMK31"/>
    </row>
    <row r="32" spans="1:1025" x14ac:dyDescent="0.2">
      <c r="A32" s="1"/>
      <c r="AMF32"/>
      <c r="AMG32"/>
      <c r="AMH32"/>
      <c r="AMI32"/>
      <c r="AMJ32"/>
      <c r="AMK32"/>
    </row>
    <row r="33" spans="1:1025" x14ac:dyDescent="0.2">
      <c r="A33" s="1"/>
      <c r="AMF33"/>
      <c r="AMG33"/>
      <c r="AMH33"/>
      <c r="AMI33"/>
      <c r="AMJ33"/>
      <c r="AMK33"/>
    </row>
    <row r="34" spans="1:1025" x14ac:dyDescent="0.2">
      <c r="A34" s="1"/>
      <c r="AMF34"/>
      <c r="AMG34"/>
      <c r="AMH34"/>
      <c r="AMI34"/>
      <c r="AMJ34"/>
      <c r="AMK34"/>
    </row>
    <row r="35" spans="1:1025" x14ac:dyDescent="0.2">
      <c r="A35" s="1"/>
      <c r="AMF35"/>
      <c r="AMG35"/>
      <c r="AMH35"/>
      <c r="AMI35"/>
      <c r="AMJ35"/>
      <c r="AMK35"/>
    </row>
    <row r="36" spans="1:1025" x14ac:dyDescent="0.2">
      <c r="A36" s="1"/>
      <c r="AMF36"/>
      <c r="AMG36"/>
      <c r="AMH36"/>
      <c r="AMI36"/>
      <c r="AMJ36"/>
      <c r="AMK36"/>
    </row>
    <row r="37" spans="1:1025" x14ac:dyDescent="0.2">
      <c r="A37" s="1"/>
      <c r="AMF37"/>
      <c r="AMG37"/>
      <c r="AMH37"/>
      <c r="AMI37"/>
      <c r="AMJ37"/>
      <c r="AMK37"/>
    </row>
    <row r="38" spans="1:1025" x14ac:dyDescent="0.2">
      <c r="A38" s="1"/>
      <c r="AMF38"/>
      <c r="AMG38"/>
      <c r="AMH38"/>
      <c r="AMI38"/>
      <c r="AMJ38"/>
      <c r="AMK38"/>
    </row>
    <row r="39" spans="1:1025" x14ac:dyDescent="0.2">
      <c r="A39" s="1"/>
      <c r="AMF39"/>
      <c r="AMG39"/>
      <c r="AMH39"/>
      <c r="AMI39"/>
      <c r="AMJ39"/>
      <c r="AMK39"/>
    </row>
  </sheetData>
  <mergeCells count="3">
    <mergeCell ref="A9:D9"/>
    <mergeCell ref="A10:D10"/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61</vt:i4>
      </vt:variant>
    </vt:vector>
  </HeadingPairs>
  <TitlesOfParts>
    <vt:vector size="61" baseType="lpstr">
      <vt:lpstr>Idade x Sexo</vt:lpstr>
      <vt:lpstr>E04</vt:lpstr>
      <vt:lpstr>E03</vt:lpstr>
      <vt:lpstr>E06</vt:lpstr>
      <vt:lpstr>E07</vt:lpstr>
      <vt:lpstr>NASC_DF</vt:lpstr>
      <vt:lpstr>E15_2</vt:lpstr>
      <vt:lpstr>E22_1</vt:lpstr>
      <vt:lpstr>E09</vt:lpstr>
      <vt:lpstr>E10</vt:lpstr>
      <vt:lpstr>E11</vt:lpstr>
      <vt:lpstr>E12</vt:lpstr>
      <vt:lpstr>E13</vt:lpstr>
      <vt:lpstr>G04</vt:lpstr>
      <vt:lpstr>G05</vt:lpstr>
      <vt:lpstr>G06</vt:lpstr>
      <vt:lpstr>G01</vt:lpstr>
      <vt:lpstr>G02</vt:lpstr>
      <vt:lpstr>G03</vt:lpstr>
      <vt:lpstr>F01_D</vt:lpstr>
      <vt:lpstr>F02_D</vt:lpstr>
      <vt:lpstr>F03_1_D</vt:lpstr>
      <vt:lpstr>F03_2_D</vt:lpstr>
      <vt:lpstr>F04</vt:lpstr>
      <vt:lpstr>F04_1</vt:lpstr>
      <vt:lpstr>F05_1</vt:lpstr>
      <vt:lpstr>F05_2</vt:lpstr>
      <vt:lpstr>F05_3</vt:lpstr>
      <vt:lpstr>F06_1</vt:lpstr>
      <vt:lpstr>F06_2</vt:lpstr>
      <vt:lpstr>F06_3</vt:lpstr>
      <vt:lpstr>F06_4</vt:lpstr>
      <vt:lpstr>F06_5</vt:lpstr>
      <vt:lpstr>F06_6</vt:lpstr>
      <vt:lpstr>F06_7</vt:lpstr>
      <vt:lpstr>H01</vt:lpstr>
      <vt:lpstr>H02</vt:lpstr>
      <vt:lpstr>Nível escolar x Modalidade</vt:lpstr>
      <vt:lpstr>Nível escolar x Turno</vt:lpstr>
      <vt:lpstr>Frequência escolar x Idade</vt:lpstr>
      <vt:lpstr>H04</vt:lpstr>
      <vt:lpstr>H05_10</vt:lpstr>
      <vt:lpstr>H06</vt:lpstr>
      <vt:lpstr>escolaridade</vt:lpstr>
      <vt:lpstr>PIA</vt:lpstr>
      <vt:lpstr>PEA</vt:lpstr>
      <vt:lpstr>nem_nemp</vt:lpstr>
      <vt:lpstr>nem_nemp2</vt:lpstr>
      <vt:lpstr>I08</vt:lpstr>
      <vt:lpstr>SETOR_ATV2</vt:lpstr>
      <vt:lpstr>I12</vt:lpstr>
      <vt:lpstr>I13</vt:lpstr>
      <vt:lpstr>I14</vt:lpstr>
      <vt:lpstr>I15</vt:lpstr>
      <vt:lpstr>I16</vt:lpstr>
      <vt:lpstr>transporte</vt:lpstr>
      <vt:lpstr>I09_8</vt:lpstr>
      <vt:lpstr>I10</vt:lpstr>
      <vt:lpstr>I17</vt:lpstr>
      <vt:lpstr>I18</vt:lpstr>
      <vt:lpstr>Faixas salariais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Luiz Rubens Camara de Araujo</cp:lastModifiedBy>
  <cp:revision>12</cp:revision>
  <dcterms:created xsi:type="dcterms:W3CDTF">2022-07-19T20:32:54Z</dcterms:created>
  <dcterms:modified xsi:type="dcterms:W3CDTF">2022-07-25T15:38:38Z</dcterms:modified>
  <dc:language>pt-BR</dc:language>
</cp:coreProperties>
</file>