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iesin/Desktop/UCSB Senior Thesis/"/>
    </mc:Choice>
  </mc:AlternateContent>
  <xr:revisionPtr revIDLastSave="0" documentId="13_ncr:1_{848196AA-9F9B-C343-886B-706D11BB9546}" xr6:coauthVersionLast="47" xr6:coauthVersionMax="47" xr10:uidLastSave="{00000000-0000-0000-0000-000000000000}"/>
  <bookViews>
    <workbookView xWindow="-5820" yWindow="-20200" windowWidth="27700" windowHeight="19220" xr2:uid="{0964B6E2-E118-6448-A8E7-1880E84F6D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0" i="1" l="1"/>
  <c r="L330" i="1" s="1"/>
  <c r="I330" i="1"/>
  <c r="K330" i="1" s="1"/>
  <c r="J329" i="1"/>
  <c r="L329" i="1" s="1"/>
  <c r="I329" i="1"/>
  <c r="K329" i="1" s="1"/>
  <c r="J328" i="1"/>
  <c r="L328" i="1"/>
  <c r="I328" i="1"/>
  <c r="K328" i="1" s="1"/>
  <c r="J327" i="1"/>
  <c r="L327" i="1" s="1"/>
  <c r="I327" i="1"/>
  <c r="K327" i="1" s="1"/>
  <c r="J326" i="1"/>
  <c r="L326" i="1" s="1"/>
  <c r="I326" i="1"/>
  <c r="K326" i="1" s="1"/>
  <c r="J325" i="1"/>
  <c r="L325" i="1" s="1"/>
  <c r="I325" i="1"/>
  <c r="K325" i="1"/>
  <c r="J324" i="1"/>
  <c r="L324" i="1" s="1"/>
  <c r="I324" i="1"/>
  <c r="K324" i="1"/>
  <c r="J323" i="1"/>
  <c r="L323" i="1" s="1"/>
  <c r="I323" i="1"/>
  <c r="K323" i="1" s="1"/>
  <c r="J322" i="1"/>
  <c r="L322" i="1" s="1"/>
  <c r="I322" i="1"/>
  <c r="K322" i="1" s="1"/>
  <c r="J321" i="1"/>
  <c r="L321" i="1" s="1"/>
  <c r="I321" i="1"/>
  <c r="K321" i="1" s="1"/>
  <c r="J320" i="1"/>
  <c r="L320" i="1" s="1"/>
  <c r="I320" i="1"/>
  <c r="K320" i="1" s="1"/>
  <c r="J319" i="1"/>
  <c r="L319" i="1" s="1"/>
  <c r="I319" i="1"/>
  <c r="K319" i="1" s="1"/>
  <c r="J318" i="1"/>
  <c r="L318" i="1"/>
  <c r="I318" i="1"/>
  <c r="K318" i="1" s="1"/>
  <c r="J317" i="1"/>
  <c r="L317" i="1" s="1"/>
  <c r="I317" i="1"/>
  <c r="K317" i="1" s="1"/>
  <c r="J316" i="1"/>
  <c r="L316" i="1" s="1"/>
  <c r="I316" i="1"/>
  <c r="K316" i="1" s="1"/>
  <c r="J315" i="1"/>
  <c r="L315" i="1"/>
  <c r="I315" i="1"/>
  <c r="K315" i="1" s="1"/>
  <c r="J314" i="1"/>
  <c r="L314" i="1" s="1"/>
  <c r="I314" i="1"/>
  <c r="K314" i="1" s="1"/>
  <c r="J313" i="1"/>
  <c r="L313" i="1" s="1"/>
  <c r="I313" i="1"/>
  <c r="K313" i="1" s="1"/>
  <c r="J312" i="1"/>
  <c r="L312" i="1" s="1"/>
  <c r="I312" i="1"/>
  <c r="K312" i="1" s="1"/>
  <c r="J311" i="1"/>
  <c r="L311" i="1" s="1"/>
  <c r="I311" i="1"/>
  <c r="K311" i="1" s="1"/>
  <c r="J310" i="1"/>
  <c r="L310" i="1"/>
  <c r="I310" i="1"/>
  <c r="K310" i="1" s="1"/>
  <c r="J309" i="1"/>
  <c r="L309" i="1" s="1"/>
  <c r="I309" i="1"/>
  <c r="K309" i="1" s="1"/>
  <c r="J308" i="1"/>
  <c r="L308" i="1" s="1"/>
  <c r="I308" i="1"/>
  <c r="K308" i="1" s="1"/>
  <c r="J307" i="1"/>
  <c r="L307" i="1" s="1"/>
  <c r="I307" i="1"/>
  <c r="K307" i="1" s="1"/>
  <c r="J306" i="1"/>
  <c r="L306" i="1"/>
  <c r="I306" i="1"/>
  <c r="K306" i="1" s="1"/>
  <c r="J305" i="1"/>
  <c r="L305" i="1" s="1"/>
  <c r="I305" i="1"/>
  <c r="K305" i="1" s="1"/>
  <c r="J304" i="1"/>
  <c r="L304" i="1" s="1"/>
  <c r="I304" i="1"/>
  <c r="K304" i="1" s="1"/>
  <c r="J303" i="1"/>
  <c r="L303" i="1" s="1"/>
  <c r="I303" i="1"/>
  <c r="K303" i="1" s="1"/>
  <c r="J302" i="1"/>
  <c r="L302" i="1" s="1"/>
  <c r="I302" i="1"/>
  <c r="K302" i="1"/>
  <c r="J301" i="1"/>
  <c r="L301" i="1"/>
  <c r="I301" i="1"/>
  <c r="K301" i="1" s="1"/>
  <c r="J300" i="1"/>
  <c r="L300" i="1" s="1"/>
  <c r="I300" i="1"/>
  <c r="K300" i="1" s="1"/>
  <c r="J299" i="1"/>
  <c r="L299" i="1"/>
  <c r="I299" i="1"/>
  <c r="K299" i="1" s="1"/>
  <c r="J298" i="1"/>
  <c r="L298" i="1" s="1"/>
  <c r="I298" i="1"/>
  <c r="K298" i="1" s="1"/>
  <c r="J297" i="1"/>
  <c r="L297" i="1" s="1"/>
  <c r="I297" i="1"/>
  <c r="K297" i="1" s="1"/>
  <c r="J296" i="1"/>
  <c r="L296" i="1" s="1"/>
  <c r="I296" i="1"/>
  <c r="K296" i="1" s="1"/>
  <c r="J295" i="1"/>
  <c r="L295" i="1" s="1"/>
  <c r="I295" i="1"/>
  <c r="K295" i="1" s="1"/>
  <c r="J294" i="1"/>
  <c r="L294" i="1" s="1"/>
  <c r="I294" i="1"/>
  <c r="K294" i="1" s="1"/>
  <c r="J293" i="1"/>
  <c r="L293" i="1"/>
  <c r="I293" i="1"/>
  <c r="K293" i="1" s="1"/>
  <c r="J292" i="1"/>
  <c r="L292" i="1"/>
  <c r="I292" i="1"/>
  <c r="K292" i="1" s="1"/>
  <c r="J291" i="1"/>
  <c r="L291" i="1" s="1"/>
  <c r="I291" i="1"/>
  <c r="K291" i="1" s="1"/>
  <c r="J290" i="1"/>
  <c r="L290" i="1" s="1"/>
  <c r="I290" i="1"/>
  <c r="K290" i="1" s="1"/>
  <c r="J289" i="1"/>
  <c r="L289" i="1" s="1"/>
  <c r="I289" i="1"/>
  <c r="K289" i="1" s="1"/>
  <c r="J288" i="1"/>
  <c r="L288" i="1" s="1"/>
  <c r="I288" i="1"/>
  <c r="K288" i="1" s="1"/>
  <c r="J287" i="1"/>
  <c r="L287" i="1" s="1"/>
  <c r="I287" i="1"/>
  <c r="K287" i="1" s="1"/>
  <c r="J286" i="1"/>
  <c r="L286" i="1" s="1"/>
  <c r="I286" i="1"/>
  <c r="K286" i="1"/>
  <c r="J285" i="1"/>
  <c r="L285" i="1" s="1"/>
  <c r="I285" i="1"/>
  <c r="K285" i="1" s="1"/>
  <c r="J284" i="1"/>
  <c r="L284" i="1" s="1"/>
  <c r="I284" i="1"/>
  <c r="K284" i="1" s="1"/>
  <c r="J283" i="1"/>
  <c r="L283" i="1" s="1"/>
  <c r="I283" i="1"/>
  <c r="K283" i="1" s="1"/>
  <c r="J282" i="1"/>
  <c r="L282" i="1" s="1"/>
  <c r="I282" i="1"/>
  <c r="K282" i="1" s="1"/>
  <c r="J281" i="1"/>
  <c r="L281" i="1" s="1"/>
  <c r="I281" i="1"/>
  <c r="K281" i="1" s="1"/>
  <c r="J280" i="1"/>
  <c r="L280" i="1" s="1"/>
  <c r="I280" i="1"/>
  <c r="K280" i="1" s="1"/>
  <c r="J279" i="1"/>
  <c r="L279" i="1" s="1"/>
  <c r="I279" i="1"/>
  <c r="K279" i="1" s="1"/>
  <c r="J278" i="1"/>
  <c r="L278" i="1" s="1"/>
  <c r="I278" i="1"/>
  <c r="K278" i="1" s="1"/>
  <c r="J277" i="1"/>
  <c r="L277" i="1"/>
  <c r="I277" i="1"/>
  <c r="K277" i="1" s="1"/>
  <c r="J276" i="1"/>
  <c r="L276" i="1" s="1"/>
  <c r="I276" i="1"/>
  <c r="K276" i="1" s="1"/>
  <c r="J275" i="1"/>
  <c r="L275" i="1" s="1"/>
  <c r="I275" i="1"/>
  <c r="K275" i="1" s="1"/>
  <c r="J274" i="1"/>
  <c r="L274" i="1" s="1"/>
  <c r="I274" i="1"/>
  <c r="K274" i="1"/>
  <c r="J273" i="1"/>
  <c r="L273" i="1" s="1"/>
  <c r="I273" i="1"/>
  <c r="K273" i="1" s="1"/>
  <c r="J272" i="1"/>
  <c r="L272" i="1" s="1"/>
  <c r="I272" i="1"/>
  <c r="K272" i="1" s="1"/>
  <c r="J271" i="1"/>
  <c r="L271" i="1" s="1"/>
  <c r="I271" i="1"/>
  <c r="K271" i="1" s="1"/>
  <c r="J270" i="1"/>
  <c r="L270" i="1" s="1"/>
  <c r="I270" i="1"/>
  <c r="K270" i="1" s="1"/>
  <c r="J269" i="1"/>
  <c r="L269" i="1" s="1"/>
  <c r="I269" i="1"/>
  <c r="K269" i="1" s="1"/>
  <c r="J268" i="1"/>
  <c r="L268" i="1" s="1"/>
  <c r="I268" i="1"/>
  <c r="K268" i="1" s="1"/>
  <c r="J267" i="1"/>
  <c r="L267" i="1" s="1"/>
  <c r="I267" i="1"/>
  <c r="K267" i="1" s="1"/>
  <c r="J266" i="1"/>
  <c r="L266" i="1" s="1"/>
  <c r="I266" i="1"/>
  <c r="K266" i="1" s="1"/>
  <c r="J265" i="1"/>
  <c r="L265" i="1" s="1"/>
  <c r="I265" i="1"/>
  <c r="K265" i="1"/>
  <c r="J264" i="1"/>
  <c r="L264" i="1" s="1"/>
  <c r="I264" i="1"/>
  <c r="K264" i="1" s="1"/>
  <c r="J263" i="1"/>
  <c r="L263" i="1" s="1"/>
  <c r="I263" i="1"/>
  <c r="K263" i="1"/>
  <c r="J262" i="1"/>
  <c r="L262" i="1" s="1"/>
  <c r="I262" i="1"/>
  <c r="K262" i="1" s="1"/>
  <c r="J261" i="1"/>
  <c r="L261" i="1" s="1"/>
  <c r="I261" i="1"/>
  <c r="K261" i="1" s="1"/>
  <c r="J260" i="1"/>
  <c r="L260" i="1" s="1"/>
  <c r="I260" i="1"/>
  <c r="K260" i="1" s="1"/>
  <c r="J259" i="1"/>
  <c r="L259" i="1" s="1"/>
  <c r="I259" i="1"/>
  <c r="K259" i="1" s="1"/>
  <c r="J258" i="1"/>
  <c r="L258" i="1"/>
  <c r="I258" i="1"/>
  <c r="K258" i="1" s="1"/>
  <c r="J257" i="1"/>
  <c r="L257" i="1"/>
  <c r="I257" i="1"/>
  <c r="K257" i="1" s="1"/>
  <c r="J256" i="1"/>
  <c r="L256" i="1" s="1"/>
  <c r="I256" i="1"/>
  <c r="K256" i="1" s="1"/>
  <c r="J255" i="1"/>
  <c r="L255" i="1" s="1"/>
  <c r="I255" i="1"/>
  <c r="K255" i="1" s="1"/>
  <c r="J254" i="1"/>
  <c r="L254" i="1" s="1"/>
  <c r="I254" i="1"/>
  <c r="K254" i="1" s="1"/>
  <c r="J253" i="1"/>
  <c r="L253" i="1"/>
  <c r="I253" i="1"/>
  <c r="K253" i="1" s="1"/>
  <c r="J252" i="1"/>
  <c r="L252" i="1" s="1"/>
  <c r="I252" i="1"/>
  <c r="K252" i="1"/>
  <c r="J251" i="1"/>
  <c r="L251" i="1" s="1"/>
  <c r="I251" i="1"/>
  <c r="K251" i="1" s="1"/>
  <c r="J250" i="1"/>
  <c r="L250" i="1" s="1"/>
  <c r="I250" i="1"/>
  <c r="K250" i="1" s="1"/>
  <c r="J249" i="1"/>
  <c r="L249" i="1" s="1"/>
  <c r="I249" i="1"/>
  <c r="K249" i="1" s="1"/>
  <c r="J248" i="1"/>
  <c r="L248" i="1"/>
  <c r="I248" i="1"/>
  <c r="K248" i="1" s="1"/>
  <c r="J247" i="1"/>
  <c r="L247" i="1" s="1"/>
  <c r="I247" i="1"/>
  <c r="K247" i="1" s="1"/>
  <c r="J246" i="1"/>
  <c r="L246" i="1" s="1"/>
  <c r="I246" i="1"/>
  <c r="K246" i="1" s="1"/>
  <c r="J245" i="1"/>
  <c r="L245" i="1" s="1"/>
  <c r="I245" i="1"/>
  <c r="K245" i="1" s="1"/>
  <c r="J244" i="1"/>
  <c r="L244" i="1" s="1"/>
  <c r="I244" i="1"/>
  <c r="K244" i="1" s="1"/>
  <c r="J243" i="1"/>
  <c r="L243" i="1" s="1"/>
  <c r="I243" i="1"/>
  <c r="K243" i="1" s="1"/>
  <c r="J242" i="1"/>
  <c r="L242" i="1" s="1"/>
  <c r="I242" i="1"/>
  <c r="K242" i="1" s="1"/>
  <c r="J241" i="1"/>
  <c r="L241" i="1" s="1"/>
  <c r="I241" i="1"/>
  <c r="K241" i="1" s="1"/>
  <c r="J240" i="1"/>
  <c r="L240" i="1" s="1"/>
  <c r="I240" i="1"/>
  <c r="K240" i="1"/>
  <c r="J239" i="1"/>
  <c r="L239" i="1" s="1"/>
  <c r="I239" i="1"/>
  <c r="K239" i="1" s="1"/>
  <c r="J238" i="1"/>
  <c r="L238" i="1" s="1"/>
  <c r="I238" i="1"/>
  <c r="K238" i="1" s="1"/>
  <c r="J237" i="1"/>
  <c r="L237" i="1" s="1"/>
  <c r="I237" i="1"/>
  <c r="K237" i="1"/>
  <c r="J236" i="1"/>
  <c r="L236" i="1" s="1"/>
  <c r="I236" i="1"/>
  <c r="K236" i="1" s="1"/>
  <c r="J235" i="1"/>
  <c r="L235" i="1" s="1"/>
  <c r="I235" i="1"/>
  <c r="K235" i="1" s="1"/>
  <c r="J234" i="1"/>
  <c r="L234" i="1" s="1"/>
  <c r="I234" i="1"/>
  <c r="K234" i="1" s="1"/>
  <c r="J233" i="1"/>
  <c r="L233" i="1" s="1"/>
  <c r="I233" i="1"/>
  <c r="K233" i="1" s="1"/>
  <c r="J232" i="1"/>
  <c r="L232" i="1" s="1"/>
  <c r="I232" i="1"/>
  <c r="K232" i="1" s="1"/>
  <c r="J231" i="1"/>
  <c r="L231" i="1" s="1"/>
  <c r="I231" i="1"/>
  <c r="K231" i="1" s="1"/>
  <c r="J230" i="1"/>
  <c r="L230" i="1" s="1"/>
  <c r="I230" i="1"/>
  <c r="K230" i="1" s="1"/>
  <c r="J229" i="1"/>
  <c r="L229" i="1" s="1"/>
  <c r="I229" i="1"/>
  <c r="K229" i="1" s="1"/>
  <c r="J228" i="1"/>
  <c r="L228" i="1" s="1"/>
  <c r="I228" i="1"/>
  <c r="K228" i="1" s="1"/>
  <c r="J227" i="1"/>
  <c r="L227" i="1" s="1"/>
  <c r="I227" i="1"/>
  <c r="K227" i="1" s="1"/>
  <c r="J226" i="1"/>
  <c r="L226" i="1" s="1"/>
  <c r="I226" i="1"/>
  <c r="K226" i="1" s="1"/>
  <c r="J225" i="1"/>
  <c r="L225" i="1" s="1"/>
  <c r="I225" i="1"/>
  <c r="K225" i="1" s="1"/>
  <c r="J224" i="1"/>
  <c r="L224" i="1" s="1"/>
  <c r="I224" i="1"/>
  <c r="K224" i="1" s="1"/>
  <c r="J223" i="1"/>
  <c r="L223" i="1" s="1"/>
  <c r="I223" i="1"/>
  <c r="K223" i="1" s="1"/>
  <c r="J222" i="1"/>
  <c r="L222" i="1" s="1"/>
  <c r="I222" i="1"/>
  <c r="K222" i="1" s="1"/>
  <c r="J221" i="1"/>
  <c r="L221" i="1" s="1"/>
  <c r="I221" i="1"/>
  <c r="K221" i="1" s="1"/>
  <c r="J220" i="1"/>
  <c r="L220" i="1" s="1"/>
  <c r="I220" i="1"/>
  <c r="K220" i="1" s="1"/>
  <c r="J219" i="1"/>
  <c r="L219" i="1" s="1"/>
  <c r="I219" i="1"/>
  <c r="K219" i="1" s="1"/>
  <c r="J218" i="1"/>
  <c r="L218" i="1" s="1"/>
  <c r="I218" i="1"/>
  <c r="K218" i="1" s="1"/>
  <c r="J217" i="1"/>
  <c r="L217" i="1" s="1"/>
  <c r="I217" i="1"/>
  <c r="K217" i="1" s="1"/>
  <c r="J216" i="1"/>
  <c r="L216" i="1" s="1"/>
  <c r="I216" i="1"/>
  <c r="K216" i="1" s="1"/>
  <c r="J215" i="1"/>
  <c r="L215" i="1" s="1"/>
  <c r="I215" i="1"/>
  <c r="K215" i="1" s="1"/>
  <c r="J214" i="1"/>
  <c r="L214" i="1" s="1"/>
  <c r="I214" i="1"/>
  <c r="K214" i="1" s="1"/>
  <c r="J213" i="1"/>
  <c r="L213" i="1" s="1"/>
  <c r="I213" i="1"/>
  <c r="K213" i="1" s="1"/>
  <c r="J212" i="1"/>
  <c r="L212" i="1" s="1"/>
  <c r="I212" i="1"/>
  <c r="K212" i="1" s="1"/>
  <c r="J211" i="1"/>
  <c r="L211" i="1" s="1"/>
  <c r="I211" i="1"/>
  <c r="K211" i="1" s="1"/>
  <c r="J210" i="1"/>
  <c r="L210" i="1" s="1"/>
  <c r="I210" i="1"/>
  <c r="K210" i="1" s="1"/>
  <c r="J209" i="1"/>
  <c r="L209" i="1" s="1"/>
  <c r="I209" i="1"/>
  <c r="K209" i="1" s="1"/>
  <c r="J208" i="1"/>
  <c r="L208" i="1" s="1"/>
  <c r="I208" i="1"/>
  <c r="K208" i="1" s="1"/>
  <c r="J207" i="1"/>
  <c r="L207" i="1" s="1"/>
  <c r="I207" i="1"/>
  <c r="K207" i="1" s="1"/>
  <c r="J206" i="1"/>
  <c r="L206" i="1" s="1"/>
  <c r="I206" i="1"/>
  <c r="K206" i="1" s="1"/>
  <c r="J205" i="1"/>
  <c r="L205" i="1" s="1"/>
  <c r="I205" i="1"/>
  <c r="K205" i="1" s="1"/>
  <c r="J204" i="1"/>
  <c r="L204" i="1" s="1"/>
  <c r="I204" i="1"/>
  <c r="K204" i="1" s="1"/>
  <c r="J203" i="1"/>
  <c r="L203" i="1" s="1"/>
  <c r="I203" i="1"/>
  <c r="K203" i="1" s="1"/>
  <c r="J202" i="1"/>
  <c r="L202" i="1" s="1"/>
  <c r="I202" i="1"/>
  <c r="K202" i="1" s="1"/>
  <c r="J201" i="1"/>
  <c r="L201" i="1" s="1"/>
  <c r="I201" i="1"/>
  <c r="K201" i="1" s="1"/>
  <c r="J200" i="1"/>
  <c r="L200" i="1" s="1"/>
  <c r="I200" i="1"/>
  <c r="K200" i="1" s="1"/>
  <c r="M199" i="1"/>
  <c r="J199" i="1"/>
  <c r="L199" i="1" s="1"/>
  <c r="I199" i="1"/>
  <c r="K199" i="1" s="1"/>
  <c r="J198" i="1"/>
  <c r="L198" i="1" s="1"/>
  <c r="I198" i="1"/>
  <c r="K198" i="1" s="1"/>
  <c r="J197" i="1"/>
  <c r="L197" i="1" s="1"/>
  <c r="I197" i="1"/>
  <c r="K197" i="1" s="1"/>
  <c r="J196" i="1"/>
  <c r="L196" i="1" s="1"/>
  <c r="I196" i="1"/>
  <c r="K196" i="1" s="1"/>
  <c r="J195" i="1"/>
  <c r="L195" i="1" s="1"/>
  <c r="I195" i="1"/>
  <c r="K195" i="1" s="1"/>
  <c r="J194" i="1"/>
  <c r="L194" i="1" s="1"/>
  <c r="I194" i="1"/>
  <c r="K194" i="1" s="1"/>
  <c r="J193" i="1"/>
  <c r="L193" i="1" s="1"/>
  <c r="I193" i="1"/>
  <c r="K193" i="1" s="1"/>
  <c r="J192" i="1"/>
  <c r="L192" i="1" s="1"/>
  <c r="I192" i="1"/>
  <c r="K192" i="1" s="1"/>
  <c r="J191" i="1"/>
  <c r="L191" i="1" s="1"/>
  <c r="I191" i="1"/>
  <c r="K191" i="1" s="1"/>
  <c r="J190" i="1"/>
  <c r="L190" i="1" s="1"/>
  <c r="I190" i="1"/>
  <c r="K190" i="1" s="1"/>
  <c r="J189" i="1"/>
  <c r="L189" i="1" s="1"/>
  <c r="I189" i="1"/>
  <c r="K189" i="1" s="1"/>
  <c r="J188" i="1"/>
  <c r="L188" i="1" s="1"/>
  <c r="I188" i="1"/>
  <c r="K188" i="1" s="1"/>
  <c r="J187" i="1"/>
  <c r="L187" i="1" s="1"/>
  <c r="I187" i="1"/>
  <c r="K187" i="1" s="1"/>
  <c r="J186" i="1"/>
  <c r="L186" i="1" s="1"/>
  <c r="I186" i="1"/>
  <c r="K186" i="1" s="1"/>
  <c r="J185" i="1"/>
  <c r="L185" i="1" s="1"/>
  <c r="I185" i="1"/>
  <c r="K185" i="1" s="1"/>
  <c r="J184" i="1"/>
  <c r="L184" i="1" s="1"/>
  <c r="I184" i="1"/>
  <c r="K184" i="1" s="1"/>
  <c r="J183" i="1"/>
  <c r="L183" i="1" s="1"/>
  <c r="I183" i="1"/>
  <c r="K183" i="1" s="1"/>
  <c r="J182" i="1"/>
  <c r="L182" i="1" s="1"/>
  <c r="I182" i="1"/>
  <c r="K182" i="1" s="1"/>
  <c r="J181" i="1"/>
  <c r="L181" i="1" s="1"/>
  <c r="I181" i="1"/>
  <c r="K181" i="1" s="1"/>
  <c r="J180" i="1"/>
  <c r="L180" i="1" s="1"/>
  <c r="I180" i="1"/>
  <c r="K180" i="1" s="1"/>
  <c r="J179" i="1"/>
  <c r="L179" i="1" s="1"/>
  <c r="I179" i="1"/>
  <c r="K179" i="1" s="1"/>
  <c r="J178" i="1"/>
  <c r="L178" i="1" s="1"/>
  <c r="I178" i="1"/>
  <c r="K178" i="1" s="1"/>
  <c r="J177" i="1"/>
  <c r="L177" i="1" s="1"/>
  <c r="I177" i="1"/>
  <c r="K177" i="1" s="1"/>
  <c r="J176" i="1"/>
  <c r="L176" i="1" s="1"/>
  <c r="I176" i="1"/>
  <c r="K176" i="1" s="1"/>
  <c r="M175" i="1"/>
  <c r="J175" i="1"/>
  <c r="L175" i="1" s="1"/>
  <c r="I175" i="1"/>
  <c r="K175" i="1" s="1"/>
  <c r="J174" i="1"/>
  <c r="L174" i="1" s="1"/>
  <c r="I174" i="1"/>
  <c r="K174" i="1"/>
  <c r="J173" i="1"/>
  <c r="L173" i="1" s="1"/>
  <c r="I173" i="1"/>
  <c r="K173" i="1" s="1"/>
  <c r="J172" i="1"/>
  <c r="L172" i="1" s="1"/>
  <c r="I172" i="1"/>
  <c r="K172" i="1" s="1"/>
  <c r="J171" i="1"/>
  <c r="L171" i="1" s="1"/>
  <c r="I171" i="1"/>
  <c r="K171" i="1" s="1"/>
  <c r="J170" i="1"/>
  <c r="L170" i="1" s="1"/>
  <c r="I170" i="1"/>
  <c r="K170" i="1" s="1"/>
  <c r="J169" i="1"/>
  <c r="L169" i="1" s="1"/>
  <c r="I169" i="1"/>
  <c r="K169" i="1" s="1"/>
  <c r="J168" i="1"/>
  <c r="L168" i="1" s="1"/>
  <c r="I168" i="1"/>
  <c r="K168" i="1" s="1"/>
  <c r="J167" i="1"/>
  <c r="L167" i="1" s="1"/>
  <c r="I167" i="1"/>
  <c r="K167" i="1" s="1"/>
  <c r="J166" i="1"/>
  <c r="L166" i="1" s="1"/>
  <c r="I166" i="1"/>
  <c r="K166" i="1" s="1"/>
  <c r="J165" i="1"/>
  <c r="L165" i="1" s="1"/>
  <c r="I165" i="1"/>
  <c r="K165" i="1" s="1"/>
  <c r="J164" i="1"/>
  <c r="L164" i="1" s="1"/>
  <c r="I164" i="1"/>
  <c r="K164" i="1" s="1"/>
  <c r="J163" i="1"/>
  <c r="L163" i="1" s="1"/>
  <c r="I163" i="1"/>
  <c r="K163" i="1"/>
  <c r="J162" i="1"/>
  <c r="L162" i="1" s="1"/>
  <c r="I162" i="1"/>
  <c r="K162" i="1" s="1"/>
  <c r="J161" i="1"/>
  <c r="L161" i="1" s="1"/>
  <c r="I161" i="1"/>
  <c r="K161" i="1" s="1"/>
  <c r="J160" i="1"/>
  <c r="L160" i="1" s="1"/>
  <c r="I160" i="1"/>
  <c r="K160" i="1" s="1"/>
  <c r="M327" i="1"/>
  <c r="M328" i="1"/>
  <c r="M329" i="1"/>
  <c r="M330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J159" i="1"/>
  <c r="L159" i="1" s="1"/>
  <c r="I159" i="1"/>
  <c r="K159" i="1" s="1"/>
  <c r="J158" i="1"/>
  <c r="L158" i="1" s="1"/>
  <c r="I158" i="1"/>
  <c r="K158" i="1" s="1"/>
  <c r="M158" i="1"/>
  <c r="J157" i="1"/>
  <c r="L157" i="1" s="1"/>
  <c r="I157" i="1"/>
  <c r="K157" i="1" s="1"/>
  <c r="M157" i="1"/>
  <c r="J156" i="1"/>
  <c r="L156" i="1" s="1"/>
  <c r="I156" i="1"/>
  <c r="K156" i="1" s="1"/>
  <c r="M156" i="1"/>
  <c r="J155" i="1"/>
  <c r="L155" i="1" s="1"/>
  <c r="J154" i="1"/>
  <c r="L154" i="1" s="1"/>
  <c r="I155" i="1"/>
  <c r="K155" i="1" s="1"/>
  <c r="I154" i="1"/>
  <c r="K154" i="1" s="1"/>
  <c r="M155" i="1"/>
  <c r="M154" i="1"/>
  <c r="J153" i="1"/>
  <c r="L153" i="1" s="1"/>
  <c r="I153" i="1"/>
  <c r="K153" i="1" s="1"/>
  <c r="M153" i="1"/>
  <c r="J152" i="1"/>
  <c r="L152" i="1" s="1"/>
  <c r="I152" i="1"/>
  <c r="K152" i="1" s="1"/>
  <c r="M152" i="1"/>
  <c r="J151" i="1"/>
  <c r="L151" i="1" s="1"/>
  <c r="I151" i="1"/>
  <c r="K151" i="1" s="1"/>
  <c r="M151" i="1"/>
  <c r="J150" i="1"/>
  <c r="L150" i="1" s="1"/>
  <c r="I150" i="1"/>
  <c r="K150" i="1" s="1"/>
  <c r="M150" i="1"/>
  <c r="J149" i="1"/>
  <c r="L149" i="1" s="1"/>
  <c r="I149" i="1"/>
  <c r="K149" i="1" s="1"/>
  <c r="M149" i="1"/>
  <c r="J148" i="1"/>
  <c r="L148" i="1" s="1"/>
  <c r="I148" i="1"/>
  <c r="K148" i="1" s="1"/>
  <c r="M148" i="1"/>
  <c r="J147" i="1"/>
  <c r="L147" i="1" s="1"/>
  <c r="I147" i="1"/>
  <c r="K147" i="1" s="1"/>
  <c r="M147" i="1"/>
  <c r="J146" i="1"/>
  <c r="L146" i="1"/>
  <c r="I146" i="1"/>
  <c r="K146" i="1" s="1"/>
  <c r="M146" i="1"/>
  <c r="J145" i="1"/>
  <c r="L145" i="1" s="1"/>
  <c r="I145" i="1"/>
  <c r="K145" i="1" s="1"/>
  <c r="M145" i="1"/>
  <c r="J144" i="1"/>
  <c r="L144" i="1" s="1"/>
  <c r="I144" i="1"/>
  <c r="K144" i="1" s="1"/>
  <c r="M144" i="1"/>
  <c r="I143" i="1"/>
  <c r="K143" i="1" s="1"/>
  <c r="J143" i="1"/>
  <c r="L143" i="1" s="1"/>
  <c r="M143" i="1"/>
  <c r="J142" i="1"/>
  <c r="L142" i="1" s="1"/>
  <c r="I142" i="1"/>
  <c r="K142" i="1" s="1"/>
  <c r="M142" i="1"/>
  <c r="J141" i="1"/>
  <c r="L141" i="1" s="1"/>
  <c r="I141" i="1"/>
  <c r="K141" i="1" s="1"/>
  <c r="M141" i="1"/>
  <c r="J140" i="1"/>
  <c r="L140" i="1" s="1"/>
  <c r="I140" i="1"/>
  <c r="K140" i="1" s="1"/>
  <c r="M140" i="1"/>
  <c r="J139" i="1"/>
  <c r="L139" i="1"/>
  <c r="I139" i="1"/>
  <c r="K139" i="1" s="1"/>
  <c r="M139" i="1"/>
  <c r="J138" i="1"/>
  <c r="L138" i="1" s="1"/>
  <c r="I138" i="1"/>
  <c r="K138" i="1" s="1"/>
  <c r="M138" i="1"/>
  <c r="J137" i="1"/>
  <c r="L137" i="1" s="1"/>
  <c r="I137" i="1"/>
  <c r="K137" i="1"/>
  <c r="M137" i="1"/>
  <c r="J136" i="1"/>
  <c r="L136" i="1" s="1"/>
  <c r="I136" i="1"/>
  <c r="K136" i="1" s="1"/>
  <c r="M136" i="1"/>
  <c r="J135" i="1"/>
  <c r="L135" i="1" s="1"/>
  <c r="I135" i="1"/>
  <c r="K135" i="1" s="1"/>
  <c r="M135" i="1"/>
  <c r="J134" i="1"/>
  <c r="L134" i="1" s="1"/>
  <c r="I134" i="1"/>
  <c r="K134" i="1" s="1"/>
  <c r="M134" i="1"/>
  <c r="J133" i="1"/>
  <c r="L133" i="1" s="1"/>
  <c r="I133" i="1"/>
  <c r="K133" i="1" s="1"/>
  <c r="M133" i="1"/>
  <c r="J132" i="1"/>
  <c r="L132" i="1" s="1"/>
  <c r="I132" i="1"/>
  <c r="K132" i="1" s="1"/>
  <c r="M132" i="1"/>
  <c r="J131" i="1"/>
  <c r="L131" i="1" s="1"/>
  <c r="I131" i="1"/>
  <c r="K131" i="1" s="1"/>
  <c r="M131" i="1"/>
  <c r="J130" i="1"/>
  <c r="L130" i="1" s="1"/>
  <c r="I130" i="1"/>
  <c r="K130" i="1" s="1"/>
  <c r="M130" i="1"/>
  <c r="J129" i="1"/>
  <c r="L129" i="1" s="1"/>
  <c r="I129" i="1"/>
  <c r="K129" i="1" s="1"/>
  <c r="M129" i="1"/>
  <c r="J128" i="1"/>
  <c r="L128" i="1" s="1"/>
  <c r="I128" i="1"/>
  <c r="K128" i="1" s="1"/>
  <c r="M128" i="1"/>
  <c r="J127" i="1"/>
  <c r="L127" i="1" s="1"/>
  <c r="I127" i="1"/>
  <c r="K127" i="1" s="1"/>
  <c r="M127" i="1"/>
  <c r="J126" i="1"/>
  <c r="L126" i="1"/>
  <c r="I126" i="1"/>
  <c r="K126" i="1" s="1"/>
  <c r="M126" i="1"/>
  <c r="J125" i="1"/>
  <c r="L125" i="1" s="1"/>
  <c r="I125" i="1"/>
  <c r="K125" i="1" s="1"/>
  <c r="M125" i="1"/>
  <c r="J124" i="1"/>
  <c r="L124" i="1" s="1"/>
  <c r="I124" i="1"/>
  <c r="K124" i="1" s="1"/>
  <c r="M124" i="1"/>
  <c r="J123" i="1"/>
  <c r="L123" i="1" s="1"/>
  <c r="I123" i="1"/>
  <c r="K123" i="1" s="1"/>
  <c r="M123" i="1"/>
  <c r="J122" i="1"/>
  <c r="L122" i="1" s="1"/>
  <c r="I122" i="1"/>
  <c r="K122" i="1" s="1"/>
  <c r="M122" i="1"/>
  <c r="J121" i="1"/>
  <c r="L121" i="1" s="1"/>
  <c r="I121" i="1"/>
  <c r="K121" i="1" s="1"/>
  <c r="M121" i="1"/>
  <c r="J120" i="1"/>
  <c r="L120" i="1" s="1"/>
  <c r="I120" i="1"/>
  <c r="K120" i="1" s="1"/>
  <c r="M120" i="1"/>
  <c r="J119" i="1"/>
  <c r="L119" i="1" s="1"/>
  <c r="I119" i="1"/>
  <c r="K119" i="1" s="1"/>
  <c r="M119" i="1"/>
  <c r="J118" i="1"/>
  <c r="L118" i="1" s="1"/>
  <c r="I118" i="1"/>
  <c r="K118" i="1" s="1"/>
  <c r="M118" i="1"/>
  <c r="J117" i="1"/>
  <c r="L117" i="1" s="1"/>
  <c r="I117" i="1"/>
  <c r="K117" i="1" s="1"/>
  <c r="M117" i="1"/>
  <c r="J116" i="1"/>
  <c r="L116" i="1" s="1"/>
  <c r="I116" i="1"/>
  <c r="K116" i="1" s="1"/>
  <c r="M116" i="1"/>
  <c r="J115" i="1"/>
  <c r="L115" i="1" s="1"/>
  <c r="I115" i="1"/>
  <c r="K115" i="1" s="1"/>
  <c r="M115" i="1"/>
  <c r="J114" i="1"/>
  <c r="L114" i="1" s="1"/>
  <c r="I114" i="1"/>
  <c r="K114" i="1" s="1"/>
  <c r="M114" i="1"/>
  <c r="J113" i="1"/>
  <c r="L113" i="1" s="1"/>
  <c r="J112" i="1"/>
  <c r="L112" i="1" s="1"/>
  <c r="I113" i="1"/>
  <c r="K113" i="1" s="1"/>
  <c r="I112" i="1"/>
  <c r="K112" i="1" s="1"/>
  <c r="M113" i="1"/>
  <c r="M112" i="1"/>
  <c r="J111" i="1"/>
  <c r="L111" i="1" s="1"/>
  <c r="J110" i="1"/>
  <c r="L110" i="1" s="1"/>
  <c r="J109" i="1"/>
  <c r="L109" i="1" s="1"/>
  <c r="J108" i="1"/>
  <c r="L108" i="1" s="1"/>
  <c r="I111" i="1"/>
  <c r="K111" i="1" s="1"/>
  <c r="I110" i="1"/>
  <c r="K110" i="1" s="1"/>
  <c r="I109" i="1"/>
  <c r="K109" i="1"/>
  <c r="I108" i="1"/>
  <c r="K108" i="1" s="1"/>
  <c r="M111" i="1"/>
  <c r="M110" i="1"/>
  <c r="M109" i="1"/>
  <c r="M108" i="1"/>
  <c r="J107" i="1"/>
  <c r="L107" i="1" s="1"/>
  <c r="J106" i="1"/>
  <c r="L106" i="1" s="1"/>
  <c r="I107" i="1"/>
  <c r="K107" i="1" s="1"/>
  <c r="I106" i="1"/>
  <c r="K106" i="1" s="1"/>
  <c r="M107" i="1"/>
  <c r="M106" i="1"/>
  <c r="J105" i="1"/>
  <c r="L105" i="1" s="1"/>
  <c r="J104" i="1"/>
  <c r="L104" i="1" s="1"/>
  <c r="I105" i="1"/>
  <c r="K105" i="1" s="1"/>
  <c r="I104" i="1"/>
  <c r="K104" i="1" s="1"/>
  <c r="M105" i="1"/>
  <c r="M104" i="1"/>
  <c r="J103" i="1"/>
  <c r="L103" i="1" s="1"/>
  <c r="J102" i="1"/>
  <c r="L102" i="1" s="1"/>
  <c r="I103" i="1"/>
  <c r="K103" i="1" s="1"/>
  <c r="I102" i="1"/>
  <c r="K102" i="1" s="1"/>
  <c r="M103" i="1"/>
  <c r="M102" i="1"/>
  <c r="J101" i="1"/>
  <c r="L101" i="1" s="1"/>
  <c r="J100" i="1"/>
  <c r="L100" i="1" s="1"/>
  <c r="I101" i="1"/>
  <c r="K101" i="1" s="1"/>
  <c r="I100" i="1"/>
  <c r="K100" i="1" s="1"/>
  <c r="M101" i="1"/>
  <c r="M100" i="1"/>
  <c r="J99" i="1"/>
  <c r="L99" i="1" s="1"/>
  <c r="J98" i="1"/>
  <c r="L98" i="1" s="1"/>
  <c r="I99" i="1"/>
  <c r="K99" i="1" s="1"/>
  <c r="I98" i="1"/>
  <c r="K98" i="1" s="1"/>
  <c r="M99" i="1"/>
  <c r="M98" i="1"/>
  <c r="J97" i="1"/>
  <c r="L97" i="1" s="1"/>
  <c r="J96" i="1"/>
  <c r="L96" i="1" s="1"/>
  <c r="I97" i="1"/>
  <c r="K97" i="1" s="1"/>
  <c r="I96" i="1"/>
  <c r="K96" i="1" s="1"/>
  <c r="M97" i="1"/>
  <c r="M96" i="1"/>
  <c r="J95" i="1"/>
  <c r="L95" i="1" s="1"/>
  <c r="J94" i="1"/>
  <c r="L94" i="1" s="1"/>
  <c r="I95" i="1"/>
  <c r="K95" i="1" s="1"/>
  <c r="I94" i="1"/>
  <c r="K94" i="1" s="1"/>
  <c r="M95" i="1"/>
  <c r="M94" i="1"/>
  <c r="J93" i="1"/>
  <c r="L93" i="1" s="1"/>
  <c r="J92" i="1"/>
  <c r="L92" i="1" s="1"/>
  <c r="I93" i="1"/>
  <c r="K93" i="1" s="1"/>
  <c r="I92" i="1"/>
  <c r="K92" i="1" s="1"/>
  <c r="M93" i="1"/>
  <c r="M92" i="1"/>
  <c r="J91" i="1"/>
  <c r="L91" i="1" s="1"/>
  <c r="J90" i="1"/>
  <c r="L90" i="1" s="1"/>
  <c r="I91" i="1"/>
  <c r="K91" i="1" s="1"/>
  <c r="I90" i="1"/>
  <c r="K90" i="1" s="1"/>
  <c r="M91" i="1"/>
  <c r="M90" i="1"/>
  <c r="J89" i="1"/>
  <c r="L89" i="1" s="1"/>
  <c r="J88" i="1"/>
  <c r="L88" i="1" s="1"/>
  <c r="I89" i="1"/>
  <c r="K89" i="1" s="1"/>
  <c r="I88" i="1"/>
  <c r="K88" i="1" s="1"/>
  <c r="M89" i="1"/>
  <c r="M88" i="1"/>
  <c r="J87" i="1"/>
  <c r="L87" i="1" s="1"/>
  <c r="J86" i="1"/>
  <c r="L86" i="1"/>
  <c r="J85" i="1"/>
  <c r="L85" i="1" s="1"/>
  <c r="I87" i="1"/>
  <c r="K87" i="1" s="1"/>
  <c r="I86" i="1"/>
  <c r="K86" i="1" s="1"/>
  <c r="I85" i="1"/>
  <c r="K85" i="1" s="1"/>
  <c r="M87" i="1"/>
  <c r="M86" i="1"/>
  <c r="M85" i="1"/>
  <c r="J84" i="1"/>
  <c r="L84" i="1" s="1"/>
  <c r="J83" i="1"/>
  <c r="L83" i="1"/>
  <c r="J82" i="1"/>
  <c r="L82" i="1" s="1"/>
  <c r="J81" i="1"/>
  <c r="L81" i="1" s="1"/>
  <c r="I84" i="1"/>
  <c r="K84" i="1" s="1"/>
  <c r="I83" i="1"/>
  <c r="K83" i="1"/>
  <c r="I82" i="1"/>
  <c r="K82" i="1"/>
  <c r="I81" i="1"/>
  <c r="K81" i="1" s="1"/>
  <c r="M84" i="1"/>
  <c r="M83" i="1"/>
  <c r="M82" i="1"/>
  <c r="M81" i="1"/>
  <c r="J80" i="1"/>
  <c r="L80" i="1" s="1"/>
  <c r="J79" i="1"/>
  <c r="L79" i="1" s="1"/>
  <c r="I80" i="1"/>
  <c r="K80" i="1" s="1"/>
  <c r="I79" i="1"/>
  <c r="K79" i="1"/>
  <c r="M80" i="1"/>
  <c r="M79" i="1"/>
  <c r="J78" i="1"/>
  <c r="L78" i="1" s="1"/>
  <c r="J77" i="1"/>
  <c r="L77" i="1" s="1"/>
  <c r="I78" i="1"/>
  <c r="K78" i="1" s="1"/>
  <c r="I77" i="1"/>
  <c r="K77" i="1" s="1"/>
  <c r="M78" i="1"/>
  <c r="M77" i="1"/>
  <c r="J76" i="1"/>
  <c r="L76" i="1" s="1"/>
  <c r="J75" i="1"/>
  <c r="L75" i="1"/>
  <c r="J74" i="1"/>
  <c r="L74" i="1" s="1"/>
  <c r="I76" i="1"/>
  <c r="K76" i="1" s="1"/>
  <c r="I75" i="1"/>
  <c r="K75" i="1" s="1"/>
  <c r="I74" i="1"/>
  <c r="K74" i="1" s="1"/>
  <c r="M76" i="1"/>
  <c r="M75" i="1"/>
  <c r="M74" i="1"/>
  <c r="J73" i="1"/>
  <c r="L73" i="1" s="1"/>
  <c r="J72" i="1"/>
  <c r="L72" i="1" s="1"/>
  <c r="J71" i="1"/>
  <c r="L71" i="1" s="1"/>
  <c r="I73" i="1"/>
  <c r="K73" i="1" s="1"/>
  <c r="I72" i="1"/>
  <c r="K72" i="1" s="1"/>
  <c r="I71" i="1"/>
  <c r="K71" i="1" s="1"/>
  <c r="M73" i="1"/>
  <c r="M72" i="1"/>
  <c r="M71" i="1"/>
  <c r="J70" i="1"/>
  <c r="L70" i="1" s="1"/>
  <c r="J69" i="1"/>
  <c r="L69" i="1" s="1"/>
  <c r="I70" i="1"/>
  <c r="K70" i="1" s="1"/>
  <c r="I69" i="1"/>
  <c r="K69" i="1" s="1"/>
  <c r="M70" i="1"/>
  <c r="M69" i="1"/>
  <c r="J68" i="1"/>
  <c r="L68" i="1" s="1"/>
  <c r="J67" i="1"/>
  <c r="L67" i="1"/>
  <c r="J66" i="1"/>
  <c r="L66" i="1" s="1"/>
  <c r="I68" i="1"/>
  <c r="K68" i="1" s="1"/>
  <c r="I67" i="1"/>
  <c r="K67" i="1" s="1"/>
  <c r="I66" i="1"/>
  <c r="K66" i="1" s="1"/>
  <c r="M68" i="1"/>
  <c r="M67" i="1"/>
  <c r="M66" i="1"/>
  <c r="J65" i="1"/>
  <c r="L65" i="1" s="1"/>
  <c r="J64" i="1"/>
  <c r="L64" i="1" s="1"/>
  <c r="J63" i="1"/>
  <c r="L63" i="1" s="1"/>
  <c r="I65" i="1"/>
  <c r="K65" i="1" s="1"/>
  <c r="I64" i="1"/>
  <c r="K64" i="1" s="1"/>
  <c r="I63" i="1"/>
  <c r="K63" i="1" s="1"/>
  <c r="M65" i="1"/>
  <c r="M64" i="1"/>
  <c r="M63" i="1"/>
  <c r="J62" i="1"/>
  <c r="L62" i="1" s="1"/>
  <c r="J61" i="1"/>
  <c r="L61" i="1" s="1"/>
  <c r="I62" i="1"/>
  <c r="K62" i="1"/>
  <c r="I61" i="1"/>
  <c r="K61" i="1" s="1"/>
  <c r="M62" i="1"/>
  <c r="M61" i="1"/>
  <c r="J60" i="1"/>
  <c r="L60" i="1" s="1"/>
  <c r="J59" i="1"/>
  <c r="L59" i="1" s="1"/>
  <c r="J58" i="1"/>
  <c r="L58" i="1" s="1"/>
  <c r="I60" i="1"/>
  <c r="K60" i="1" s="1"/>
  <c r="I59" i="1"/>
  <c r="K59" i="1" s="1"/>
  <c r="I58" i="1"/>
  <c r="K58" i="1" s="1"/>
  <c r="M60" i="1"/>
  <c r="M59" i="1"/>
  <c r="M58" i="1"/>
  <c r="J57" i="1"/>
  <c r="L57" i="1"/>
  <c r="J56" i="1"/>
  <c r="L56" i="1" s="1"/>
  <c r="J55" i="1"/>
  <c r="L55" i="1" s="1"/>
  <c r="I57" i="1"/>
  <c r="K57" i="1" s="1"/>
  <c r="I56" i="1"/>
  <c r="K56" i="1" s="1"/>
  <c r="I55" i="1"/>
  <c r="K55" i="1" s="1"/>
  <c r="M57" i="1"/>
  <c r="M56" i="1"/>
  <c r="M55" i="1"/>
  <c r="J54" i="1"/>
  <c r="L54" i="1" s="1"/>
  <c r="J53" i="1"/>
  <c r="L53" i="1" s="1"/>
  <c r="I54" i="1"/>
  <c r="K54" i="1" s="1"/>
  <c r="I53" i="1"/>
  <c r="K53" i="1" s="1"/>
  <c r="M54" i="1"/>
  <c r="M53" i="1"/>
  <c r="J52" i="1"/>
  <c r="L52" i="1" s="1"/>
  <c r="J51" i="1"/>
  <c r="L51" i="1" s="1"/>
  <c r="I52" i="1"/>
  <c r="K52" i="1" s="1"/>
  <c r="I51" i="1"/>
  <c r="K51" i="1" s="1"/>
  <c r="M52" i="1"/>
  <c r="M51" i="1"/>
  <c r="J50" i="1"/>
  <c r="L50" i="1" s="1"/>
  <c r="J49" i="1"/>
  <c r="L49" i="1" s="1"/>
  <c r="I50" i="1"/>
  <c r="K50" i="1" s="1"/>
  <c r="I49" i="1"/>
  <c r="K49" i="1" s="1"/>
  <c r="M50" i="1"/>
  <c r="M49" i="1"/>
  <c r="J48" i="1"/>
  <c r="L48" i="1" s="1"/>
  <c r="J47" i="1"/>
  <c r="L47" i="1" s="1"/>
  <c r="I48" i="1"/>
  <c r="K48" i="1" s="1"/>
  <c r="I47" i="1"/>
  <c r="K47" i="1"/>
  <c r="M48" i="1"/>
  <c r="M47" i="1"/>
  <c r="J46" i="1"/>
  <c r="L46" i="1" s="1"/>
  <c r="J45" i="1"/>
  <c r="L45" i="1"/>
  <c r="J44" i="1"/>
  <c r="L44" i="1" s="1"/>
  <c r="J43" i="1"/>
  <c r="L43" i="1" s="1"/>
  <c r="J42" i="1"/>
  <c r="L42" i="1" s="1"/>
  <c r="J41" i="1"/>
  <c r="L41" i="1" s="1"/>
  <c r="J40" i="1"/>
  <c r="L40" i="1" s="1"/>
  <c r="J39" i="1"/>
  <c r="L39" i="1" s="1"/>
  <c r="I46" i="1"/>
  <c r="K46" i="1" s="1"/>
  <c r="I45" i="1"/>
  <c r="K45" i="1" s="1"/>
  <c r="I44" i="1"/>
  <c r="K44" i="1" s="1"/>
  <c r="I43" i="1"/>
  <c r="K43" i="1" s="1"/>
  <c r="I42" i="1"/>
  <c r="K42" i="1" s="1"/>
  <c r="I41" i="1"/>
  <c r="K41" i="1" s="1"/>
  <c r="I40" i="1"/>
  <c r="K40" i="1" s="1"/>
  <c r="I39" i="1"/>
  <c r="K39" i="1"/>
  <c r="M46" i="1"/>
  <c r="M45" i="1"/>
  <c r="M44" i="1"/>
  <c r="M43" i="1"/>
  <c r="M42" i="1"/>
  <c r="M41" i="1"/>
  <c r="M40" i="1"/>
  <c r="M39" i="1"/>
  <c r="J38" i="1"/>
  <c r="L38" i="1" s="1"/>
  <c r="J37" i="1"/>
  <c r="L37" i="1" s="1"/>
  <c r="J36" i="1"/>
  <c r="L36" i="1" s="1"/>
  <c r="I38" i="1"/>
  <c r="K38" i="1" s="1"/>
  <c r="I37" i="1"/>
  <c r="K37" i="1" s="1"/>
  <c r="I36" i="1"/>
  <c r="K36" i="1" s="1"/>
  <c r="M38" i="1"/>
  <c r="M37" i="1"/>
  <c r="M36" i="1"/>
  <c r="J35" i="1"/>
  <c r="L35" i="1" s="1"/>
  <c r="J34" i="1"/>
  <c r="L34" i="1" s="1"/>
  <c r="I35" i="1"/>
  <c r="K35" i="1" s="1"/>
  <c r="I34" i="1"/>
  <c r="K34" i="1" s="1"/>
  <c r="M35" i="1"/>
  <c r="M34" i="1"/>
  <c r="J33" i="1"/>
  <c r="L33" i="1"/>
  <c r="J32" i="1"/>
  <c r="L32" i="1" s="1"/>
  <c r="J31" i="1"/>
  <c r="L31" i="1" s="1"/>
  <c r="I33" i="1"/>
  <c r="K33" i="1" s="1"/>
  <c r="I32" i="1"/>
  <c r="K32" i="1" s="1"/>
  <c r="I31" i="1"/>
  <c r="K31" i="1" s="1"/>
  <c r="M33" i="1"/>
  <c r="M32" i="1"/>
  <c r="M31" i="1"/>
  <c r="J30" i="1"/>
  <c r="L30" i="1" s="1"/>
  <c r="J29" i="1"/>
  <c r="L29" i="1" s="1"/>
  <c r="I30" i="1"/>
  <c r="K30" i="1" s="1"/>
  <c r="I29" i="1"/>
  <c r="K29" i="1" s="1"/>
  <c r="M30" i="1"/>
  <c r="M29" i="1"/>
  <c r="J28" i="1"/>
  <c r="L28" i="1" s="1"/>
  <c r="J27" i="1"/>
  <c r="L27" i="1" s="1"/>
  <c r="J26" i="1"/>
  <c r="L26" i="1" s="1"/>
  <c r="I28" i="1"/>
  <c r="K28" i="1" s="1"/>
  <c r="I27" i="1"/>
  <c r="K27" i="1" s="1"/>
  <c r="I26" i="1"/>
  <c r="K26" i="1" s="1"/>
  <c r="M28" i="1"/>
  <c r="M27" i="1"/>
  <c r="M26" i="1"/>
  <c r="J25" i="1"/>
  <c r="L25" i="1" s="1"/>
  <c r="J24" i="1"/>
  <c r="L24" i="1" s="1"/>
  <c r="J23" i="1"/>
  <c r="L23" i="1"/>
  <c r="I25" i="1"/>
  <c r="K25" i="1"/>
  <c r="I24" i="1"/>
  <c r="K24" i="1" s="1"/>
  <c r="I23" i="1"/>
  <c r="K2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M25" i="1"/>
  <c r="M24" i="1"/>
  <c r="M23" i="1"/>
  <c r="J22" i="1"/>
  <c r="L22" i="1" s="1"/>
  <c r="J21" i="1"/>
  <c r="L21" i="1" s="1"/>
  <c r="J20" i="1"/>
  <c r="L20" i="1" s="1"/>
  <c r="J19" i="1"/>
  <c r="L19" i="1" s="1"/>
  <c r="I22" i="1"/>
  <c r="K22" i="1" s="1"/>
  <c r="I21" i="1"/>
  <c r="K21" i="1" s="1"/>
  <c r="I20" i="1"/>
  <c r="K20" i="1" s="1"/>
  <c r="I19" i="1"/>
  <c r="K19" i="1" s="1"/>
  <c r="M22" i="1"/>
  <c r="M21" i="1"/>
  <c r="M20" i="1"/>
  <c r="M19" i="1"/>
  <c r="J18" i="1"/>
  <c r="L18" i="1" s="1"/>
  <c r="J17" i="1"/>
  <c r="L17" i="1" s="1"/>
  <c r="J16" i="1"/>
  <c r="L16" i="1" s="1"/>
  <c r="I18" i="1"/>
  <c r="K18" i="1"/>
  <c r="I17" i="1"/>
  <c r="K17" i="1" s="1"/>
  <c r="I16" i="1"/>
  <c r="K16" i="1" s="1"/>
  <c r="M18" i="1"/>
  <c r="M17" i="1"/>
  <c r="M16" i="1"/>
  <c r="M8" i="1"/>
  <c r="M9" i="1"/>
  <c r="M10" i="1"/>
  <c r="M11" i="1"/>
  <c r="M12" i="1"/>
  <c r="M13" i="1"/>
  <c r="M14" i="1"/>
  <c r="M15" i="1"/>
  <c r="M7" i="1"/>
  <c r="J15" i="1"/>
  <c r="L15" i="1" s="1"/>
  <c r="J14" i="1"/>
  <c r="L14" i="1" s="1"/>
  <c r="J13" i="1"/>
  <c r="L13" i="1"/>
  <c r="I15" i="1"/>
  <c r="K15" i="1" s="1"/>
  <c r="I14" i="1"/>
  <c r="K14" i="1" s="1"/>
  <c r="I13" i="1"/>
  <c r="K13" i="1" s="1"/>
  <c r="J10" i="1"/>
  <c r="L10" i="1" s="1"/>
  <c r="J11" i="1"/>
  <c r="L11" i="1" s="1"/>
  <c r="J12" i="1"/>
  <c r="L12" i="1" s="1"/>
  <c r="I10" i="1"/>
  <c r="K10" i="1" s="1"/>
  <c r="I11" i="1"/>
  <c r="K11" i="1" s="1"/>
  <c r="I12" i="1"/>
  <c r="K12" i="1" s="1"/>
  <c r="J8" i="1"/>
  <c r="L8" i="1" s="1"/>
  <c r="J9" i="1"/>
  <c r="I8" i="1"/>
  <c r="K8" i="1" s="1"/>
  <c r="I9" i="1"/>
  <c r="J7" i="1"/>
  <c r="L7" i="1" s="1"/>
  <c r="I7" i="1"/>
  <c r="K7" i="1" s="1"/>
  <c r="L9" i="1" l="1"/>
  <c r="K9" i="1"/>
</calcChain>
</file>

<file path=xl/sharedStrings.xml><?xml version="1.0" encoding="utf-8"?>
<sst xmlns="http://schemas.openxmlformats.org/spreadsheetml/2006/main" count="387" uniqueCount="384">
  <si>
    <t>Flat-top</t>
  </si>
  <si>
    <t>Shield</t>
  </si>
  <si>
    <t>Conical</t>
  </si>
  <si>
    <t>Rugged</t>
  </si>
  <si>
    <t>Elongated</t>
  </si>
  <si>
    <t>Terraced</t>
  </si>
  <si>
    <t>Tail</t>
  </si>
  <si>
    <t>Caldera</t>
  </si>
  <si>
    <t>Inverted Caldera</t>
  </si>
  <si>
    <t>Shelf/ridge-born</t>
  </si>
  <si>
    <t>Uniform</t>
  </si>
  <si>
    <t>Non-uniform</t>
  </si>
  <si>
    <t>Flank Embayment(s)</t>
  </si>
  <si>
    <t>S1</t>
  </si>
  <si>
    <t>lat dd</t>
  </si>
  <si>
    <t>lon dd</t>
  </si>
  <si>
    <t>G1.2</t>
  </si>
  <si>
    <t>G1.3</t>
  </si>
  <si>
    <t>LAT (USE)</t>
  </si>
  <si>
    <t>LON (USE)</t>
  </si>
  <si>
    <t>G2.1</t>
  </si>
  <si>
    <t>G2.2</t>
  </si>
  <si>
    <t>G2.3</t>
  </si>
  <si>
    <t>G3.1</t>
  </si>
  <si>
    <t>G3.2</t>
  </si>
  <si>
    <t>G3.3</t>
  </si>
  <si>
    <t>G4.1</t>
  </si>
  <si>
    <t>G4.2</t>
  </si>
  <si>
    <t>G4.3</t>
  </si>
  <si>
    <t>lats not converted</t>
  </si>
  <si>
    <t>longs not converted</t>
  </si>
  <si>
    <t>G5.1</t>
  </si>
  <si>
    <t>G5.2</t>
  </si>
  <si>
    <t>G5.3</t>
  </si>
  <si>
    <t>G5.4</t>
  </si>
  <si>
    <t>G6.1</t>
  </si>
  <si>
    <t>G6.2</t>
  </si>
  <si>
    <t>G6.3</t>
  </si>
  <si>
    <t>Converted lat lons, use these for plotting</t>
  </si>
  <si>
    <t>G7.1</t>
  </si>
  <si>
    <t>G7.2</t>
  </si>
  <si>
    <t>G7.3</t>
  </si>
  <si>
    <t>G8.1</t>
  </si>
  <si>
    <t>G8.2</t>
  </si>
  <si>
    <t>G9.1</t>
  </si>
  <si>
    <t>G9.2</t>
  </si>
  <si>
    <t>G9.3</t>
  </si>
  <si>
    <t>G10.2</t>
  </si>
  <si>
    <t>G11.1</t>
  </si>
  <si>
    <t>G11.2</t>
  </si>
  <si>
    <t>G11.3</t>
  </si>
  <si>
    <t>Flat seafloor (non shelf)</t>
  </si>
  <si>
    <t>G12.1</t>
  </si>
  <si>
    <t>G12.2</t>
  </si>
  <si>
    <t>G12.3</t>
  </si>
  <si>
    <t>G12.4</t>
  </si>
  <si>
    <t>G12.5</t>
  </si>
  <si>
    <t>G12.6</t>
  </si>
  <si>
    <t>G12.7</t>
  </si>
  <si>
    <t>G12.8</t>
  </si>
  <si>
    <t>G13.1</t>
  </si>
  <si>
    <t>G13.2</t>
  </si>
  <si>
    <t>G14.2</t>
  </si>
  <si>
    <t>G15.1</t>
  </si>
  <si>
    <t>G15.2</t>
  </si>
  <si>
    <t>G16.2</t>
  </si>
  <si>
    <t>G17.1</t>
  </si>
  <si>
    <t>G17.2</t>
  </si>
  <si>
    <t>G17.3</t>
  </si>
  <si>
    <t>lat lon DD (converted) without negative</t>
  </si>
  <si>
    <t>Seamount type</t>
  </si>
  <si>
    <t>Seafloor generalized</t>
  </si>
  <si>
    <t>Secondaries</t>
  </si>
  <si>
    <t>G18.1</t>
  </si>
  <si>
    <t>G18.2</t>
  </si>
  <si>
    <t>G18.3</t>
  </si>
  <si>
    <t>G19.1</t>
  </si>
  <si>
    <t>G19.2</t>
  </si>
  <si>
    <t>G20.1</t>
  </si>
  <si>
    <t>G20.2</t>
  </si>
  <si>
    <t>G20.3</t>
  </si>
  <si>
    <t>G21.2</t>
  </si>
  <si>
    <t>G21.3</t>
  </si>
  <si>
    <t>G22.1</t>
  </si>
  <si>
    <t>G22.2</t>
  </si>
  <si>
    <t>G23.1</t>
  </si>
  <si>
    <t>G23.2</t>
  </si>
  <si>
    <t>G23.3</t>
  </si>
  <si>
    <t>G24.1</t>
  </si>
  <si>
    <t>G24.2</t>
  </si>
  <si>
    <t>G24.3</t>
  </si>
  <si>
    <t>G25.1</t>
  </si>
  <si>
    <t>G25.2</t>
  </si>
  <si>
    <t>G26.1</t>
  </si>
  <si>
    <t>G26.2</t>
  </si>
  <si>
    <t>G27.1</t>
  </si>
  <si>
    <t>G27.2</t>
  </si>
  <si>
    <t>G27.3</t>
  </si>
  <si>
    <t>G27.4</t>
  </si>
  <si>
    <t>G28.1</t>
  </si>
  <si>
    <t>G28.2</t>
  </si>
  <si>
    <t>G28.3</t>
  </si>
  <si>
    <t>G29.2</t>
  </si>
  <si>
    <t>G30.1</t>
  </si>
  <si>
    <t>G30.2</t>
  </si>
  <si>
    <t>G31.1</t>
  </si>
  <si>
    <t>G31.2</t>
  </si>
  <si>
    <t>G32.1</t>
  </si>
  <si>
    <t>G32.2</t>
  </si>
  <si>
    <t>G33.1</t>
  </si>
  <si>
    <t>G33.2</t>
  </si>
  <si>
    <t>G34.1</t>
  </si>
  <si>
    <t>G34.2</t>
  </si>
  <si>
    <t>G35.1</t>
  </si>
  <si>
    <t>G35.2</t>
  </si>
  <si>
    <t>G36.1</t>
  </si>
  <si>
    <t>G36.2</t>
  </si>
  <si>
    <t>G37.1</t>
  </si>
  <si>
    <t>G37.2</t>
  </si>
  <si>
    <t>G38.1</t>
  </si>
  <si>
    <t>G38.2</t>
  </si>
  <si>
    <t>G39.1</t>
  </si>
  <si>
    <t>G39.2</t>
  </si>
  <si>
    <t>G39.3</t>
  </si>
  <si>
    <t>G39.4</t>
  </si>
  <si>
    <t>G40.1</t>
  </si>
  <si>
    <t>G40.2</t>
  </si>
  <si>
    <t>Tali Cook, 2022</t>
  </si>
  <si>
    <t>ORCA seamount general  visual data categorized + coordinates</t>
  </si>
  <si>
    <t>To be used for morphological spacial distribution figure (categorized by seamount type and features)</t>
  </si>
  <si>
    <t>S2</t>
  </si>
  <si>
    <t>S3</t>
  </si>
  <si>
    <t>S4</t>
  </si>
  <si>
    <t>S5</t>
  </si>
  <si>
    <t>S6</t>
  </si>
  <si>
    <t>S7</t>
  </si>
  <si>
    <t>S8</t>
  </si>
  <si>
    <t>S9</t>
  </si>
  <si>
    <t>* = "perfect" flat top</t>
  </si>
  <si>
    <t>Solo seamounts =&gt;</t>
  </si>
  <si>
    <t>S11</t>
  </si>
  <si>
    <t>S12</t>
  </si>
  <si>
    <t>S13</t>
  </si>
  <si>
    <t>S14</t>
  </si>
  <si>
    <t>S15</t>
  </si>
  <si>
    <t>S16</t>
  </si>
  <si>
    <t>S17</t>
  </si>
  <si>
    <t>G1.1*</t>
  </si>
  <si>
    <t>G14.1*</t>
  </si>
  <si>
    <t>G16.1*</t>
  </si>
  <si>
    <t>G21.1*</t>
  </si>
  <si>
    <t>G29.1*</t>
  </si>
  <si>
    <t>S18</t>
  </si>
  <si>
    <t>S19</t>
  </si>
  <si>
    <t>Leak theory NO</t>
  </si>
  <si>
    <t>S20*</t>
  </si>
  <si>
    <t>S21*</t>
  </si>
  <si>
    <t>S22</t>
  </si>
  <si>
    <t>S23</t>
  </si>
  <si>
    <t>S24</t>
  </si>
  <si>
    <t>S25</t>
  </si>
  <si>
    <t>S26</t>
  </si>
  <si>
    <t>S27*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</si>
  <si>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</si>
  <si>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</si>
  <si>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</si>
  <si>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</si>
  <si>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</si>
  <si>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</si>
  <si>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</si>
  <si>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</si>
  <si>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</si>
  <si>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</si>
  <si>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</si>
  <si>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</si>
  <si>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</si>
  <si>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</si>
  <si>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</si>
  <si>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</si>
  <si>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</si>
  <si>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</si>
  <si>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</si>
  <si>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</si>
  <si>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</si>
  <si>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</si>
  <si>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</si>
  <si>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</si>
  <si>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</si>
  <si>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</si>
  <si>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</si>
  <si>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</si>
  <si>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</si>
  <si>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</si>
  <si>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</si>
  <si>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</si>
  <si>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</si>
  <si>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</si>
  <si>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</si>
  <si>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</si>
  <si>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</si>
  <si>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</si>
  <si>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</si>
  <si>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</si>
  <si>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</si>
  <si>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</si>
  <si>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</si>
  <si>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</si>
  <si>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</si>
  <si>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</si>
  <si>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</si>
  <si>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</si>
  <si>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</si>
  <si>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</si>
  <si>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</si>
  <si>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</si>
  <si>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S84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</si>
  <si>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</si>
  <si>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</si>
  <si>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</si>
  <si>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</si>
  <si>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</si>
  <si>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</si>
  <si>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</si>
  <si>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</si>
  <si>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</si>
  <si>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</si>
  <si>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</si>
  <si>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</si>
  <si>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</si>
  <si>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</si>
  <si>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</si>
  <si>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</si>
  <si>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</si>
  <si>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</si>
  <si>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S106</t>
  </si>
  <si>
    <t>S107</t>
  </si>
  <si>
    <t>S108</t>
  </si>
  <si>
    <t>S109</t>
  </si>
  <si>
    <t>S110</t>
  </si>
  <si>
    <t>S111</t>
  </si>
  <si>
    <t>S112</t>
  </si>
  <si>
    <t>S113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</si>
  <si>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</si>
  <si>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</si>
  <si>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</si>
  <si>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</si>
  <si>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</si>
  <si>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</si>
  <si>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</si>
  <si>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</si>
  <si>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</si>
  <si>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</si>
  <si>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</si>
  <si>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</si>
  <si>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</si>
  <si>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</si>
  <si>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</si>
  <si>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</si>
  <si>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</si>
  <si>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</si>
  <si>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</si>
  <si>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</si>
  <si>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</si>
  <si>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</si>
  <si>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</si>
  <si>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</si>
  <si>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</si>
  <si>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</si>
  <si>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</si>
  <si>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</si>
  <si>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</si>
  <si>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</si>
  <si>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</si>
  <si>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</si>
  <si>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</si>
  <si>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</si>
  <si>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</si>
  <si>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</si>
  <si>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</si>
  <si>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</si>
  <si>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</si>
  <si>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</si>
  <si>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</si>
  <si>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</si>
  <si>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</si>
  <si>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</si>
  <si>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</si>
  <si>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</si>
  <si>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</si>
  <si>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</si>
  <si>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</si>
  <si>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</si>
  <si>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</si>
  <si>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</si>
  <si>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</si>
  <si>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</si>
  <si>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</si>
  <si>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</si>
  <si>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</si>
  <si>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</si>
  <si>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</si>
  <si>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</si>
  <si>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</si>
  <si>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</si>
  <si>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</si>
  <si>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</si>
  <si>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</si>
  <si>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</si>
  <si>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</si>
  <si>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</si>
  <si>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</si>
  <si>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</si>
  <si>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</si>
  <si>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</si>
  <si>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</si>
  <si>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</si>
  <si>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</si>
  <si>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</si>
  <si>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</si>
  <si>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</si>
  <si>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</si>
  <si>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</si>
  <si>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</si>
  <si>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</si>
  <si>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</si>
  <si>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</si>
  <si>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</si>
  <si>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</si>
  <si>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</si>
  <si>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</si>
  <si>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</si>
  <si>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</si>
  <si>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</si>
  <si>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</si>
  <si>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</si>
  <si>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</si>
  <si>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</si>
  <si>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</si>
  <si>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</si>
  <si>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</si>
  <si>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</si>
  <si>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S46*</t>
  </si>
  <si>
    <t>S62*</t>
  </si>
  <si>
    <t>S71 HALF DOME</t>
  </si>
  <si>
    <t>S83*</t>
  </si>
  <si>
    <t>S85*</t>
  </si>
  <si>
    <t>S86*M</t>
  </si>
  <si>
    <t>S10*M</t>
  </si>
  <si>
    <t>M = basal moat</t>
  </si>
  <si>
    <t>S105*</t>
  </si>
  <si>
    <t>S114*</t>
  </si>
  <si>
    <t>S128*</t>
  </si>
  <si>
    <t>S147*</t>
  </si>
  <si>
    <t>S161*</t>
  </si>
  <si>
    <t>S185M</t>
  </si>
  <si>
    <t>G10.1* leak defy</t>
  </si>
  <si>
    <t>236°</t>
  </si>
  <si>
    <t>319°</t>
  </si>
  <si>
    <t>248°</t>
  </si>
  <si>
    <t>225°</t>
  </si>
  <si>
    <t>115°</t>
  </si>
  <si>
    <t>247°</t>
  </si>
  <si>
    <t>152°</t>
  </si>
  <si>
    <t>234°</t>
  </si>
  <si>
    <t>145°</t>
  </si>
  <si>
    <t>321°</t>
  </si>
  <si>
    <t>330°</t>
  </si>
  <si>
    <t>338°</t>
  </si>
  <si>
    <t>46°</t>
  </si>
  <si>
    <t>322°</t>
  </si>
  <si>
    <t>273°</t>
  </si>
  <si>
    <t>300°</t>
  </si>
  <si>
    <t>294°</t>
  </si>
  <si>
    <t>54°</t>
  </si>
  <si>
    <t>53°</t>
  </si>
  <si>
    <t>135°</t>
  </si>
  <si>
    <t>263*</t>
  </si>
  <si>
    <t>22°</t>
  </si>
  <si>
    <t>265°</t>
  </si>
  <si>
    <t>334°</t>
  </si>
  <si>
    <t>73°</t>
  </si>
  <si>
    <t>320°</t>
  </si>
  <si>
    <t>270°</t>
  </si>
  <si>
    <t>275°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</si>
</sst>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27FF"/>
        <bgColor indexed="64"/>
      </patternFill>
    </fill>
    <fill>
      <patternFill patternType="solid">
        <fgColor rgb="FFFF7CA0"/>
        <bgColor indexed="64"/>
      </patternFill>
    </fill>
    <fill>
      <patternFill patternType="solid">
        <fgColor rgb="FF4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/>
    <xf numFmtId="0" fontId="3" fillId="0" borderId="0" xfId="0" applyFont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CFFFF"/>
      <color rgb="FFFF7CA0"/>
      <color rgb="FFFF2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6BFD-C626-A449-851D-DD8604F460C0}">
  <dimension ref="A1:AB330"/>
  <sheetViews>
    <sheetView tabSelected="1" topLeftCell="E1" zoomScale="116" workbookViewId="0">
      <selection activeCell="H3" sqref="H3"/>
    </sheetView>
  </sheetViews>
  <sheetFormatPr baseColWidth="10" defaultRowHeight="16" x14ac:dyDescent="0.2"/>
  <cols>
    <col min="3" max="5" width="26.5" customWidth="1"/>
    <col min="6" max="12" width="27.6640625" customWidth="1"/>
    <col min="14" max="14" width="3.83203125" customWidth="1"/>
    <col min="15" max="15" width="3.5" customWidth="1"/>
    <col min="16" max="16" width="3.83203125" customWidth="1"/>
    <col min="17" max="17" width="3.6640625" customWidth="1"/>
    <col min="18" max="18" width="11.83203125" customWidth="1"/>
    <col min="19" max="20" width="4" customWidth="1"/>
    <col min="21" max="21" width="3.5" customWidth="1"/>
    <col min="22" max="22" width="10.5" customWidth="1"/>
    <col min="23" max="23" width="11.6640625" customWidth="1"/>
    <col min="24" max="24" width="3.5" customWidth="1"/>
    <col min="25" max="25" width="4" customWidth="1"/>
    <col min="26" max="26" width="3.6640625" customWidth="1"/>
    <col min="27" max="27" width="19.33203125" customWidth="1"/>
    <col min="28" max="28" width="17" customWidth="1"/>
  </cols>
  <sheetData>
    <row r="1" spans="1:27" x14ac:dyDescent="0.2">
      <c r="A1" t="s">
        <v>128</v>
      </c>
      <c r="E1" t="s">
        <v>129</v>
      </c>
    </row>
    <row r="3" spans="1:27" x14ac:dyDescent="0.2">
      <c r="A3" t="s">
        <v>127</v>
      </c>
      <c r="D3" s="13" t="s">
        <v>139</v>
      </c>
      <c r="E3" s="13" t="s">
        <v>138</v>
      </c>
      <c r="F3" s="13" t="s">
        <v>348</v>
      </c>
    </row>
    <row r="5" spans="1:27" x14ac:dyDescent="0.2">
      <c r="I5" s="10" t="s">
        <v>69</v>
      </c>
      <c r="J5" s="10"/>
      <c r="K5" s="9" t="s">
        <v>38</v>
      </c>
      <c r="L5" s="9"/>
      <c r="N5" s="2" t="s">
        <v>70</v>
      </c>
      <c r="O5" s="2"/>
      <c r="P5" s="2"/>
      <c r="Q5" s="2"/>
      <c r="R5" s="2"/>
      <c r="S5" s="2"/>
      <c r="T5" s="3" t="s">
        <v>71</v>
      </c>
      <c r="U5" s="3"/>
      <c r="V5" s="4"/>
      <c r="W5" s="4"/>
      <c r="X5" s="5"/>
      <c r="Y5" s="5"/>
      <c r="Z5" s="6" t="s">
        <v>72</v>
      </c>
      <c r="AA5" s="6"/>
    </row>
    <row r="6" spans="1:27" x14ac:dyDescent="0.2">
      <c r="C6" s="8" t="s">
        <v>29</v>
      </c>
      <c r="D6" s="8"/>
      <c r="E6" s="8"/>
      <c r="F6" s="7" t="s">
        <v>30</v>
      </c>
      <c r="G6" s="7"/>
      <c r="H6" s="7"/>
      <c r="I6" t="s">
        <v>14</v>
      </c>
      <c r="J6" t="s">
        <v>15</v>
      </c>
      <c r="K6" t="s">
        <v>18</v>
      </c>
      <c r="L6" t="s">
        <v>19</v>
      </c>
      <c r="N6" t="s">
        <v>0</v>
      </c>
      <c r="O6" t="s">
        <v>1</v>
      </c>
      <c r="P6" t="s">
        <v>2</v>
      </c>
      <c r="Q6" t="s">
        <v>3</v>
      </c>
      <c r="R6" t="s">
        <v>4</v>
      </c>
      <c r="S6" t="s">
        <v>5</v>
      </c>
      <c r="T6" t="s">
        <v>51</v>
      </c>
      <c r="U6" t="s">
        <v>9</v>
      </c>
      <c r="V6" t="s">
        <v>10</v>
      </c>
      <c r="W6" t="s">
        <v>11</v>
      </c>
      <c r="X6" t="s">
        <v>7</v>
      </c>
      <c r="Y6" t="s">
        <v>8</v>
      </c>
      <c r="Z6" t="s">
        <v>6</v>
      </c>
      <c r="AA6" t="s">
        <v>12</v>
      </c>
    </row>
    <row r="7" spans="1:27" x14ac:dyDescent="0.2">
      <c r="A7">
        <v>1</v>
      </c>
      <c r="B7" s="13" t="s">
        <v>147</v>
      </c>
      <c r="C7">
        <v>31</v>
      </c>
      <c r="D7">
        <v>58</v>
      </c>
      <c r="E7">
        <v>28.2</v>
      </c>
      <c r="F7">
        <v>154</v>
      </c>
      <c r="G7">
        <v>56</v>
      </c>
      <c r="H7">
        <v>23.61</v>
      </c>
      <c r="I7">
        <f>C7+D7/60+E7/3600</f>
        <v>31.974499999999999</v>
      </c>
      <c r="J7">
        <f>F7+G7/60+H7/3600</f>
        <v>154.93989166666668</v>
      </c>
      <c r="K7" t="str">
        <f>"-"&amp;I7</f>
        <v>-31.9745</v>
      </c>
      <c r="L7" t="str">
        <f>"-"&amp;J7</f>
        <v>-154.939891666667</v>
      </c>
      <c r="M7" s="13" t="str">
        <f>B7</f>
        <v>G1.1*</v>
      </c>
      <c r="N7">
        <v>1</v>
      </c>
      <c r="T7">
        <v>1</v>
      </c>
      <c r="V7">
        <v>1</v>
      </c>
      <c r="X7">
        <v>1</v>
      </c>
    </row>
    <row r="8" spans="1:27" x14ac:dyDescent="0.2">
      <c r="A8">
        <f>A7+1</f>
        <v>2</v>
      </c>
      <c r="B8" t="s">
        <v>16</v>
      </c>
      <c r="C8">
        <v>31</v>
      </c>
      <c r="D8">
        <v>58</v>
      </c>
      <c r="E8">
        <v>13.75</v>
      </c>
      <c r="F8">
        <v>154</v>
      </c>
      <c r="G8">
        <v>58</v>
      </c>
      <c r="H8">
        <v>35.56</v>
      </c>
      <c r="I8">
        <f t="shared" ref="I8:I262" si="0">C8+D8/60+E8/3600</f>
        <v>31.970486111111111</v>
      </c>
      <c r="J8">
        <f t="shared" ref="J8:J262" si="1">F8+G8/60+H8/3600</f>
        <v>154.97654444444444</v>
      </c>
      <c r="K8" t="str">
        <f t="shared" ref="K8" si="2">"-"&amp;I8</f>
        <v>-31.9704861111111</v>
      </c>
      <c r="L8" t="str">
        <f t="shared" ref="L8" si="3">"-"&amp;J8</f>
        <v>-154.976544444444</v>
      </c>
      <c r="M8" t="str">
        <f t="shared" ref="M8:M159" si="4">B8</f>
        <v>G1.2</v>
      </c>
      <c r="Q8">
        <v>1</v>
      </c>
      <c r="T8">
        <v>1</v>
      </c>
      <c r="W8">
        <v>1</v>
      </c>
    </row>
    <row r="9" spans="1:27" x14ac:dyDescent="0.2">
      <c r="A9">
        <f t="shared" ref="A9:A72" si="5">A8+1</f>
        <v>3</v>
      </c>
      <c r="B9" t="s">
        <v>17</v>
      </c>
      <c r="C9">
        <v>31</v>
      </c>
      <c r="D9">
        <v>56</v>
      </c>
      <c r="E9">
        <v>53.65</v>
      </c>
      <c r="F9">
        <v>154</v>
      </c>
      <c r="G9">
        <v>56</v>
      </c>
      <c r="H9">
        <v>36.79</v>
      </c>
      <c r="I9">
        <f t="shared" si="0"/>
        <v>31.948236111111111</v>
      </c>
      <c r="J9">
        <f t="shared" si="1"/>
        <v>154.94355277777777</v>
      </c>
      <c r="K9" t="str">
        <f>"-"&amp;I9</f>
        <v>-31.9482361111111</v>
      </c>
      <c r="L9" t="str">
        <f>"-"&amp;J9</f>
        <v>-154.943552777778</v>
      </c>
      <c r="M9" t="str">
        <f t="shared" si="4"/>
        <v>G1.3</v>
      </c>
      <c r="O9">
        <v>1</v>
      </c>
      <c r="T9">
        <v>1</v>
      </c>
      <c r="V9">
        <v>1</v>
      </c>
    </row>
    <row r="10" spans="1:27" x14ac:dyDescent="0.2">
      <c r="A10">
        <f t="shared" si="5"/>
        <v>4</v>
      </c>
      <c r="B10" t="s">
        <v>20</v>
      </c>
      <c r="C10">
        <v>32</v>
      </c>
      <c r="D10">
        <v>16</v>
      </c>
      <c r="E10">
        <v>38.15</v>
      </c>
      <c r="F10">
        <v>154</v>
      </c>
      <c r="G10">
        <v>48</v>
      </c>
      <c r="H10">
        <v>52.67</v>
      </c>
      <c r="I10">
        <f t="shared" si="0"/>
        <v>32.277263888888889</v>
      </c>
      <c r="J10">
        <f t="shared" si="1"/>
        <v>154.81463055555557</v>
      </c>
      <c r="K10" t="str">
        <f>"-"&amp;I10</f>
        <v>-32.2772638888889</v>
      </c>
      <c r="L10" t="str">
        <f>"-"&amp;J10</f>
        <v>-154.814630555556</v>
      </c>
      <c r="M10" t="str">
        <f t="shared" si="4"/>
        <v>G2.1</v>
      </c>
      <c r="Q10">
        <v>1</v>
      </c>
      <c r="T10">
        <v>1</v>
      </c>
      <c r="W10">
        <v>1</v>
      </c>
      <c r="AA10">
        <v>1</v>
      </c>
    </row>
    <row r="11" spans="1:27" x14ac:dyDescent="0.2">
      <c r="A11">
        <f t="shared" si="5"/>
        <v>5</v>
      </c>
      <c r="B11" t="s">
        <v>21</v>
      </c>
      <c r="C11">
        <v>32</v>
      </c>
      <c r="D11">
        <v>16</v>
      </c>
      <c r="E11">
        <v>45.69</v>
      </c>
      <c r="F11">
        <v>154</v>
      </c>
      <c r="G11">
        <v>46</v>
      </c>
      <c r="H11">
        <v>35.130000000000003</v>
      </c>
      <c r="I11">
        <f t="shared" si="0"/>
        <v>32.279358333333334</v>
      </c>
      <c r="J11">
        <f t="shared" si="1"/>
        <v>154.77642500000002</v>
      </c>
      <c r="K11" t="str">
        <f>"-"&amp;I11</f>
        <v>-32.2793583333333</v>
      </c>
      <c r="L11" t="str">
        <f>"-"&amp;J11</f>
        <v>-154.776425</v>
      </c>
      <c r="M11" t="str">
        <f t="shared" si="4"/>
        <v>G2.2</v>
      </c>
      <c r="N11">
        <v>1</v>
      </c>
      <c r="T11">
        <v>1</v>
      </c>
      <c r="V11">
        <v>1</v>
      </c>
      <c r="X11">
        <v>1</v>
      </c>
    </row>
    <row r="12" spans="1:27" x14ac:dyDescent="0.2">
      <c r="A12">
        <f t="shared" si="5"/>
        <v>6</v>
      </c>
      <c r="B12" t="s">
        <v>22</v>
      </c>
      <c r="C12">
        <v>32</v>
      </c>
      <c r="D12">
        <v>19</v>
      </c>
      <c r="E12">
        <v>1.08</v>
      </c>
      <c r="F12">
        <v>154</v>
      </c>
      <c r="G12">
        <v>50</v>
      </c>
      <c r="H12">
        <v>30.81</v>
      </c>
      <c r="I12">
        <f t="shared" si="0"/>
        <v>32.316966666666673</v>
      </c>
      <c r="J12">
        <f t="shared" si="1"/>
        <v>154.84189166666667</v>
      </c>
      <c r="K12" t="str">
        <f>"-"&amp;I12</f>
        <v>-32.3169666666667</v>
      </c>
      <c r="L12" t="str">
        <f>"-"&amp;J12</f>
        <v>-154.841891666667</v>
      </c>
      <c r="M12" t="str">
        <f t="shared" si="4"/>
        <v>G2.3</v>
      </c>
      <c r="N12">
        <v>1</v>
      </c>
      <c r="T12">
        <v>1</v>
      </c>
      <c r="W12">
        <v>1</v>
      </c>
      <c r="X12">
        <v>1</v>
      </c>
    </row>
    <row r="13" spans="1:27" x14ac:dyDescent="0.2">
      <c r="A13">
        <f t="shared" si="5"/>
        <v>7</v>
      </c>
      <c r="B13" t="s">
        <v>23</v>
      </c>
      <c r="C13">
        <v>32</v>
      </c>
      <c r="D13">
        <v>10</v>
      </c>
      <c r="E13">
        <v>36.33</v>
      </c>
      <c r="F13">
        <v>154</v>
      </c>
      <c r="G13">
        <v>20</v>
      </c>
      <c r="H13">
        <v>34.43</v>
      </c>
      <c r="I13">
        <f t="shared" si="0"/>
        <v>32.176758333333332</v>
      </c>
      <c r="J13">
        <f t="shared" si="1"/>
        <v>154.34289722222223</v>
      </c>
      <c r="K13" t="str">
        <f>"-"&amp;I13</f>
        <v>-32.1767583333333</v>
      </c>
      <c r="L13" t="str">
        <f>"-"&amp;J13</f>
        <v>-154.342897222222</v>
      </c>
      <c r="M13" t="str">
        <f t="shared" si="4"/>
        <v>G3.1</v>
      </c>
      <c r="Q13">
        <v>1</v>
      </c>
      <c r="S13">
        <v>1</v>
      </c>
      <c r="T13">
        <v>1</v>
      </c>
      <c r="W13">
        <v>1</v>
      </c>
      <c r="X13">
        <v>1</v>
      </c>
      <c r="AA13">
        <v>1</v>
      </c>
    </row>
    <row r="14" spans="1:27" x14ac:dyDescent="0.2">
      <c r="A14">
        <f t="shared" si="5"/>
        <v>8</v>
      </c>
      <c r="B14" t="s">
        <v>24</v>
      </c>
      <c r="C14">
        <v>32</v>
      </c>
      <c r="D14">
        <v>11</v>
      </c>
      <c r="E14">
        <v>56.19</v>
      </c>
      <c r="F14">
        <v>154</v>
      </c>
      <c r="G14">
        <v>20</v>
      </c>
      <c r="H14">
        <v>38.200000000000003</v>
      </c>
      <c r="I14">
        <f t="shared" si="0"/>
        <v>32.198941666666663</v>
      </c>
      <c r="J14">
        <f t="shared" si="1"/>
        <v>154.34394444444445</v>
      </c>
      <c r="K14" t="str">
        <f>"-"&amp;I14</f>
        <v>-32.1989416666667</v>
      </c>
      <c r="L14" t="str">
        <f>"-"&amp;J14</f>
        <v>-154.343944444444</v>
      </c>
      <c r="M14" t="str">
        <f t="shared" si="4"/>
        <v>G3.2</v>
      </c>
      <c r="N14">
        <v>1</v>
      </c>
      <c r="S14">
        <v>1</v>
      </c>
      <c r="T14">
        <v>1</v>
      </c>
      <c r="V14">
        <v>1</v>
      </c>
    </row>
    <row r="15" spans="1:27" x14ac:dyDescent="0.2">
      <c r="A15">
        <f t="shared" si="5"/>
        <v>9</v>
      </c>
      <c r="B15" t="s">
        <v>25</v>
      </c>
      <c r="C15">
        <v>32</v>
      </c>
      <c r="D15">
        <v>12</v>
      </c>
      <c r="E15">
        <v>21.02</v>
      </c>
      <c r="F15">
        <v>154</v>
      </c>
      <c r="G15">
        <v>23</v>
      </c>
      <c r="H15">
        <v>55.66</v>
      </c>
      <c r="I15">
        <f t="shared" si="0"/>
        <v>32.205838888888891</v>
      </c>
      <c r="J15">
        <f t="shared" si="1"/>
        <v>154.39879444444443</v>
      </c>
      <c r="K15" t="str">
        <f>"-"&amp;I15</f>
        <v>-32.2058388888889</v>
      </c>
      <c r="L15" t="str">
        <f>"-"&amp;J15</f>
        <v>-154.398794444444</v>
      </c>
      <c r="M15" t="str">
        <f t="shared" si="4"/>
        <v>G3.3</v>
      </c>
      <c r="O15">
        <v>1</v>
      </c>
      <c r="T15">
        <v>1</v>
      </c>
      <c r="V15">
        <v>1</v>
      </c>
    </row>
    <row r="16" spans="1:27" x14ac:dyDescent="0.2">
      <c r="A16">
        <f t="shared" si="5"/>
        <v>10</v>
      </c>
      <c r="B16" t="s">
        <v>26</v>
      </c>
      <c r="C16">
        <v>32</v>
      </c>
      <c r="D16">
        <v>41</v>
      </c>
      <c r="E16">
        <v>1.81</v>
      </c>
      <c r="F16">
        <v>156</v>
      </c>
      <c r="G16">
        <v>3</v>
      </c>
      <c r="H16">
        <v>36.68</v>
      </c>
      <c r="I16">
        <f t="shared" si="0"/>
        <v>32.683836111111106</v>
      </c>
      <c r="J16">
        <f t="shared" si="1"/>
        <v>156.06018888888889</v>
      </c>
      <c r="K16" t="str">
        <f>"-"&amp;I16</f>
        <v>-32.6838361111111</v>
      </c>
      <c r="L16" t="str">
        <f>"-"&amp;J16</f>
        <v>-156.060188888889</v>
      </c>
      <c r="M16" t="str">
        <f t="shared" si="4"/>
        <v>G4.1</v>
      </c>
      <c r="Q16">
        <v>1</v>
      </c>
      <c r="T16">
        <v>1</v>
      </c>
      <c r="W16">
        <v>1</v>
      </c>
      <c r="X16">
        <v>1</v>
      </c>
      <c r="AA16">
        <v>1</v>
      </c>
    </row>
    <row r="17" spans="1:27" x14ac:dyDescent="0.2">
      <c r="A17">
        <f t="shared" si="5"/>
        <v>11</v>
      </c>
      <c r="B17" t="s">
        <v>27</v>
      </c>
      <c r="C17">
        <v>32</v>
      </c>
      <c r="D17">
        <v>40</v>
      </c>
      <c r="E17">
        <v>8.86</v>
      </c>
      <c r="F17">
        <v>156</v>
      </c>
      <c r="G17">
        <v>2</v>
      </c>
      <c r="H17">
        <v>39.64</v>
      </c>
      <c r="I17">
        <f t="shared" si="0"/>
        <v>32.669127777777774</v>
      </c>
      <c r="J17">
        <f t="shared" si="1"/>
        <v>156.04434444444445</v>
      </c>
      <c r="K17" t="str">
        <f>"-"&amp;I17</f>
        <v>-32.6691277777778</v>
      </c>
      <c r="L17" t="str">
        <f>"-"&amp;J17</f>
        <v>-156.044344444444</v>
      </c>
      <c r="M17" t="str">
        <f t="shared" si="4"/>
        <v>G4.2</v>
      </c>
      <c r="N17">
        <v>1</v>
      </c>
      <c r="T17">
        <v>1</v>
      </c>
      <c r="V17">
        <v>1</v>
      </c>
      <c r="X17">
        <v>1</v>
      </c>
    </row>
    <row r="18" spans="1:27" x14ac:dyDescent="0.2">
      <c r="A18">
        <f t="shared" si="5"/>
        <v>12</v>
      </c>
      <c r="B18" t="s">
        <v>28</v>
      </c>
      <c r="C18">
        <v>32</v>
      </c>
      <c r="D18">
        <v>41</v>
      </c>
      <c r="E18">
        <v>33.15</v>
      </c>
      <c r="F18">
        <v>156</v>
      </c>
      <c r="G18">
        <v>5</v>
      </c>
      <c r="H18">
        <v>7.21</v>
      </c>
      <c r="I18">
        <f t="shared" si="0"/>
        <v>32.692541666666664</v>
      </c>
      <c r="J18">
        <f t="shared" si="1"/>
        <v>156.08533611111113</v>
      </c>
      <c r="K18" t="str">
        <f>"-"&amp;I18</f>
        <v>-32.6925416666667</v>
      </c>
      <c r="L18" t="str">
        <f>"-"&amp;J18</f>
        <v>-156.085336111111</v>
      </c>
      <c r="M18" t="str">
        <f t="shared" si="4"/>
        <v>G4.3</v>
      </c>
      <c r="N18">
        <v>1</v>
      </c>
      <c r="T18">
        <v>1</v>
      </c>
      <c r="V18">
        <v>1</v>
      </c>
    </row>
    <row r="19" spans="1:27" x14ac:dyDescent="0.2">
      <c r="A19">
        <f t="shared" si="5"/>
        <v>13</v>
      </c>
      <c r="B19" t="s">
        <v>31</v>
      </c>
      <c r="C19">
        <v>32</v>
      </c>
      <c r="D19">
        <v>36</v>
      </c>
      <c r="E19">
        <v>51.21</v>
      </c>
      <c r="F19">
        <v>155</v>
      </c>
      <c r="G19">
        <v>37</v>
      </c>
      <c r="H19">
        <v>14.2</v>
      </c>
      <c r="I19">
        <f t="shared" si="0"/>
        <v>32.614225000000005</v>
      </c>
      <c r="J19">
        <f t="shared" si="1"/>
        <v>155.62061111111112</v>
      </c>
      <c r="K19" t="str">
        <f>"-"&amp;I19</f>
        <v>-32.614225</v>
      </c>
      <c r="L19" t="str">
        <f>"-"&amp;J19</f>
        <v>-155.620611111111</v>
      </c>
      <c r="M19" t="str">
        <f t="shared" si="4"/>
        <v>G5.1</v>
      </c>
      <c r="Q19">
        <v>1</v>
      </c>
      <c r="U19">
        <v>1</v>
      </c>
      <c r="W19">
        <v>1</v>
      </c>
      <c r="AA19">
        <v>1</v>
      </c>
    </row>
    <row r="20" spans="1:27" x14ac:dyDescent="0.2">
      <c r="A20">
        <f t="shared" si="5"/>
        <v>14</v>
      </c>
      <c r="B20" t="s">
        <v>32</v>
      </c>
      <c r="C20">
        <v>32</v>
      </c>
      <c r="D20">
        <v>37</v>
      </c>
      <c r="E20">
        <v>30.2</v>
      </c>
      <c r="F20">
        <v>155</v>
      </c>
      <c r="G20">
        <v>38</v>
      </c>
      <c r="H20">
        <v>54.35</v>
      </c>
      <c r="I20">
        <f t="shared" si="0"/>
        <v>32.625055555555555</v>
      </c>
      <c r="J20">
        <f t="shared" si="1"/>
        <v>155.64843055555554</v>
      </c>
      <c r="K20" t="str">
        <f>"-"&amp;I20</f>
        <v>-32.6250555555556</v>
      </c>
      <c r="L20" t="str">
        <f>"-"&amp;J20</f>
        <v>-155.648430555556</v>
      </c>
      <c r="M20" t="str">
        <f t="shared" si="4"/>
        <v>G5.2</v>
      </c>
      <c r="Q20">
        <v>1</v>
      </c>
      <c r="U20">
        <v>1</v>
      </c>
      <c r="W20">
        <v>1</v>
      </c>
    </row>
    <row r="21" spans="1:27" x14ac:dyDescent="0.2">
      <c r="A21">
        <f>A20+1</f>
        <v>15</v>
      </c>
      <c r="B21" t="s">
        <v>33</v>
      </c>
      <c r="C21">
        <v>32</v>
      </c>
      <c r="D21">
        <v>35</v>
      </c>
      <c r="E21">
        <v>45.92</v>
      </c>
      <c r="F21">
        <v>155</v>
      </c>
      <c r="G21">
        <v>35</v>
      </c>
      <c r="H21">
        <v>49.2</v>
      </c>
      <c r="I21">
        <f t="shared" si="0"/>
        <v>32.596088888888893</v>
      </c>
      <c r="J21">
        <f t="shared" si="1"/>
        <v>155.59700000000001</v>
      </c>
      <c r="K21" t="str">
        <f>"-"&amp;I21</f>
        <v>-32.5960888888889</v>
      </c>
      <c r="L21" t="str">
        <f>"-"&amp;J21</f>
        <v>-155.597</v>
      </c>
      <c r="M21" t="str">
        <f t="shared" si="4"/>
        <v>G5.3</v>
      </c>
      <c r="O21">
        <v>1</v>
      </c>
      <c r="U21">
        <v>1</v>
      </c>
      <c r="V21">
        <v>1</v>
      </c>
      <c r="X21">
        <v>1</v>
      </c>
    </row>
    <row r="22" spans="1:27" x14ac:dyDescent="0.2">
      <c r="A22">
        <f t="shared" si="5"/>
        <v>16</v>
      </c>
      <c r="B22" t="s">
        <v>34</v>
      </c>
      <c r="C22">
        <v>32</v>
      </c>
      <c r="D22">
        <v>34</v>
      </c>
      <c r="E22">
        <v>59.19</v>
      </c>
      <c r="F22">
        <v>155</v>
      </c>
      <c r="G22">
        <v>38</v>
      </c>
      <c r="H22">
        <v>37.229999999999997</v>
      </c>
      <c r="I22">
        <f t="shared" si="0"/>
        <v>32.583108333333335</v>
      </c>
      <c r="J22">
        <f t="shared" si="1"/>
        <v>155.643675</v>
      </c>
      <c r="K22" t="str">
        <f>"-"&amp;I22</f>
        <v>-32.5831083333333</v>
      </c>
      <c r="L22" t="str">
        <f>"-"&amp;J22</f>
        <v>-155.643675</v>
      </c>
      <c r="M22" t="str">
        <f t="shared" si="4"/>
        <v>G5.4</v>
      </c>
      <c r="O22">
        <v>1</v>
      </c>
      <c r="U22">
        <v>1</v>
      </c>
      <c r="V22">
        <v>1</v>
      </c>
    </row>
    <row r="23" spans="1:27" x14ac:dyDescent="0.2">
      <c r="A23">
        <f t="shared" si="5"/>
        <v>17</v>
      </c>
      <c r="B23" t="s">
        <v>35</v>
      </c>
      <c r="C23">
        <v>32</v>
      </c>
      <c r="D23">
        <v>55</v>
      </c>
      <c r="E23">
        <v>39.96</v>
      </c>
      <c r="F23">
        <v>155</v>
      </c>
      <c r="G23">
        <v>38</v>
      </c>
      <c r="H23">
        <v>57.68</v>
      </c>
      <c r="I23">
        <f t="shared" si="0"/>
        <v>32.927766666666663</v>
      </c>
      <c r="J23">
        <f t="shared" si="1"/>
        <v>155.64935555555556</v>
      </c>
      <c r="K23" t="str">
        <f>"-"&amp;I23</f>
        <v>-32.9277666666667</v>
      </c>
      <c r="L23" t="str">
        <f>"-"&amp;J23</f>
        <v>-155.649355555556</v>
      </c>
      <c r="M23" t="str">
        <f t="shared" si="4"/>
        <v>G6.1</v>
      </c>
      <c r="N23">
        <v>1</v>
      </c>
      <c r="T23">
        <v>1</v>
      </c>
      <c r="V23">
        <v>1</v>
      </c>
      <c r="X23">
        <v>1</v>
      </c>
      <c r="AA23">
        <v>1</v>
      </c>
    </row>
    <row r="24" spans="1:27" x14ac:dyDescent="0.2">
      <c r="A24">
        <f t="shared" si="5"/>
        <v>18</v>
      </c>
      <c r="B24" t="s">
        <v>36</v>
      </c>
      <c r="C24">
        <v>32</v>
      </c>
      <c r="D24">
        <v>55</v>
      </c>
      <c r="E24">
        <v>53.64</v>
      </c>
      <c r="F24">
        <v>155</v>
      </c>
      <c r="G24">
        <v>40</v>
      </c>
      <c r="H24">
        <v>29.63</v>
      </c>
      <c r="I24">
        <f t="shared" si="0"/>
        <v>32.931566666666662</v>
      </c>
      <c r="J24">
        <f t="shared" si="1"/>
        <v>155.6748972222222</v>
      </c>
      <c r="K24" t="str">
        <f>"-"&amp;I24</f>
        <v>-32.9315666666667</v>
      </c>
      <c r="L24" t="str">
        <f>"-"&amp;J24</f>
        <v>-155.674897222222</v>
      </c>
      <c r="M24" t="str">
        <f t="shared" si="4"/>
        <v>G6.2</v>
      </c>
      <c r="N24">
        <v>1</v>
      </c>
      <c r="S24">
        <v>1</v>
      </c>
      <c r="T24">
        <v>1</v>
      </c>
      <c r="V24">
        <v>1</v>
      </c>
    </row>
    <row r="25" spans="1:27" x14ac:dyDescent="0.2">
      <c r="A25">
        <f t="shared" si="5"/>
        <v>19</v>
      </c>
      <c r="B25" t="s">
        <v>37</v>
      </c>
      <c r="C25">
        <v>32</v>
      </c>
      <c r="D25">
        <v>55</v>
      </c>
      <c r="E25">
        <v>57.01</v>
      </c>
      <c r="F25">
        <v>155</v>
      </c>
      <c r="G25">
        <v>37</v>
      </c>
      <c r="H25">
        <v>3.64</v>
      </c>
      <c r="I25">
        <f t="shared" si="0"/>
        <v>32.932502777777778</v>
      </c>
      <c r="J25">
        <f t="shared" si="1"/>
        <v>155.61767777777777</v>
      </c>
      <c r="K25" t="str">
        <f>"-"&amp;I25</f>
        <v>-32.9325027777778</v>
      </c>
      <c r="L25" t="str">
        <f>"-"&amp;J25</f>
        <v>-155.617677777778</v>
      </c>
      <c r="M25" t="str">
        <f t="shared" si="4"/>
        <v>G6.3</v>
      </c>
      <c r="N25">
        <v>1</v>
      </c>
      <c r="S25">
        <v>1</v>
      </c>
      <c r="T25">
        <v>1</v>
      </c>
      <c r="V25">
        <v>1</v>
      </c>
    </row>
    <row r="26" spans="1:27" x14ac:dyDescent="0.2">
      <c r="A26">
        <f t="shared" si="5"/>
        <v>20</v>
      </c>
      <c r="B26" t="s">
        <v>39</v>
      </c>
      <c r="C26">
        <v>33</v>
      </c>
      <c r="D26">
        <v>12</v>
      </c>
      <c r="E26">
        <v>50.33</v>
      </c>
      <c r="F26">
        <v>155</v>
      </c>
      <c r="G26">
        <v>33</v>
      </c>
      <c r="H26">
        <v>37.26</v>
      </c>
      <c r="I26">
        <f t="shared" si="0"/>
        <v>33.213980555555558</v>
      </c>
      <c r="J26">
        <f t="shared" si="1"/>
        <v>155.56035</v>
      </c>
      <c r="K26" t="str">
        <f>"-"&amp;I26</f>
        <v>-33.2139805555556</v>
      </c>
      <c r="L26" t="str">
        <f>"-"&amp;J26</f>
        <v>-155.56035</v>
      </c>
      <c r="M26" t="str">
        <f t="shared" si="4"/>
        <v>G7.1</v>
      </c>
      <c r="O26">
        <v>1</v>
      </c>
      <c r="S26">
        <v>1</v>
      </c>
      <c r="T26">
        <v>1</v>
      </c>
      <c r="W26">
        <v>1</v>
      </c>
      <c r="X26">
        <v>1</v>
      </c>
    </row>
    <row r="27" spans="1:27" x14ac:dyDescent="0.2">
      <c r="A27">
        <f t="shared" si="5"/>
        <v>21</v>
      </c>
      <c r="B27" t="s">
        <v>40</v>
      </c>
      <c r="C27">
        <v>33</v>
      </c>
      <c r="D27">
        <v>14</v>
      </c>
      <c r="E27">
        <v>13.22</v>
      </c>
      <c r="F27">
        <v>155</v>
      </c>
      <c r="G27">
        <v>34</v>
      </c>
      <c r="H27">
        <v>38.93</v>
      </c>
      <c r="I27">
        <f t="shared" si="0"/>
        <v>33.237005555555555</v>
      </c>
      <c r="J27">
        <f t="shared" si="1"/>
        <v>155.57748055555555</v>
      </c>
      <c r="K27" t="str">
        <f>"-"&amp;I27</f>
        <v>-33.2370055555556</v>
      </c>
      <c r="L27" t="str">
        <f>"-"&amp;J27</f>
        <v>-155.577480555556</v>
      </c>
      <c r="M27" t="str">
        <f t="shared" si="4"/>
        <v>G7.2</v>
      </c>
      <c r="Q27">
        <v>1</v>
      </c>
      <c r="T27">
        <v>1</v>
      </c>
      <c r="V27">
        <v>1</v>
      </c>
      <c r="X27">
        <v>1</v>
      </c>
      <c r="AA27">
        <v>1</v>
      </c>
    </row>
    <row r="28" spans="1:27" x14ac:dyDescent="0.2">
      <c r="A28">
        <f t="shared" si="5"/>
        <v>22</v>
      </c>
      <c r="B28" t="s">
        <v>41</v>
      </c>
      <c r="C28">
        <v>33</v>
      </c>
      <c r="D28">
        <v>13</v>
      </c>
      <c r="E28">
        <v>28.46</v>
      </c>
      <c r="F28">
        <v>155</v>
      </c>
      <c r="G28">
        <v>35</v>
      </c>
      <c r="H28">
        <v>43.39</v>
      </c>
      <c r="I28">
        <f t="shared" si="0"/>
        <v>33.224572222222221</v>
      </c>
      <c r="J28">
        <f t="shared" si="1"/>
        <v>155.59538611111111</v>
      </c>
      <c r="K28" t="str">
        <f>"-"&amp;I28</f>
        <v>-33.2245722222222</v>
      </c>
      <c r="L28" t="str">
        <f>"-"&amp;J28</f>
        <v>-155.595386111111</v>
      </c>
      <c r="M28" t="str">
        <f t="shared" si="4"/>
        <v>G7.3</v>
      </c>
      <c r="O28">
        <v>1</v>
      </c>
      <c r="S28">
        <v>1</v>
      </c>
      <c r="T28">
        <v>1</v>
      </c>
      <c r="W28">
        <v>1</v>
      </c>
      <c r="X28">
        <v>1</v>
      </c>
    </row>
    <row r="29" spans="1:27" x14ac:dyDescent="0.2">
      <c r="A29">
        <f t="shared" si="5"/>
        <v>23</v>
      </c>
      <c r="B29" t="s">
        <v>42</v>
      </c>
      <c r="C29">
        <v>32</v>
      </c>
      <c r="D29">
        <v>54</v>
      </c>
      <c r="E29">
        <v>23.89</v>
      </c>
      <c r="F29">
        <v>155</v>
      </c>
      <c r="G29">
        <v>21</v>
      </c>
      <c r="H29">
        <v>54.61</v>
      </c>
      <c r="I29">
        <f t="shared" si="0"/>
        <v>32.906636111111112</v>
      </c>
      <c r="J29">
        <f t="shared" si="1"/>
        <v>155.36516944444443</v>
      </c>
      <c r="K29" t="str">
        <f>"-"&amp;I29</f>
        <v>-32.9066361111111</v>
      </c>
      <c r="L29" t="str">
        <f>"-"&amp;J29</f>
        <v>-155.365169444444</v>
      </c>
      <c r="M29" t="str">
        <f t="shared" si="4"/>
        <v>G8.1</v>
      </c>
      <c r="N29">
        <v>1</v>
      </c>
      <c r="U29">
        <v>1</v>
      </c>
      <c r="V29">
        <v>1</v>
      </c>
      <c r="X29">
        <v>1</v>
      </c>
      <c r="AA29">
        <v>1</v>
      </c>
    </row>
    <row r="30" spans="1:27" x14ac:dyDescent="0.2">
      <c r="A30">
        <f t="shared" si="5"/>
        <v>24</v>
      </c>
      <c r="B30" t="s">
        <v>43</v>
      </c>
      <c r="C30">
        <v>32</v>
      </c>
      <c r="D30">
        <v>52</v>
      </c>
      <c r="E30">
        <v>25.63</v>
      </c>
      <c r="F30">
        <v>155</v>
      </c>
      <c r="G30">
        <v>21</v>
      </c>
      <c r="H30">
        <v>58.72</v>
      </c>
      <c r="I30">
        <f t="shared" si="0"/>
        <v>32.873786111111109</v>
      </c>
      <c r="J30">
        <f t="shared" si="1"/>
        <v>155.36631111111112</v>
      </c>
      <c r="K30" t="str">
        <f>"-"&amp;I30</f>
        <v>-32.8737861111111</v>
      </c>
      <c r="L30" t="str">
        <f>"-"&amp;J30</f>
        <v>-155.366311111111</v>
      </c>
      <c r="M30" t="str">
        <f t="shared" si="4"/>
        <v>G8.2</v>
      </c>
      <c r="N30">
        <v>1</v>
      </c>
      <c r="S30">
        <v>1</v>
      </c>
      <c r="U30">
        <v>1</v>
      </c>
      <c r="V30">
        <v>1</v>
      </c>
      <c r="Y30">
        <v>1</v>
      </c>
      <c r="AA30">
        <v>1</v>
      </c>
    </row>
    <row r="31" spans="1:27" x14ac:dyDescent="0.2">
      <c r="A31">
        <f t="shared" si="5"/>
        <v>25</v>
      </c>
      <c r="B31" t="s">
        <v>44</v>
      </c>
      <c r="C31">
        <v>32</v>
      </c>
      <c r="D31">
        <v>39</v>
      </c>
      <c r="E31">
        <v>19.45</v>
      </c>
      <c r="F31">
        <v>155</v>
      </c>
      <c r="G31">
        <v>11</v>
      </c>
      <c r="H31">
        <v>51.44</v>
      </c>
      <c r="I31">
        <f t="shared" si="0"/>
        <v>32.655402777777773</v>
      </c>
      <c r="J31">
        <f t="shared" si="1"/>
        <v>155.19762222222224</v>
      </c>
      <c r="K31" t="str">
        <f>"-"&amp;I31</f>
        <v>-32.6554027777778</v>
      </c>
      <c r="L31" t="str">
        <f>"-"&amp;J31</f>
        <v>-155.197622222222</v>
      </c>
      <c r="M31" t="str">
        <f t="shared" si="4"/>
        <v>G9.1</v>
      </c>
      <c r="N31">
        <v>1</v>
      </c>
      <c r="T31">
        <v>1</v>
      </c>
      <c r="V31">
        <v>1</v>
      </c>
      <c r="X31">
        <v>1</v>
      </c>
    </row>
    <row r="32" spans="1:27" x14ac:dyDescent="0.2">
      <c r="A32">
        <f t="shared" si="5"/>
        <v>26</v>
      </c>
      <c r="B32" t="s">
        <v>45</v>
      </c>
      <c r="C32">
        <v>32</v>
      </c>
      <c r="D32">
        <v>39</v>
      </c>
      <c r="E32">
        <v>29.24</v>
      </c>
      <c r="F32">
        <v>155</v>
      </c>
      <c r="G32">
        <v>10</v>
      </c>
      <c r="H32">
        <v>14.39</v>
      </c>
      <c r="I32">
        <f t="shared" si="0"/>
        <v>32.658122222222218</v>
      </c>
      <c r="J32">
        <f t="shared" si="1"/>
        <v>155.17066388888887</v>
      </c>
      <c r="K32" t="str">
        <f>"-"&amp;I32</f>
        <v>-32.6581222222222</v>
      </c>
      <c r="L32" t="str">
        <f>"-"&amp;J32</f>
        <v>-155.170663888889</v>
      </c>
      <c r="M32" t="str">
        <f t="shared" si="4"/>
        <v>G9.2</v>
      </c>
      <c r="N32">
        <v>1</v>
      </c>
      <c r="S32">
        <v>1</v>
      </c>
      <c r="T32">
        <v>1</v>
      </c>
      <c r="V32">
        <v>1</v>
      </c>
    </row>
    <row r="33" spans="1:28" x14ac:dyDescent="0.2">
      <c r="A33">
        <f t="shared" si="5"/>
        <v>27</v>
      </c>
      <c r="B33" t="s">
        <v>46</v>
      </c>
      <c r="C33">
        <v>32</v>
      </c>
      <c r="D33">
        <v>38</v>
      </c>
      <c r="E33">
        <v>54.05</v>
      </c>
      <c r="F33">
        <v>155</v>
      </c>
      <c r="G33">
        <v>14</v>
      </c>
      <c r="H33">
        <v>42.15</v>
      </c>
      <c r="I33">
        <f t="shared" si="0"/>
        <v>32.64834722222222</v>
      </c>
      <c r="J33">
        <f t="shared" si="1"/>
        <v>155.24504166666665</v>
      </c>
      <c r="K33" t="str">
        <f>"-"&amp;I33</f>
        <v>-32.6483472222222</v>
      </c>
      <c r="L33" t="str">
        <f>"-"&amp;J33</f>
        <v>-155.245041666667</v>
      </c>
      <c r="M33" t="str">
        <f t="shared" si="4"/>
        <v>G9.3</v>
      </c>
      <c r="N33">
        <v>1</v>
      </c>
      <c r="T33">
        <v>1</v>
      </c>
      <c r="V33">
        <v>1</v>
      </c>
    </row>
    <row r="34" spans="1:28" x14ac:dyDescent="0.2">
      <c r="A34">
        <f t="shared" si="5"/>
        <v>28</v>
      </c>
      <c r="B34" s="13" t="s">
        <v>355</v>
      </c>
      <c r="C34">
        <v>32</v>
      </c>
      <c r="D34">
        <v>52</v>
      </c>
      <c r="E34">
        <v>9.5500000000000007</v>
      </c>
      <c r="F34">
        <v>155</v>
      </c>
      <c r="G34">
        <v>10</v>
      </c>
      <c r="H34">
        <v>52.48</v>
      </c>
      <c r="I34">
        <f t="shared" si="0"/>
        <v>32.869319444444443</v>
      </c>
      <c r="J34">
        <f t="shared" si="1"/>
        <v>155.18124444444445</v>
      </c>
      <c r="K34" t="str">
        <f>"-"&amp;I34</f>
        <v>-32.8693194444444</v>
      </c>
      <c r="L34" t="str">
        <f>"-"&amp;J34</f>
        <v>-155.181244444444</v>
      </c>
      <c r="M34" s="13" t="str">
        <f t="shared" si="4"/>
        <v>G10.1* leak defy</v>
      </c>
      <c r="P34">
        <v>1</v>
      </c>
      <c r="V34">
        <v>1</v>
      </c>
      <c r="AB34" t="s">
        <v>154</v>
      </c>
    </row>
    <row r="35" spans="1:28" x14ac:dyDescent="0.2">
      <c r="A35">
        <f t="shared" si="5"/>
        <v>29</v>
      </c>
      <c r="B35" t="s">
        <v>47</v>
      </c>
      <c r="C35">
        <v>32</v>
      </c>
      <c r="D35">
        <v>52</v>
      </c>
      <c r="E35">
        <v>39.22</v>
      </c>
      <c r="F35">
        <v>155</v>
      </c>
      <c r="G35">
        <v>12</v>
      </c>
      <c r="H35">
        <v>6.46</v>
      </c>
      <c r="I35">
        <f t="shared" si="0"/>
        <v>32.877561111111113</v>
      </c>
      <c r="J35">
        <f t="shared" si="1"/>
        <v>155.20179444444443</v>
      </c>
      <c r="K35" t="str">
        <f>"-"&amp;I35</f>
        <v>-32.8775611111111</v>
      </c>
      <c r="L35" t="str">
        <f>"-"&amp;J35</f>
        <v>-155.201794444444</v>
      </c>
      <c r="M35" t="str">
        <f t="shared" si="4"/>
        <v>G10.2</v>
      </c>
      <c r="N35">
        <v>1</v>
      </c>
      <c r="U35">
        <v>1</v>
      </c>
      <c r="V35">
        <v>1</v>
      </c>
      <c r="X35">
        <v>1</v>
      </c>
    </row>
    <row r="36" spans="1:28" x14ac:dyDescent="0.2">
      <c r="A36">
        <f t="shared" si="5"/>
        <v>30</v>
      </c>
      <c r="B36" t="s">
        <v>48</v>
      </c>
      <c r="C36">
        <v>30</v>
      </c>
      <c r="D36">
        <v>50</v>
      </c>
      <c r="E36">
        <v>1.46</v>
      </c>
      <c r="F36">
        <v>154</v>
      </c>
      <c r="G36">
        <v>20</v>
      </c>
      <c r="H36">
        <v>11.22</v>
      </c>
      <c r="I36">
        <f t="shared" si="0"/>
        <v>30.833738888888888</v>
      </c>
      <c r="J36">
        <f t="shared" si="1"/>
        <v>154.33645000000001</v>
      </c>
      <c r="K36" t="str">
        <f>"-"&amp;I36</f>
        <v>-30.8337388888889</v>
      </c>
      <c r="L36" t="str">
        <f>"-"&amp;J36</f>
        <v>-154.33645</v>
      </c>
      <c r="M36" t="str">
        <f t="shared" si="4"/>
        <v>G11.1</v>
      </c>
      <c r="Q36">
        <v>1</v>
      </c>
      <c r="T36">
        <v>1</v>
      </c>
      <c r="W36">
        <v>1</v>
      </c>
      <c r="X36">
        <v>1</v>
      </c>
      <c r="AA36">
        <v>1</v>
      </c>
    </row>
    <row r="37" spans="1:28" x14ac:dyDescent="0.2">
      <c r="A37">
        <f t="shared" si="5"/>
        <v>31</v>
      </c>
      <c r="B37" t="s">
        <v>49</v>
      </c>
      <c r="C37">
        <v>30</v>
      </c>
      <c r="D37">
        <v>52</v>
      </c>
      <c r="E37">
        <v>39.340000000000003</v>
      </c>
      <c r="F37">
        <v>154</v>
      </c>
      <c r="G37">
        <v>20</v>
      </c>
      <c r="H37">
        <v>0.59</v>
      </c>
      <c r="I37">
        <f t="shared" si="0"/>
        <v>30.877594444444444</v>
      </c>
      <c r="J37">
        <f t="shared" si="1"/>
        <v>154.33349722222223</v>
      </c>
      <c r="K37" t="str">
        <f>"-"&amp;I37</f>
        <v>-30.8775944444444</v>
      </c>
      <c r="L37" t="str">
        <f>"-"&amp;J37</f>
        <v>-154.333497222222</v>
      </c>
      <c r="M37" t="str">
        <f t="shared" si="4"/>
        <v>G11.2</v>
      </c>
      <c r="O37">
        <v>1</v>
      </c>
      <c r="T37">
        <v>1</v>
      </c>
      <c r="W37">
        <v>1</v>
      </c>
      <c r="Y37">
        <v>1</v>
      </c>
    </row>
    <row r="38" spans="1:28" x14ac:dyDescent="0.2">
      <c r="A38">
        <f t="shared" si="5"/>
        <v>32</v>
      </c>
      <c r="B38" t="s">
        <v>50</v>
      </c>
      <c r="C38">
        <v>30</v>
      </c>
      <c r="D38">
        <v>50</v>
      </c>
      <c r="E38">
        <v>8.7799999999999994</v>
      </c>
      <c r="F38">
        <v>154</v>
      </c>
      <c r="G38">
        <v>22</v>
      </c>
      <c r="H38">
        <v>22.19</v>
      </c>
      <c r="I38">
        <f t="shared" si="0"/>
        <v>30.835772222222221</v>
      </c>
      <c r="J38">
        <f t="shared" si="1"/>
        <v>154.37283055555557</v>
      </c>
      <c r="K38" t="str">
        <f>"-"&amp;I38</f>
        <v>-30.8357722222222</v>
      </c>
      <c r="L38" t="str">
        <f>"-"&amp;J38</f>
        <v>-154.372830555556</v>
      </c>
      <c r="M38" t="str">
        <f t="shared" si="4"/>
        <v>G11.3</v>
      </c>
      <c r="N38">
        <v>1</v>
      </c>
      <c r="T38">
        <v>1</v>
      </c>
      <c r="V38">
        <v>1</v>
      </c>
      <c r="X38">
        <v>1</v>
      </c>
    </row>
    <row r="39" spans="1:28" x14ac:dyDescent="0.2">
      <c r="A39">
        <f t="shared" si="5"/>
        <v>33</v>
      </c>
      <c r="B39" t="s">
        <v>52</v>
      </c>
      <c r="C39">
        <v>30</v>
      </c>
      <c r="D39">
        <v>31</v>
      </c>
      <c r="E39">
        <v>31.41</v>
      </c>
      <c r="F39">
        <v>154</v>
      </c>
      <c r="G39">
        <v>18</v>
      </c>
      <c r="H39">
        <v>27.73</v>
      </c>
      <c r="I39">
        <f t="shared" si="0"/>
        <v>30.525391666666664</v>
      </c>
      <c r="J39">
        <f t="shared" si="1"/>
        <v>154.30770277777779</v>
      </c>
      <c r="K39" t="str">
        <f>"-"&amp;I39</f>
        <v>-30.5253916666667</v>
      </c>
      <c r="L39" t="str">
        <f>"-"&amp;J39</f>
        <v>-154.307702777778</v>
      </c>
      <c r="M39" t="str">
        <f t="shared" si="4"/>
        <v>G12.1</v>
      </c>
      <c r="N39">
        <v>1</v>
      </c>
      <c r="T39">
        <v>1</v>
      </c>
      <c r="V39">
        <v>1</v>
      </c>
    </row>
    <row r="40" spans="1:28" x14ac:dyDescent="0.2">
      <c r="A40">
        <f t="shared" si="5"/>
        <v>34</v>
      </c>
      <c r="B40" t="s">
        <v>53</v>
      </c>
      <c r="C40">
        <v>30</v>
      </c>
      <c r="D40">
        <v>30</v>
      </c>
      <c r="E40">
        <v>56.58</v>
      </c>
      <c r="F40">
        <v>154</v>
      </c>
      <c r="G40">
        <v>17</v>
      </c>
      <c r="H40">
        <v>15.56</v>
      </c>
      <c r="I40">
        <f t="shared" si="0"/>
        <v>30.515716666666666</v>
      </c>
      <c r="J40">
        <f t="shared" si="1"/>
        <v>154.28765555555555</v>
      </c>
      <c r="K40" t="str">
        <f>"-"&amp;I40</f>
        <v>-30.5157166666667</v>
      </c>
      <c r="L40" t="str">
        <f>"-"&amp;J40</f>
        <v>-154.287655555556</v>
      </c>
      <c r="M40" t="str">
        <f t="shared" si="4"/>
        <v>G12.2</v>
      </c>
      <c r="N40">
        <v>1</v>
      </c>
      <c r="S40">
        <v>1</v>
      </c>
      <c r="T40">
        <v>1</v>
      </c>
      <c r="V40">
        <v>1</v>
      </c>
      <c r="Z40">
        <v>1</v>
      </c>
    </row>
    <row r="41" spans="1:28" x14ac:dyDescent="0.2">
      <c r="A41">
        <f t="shared" si="5"/>
        <v>35</v>
      </c>
      <c r="B41" t="s">
        <v>54</v>
      </c>
      <c r="C41">
        <v>30</v>
      </c>
      <c r="D41">
        <v>29</v>
      </c>
      <c r="E41">
        <v>56.44</v>
      </c>
      <c r="F41">
        <v>154</v>
      </c>
      <c r="G41">
        <v>14</v>
      </c>
      <c r="H41">
        <v>9.75</v>
      </c>
      <c r="I41">
        <f t="shared" si="0"/>
        <v>30.499011111111113</v>
      </c>
      <c r="J41">
        <f t="shared" si="1"/>
        <v>154.23604166666667</v>
      </c>
      <c r="K41" t="str">
        <f>"-"&amp;I41</f>
        <v>-30.4990111111111</v>
      </c>
      <c r="L41" t="str">
        <f>"-"&amp;J41</f>
        <v>-154.236041666667</v>
      </c>
      <c r="M41" t="str">
        <f t="shared" si="4"/>
        <v>G12.3</v>
      </c>
      <c r="N41">
        <v>1</v>
      </c>
      <c r="T41">
        <v>1</v>
      </c>
      <c r="V41">
        <v>1</v>
      </c>
    </row>
    <row r="42" spans="1:28" x14ac:dyDescent="0.2">
      <c r="A42">
        <f t="shared" si="5"/>
        <v>36</v>
      </c>
      <c r="B42" t="s">
        <v>55</v>
      </c>
      <c r="C42">
        <v>30</v>
      </c>
      <c r="D42">
        <v>29</v>
      </c>
      <c r="E42">
        <v>6.11</v>
      </c>
      <c r="F42">
        <v>154</v>
      </c>
      <c r="G42">
        <v>14</v>
      </c>
      <c r="H42">
        <v>29.64</v>
      </c>
      <c r="I42">
        <f t="shared" si="0"/>
        <v>30.485030555555557</v>
      </c>
      <c r="J42">
        <f t="shared" si="1"/>
        <v>154.24156666666664</v>
      </c>
      <c r="K42" t="str">
        <f>"-"&amp;I42</f>
        <v>-30.4850305555556</v>
      </c>
      <c r="L42" t="str">
        <f>"-"&amp;J42</f>
        <v>-154.241566666667</v>
      </c>
      <c r="M42" t="str">
        <f t="shared" si="4"/>
        <v>G12.4</v>
      </c>
      <c r="N42">
        <v>1</v>
      </c>
      <c r="S42">
        <v>1</v>
      </c>
      <c r="T42">
        <v>1</v>
      </c>
      <c r="V42">
        <v>1</v>
      </c>
      <c r="X42">
        <v>1</v>
      </c>
      <c r="Z42">
        <v>1</v>
      </c>
    </row>
    <row r="43" spans="1:28" x14ac:dyDescent="0.2">
      <c r="A43">
        <f t="shared" si="5"/>
        <v>37</v>
      </c>
      <c r="B43" t="s">
        <v>56</v>
      </c>
      <c r="C43">
        <v>30</v>
      </c>
      <c r="D43">
        <v>29</v>
      </c>
      <c r="E43">
        <v>7.63</v>
      </c>
      <c r="F43">
        <v>154</v>
      </c>
      <c r="G43">
        <v>17</v>
      </c>
      <c r="H43">
        <v>32.08</v>
      </c>
      <c r="I43">
        <f t="shared" si="0"/>
        <v>30.48545277777778</v>
      </c>
      <c r="J43">
        <f t="shared" si="1"/>
        <v>154.29224444444444</v>
      </c>
      <c r="K43" t="str">
        <f>"-"&amp;I43</f>
        <v>-30.4854527777778</v>
      </c>
      <c r="L43" t="str">
        <f>"-"&amp;J43</f>
        <v>-154.292244444444</v>
      </c>
      <c r="M43" t="str">
        <f t="shared" si="4"/>
        <v>G12.5</v>
      </c>
      <c r="N43">
        <v>1</v>
      </c>
      <c r="T43">
        <v>1</v>
      </c>
      <c r="V43">
        <v>1</v>
      </c>
    </row>
    <row r="44" spans="1:28" x14ac:dyDescent="0.2">
      <c r="A44">
        <f t="shared" si="5"/>
        <v>38</v>
      </c>
      <c r="B44" t="s">
        <v>57</v>
      </c>
      <c r="C44">
        <v>30</v>
      </c>
      <c r="D44">
        <v>28</v>
      </c>
      <c r="E44">
        <v>19.02</v>
      </c>
      <c r="F44">
        <v>154</v>
      </c>
      <c r="G44">
        <v>17</v>
      </c>
      <c r="H44">
        <v>40.06</v>
      </c>
      <c r="I44">
        <f t="shared" si="0"/>
        <v>30.47195</v>
      </c>
      <c r="J44">
        <f t="shared" si="1"/>
        <v>154.2944611111111</v>
      </c>
      <c r="K44" t="str">
        <f>"-"&amp;I44</f>
        <v>-30.47195</v>
      </c>
      <c r="L44" t="str">
        <f>"-"&amp;J44</f>
        <v>-154.294461111111</v>
      </c>
      <c r="M44" t="str">
        <f t="shared" si="4"/>
        <v>G12.6</v>
      </c>
      <c r="N44">
        <v>1</v>
      </c>
      <c r="S44">
        <v>1</v>
      </c>
      <c r="T44">
        <v>1</v>
      </c>
      <c r="V44">
        <v>1</v>
      </c>
      <c r="X44">
        <v>1</v>
      </c>
      <c r="Z44">
        <v>1</v>
      </c>
    </row>
    <row r="45" spans="1:28" x14ac:dyDescent="0.2">
      <c r="A45">
        <f t="shared" si="5"/>
        <v>39</v>
      </c>
      <c r="B45" t="s">
        <v>58</v>
      </c>
      <c r="C45">
        <v>30</v>
      </c>
      <c r="D45">
        <v>27</v>
      </c>
      <c r="E45">
        <v>19.53</v>
      </c>
      <c r="F45">
        <v>154</v>
      </c>
      <c r="G45">
        <v>14</v>
      </c>
      <c r="H45">
        <v>1.1000000000000001</v>
      </c>
      <c r="I45">
        <f t="shared" si="0"/>
        <v>30.455424999999998</v>
      </c>
      <c r="J45">
        <f t="shared" si="1"/>
        <v>154.23363888888886</v>
      </c>
      <c r="K45" t="str">
        <f>"-"&amp;I45</f>
        <v>-30.455425</v>
      </c>
      <c r="L45" t="str">
        <f>"-"&amp;J45</f>
        <v>-154.233638888889</v>
      </c>
      <c r="M45" t="str">
        <f t="shared" si="4"/>
        <v>G12.7</v>
      </c>
      <c r="N45">
        <v>1</v>
      </c>
      <c r="T45">
        <v>1</v>
      </c>
      <c r="V45">
        <v>1</v>
      </c>
    </row>
    <row r="46" spans="1:28" x14ac:dyDescent="0.2">
      <c r="A46">
        <f t="shared" si="5"/>
        <v>40</v>
      </c>
      <c r="B46" t="s">
        <v>59</v>
      </c>
      <c r="C46">
        <v>30</v>
      </c>
      <c r="D46">
        <v>25</v>
      </c>
      <c r="E46">
        <v>28.8</v>
      </c>
      <c r="F46">
        <v>154</v>
      </c>
      <c r="G46">
        <v>15</v>
      </c>
      <c r="H46">
        <v>4.5199999999999996</v>
      </c>
      <c r="I46">
        <f t="shared" si="0"/>
        <v>30.424666666666667</v>
      </c>
      <c r="J46">
        <f t="shared" si="1"/>
        <v>154.25125555555556</v>
      </c>
      <c r="K46" t="str">
        <f>"-"&amp;I46</f>
        <v>-30.4246666666667</v>
      </c>
      <c r="L46" t="str">
        <f>"-"&amp;J46</f>
        <v>-154.251255555556</v>
      </c>
      <c r="M46" t="str">
        <f t="shared" si="4"/>
        <v>G12.8</v>
      </c>
      <c r="N46">
        <v>1</v>
      </c>
      <c r="S46">
        <v>1</v>
      </c>
      <c r="T46">
        <v>1</v>
      </c>
      <c r="V46">
        <v>1</v>
      </c>
      <c r="X46">
        <v>1</v>
      </c>
      <c r="Z46">
        <v>1</v>
      </c>
    </row>
    <row r="47" spans="1:28" x14ac:dyDescent="0.2">
      <c r="A47">
        <f t="shared" si="5"/>
        <v>41</v>
      </c>
      <c r="B47" t="s">
        <v>60</v>
      </c>
      <c r="C47">
        <v>33</v>
      </c>
      <c r="D47">
        <v>18</v>
      </c>
      <c r="E47">
        <v>23.96</v>
      </c>
      <c r="F47">
        <v>152</v>
      </c>
      <c r="G47">
        <v>53</v>
      </c>
      <c r="H47">
        <v>49.54</v>
      </c>
      <c r="I47">
        <f t="shared" si="0"/>
        <v>33.306655555555551</v>
      </c>
      <c r="J47">
        <f t="shared" si="1"/>
        <v>152.89709444444443</v>
      </c>
      <c r="K47" t="str">
        <f>"-"&amp;I47</f>
        <v>-33.3066555555556</v>
      </c>
      <c r="L47" t="str">
        <f>"-"&amp;J47</f>
        <v>-152.897094444444</v>
      </c>
      <c r="M47" t="str">
        <f t="shared" si="4"/>
        <v>G13.1</v>
      </c>
      <c r="N47">
        <v>1</v>
      </c>
      <c r="T47">
        <v>1</v>
      </c>
      <c r="V47">
        <v>1</v>
      </c>
    </row>
    <row r="48" spans="1:28" x14ac:dyDescent="0.2">
      <c r="A48">
        <f t="shared" si="5"/>
        <v>42</v>
      </c>
      <c r="B48" t="s">
        <v>61</v>
      </c>
      <c r="C48">
        <v>33</v>
      </c>
      <c r="D48">
        <v>20</v>
      </c>
      <c r="E48">
        <v>25.32</v>
      </c>
      <c r="F48">
        <v>152</v>
      </c>
      <c r="G48">
        <v>55</v>
      </c>
      <c r="H48">
        <v>38.130000000000003</v>
      </c>
      <c r="I48">
        <f t="shared" si="0"/>
        <v>33.340366666666668</v>
      </c>
      <c r="J48">
        <f t="shared" si="1"/>
        <v>152.92725833333333</v>
      </c>
      <c r="K48" t="str">
        <f>"-"&amp;I48</f>
        <v>-33.3403666666667</v>
      </c>
      <c r="L48" t="str">
        <f>"-"&amp;J48</f>
        <v>-152.927258333333</v>
      </c>
      <c r="M48" t="str">
        <f t="shared" si="4"/>
        <v>G13.2</v>
      </c>
      <c r="N48">
        <v>1</v>
      </c>
      <c r="T48">
        <v>1</v>
      </c>
      <c r="V48">
        <v>1</v>
      </c>
      <c r="X48">
        <v>1</v>
      </c>
    </row>
    <row r="49" spans="1:27" x14ac:dyDescent="0.2">
      <c r="A49">
        <f t="shared" si="5"/>
        <v>43</v>
      </c>
      <c r="B49" s="13" t="s">
        <v>148</v>
      </c>
      <c r="C49">
        <v>33</v>
      </c>
      <c r="D49">
        <v>55</v>
      </c>
      <c r="E49">
        <v>49.68</v>
      </c>
      <c r="F49">
        <v>154</v>
      </c>
      <c r="G49">
        <v>42</v>
      </c>
      <c r="H49">
        <v>15.69</v>
      </c>
      <c r="I49">
        <f t="shared" si="0"/>
        <v>33.930466666666668</v>
      </c>
      <c r="J49">
        <f t="shared" si="1"/>
        <v>154.70435833333332</v>
      </c>
      <c r="K49" t="str">
        <f>"-"&amp;I49</f>
        <v>-33.9304666666667</v>
      </c>
      <c r="L49" t="str">
        <f>"-"&amp;J49</f>
        <v>-154.704358333333</v>
      </c>
      <c r="M49" s="13" t="str">
        <f t="shared" si="4"/>
        <v>G14.1*</v>
      </c>
      <c r="N49">
        <v>1</v>
      </c>
      <c r="T49">
        <v>1</v>
      </c>
      <c r="V49">
        <v>1</v>
      </c>
    </row>
    <row r="50" spans="1:27" x14ac:dyDescent="0.2">
      <c r="A50">
        <f t="shared" si="5"/>
        <v>44</v>
      </c>
      <c r="B50" t="s">
        <v>62</v>
      </c>
      <c r="C50">
        <v>33</v>
      </c>
      <c r="D50">
        <v>56</v>
      </c>
      <c r="E50">
        <v>47.09</v>
      </c>
      <c r="F50">
        <v>154</v>
      </c>
      <c r="G50">
        <v>42</v>
      </c>
      <c r="H50">
        <v>32.75</v>
      </c>
      <c r="I50">
        <f t="shared" si="0"/>
        <v>33.946413888888884</v>
      </c>
      <c r="J50">
        <f t="shared" si="1"/>
        <v>154.7090972222222</v>
      </c>
      <c r="K50" t="str">
        <f>"-"&amp;I50</f>
        <v>-33.9464138888889</v>
      </c>
      <c r="L50" t="str">
        <f>"-"&amp;J50</f>
        <v>-154.709097222222</v>
      </c>
      <c r="M50" t="str">
        <f t="shared" si="4"/>
        <v>G14.2</v>
      </c>
      <c r="N50">
        <v>1</v>
      </c>
      <c r="T50">
        <v>1</v>
      </c>
      <c r="V50">
        <v>1</v>
      </c>
    </row>
    <row r="51" spans="1:27" x14ac:dyDescent="0.2">
      <c r="A51">
        <f t="shared" si="5"/>
        <v>45</v>
      </c>
      <c r="B51" t="s">
        <v>63</v>
      </c>
      <c r="C51">
        <v>33</v>
      </c>
      <c r="D51">
        <v>40</v>
      </c>
      <c r="E51">
        <v>5.19</v>
      </c>
      <c r="F51">
        <v>155</v>
      </c>
      <c r="G51">
        <v>3</v>
      </c>
      <c r="H51">
        <v>12.17</v>
      </c>
      <c r="I51">
        <f t="shared" si="0"/>
        <v>33.668108333333329</v>
      </c>
      <c r="J51">
        <f t="shared" si="1"/>
        <v>155.05338055555558</v>
      </c>
      <c r="K51" t="str">
        <f>"-"&amp;I51</f>
        <v>-33.6681083333333</v>
      </c>
      <c r="L51" t="str">
        <f>"-"&amp;J51</f>
        <v>-155.053380555556</v>
      </c>
      <c r="M51" t="str">
        <f t="shared" si="4"/>
        <v>G15.1</v>
      </c>
      <c r="N51">
        <v>1</v>
      </c>
      <c r="T51">
        <v>1</v>
      </c>
      <c r="V51">
        <v>1</v>
      </c>
      <c r="X51">
        <v>1</v>
      </c>
      <c r="AA51">
        <v>1</v>
      </c>
    </row>
    <row r="52" spans="1:27" x14ac:dyDescent="0.2">
      <c r="A52">
        <f t="shared" si="5"/>
        <v>46</v>
      </c>
      <c r="B52" t="s">
        <v>64</v>
      </c>
      <c r="C52">
        <v>33</v>
      </c>
      <c r="D52">
        <v>37</v>
      </c>
      <c r="E52">
        <v>30.3</v>
      </c>
      <c r="F52">
        <v>155</v>
      </c>
      <c r="G52">
        <v>4</v>
      </c>
      <c r="H52">
        <v>34.869999999999997</v>
      </c>
      <c r="I52">
        <f t="shared" si="0"/>
        <v>33.625083333333336</v>
      </c>
      <c r="J52">
        <f t="shared" si="1"/>
        <v>155.07635277777777</v>
      </c>
      <c r="K52" t="str">
        <f>"-"&amp;I52</f>
        <v>-33.6250833333333</v>
      </c>
      <c r="L52" t="str">
        <f>"-"&amp;J52</f>
        <v>-155.076352777778</v>
      </c>
      <c r="M52" t="str">
        <f t="shared" si="4"/>
        <v>G15.2</v>
      </c>
      <c r="N52">
        <v>1</v>
      </c>
      <c r="T52">
        <v>1</v>
      </c>
      <c r="V52">
        <v>1</v>
      </c>
      <c r="Y52">
        <v>1</v>
      </c>
    </row>
    <row r="53" spans="1:27" x14ac:dyDescent="0.2">
      <c r="A53">
        <f t="shared" si="5"/>
        <v>47</v>
      </c>
      <c r="B53" s="13" t="s">
        <v>149</v>
      </c>
      <c r="C53">
        <v>33</v>
      </c>
      <c r="D53">
        <v>38</v>
      </c>
      <c r="E53">
        <v>30.62</v>
      </c>
      <c r="F53">
        <v>155</v>
      </c>
      <c r="G53">
        <v>31</v>
      </c>
      <c r="H53">
        <v>46.06</v>
      </c>
      <c r="I53">
        <f t="shared" si="0"/>
        <v>33.641838888888891</v>
      </c>
      <c r="J53">
        <f t="shared" si="1"/>
        <v>155.52946111111112</v>
      </c>
      <c r="K53" t="str">
        <f>"-"&amp;I53</f>
        <v>-33.6418388888889</v>
      </c>
      <c r="L53" t="str">
        <f>"-"&amp;J53</f>
        <v>-155.529461111111</v>
      </c>
      <c r="M53" s="13" t="str">
        <f t="shared" si="4"/>
        <v>G16.1*</v>
      </c>
      <c r="N53">
        <v>1</v>
      </c>
      <c r="T53">
        <v>1</v>
      </c>
      <c r="V53">
        <v>1</v>
      </c>
      <c r="X53">
        <v>1</v>
      </c>
    </row>
    <row r="54" spans="1:27" x14ac:dyDescent="0.2">
      <c r="A54">
        <f t="shared" si="5"/>
        <v>48</v>
      </c>
      <c r="B54" t="s">
        <v>65</v>
      </c>
      <c r="C54">
        <v>33</v>
      </c>
      <c r="D54">
        <v>40</v>
      </c>
      <c r="E54">
        <v>12.82</v>
      </c>
      <c r="F54">
        <v>155</v>
      </c>
      <c r="G54">
        <v>31</v>
      </c>
      <c r="H54">
        <v>16.88</v>
      </c>
      <c r="I54">
        <f t="shared" si="0"/>
        <v>33.670227777777775</v>
      </c>
      <c r="J54">
        <f t="shared" si="1"/>
        <v>155.52135555555557</v>
      </c>
      <c r="K54" t="str">
        <f>"-"&amp;I54</f>
        <v>-33.6702277777778</v>
      </c>
      <c r="L54" t="str">
        <f>"-"&amp;J54</f>
        <v>-155.521355555556</v>
      </c>
      <c r="M54" t="str">
        <f t="shared" si="4"/>
        <v>G16.2</v>
      </c>
      <c r="N54">
        <v>1</v>
      </c>
      <c r="S54">
        <v>1</v>
      </c>
      <c r="T54">
        <v>1</v>
      </c>
      <c r="V54">
        <v>1</v>
      </c>
    </row>
    <row r="55" spans="1:27" x14ac:dyDescent="0.2">
      <c r="A55">
        <f t="shared" si="5"/>
        <v>49</v>
      </c>
      <c r="B55" t="s">
        <v>66</v>
      </c>
      <c r="C55">
        <v>33</v>
      </c>
      <c r="D55">
        <v>25</v>
      </c>
      <c r="E55">
        <v>36.69</v>
      </c>
      <c r="F55">
        <v>155</v>
      </c>
      <c r="G55">
        <v>27</v>
      </c>
      <c r="H55">
        <v>31.24</v>
      </c>
      <c r="I55">
        <f t="shared" si="0"/>
        <v>33.426858333333328</v>
      </c>
      <c r="J55">
        <f t="shared" si="1"/>
        <v>155.45867777777778</v>
      </c>
      <c r="K55" t="str">
        <f>"-"&amp;I55</f>
        <v>-33.4268583333333</v>
      </c>
      <c r="L55" t="str">
        <f>"-"&amp;J55</f>
        <v>-155.458677777778</v>
      </c>
      <c r="M55" t="str">
        <f t="shared" si="4"/>
        <v>G17.1</v>
      </c>
      <c r="Q55">
        <v>1</v>
      </c>
      <c r="T55">
        <v>1</v>
      </c>
      <c r="W55">
        <v>1</v>
      </c>
      <c r="X55">
        <v>1</v>
      </c>
      <c r="Z55">
        <v>1</v>
      </c>
      <c r="AA55">
        <v>1</v>
      </c>
    </row>
    <row r="56" spans="1:27" x14ac:dyDescent="0.2">
      <c r="A56">
        <f t="shared" si="5"/>
        <v>50</v>
      </c>
      <c r="B56" t="s">
        <v>67</v>
      </c>
      <c r="C56">
        <v>33</v>
      </c>
      <c r="D56">
        <v>26</v>
      </c>
      <c r="E56">
        <v>0.38</v>
      </c>
      <c r="F56">
        <v>155</v>
      </c>
      <c r="G56">
        <v>17</v>
      </c>
      <c r="H56">
        <v>38.57</v>
      </c>
      <c r="I56">
        <f t="shared" si="0"/>
        <v>33.433438888888887</v>
      </c>
      <c r="J56">
        <f t="shared" si="1"/>
        <v>155.29404722222222</v>
      </c>
      <c r="K56" t="str">
        <f>"-"&amp;I56</f>
        <v>-33.4334388888889</v>
      </c>
      <c r="L56" t="str">
        <f>"-"&amp;J56</f>
        <v>-155.294047222222</v>
      </c>
      <c r="M56" t="str">
        <f t="shared" si="4"/>
        <v>G17.2</v>
      </c>
      <c r="Q56">
        <v>1</v>
      </c>
      <c r="T56">
        <v>1</v>
      </c>
      <c r="W56">
        <v>1</v>
      </c>
      <c r="Z56">
        <v>1</v>
      </c>
      <c r="AA56">
        <v>1</v>
      </c>
    </row>
    <row r="57" spans="1:27" x14ac:dyDescent="0.2">
      <c r="A57">
        <f t="shared" si="5"/>
        <v>51</v>
      </c>
      <c r="B57" t="s">
        <v>68</v>
      </c>
      <c r="C57">
        <v>33</v>
      </c>
      <c r="D57">
        <v>30</v>
      </c>
      <c r="E57">
        <v>24.78</v>
      </c>
      <c r="F57">
        <v>155</v>
      </c>
      <c r="G57">
        <v>24</v>
      </c>
      <c r="H57">
        <v>26.53</v>
      </c>
      <c r="I57">
        <f t="shared" si="0"/>
        <v>33.506883333333334</v>
      </c>
      <c r="J57">
        <f t="shared" si="1"/>
        <v>155.40736944444444</v>
      </c>
      <c r="K57" t="str">
        <f>"-"&amp;I57</f>
        <v>-33.5068833333333</v>
      </c>
      <c r="L57" t="str">
        <f>"-"&amp;J57</f>
        <v>-155.407369444444</v>
      </c>
      <c r="M57" t="str">
        <f t="shared" si="4"/>
        <v>G17.3</v>
      </c>
      <c r="N57">
        <v>1</v>
      </c>
      <c r="T57">
        <v>1</v>
      </c>
      <c r="V57">
        <v>1</v>
      </c>
      <c r="X57">
        <v>1</v>
      </c>
      <c r="Z57">
        <v>1</v>
      </c>
    </row>
    <row r="58" spans="1:27" x14ac:dyDescent="0.2">
      <c r="A58">
        <f t="shared" si="5"/>
        <v>52</v>
      </c>
      <c r="B58" t="s">
        <v>73</v>
      </c>
      <c r="C58">
        <v>35</v>
      </c>
      <c r="D58">
        <v>15</v>
      </c>
      <c r="E58">
        <v>31.96</v>
      </c>
      <c r="F58">
        <v>156</v>
      </c>
      <c r="G58">
        <v>14</v>
      </c>
      <c r="H58">
        <v>21.6</v>
      </c>
      <c r="I58">
        <f t="shared" si="0"/>
        <v>35.258877777777776</v>
      </c>
      <c r="J58">
        <f t="shared" si="1"/>
        <v>156.23933333333332</v>
      </c>
      <c r="K58" t="str">
        <f>"-"&amp;I58</f>
        <v>-35.2588777777778</v>
      </c>
      <c r="L58" t="str">
        <f>"-"&amp;J58</f>
        <v>-156.239333333333</v>
      </c>
      <c r="M58" t="str">
        <f t="shared" si="4"/>
        <v>G18.1</v>
      </c>
      <c r="N58">
        <v>1</v>
      </c>
      <c r="T58">
        <v>1</v>
      </c>
      <c r="V58">
        <v>1</v>
      </c>
      <c r="Y58">
        <v>1</v>
      </c>
    </row>
    <row r="59" spans="1:27" x14ac:dyDescent="0.2">
      <c r="A59">
        <f t="shared" si="5"/>
        <v>53</v>
      </c>
      <c r="B59" t="s">
        <v>74</v>
      </c>
      <c r="C59">
        <v>35</v>
      </c>
      <c r="D59">
        <v>15</v>
      </c>
      <c r="E59">
        <v>26.91</v>
      </c>
      <c r="F59">
        <v>156</v>
      </c>
      <c r="G59">
        <v>16</v>
      </c>
      <c r="H59">
        <v>3.78</v>
      </c>
      <c r="I59">
        <f t="shared" si="0"/>
        <v>35.257474999999999</v>
      </c>
      <c r="J59">
        <f t="shared" si="1"/>
        <v>156.26771666666667</v>
      </c>
      <c r="K59" t="str">
        <f>"-"&amp;I59</f>
        <v>-35.257475</v>
      </c>
      <c r="L59" t="str">
        <f>"-"&amp;J59</f>
        <v>-156.267716666667</v>
      </c>
      <c r="M59" t="str">
        <f t="shared" si="4"/>
        <v>G18.2</v>
      </c>
      <c r="N59">
        <v>1</v>
      </c>
      <c r="S59">
        <v>1</v>
      </c>
      <c r="T59">
        <v>1</v>
      </c>
      <c r="V59">
        <v>1</v>
      </c>
    </row>
    <row r="60" spans="1:27" x14ac:dyDescent="0.2">
      <c r="A60">
        <f t="shared" si="5"/>
        <v>54</v>
      </c>
      <c r="B60" t="s">
        <v>75</v>
      </c>
      <c r="C60">
        <v>35</v>
      </c>
      <c r="D60">
        <v>15</v>
      </c>
      <c r="E60">
        <v>21.14</v>
      </c>
      <c r="F60">
        <v>156</v>
      </c>
      <c r="G60">
        <v>12</v>
      </c>
      <c r="H60">
        <v>45.24</v>
      </c>
      <c r="I60">
        <f t="shared" si="0"/>
        <v>35.255872222222223</v>
      </c>
      <c r="J60">
        <f t="shared" si="1"/>
        <v>156.21256666666665</v>
      </c>
      <c r="K60" t="str">
        <f>"-"&amp;I60</f>
        <v>-35.2558722222222</v>
      </c>
      <c r="L60" t="str">
        <f>"-"&amp;J60</f>
        <v>-156.212566666667</v>
      </c>
      <c r="M60" t="str">
        <f t="shared" si="4"/>
        <v>G18.3</v>
      </c>
      <c r="N60">
        <v>1</v>
      </c>
      <c r="S60">
        <v>1</v>
      </c>
      <c r="T60">
        <v>1</v>
      </c>
      <c r="V60">
        <v>1</v>
      </c>
    </row>
    <row r="61" spans="1:27" x14ac:dyDescent="0.2">
      <c r="A61">
        <f t="shared" si="5"/>
        <v>55</v>
      </c>
      <c r="B61" t="s">
        <v>76</v>
      </c>
      <c r="C61">
        <v>35</v>
      </c>
      <c r="D61">
        <v>16</v>
      </c>
      <c r="E61">
        <v>49.13</v>
      </c>
      <c r="F61">
        <v>156</v>
      </c>
      <c r="G61">
        <v>57</v>
      </c>
      <c r="H61">
        <v>23.4</v>
      </c>
      <c r="I61">
        <f t="shared" si="0"/>
        <v>35.280313888888891</v>
      </c>
      <c r="J61">
        <f t="shared" si="1"/>
        <v>156.95649999999998</v>
      </c>
      <c r="K61" t="str">
        <f>"-"&amp;I61</f>
        <v>-35.2803138888889</v>
      </c>
      <c r="L61" t="str">
        <f>"-"&amp;J61</f>
        <v>-156.9565</v>
      </c>
      <c r="M61" t="str">
        <f t="shared" si="4"/>
        <v>G19.1</v>
      </c>
      <c r="N61">
        <v>1</v>
      </c>
      <c r="T61">
        <v>1</v>
      </c>
      <c r="V61">
        <v>1</v>
      </c>
      <c r="Y61">
        <v>1</v>
      </c>
    </row>
    <row r="62" spans="1:27" x14ac:dyDescent="0.2">
      <c r="A62">
        <f t="shared" si="5"/>
        <v>56</v>
      </c>
      <c r="B62" t="s">
        <v>77</v>
      </c>
      <c r="C62">
        <v>35</v>
      </c>
      <c r="D62">
        <v>17</v>
      </c>
      <c r="E62">
        <v>7.68</v>
      </c>
      <c r="F62">
        <v>156</v>
      </c>
      <c r="G62">
        <v>56</v>
      </c>
      <c r="H62">
        <v>10.29</v>
      </c>
      <c r="I62">
        <f t="shared" si="0"/>
        <v>35.285466666666665</v>
      </c>
      <c r="J62">
        <f t="shared" si="1"/>
        <v>156.93619166666667</v>
      </c>
      <c r="K62" t="str">
        <f>"-"&amp;I62</f>
        <v>-35.2854666666667</v>
      </c>
      <c r="L62" t="str">
        <f>"-"&amp;J62</f>
        <v>-156.936191666667</v>
      </c>
      <c r="M62" t="str">
        <f t="shared" si="4"/>
        <v>G19.2</v>
      </c>
      <c r="N62">
        <v>1</v>
      </c>
      <c r="T62">
        <v>1</v>
      </c>
      <c r="V62">
        <v>1</v>
      </c>
    </row>
    <row r="63" spans="1:27" x14ac:dyDescent="0.2">
      <c r="A63">
        <f t="shared" si="5"/>
        <v>57</v>
      </c>
      <c r="B63" t="s">
        <v>78</v>
      </c>
      <c r="C63">
        <v>34</v>
      </c>
      <c r="D63">
        <v>55</v>
      </c>
      <c r="E63">
        <v>10.29</v>
      </c>
      <c r="F63">
        <v>156</v>
      </c>
      <c r="G63">
        <v>48</v>
      </c>
      <c r="H63">
        <v>17.3</v>
      </c>
      <c r="I63">
        <f t="shared" si="0"/>
        <v>34.919525</v>
      </c>
      <c r="J63">
        <f t="shared" si="1"/>
        <v>156.80480555555556</v>
      </c>
      <c r="K63" t="str">
        <f>"-"&amp;I63</f>
        <v>-34.919525</v>
      </c>
      <c r="L63" t="str">
        <f>"-"&amp;J63</f>
        <v>-156.804805555556</v>
      </c>
      <c r="M63" t="str">
        <f t="shared" si="4"/>
        <v>G20.1</v>
      </c>
      <c r="N63">
        <v>1</v>
      </c>
      <c r="U63">
        <v>1</v>
      </c>
      <c r="V63">
        <v>1</v>
      </c>
      <c r="X63">
        <v>1</v>
      </c>
    </row>
    <row r="64" spans="1:27" x14ac:dyDescent="0.2">
      <c r="A64">
        <f t="shared" si="5"/>
        <v>58</v>
      </c>
      <c r="B64" t="s">
        <v>79</v>
      </c>
      <c r="C64">
        <v>34</v>
      </c>
      <c r="D64">
        <v>55</v>
      </c>
      <c r="E64">
        <v>44.1</v>
      </c>
      <c r="F64">
        <v>156</v>
      </c>
      <c r="G64">
        <v>48</v>
      </c>
      <c r="H64">
        <v>49.32</v>
      </c>
      <c r="I64">
        <f t="shared" si="0"/>
        <v>34.928916666666666</v>
      </c>
      <c r="J64">
        <f t="shared" si="1"/>
        <v>156.81370000000001</v>
      </c>
      <c r="K64" t="str">
        <f>"-"&amp;I64</f>
        <v>-34.9289166666667</v>
      </c>
      <c r="L64" t="str">
        <f>"-"&amp;J64</f>
        <v>-156.8137</v>
      </c>
      <c r="M64" t="str">
        <f t="shared" si="4"/>
        <v>G20.2</v>
      </c>
      <c r="N64">
        <v>1</v>
      </c>
      <c r="U64">
        <v>1</v>
      </c>
      <c r="V64">
        <v>1</v>
      </c>
      <c r="X64">
        <v>1</v>
      </c>
    </row>
    <row r="65" spans="1:27" x14ac:dyDescent="0.2">
      <c r="A65">
        <f t="shared" si="5"/>
        <v>59</v>
      </c>
      <c r="B65" t="s">
        <v>80</v>
      </c>
      <c r="C65">
        <v>34</v>
      </c>
      <c r="D65">
        <v>55</v>
      </c>
      <c r="E65">
        <v>24.63</v>
      </c>
      <c r="F65">
        <v>156</v>
      </c>
      <c r="G65">
        <v>49</v>
      </c>
      <c r="H65">
        <v>37.200000000000003</v>
      </c>
      <c r="I65">
        <f t="shared" si="0"/>
        <v>34.923508333333331</v>
      </c>
      <c r="J65">
        <f t="shared" si="1"/>
        <v>156.827</v>
      </c>
      <c r="K65" t="str">
        <f>"-"&amp;I65</f>
        <v>-34.9235083333333</v>
      </c>
      <c r="L65" t="str">
        <f>"-"&amp;J65</f>
        <v>-156.827</v>
      </c>
      <c r="M65" t="str">
        <f t="shared" si="4"/>
        <v>G20.3</v>
      </c>
      <c r="O65">
        <v>1</v>
      </c>
      <c r="U65">
        <v>1</v>
      </c>
      <c r="V65">
        <v>1</v>
      </c>
    </row>
    <row r="66" spans="1:27" x14ac:dyDescent="0.2">
      <c r="A66">
        <f t="shared" si="5"/>
        <v>60</v>
      </c>
      <c r="B66" s="13" t="s">
        <v>150</v>
      </c>
      <c r="C66">
        <v>33</v>
      </c>
      <c r="D66">
        <v>31</v>
      </c>
      <c r="E66">
        <v>54.94</v>
      </c>
      <c r="F66">
        <v>157</v>
      </c>
      <c r="G66">
        <v>22</v>
      </c>
      <c r="H66">
        <v>46.95</v>
      </c>
      <c r="I66">
        <f t="shared" si="0"/>
        <v>33.531927777777774</v>
      </c>
      <c r="J66">
        <f t="shared" si="1"/>
        <v>157.37970833333335</v>
      </c>
      <c r="K66" t="str">
        <f>"-"&amp;I66</f>
        <v>-33.5319277777778</v>
      </c>
      <c r="L66" t="str">
        <f>"-"&amp;J66</f>
        <v>-157.379708333333</v>
      </c>
      <c r="M66" s="13" t="str">
        <f t="shared" si="4"/>
        <v>G21.1*</v>
      </c>
      <c r="N66">
        <v>1</v>
      </c>
      <c r="T66">
        <v>1</v>
      </c>
      <c r="V66">
        <v>1</v>
      </c>
    </row>
    <row r="67" spans="1:27" x14ac:dyDescent="0.2">
      <c r="A67">
        <f t="shared" si="5"/>
        <v>61</v>
      </c>
      <c r="B67" t="s">
        <v>81</v>
      </c>
      <c r="C67">
        <v>33</v>
      </c>
      <c r="D67">
        <v>33</v>
      </c>
      <c r="E67">
        <v>14.58</v>
      </c>
      <c r="F67">
        <v>157</v>
      </c>
      <c r="G67">
        <v>22</v>
      </c>
      <c r="H67">
        <v>20.149999999999999</v>
      </c>
      <c r="I67">
        <f t="shared" si="0"/>
        <v>33.554049999999997</v>
      </c>
      <c r="J67">
        <f t="shared" si="1"/>
        <v>157.37226388888891</v>
      </c>
      <c r="K67" t="str">
        <f>"-"&amp;I67</f>
        <v>-33.55405</v>
      </c>
      <c r="L67" t="str">
        <f>"-"&amp;J67</f>
        <v>-157.372263888889</v>
      </c>
      <c r="M67" t="str">
        <f t="shared" si="4"/>
        <v>G21.2</v>
      </c>
      <c r="N67">
        <v>1</v>
      </c>
      <c r="S67">
        <v>1</v>
      </c>
      <c r="T67">
        <v>1</v>
      </c>
      <c r="V67">
        <v>1</v>
      </c>
    </row>
    <row r="68" spans="1:27" x14ac:dyDescent="0.2">
      <c r="A68">
        <f t="shared" si="5"/>
        <v>62</v>
      </c>
      <c r="B68" t="s">
        <v>82</v>
      </c>
      <c r="C68">
        <v>33</v>
      </c>
      <c r="D68">
        <v>33</v>
      </c>
      <c r="E68">
        <v>1.87</v>
      </c>
      <c r="F68">
        <v>157</v>
      </c>
      <c r="G68">
        <v>23</v>
      </c>
      <c r="H68">
        <v>49.16</v>
      </c>
      <c r="I68">
        <f t="shared" si="0"/>
        <v>33.55051944444444</v>
      </c>
      <c r="J68">
        <f t="shared" si="1"/>
        <v>157.39698888888887</v>
      </c>
      <c r="K68" t="str">
        <f>"-"&amp;I68</f>
        <v>-33.5505194444444</v>
      </c>
      <c r="L68" t="str">
        <f>"-"&amp;J68</f>
        <v>-157.396988888889</v>
      </c>
      <c r="M68" t="str">
        <f t="shared" si="4"/>
        <v>G21.3</v>
      </c>
      <c r="N68">
        <v>1</v>
      </c>
      <c r="T68">
        <v>1</v>
      </c>
      <c r="V68">
        <v>1</v>
      </c>
      <c r="X68">
        <v>1</v>
      </c>
    </row>
    <row r="69" spans="1:27" x14ac:dyDescent="0.2">
      <c r="A69">
        <f t="shared" si="5"/>
        <v>63</v>
      </c>
      <c r="B69" t="s">
        <v>83</v>
      </c>
      <c r="C69">
        <v>33</v>
      </c>
      <c r="D69">
        <v>25</v>
      </c>
      <c r="E69">
        <v>31.38</v>
      </c>
      <c r="F69">
        <v>157</v>
      </c>
      <c r="G69">
        <v>7</v>
      </c>
      <c r="H69">
        <v>20.02</v>
      </c>
      <c r="I69">
        <f t="shared" si="0"/>
        <v>33.425383333333329</v>
      </c>
      <c r="J69">
        <f t="shared" si="1"/>
        <v>157.12222777777779</v>
      </c>
      <c r="K69" t="str">
        <f>"-"&amp;I69</f>
        <v>-33.4253833333333</v>
      </c>
      <c r="L69" t="str">
        <f>"-"&amp;J69</f>
        <v>-157.122227777778</v>
      </c>
      <c r="M69" t="str">
        <f t="shared" si="4"/>
        <v>G22.1</v>
      </c>
      <c r="O69">
        <v>1</v>
      </c>
      <c r="T69">
        <v>1</v>
      </c>
      <c r="V69">
        <v>1</v>
      </c>
      <c r="X69">
        <v>1</v>
      </c>
    </row>
    <row r="70" spans="1:27" x14ac:dyDescent="0.2">
      <c r="A70">
        <f t="shared" si="5"/>
        <v>64</v>
      </c>
      <c r="B70" t="s">
        <v>84</v>
      </c>
      <c r="C70">
        <v>33</v>
      </c>
      <c r="D70">
        <v>27</v>
      </c>
      <c r="E70">
        <v>13.75</v>
      </c>
      <c r="F70">
        <v>157</v>
      </c>
      <c r="G70">
        <v>8</v>
      </c>
      <c r="H70">
        <v>1.32</v>
      </c>
      <c r="I70">
        <f t="shared" si="0"/>
        <v>33.453819444444449</v>
      </c>
      <c r="J70">
        <f t="shared" si="1"/>
        <v>157.1337</v>
      </c>
      <c r="K70" t="str">
        <f>"-"&amp;I70</f>
        <v>-33.4538194444444</v>
      </c>
      <c r="L70" t="str">
        <f>"-"&amp;J70</f>
        <v>-157.1337</v>
      </c>
      <c r="M70" t="str">
        <f t="shared" si="4"/>
        <v>G22.2</v>
      </c>
      <c r="O70">
        <v>1</v>
      </c>
      <c r="U70">
        <v>1</v>
      </c>
      <c r="V70">
        <v>1</v>
      </c>
    </row>
    <row r="71" spans="1:27" x14ac:dyDescent="0.2">
      <c r="A71">
        <f t="shared" si="5"/>
        <v>65</v>
      </c>
      <c r="B71" t="s">
        <v>85</v>
      </c>
      <c r="C71">
        <v>33</v>
      </c>
      <c r="D71">
        <v>16</v>
      </c>
      <c r="E71">
        <v>23.07</v>
      </c>
      <c r="F71">
        <v>157</v>
      </c>
      <c r="G71">
        <v>16</v>
      </c>
      <c r="H71">
        <v>50.11</v>
      </c>
      <c r="I71">
        <f t="shared" si="0"/>
        <v>33.273074999999999</v>
      </c>
      <c r="J71">
        <f t="shared" si="1"/>
        <v>157.28058611111112</v>
      </c>
      <c r="K71" t="str">
        <f>"-"&amp;I71</f>
        <v>-33.273075</v>
      </c>
      <c r="L71" t="str">
        <f>"-"&amp;J71</f>
        <v>-157.280586111111</v>
      </c>
      <c r="M71" t="str">
        <f t="shared" si="4"/>
        <v>G23.1</v>
      </c>
      <c r="N71">
        <v>1</v>
      </c>
      <c r="U71">
        <v>1</v>
      </c>
      <c r="V71">
        <v>1</v>
      </c>
      <c r="AA71">
        <v>1</v>
      </c>
    </row>
    <row r="72" spans="1:27" x14ac:dyDescent="0.2">
      <c r="A72">
        <f t="shared" si="5"/>
        <v>66</v>
      </c>
      <c r="B72" t="s">
        <v>86</v>
      </c>
      <c r="C72">
        <v>33</v>
      </c>
      <c r="D72">
        <v>17</v>
      </c>
      <c r="E72">
        <v>40.380000000000003</v>
      </c>
      <c r="F72">
        <v>157</v>
      </c>
      <c r="G72">
        <v>17</v>
      </c>
      <c r="H72">
        <v>10.38</v>
      </c>
      <c r="I72">
        <f t="shared" si="0"/>
        <v>33.294550000000001</v>
      </c>
      <c r="J72">
        <f t="shared" si="1"/>
        <v>157.28621666666666</v>
      </c>
      <c r="K72" t="str">
        <f>"-"&amp;I72</f>
        <v>-33.29455</v>
      </c>
      <c r="L72" t="str">
        <f>"-"&amp;J72</f>
        <v>-157.286216666667</v>
      </c>
      <c r="M72" t="str">
        <f t="shared" si="4"/>
        <v>G23.2</v>
      </c>
      <c r="N72">
        <v>1</v>
      </c>
      <c r="S72">
        <v>1</v>
      </c>
      <c r="U72">
        <v>1</v>
      </c>
      <c r="V72">
        <v>1</v>
      </c>
      <c r="Y72">
        <v>1</v>
      </c>
    </row>
    <row r="73" spans="1:27" x14ac:dyDescent="0.2">
      <c r="A73">
        <f t="shared" ref="A73:A136" si="6">A72+1</f>
        <v>67</v>
      </c>
      <c r="B73" t="s">
        <v>87</v>
      </c>
      <c r="C73">
        <v>33</v>
      </c>
      <c r="D73">
        <v>15</v>
      </c>
      <c r="E73">
        <v>13.64</v>
      </c>
      <c r="F73">
        <v>157</v>
      </c>
      <c r="G73">
        <v>15</v>
      </c>
      <c r="H73">
        <v>45.16</v>
      </c>
      <c r="I73">
        <f t="shared" si="0"/>
        <v>33.253788888888892</v>
      </c>
      <c r="J73">
        <f t="shared" si="1"/>
        <v>157.26254444444444</v>
      </c>
      <c r="K73" t="str">
        <f>"-"&amp;I73</f>
        <v>-33.2537888888889</v>
      </c>
      <c r="L73" t="str">
        <f>"-"&amp;J73</f>
        <v>-157.262544444444</v>
      </c>
      <c r="M73" t="str">
        <f t="shared" si="4"/>
        <v>G23.3</v>
      </c>
      <c r="N73">
        <v>1</v>
      </c>
      <c r="S73">
        <v>1</v>
      </c>
      <c r="U73">
        <v>1</v>
      </c>
      <c r="V73">
        <v>1</v>
      </c>
    </row>
    <row r="74" spans="1:27" x14ac:dyDescent="0.2">
      <c r="A74">
        <f t="shared" si="6"/>
        <v>68</v>
      </c>
      <c r="B74" t="s">
        <v>88</v>
      </c>
      <c r="C74">
        <v>33</v>
      </c>
      <c r="D74">
        <v>15</v>
      </c>
      <c r="E74">
        <v>7.47</v>
      </c>
      <c r="F74">
        <v>157</v>
      </c>
      <c r="G74">
        <v>9</v>
      </c>
      <c r="H74">
        <v>47.79</v>
      </c>
      <c r="I74">
        <f t="shared" si="0"/>
        <v>33.252074999999998</v>
      </c>
      <c r="J74">
        <f t="shared" si="1"/>
        <v>157.163275</v>
      </c>
      <c r="K74" t="str">
        <f>"-"&amp;I74</f>
        <v>-33.252075</v>
      </c>
      <c r="L74" t="str">
        <f>"-"&amp;J74</f>
        <v>-157.163275</v>
      </c>
      <c r="M74" t="str">
        <f t="shared" si="4"/>
        <v>G24.1</v>
      </c>
      <c r="Q74">
        <v>1</v>
      </c>
      <c r="T74">
        <v>1</v>
      </c>
      <c r="W74">
        <v>1</v>
      </c>
      <c r="Z74">
        <v>1</v>
      </c>
      <c r="AA74">
        <v>1</v>
      </c>
    </row>
    <row r="75" spans="1:27" x14ac:dyDescent="0.2">
      <c r="A75">
        <f t="shared" si="6"/>
        <v>69</v>
      </c>
      <c r="B75" t="s">
        <v>89</v>
      </c>
      <c r="C75">
        <v>33</v>
      </c>
      <c r="D75">
        <v>15</v>
      </c>
      <c r="E75">
        <v>1.66</v>
      </c>
      <c r="F75">
        <v>157</v>
      </c>
      <c r="G75">
        <v>8</v>
      </c>
      <c r="H75">
        <v>13.22</v>
      </c>
      <c r="I75">
        <f t="shared" si="0"/>
        <v>33.250461111111115</v>
      </c>
      <c r="J75">
        <f t="shared" si="1"/>
        <v>157.13700555555556</v>
      </c>
      <c r="K75" t="str">
        <f>"-"&amp;I75</f>
        <v>-33.2504611111111</v>
      </c>
      <c r="L75" t="str">
        <f>"-"&amp;J75</f>
        <v>-157.137005555556</v>
      </c>
      <c r="M75" t="str">
        <f t="shared" si="4"/>
        <v>G24.2</v>
      </c>
      <c r="Q75">
        <v>1</v>
      </c>
      <c r="T75">
        <v>1</v>
      </c>
      <c r="W75">
        <v>1</v>
      </c>
    </row>
    <row r="76" spans="1:27" x14ac:dyDescent="0.2">
      <c r="A76">
        <f t="shared" si="6"/>
        <v>70</v>
      </c>
      <c r="B76" t="s">
        <v>90</v>
      </c>
      <c r="C76">
        <v>33</v>
      </c>
      <c r="D76">
        <v>15</v>
      </c>
      <c r="E76">
        <v>53.09</v>
      </c>
      <c r="F76">
        <v>157</v>
      </c>
      <c r="G76">
        <v>9</v>
      </c>
      <c r="H76">
        <v>6.54</v>
      </c>
      <c r="I76">
        <f t="shared" si="0"/>
        <v>33.264747222222219</v>
      </c>
      <c r="J76">
        <f t="shared" si="1"/>
        <v>157.15181666666666</v>
      </c>
      <c r="K76" t="str">
        <f>"-"&amp;I76</f>
        <v>-33.2647472222222</v>
      </c>
      <c r="L76" t="str">
        <f>"-"&amp;J76</f>
        <v>-157.151816666667</v>
      </c>
      <c r="M76" t="str">
        <f t="shared" si="4"/>
        <v>G24.3</v>
      </c>
      <c r="Q76">
        <v>1</v>
      </c>
      <c r="T76">
        <v>1</v>
      </c>
      <c r="W76">
        <v>1</v>
      </c>
    </row>
    <row r="77" spans="1:27" x14ac:dyDescent="0.2">
      <c r="A77">
        <f t="shared" si="6"/>
        <v>71</v>
      </c>
      <c r="B77" t="s">
        <v>91</v>
      </c>
      <c r="C77">
        <v>33</v>
      </c>
      <c r="D77">
        <v>12</v>
      </c>
      <c r="E77">
        <v>39.97</v>
      </c>
      <c r="F77">
        <v>157</v>
      </c>
      <c r="G77">
        <v>3</v>
      </c>
      <c r="H77">
        <v>6.26</v>
      </c>
      <c r="I77">
        <f t="shared" si="0"/>
        <v>33.211102777777782</v>
      </c>
      <c r="J77">
        <f t="shared" si="1"/>
        <v>157.05173888888891</v>
      </c>
      <c r="K77" t="str">
        <f>"-"&amp;I77</f>
        <v>-33.2111027777778</v>
      </c>
      <c r="L77" t="str">
        <f>"-"&amp;J77</f>
        <v>-157.051738888889</v>
      </c>
      <c r="M77" t="str">
        <f t="shared" si="4"/>
        <v>G25.1</v>
      </c>
      <c r="N77">
        <v>1</v>
      </c>
      <c r="U77">
        <v>1</v>
      </c>
      <c r="V77">
        <v>1</v>
      </c>
      <c r="Y77">
        <v>1</v>
      </c>
    </row>
    <row r="78" spans="1:27" x14ac:dyDescent="0.2">
      <c r="A78">
        <f t="shared" si="6"/>
        <v>72</v>
      </c>
      <c r="B78" t="s">
        <v>92</v>
      </c>
      <c r="C78">
        <v>33</v>
      </c>
      <c r="D78">
        <v>13</v>
      </c>
      <c r="E78">
        <v>6.66</v>
      </c>
      <c r="F78">
        <v>157</v>
      </c>
      <c r="G78">
        <v>4</v>
      </c>
      <c r="H78">
        <v>59.2</v>
      </c>
      <c r="I78">
        <f t="shared" si="0"/>
        <v>33.218516666666666</v>
      </c>
      <c r="J78">
        <f t="shared" si="1"/>
        <v>157.08311111111109</v>
      </c>
      <c r="K78" t="str">
        <f>"-"&amp;I78</f>
        <v>-33.2185166666667</v>
      </c>
      <c r="L78" t="str">
        <f>"-"&amp;J78</f>
        <v>-157.083111111111</v>
      </c>
      <c r="M78" t="str">
        <f t="shared" si="4"/>
        <v>G25.2</v>
      </c>
      <c r="N78">
        <v>1</v>
      </c>
      <c r="U78">
        <v>1</v>
      </c>
      <c r="V78">
        <v>1</v>
      </c>
    </row>
    <row r="79" spans="1:27" x14ac:dyDescent="0.2">
      <c r="A79">
        <f t="shared" si="6"/>
        <v>73</v>
      </c>
      <c r="B79" t="s">
        <v>93</v>
      </c>
      <c r="C79">
        <v>33</v>
      </c>
      <c r="D79">
        <v>33</v>
      </c>
      <c r="E79">
        <v>20.94</v>
      </c>
      <c r="F79">
        <v>156</v>
      </c>
      <c r="G79">
        <v>21</v>
      </c>
      <c r="H79">
        <v>26.35</v>
      </c>
      <c r="I79">
        <f t="shared" si="0"/>
        <v>33.555816666666665</v>
      </c>
      <c r="J79">
        <f t="shared" si="1"/>
        <v>156.35731944444444</v>
      </c>
      <c r="K79" t="str">
        <f>"-"&amp;I79</f>
        <v>-33.5558166666667</v>
      </c>
      <c r="L79" t="str">
        <f>"-"&amp;J79</f>
        <v>-156.357319444444</v>
      </c>
      <c r="M79" t="str">
        <f t="shared" si="4"/>
        <v>G26.1</v>
      </c>
      <c r="Q79">
        <v>1</v>
      </c>
      <c r="U79">
        <v>1</v>
      </c>
      <c r="W79">
        <v>1</v>
      </c>
      <c r="Z79">
        <v>1</v>
      </c>
      <c r="AA79">
        <v>1</v>
      </c>
    </row>
    <row r="80" spans="1:27" x14ac:dyDescent="0.2">
      <c r="A80">
        <f t="shared" si="6"/>
        <v>74</v>
      </c>
      <c r="B80" t="s">
        <v>94</v>
      </c>
      <c r="C80">
        <v>33</v>
      </c>
      <c r="D80">
        <v>34</v>
      </c>
      <c r="E80">
        <v>14.16</v>
      </c>
      <c r="F80">
        <v>156</v>
      </c>
      <c r="G80">
        <v>18</v>
      </c>
      <c r="H80">
        <v>23.52</v>
      </c>
      <c r="I80">
        <f t="shared" si="0"/>
        <v>33.570600000000006</v>
      </c>
      <c r="J80">
        <f t="shared" si="1"/>
        <v>156.30653333333333</v>
      </c>
      <c r="K80" t="str">
        <f>"-"&amp;I80</f>
        <v>-33.5706</v>
      </c>
      <c r="L80" t="str">
        <f>"-"&amp;J80</f>
        <v>-156.306533333333</v>
      </c>
      <c r="M80" t="str">
        <f t="shared" si="4"/>
        <v>G26.2</v>
      </c>
      <c r="Q80">
        <v>1</v>
      </c>
      <c r="U80">
        <v>1</v>
      </c>
      <c r="W80">
        <v>1</v>
      </c>
      <c r="Z80">
        <v>1</v>
      </c>
      <c r="AA80">
        <v>1</v>
      </c>
    </row>
    <row r="81" spans="1:27" x14ac:dyDescent="0.2">
      <c r="A81">
        <f t="shared" si="6"/>
        <v>75</v>
      </c>
      <c r="B81" t="s">
        <v>95</v>
      </c>
      <c r="C81">
        <v>33</v>
      </c>
      <c r="D81">
        <v>19</v>
      </c>
      <c r="E81">
        <v>8.9</v>
      </c>
      <c r="F81">
        <v>156</v>
      </c>
      <c r="G81" s="12">
        <v>2</v>
      </c>
      <c r="H81">
        <v>10.72</v>
      </c>
      <c r="I81">
        <f t="shared" si="0"/>
        <v>33.319138888888894</v>
      </c>
      <c r="J81">
        <f t="shared" si="1"/>
        <v>156.0363111111111</v>
      </c>
      <c r="K81" t="str">
        <f>"-"&amp;I81</f>
        <v>-33.3191388888889</v>
      </c>
      <c r="L81" t="str">
        <f>"-"&amp;J81</f>
        <v>-156.036311111111</v>
      </c>
      <c r="M81" t="str">
        <f t="shared" si="4"/>
        <v>G27.1</v>
      </c>
      <c r="N81">
        <v>1</v>
      </c>
      <c r="U81">
        <v>1</v>
      </c>
      <c r="V81">
        <v>1</v>
      </c>
      <c r="AA81">
        <v>1</v>
      </c>
    </row>
    <row r="82" spans="1:27" x14ac:dyDescent="0.2">
      <c r="A82">
        <f t="shared" si="6"/>
        <v>76</v>
      </c>
      <c r="B82" t="s">
        <v>96</v>
      </c>
      <c r="C82">
        <v>33</v>
      </c>
      <c r="D82">
        <v>19</v>
      </c>
      <c r="E82" s="11">
        <v>16.649999999999999</v>
      </c>
      <c r="F82">
        <v>156</v>
      </c>
      <c r="G82">
        <v>3</v>
      </c>
      <c r="H82">
        <v>40.56</v>
      </c>
      <c r="I82">
        <f t="shared" si="0"/>
        <v>33.321291666666667</v>
      </c>
      <c r="J82">
        <f t="shared" si="1"/>
        <v>156.06126666666668</v>
      </c>
      <c r="K82" t="str">
        <f>"-"&amp;I82</f>
        <v>-33.3212916666667</v>
      </c>
      <c r="L82" t="str">
        <f>"-"&amp;J82</f>
        <v>-156.061266666667</v>
      </c>
      <c r="M82" t="str">
        <f t="shared" si="4"/>
        <v>G27.2</v>
      </c>
      <c r="N82">
        <v>1</v>
      </c>
      <c r="S82">
        <v>1</v>
      </c>
      <c r="U82">
        <v>1</v>
      </c>
      <c r="V82">
        <v>1</v>
      </c>
      <c r="AA82">
        <v>1</v>
      </c>
    </row>
    <row r="83" spans="1:27" x14ac:dyDescent="0.2">
      <c r="A83">
        <f t="shared" si="6"/>
        <v>77</v>
      </c>
      <c r="B83" t="s">
        <v>97</v>
      </c>
      <c r="C83">
        <v>33</v>
      </c>
      <c r="D83">
        <v>19</v>
      </c>
      <c r="E83">
        <v>56.77</v>
      </c>
      <c r="F83">
        <v>156</v>
      </c>
      <c r="G83">
        <v>6</v>
      </c>
      <c r="H83">
        <v>35.32</v>
      </c>
      <c r="I83">
        <f t="shared" si="0"/>
        <v>33.332436111111114</v>
      </c>
      <c r="J83">
        <f t="shared" si="1"/>
        <v>156.1098111111111</v>
      </c>
      <c r="K83" t="str">
        <f>"-"&amp;I83</f>
        <v>-33.3324361111111</v>
      </c>
      <c r="L83" t="str">
        <f>"-"&amp;J83</f>
        <v>-156.109811111111</v>
      </c>
      <c r="M83" t="str">
        <f t="shared" si="4"/>
        <v>G27.3</v>
      </c>
      <c r="N83">
        <v>1</v>
      </c>
      <c r="S83">
        <v>1</v>
      </c>
      <c r="U83">
        <v>1</v>
      </c>
      <c r="V83">
        <v>1</v>
      </c>
    </row>
    <row r="84" spans="1:27" x14ac:dyDescent="0.2">
      <c r="A84">
        <f t="shared" si="6"/>
        <v>78</v>
      </c>
      <c r="B84" t="s">
        <v>98</v>
      </c>
      <c r="C84">
        <v>33</v>
      </c>
      <c r="D84">
        <v>19</v>
      </c>
      <c r="E84">
        <v>35.74</v>
      </c>
      <c r="F84">
        <v>156</v>
      </c>
      <c r="G84">
        <v>8</v>
      </c>
      <c r="H84">
        <v>16</v>
      </c>
      <c r="I84">
        <f t="shared" si="0"/>
        <v>33.326594444444446</v>
      </c>
      <c r="J84">
        <f t="shared" si="1"/>
        <v>156.13777777777776</v>
      </c>
      <c r="K84" t="str">
        <f>"-"&amp;I84</f>
        <v>-33.3265944444444</v>
      </c>
      <c r="L84" t="str">
        <f>"-"&amp;J84</f>
        <v>-156.137777777778</v>
      </c>
      <c r="M84" t="str">
        <f t="shared" si="4"/>
        <v>G27.4</v>
      </c>
      <c r="N84">
        <v>1</v>
      </c>
      <c r="S84">
        <v>1</v>
      </c>
      <c r="U84">
        <v>1</v>
      </c>
      <c r="W84">
        <v>1</v>
      </c>
    </row>
    <row r="85" spans="1:27" x14ac:dyDescent="0.2">
      <c r="A85">
        <f t="shared" si="6"/>
        <v>79</v>
      </c>
      <c r="B85" t="s">
        <v>99</v>
      </c>
      <c r="C85">
        <v>33</v>
      </c>
      <c r="D85">
        <v>14</v>
      </c>
      <c r="E85">
        <v>52.13</v>
      </c>
      <c r="F85">
        <v>156</v>
      </c>
      <c r="G85">
        <v>5</v>
      </c>
      <c r="H85">
        <v>41.85</v>
      </c>
      <c r="I85">
        <f t="shared" si="0"/>
        <v>33.247813888888892</v>
      </c>
      <c r="J85">
        <f t="shared" si="1"/>
        <v>156.09495833333335</v>
      </c>
      <c r="K85" t="str">
        <f>"-"&amp;I85</f>
        <v>-33.2478138888889</v>
      </c>
      <c r="L85" t="str">
        <f>"-"&amp;J85</f>
        <v>-156.094958333333</v>
      </c>
      <c r="M85" t="str">
        <f t="shared" si="4"/>
        <v>G28.1</v>
      </c>
      <c r="R85" t="s">
        <v>383</v>
      </c>
      <c r="T85">
        <v>1</v>
      </c>
      <c r="W85">
        <v>1</v>
      </c>
      <c r="Y85">
        <v>1</v>
      </c>
      <c r="Z85">
        <v>1</v>
      </c>
      <c r="AA85">
        <v>1</v>
      </c>
    </row>
    <row r="86" spans="1:27" x14ac:dyDescent="0.2">
      <c r="A86">
        <f t="shared" si="6"/>
        <v>80</v>
      </c>
      <c r="B86" t="s">
        <v>100</v>
      </c>
      <c r="C86">
        <v>33</v>
      </c>
      <c r="D86">
        <v>14</v>
      </c>
      <c r="E86">
        <v>34.17</v>
      </c>
      <c r="F86">
        <v>156</v>
      </c>
      <c r="G86">
        <v>8</v>
      </c>
      <c r="H86">
        <v>38.44</v>
      </c>
      <c r="I86">
        <f t="shared" si="0"/>
        <v>33.242825000000003</v>
      </c>
      <c r="J86">
        <f t="shared" si="1"/>
        <v>156.1440111111111</v>
      </c>
      <c r="K86" t="str">
        <f>"-"&amp;I86</f>
        <v>-33.242825</v>
      </c>
      <c r="L86" t="str">
        <f>"-"&amp;J86</f>
        <v>-156.144011111111</v>
      </c>
      <c r="M86" t="str">
        <f t="shared" si="4"/>
        <v>G28.2</v>
      </c>
      <c r="N86">
        <v>1</v>
      </c>
      <c r="S86">
        <v>1</v>
      </c>
      <c r="T86">
        <v>1</v>
      </c>
      <c r="V86">
        <v>1</v>
      </c>
    </row>
    <row r="87" spans="1:27" x14ac:dyDescent="0.2">
      <c r="A87">
        <f t="shared" si="6"/>
        <v>81</v>
      </c>
      <c r="B87" t="s">
        <v>101</v>
      </c>
      <c r="C87">
        <v>33</v>
      </c>
      <c r="D87">
        <v>13</v>
      </c>
      <c r="E87">
        <v>19.850000000000001</v>
      </c>
      <c r="F87">
        <v>156</v>
      </c>
      <c r="G87">
        <v>7</v>
      </c>
      <c r="H87">
        <v>48.25</v>
      </c>
      <c r="I87">
        <f t="shared" si="0"/>
        <v>33.22218055555556</v>
      </c>
      <c r="J87">
        <f t="shared" si="1"/>
        <v>156.13006944444444</v>
      </c>
      <c r="K87" t="str">
        <f>"-"&amp;I87</f>
        <v>-33.2221805555556</v>
      </c>
      <c r="L87" t="str">
        <f>"-"&amp;J87</f>
        <v>-156.130069444444</v>
      </c>
      <c r="M87" t="str">
        <f t="shared" si="4"/>
        <v>G28.3</v>
      </c>
      <c r="O87">
        <v>1</v>
      </c>
      <c r="S87">
        <v>1</v>
      </c>
      <c r="T87">
        <v>1</v>
      </c>
      <c r="V87">
        <v>1</v>
      </c>
    </row>
    <row r="88" spans="1:27" x14ac:dyDescent="0.2">
      <c r="A88">
        <f t="shared" si="6"/>
        <v>82</v>
      </c>
      <c r="B88" s="13" t="s">
        <v>151</v>
      </c>
      <c r="C88">
        <v>33</v>
      </c>
      <c r="D88">
        <v>13</v>
      </c>
      <c r="E88">
        <v>4.12</v>
      </c>
      <c r="F88">
        <v>156</v>
      </c>
      <c r="G88">
        <v>30</v>
      </c>
      <c r="H88">
        <v>37.58</v>
      </c>
      <c r="I88">
        <f t="shared" si="0"/>
        <v>33.217811111111111</v>
      </c>
      <c r="J88">
        <f t="shared" si="1"/>
        <v>156.5104388888889</v>
      </c>
      <c r="K88" t="str">
        <f>"-"&amp;I88</f>
        <v>-33.2178111111111</v>
      </c>
      <c r="L88" t="str">
        <f>"-"&amp;J88</f>
        <v>-156.510438888889</v>
      </c>
      <c r="M88" s="13" t="str">
        <f t="shared" si="4"/>
        <v>G29.1*</v>
      </c>
      <c r="N88">
        <v>1</v>
      </c>
      <c r="T88">
        <v>1</v>
      </c>
      <c r="V88">
        <v>1</v>
      </c>
      <c r="X88">
        <v>1</v>
      </c>
      <c r="AA88">
        <v>1</v>
      </c>
    </row>
    <row r="89" spans="1:27" x14ac:dyDescent="0.2">
      <c r="A89">
        <f t="shared" si="6"/>
        <v>83</v>
      </c>
      <c r="B89" t="s">
        <v>102</v>
      </c>
      <c r="C89">
        <v>33</v>
      </c>
      <c r="D89">
        <v>12</v>
      </c>
      <c r="E89">
        <v>33.36</v>
      </c>
      <c r="F89">
        <v>156</v>
      </c>
      <c r="G89">
        <v>29</v>
      </c>
      <c r="H89">
        <v>21.56</v>
      </c>
      <c r="I89">
        <f t="shared" si="0"/>
        <v>33.209266666666672</v>
      </c>
      <c r="J89">
        <f t="shared" si="1"/>
        <v>156.4893222222222</v>
      </c>
      <c r="K89" t="str">
        <f>"-"&amp;I89</f>
        <v>-33.2092666666667</v>
      </c>
      <c r="L89" t="str">
        <f>"-"&amp;J89</f>
        <v>-156.489322222222</v>
      </c>
      <c r="M89" t="str">
        <f t="shared" si="4"/>
        <v>G29.2</v>
      </c>
      <c r="N89">
        <v>1</v>
      </c>
      <c r="S89">
        <v>1</v>
      </c>
      <c r="T89">
        <v>1</v>
      </c>
      <c r="V89">
        <v>1</v>
      </c>
      <c r="Y89">
        <v>1</v>
      </c>
      <c r="AA89">
        <v>1</v>
      </c>
    </row>
    <row r="90" spans="1:27" x14ac:dyDescent="0.2">
      <c r="A90">
        <f t="shared" si="6"/>
        <v>84</v>
      </c>
      <c r="B90" t="s">
        <v>103</v>
      </c>
      <c r="C90">
        <v>32</v>
      </c>
      <c r="D90">
        <v>41</v>
      </c>
      <c r="E90">
        <v>23.23</v>
      </c>
      <c r="F90">
        <v>156</v>
      </c>
      <c r="G90">
        <v>47</v>
      </c>
      <c r="H90">
        <v>51.49</v>
      </c>
      <c r="I90">
        <f t="shared" si="0"/>
        <v>32.689786111111111</v>
      </c>
      <c r="J90">
        <f t="shared" si="1"/>
        <v>156.7976361111111</v>
      </c>
      <c r="K90" t="str">
        <f>"-"&amp;I90</f>
        <v>-32.6897861111111</v>
      </c>
      <c r="L90" t="str">
        <f>"-"&amp;J90</f>
        <v>-156.797636111111</v>
      </c>
      <c r="M90" t="str">
        <f t="shared" si="4"/>
        <v>G30.1</v>
      </c>
      <c r="N90">
        <v>1</v>
      </c>
      <c r="U90">
        <v>1</v>
      </c>
      <c r="V90">
        <v>1</v>
      </c>
    </row>
    <row r="91" spans="1:27" x14ac:dyDescent="0.2">
      <c r="A91">
        <f t="shared" si="6"/>
        <v>85</v>
      </c>
      <c r="B91" t="s">
        <v>104</v>
      </c>
      <c r="C91">
        <v>32</v>
      </c>
      <c r="D91">
        <v>41</v>
      </c>
      <c r="E91">
        <v>15.59</v>
      </c>
      <c r="F91">
        <v>156</v>
      </c>
      <c r="G91">
        <v>48</v>
      </c>
      <c r="H91">
        <v>37.770000000000003</v>
      </c>
      <c r="I91">
        <f t="shared" si="0"/>
        <v>32.687663888888885</v>
      </c>
      <c r="J91">
        <f t="shared" si="1"/>
        <v>156.81049166666668</v>
      </c>
      <c r="K91" t="str">
        <f>"-"&amp;I91</f>
        <v>-32.6876638888889</v>
      </c>
      <c r="L91" t="str">
        <f>"-"&amp;J91</f>
        <v>-156.810491666667</v>
      </c>
      <c r="M91" t="str">
        <f t="shared" si="4"/>
        <v>G30.2</v>
      </c>
      <c r="N91">
        <v>1</v>
      </c>
      <c r="S91">
        <v>1</v>
      </c>
      <c r="T91">
        <v>1</v>
      </c>
      <c r="V91">
        <v>1</v>
      </c>
    </row>
    <row r="92" spans="1:27" x14ac:dyDescent="0.2">
      <c r="A92">
        <f t="shared" si="6"/>
        <v>86</v>
      </c>
      <c r="B92" t="s">
        <v>105</v>
      </c>
      <c r="C92">
        <v>32</v>
      </c>
      <c r="D92">
        <v>58</v>
      </c>
      <c r="E92">
        <v>4.3</v>
      </c>
      <c r="F92">
        <v>157</v>
      </c>
      <c r="G92" s="12">
        <v>7</v>
      </c>
      <c r="H92">
        <v>47.37</v>
      </c>
      <c r="I92">
        <f t="shared" si="0"/>
        <v>32.967861111111112</v>
      </c>
      <c r="J92">
        <f t="shared" si="1"/>
        <v>157.12982500000001</v>
      </c>
      <c r="K92" t="str">
        <f>"-"&amp;I92</f>
        <v>-32.9678611111111</v>
      </c>
      <c r="L92" t="str">
        <f>"-"&amp;J92</f>
        <v>-157.129825</v>
      </c>
      <c r="M92" t="str">
        <f t="shared" si="4"/>
        <v>G31.1</v>
      </c>
      <c r="P92">
        <v>1</v>
      </c>
      <c r="T92">
        <v>1</v>
      </c>
      <c r="V92">
        <v>1</v>
      </c>
    </row>
    <row r="93" spans="1:27" x14ac:dyDescent="0.2">
      <c r="A93">
        <f t="shared" si="6"/>
        <v>87</v>
      </c>
      <c r="B93" t="s">
        <v>106</v>
      </c>
      <c r="C93">
        <v>32</v>
      </c>
      <c r="D93">
        <v>58</v>
      </c>
      <c r="E93">
        <v>15.07</v>
      </c>
      <c r="F93">
        <v>157</v>
      </c>
      <c r="G93">
        <v>8</v>
      </c>
      <c r="H93">
        <v>33.33</v>
      </c>
      <c r="I93">
        <f t="shared" si="0"/>
        <v>32.970852777777779</v>
      </c>
      <c r="J93">
        <f t="shared" si="1"/>
        <v>157.14259166666665</v>
      </c>
      <c r="K93" t="str">
        <f>"-"&amp;I93</f>
        <v>-32.9708527777778</v>
      </c>
      <c r="L93" t="str">
        <f>"-"&amp;J93</f>
        <v>-157.142591666667</v>
      </c>
      <c r="M93" t="str">
        <f t="shared" si="4"/>
        <v>G31.2</v>
      </c>
      <c r="N93">
        <v>1</v>
      </c>
      <c r="S93">
        <v>1</v>
      </c>
      <c r="T93">
        <v>1</v>
      </c>
      <c r="V93">
        <v>1</v>
      </c>
      <c r="X93">
        <v>1</v>
      </c>
    </row>
    <row r="94" spans="1:27" x14ac:dyDescent="0.2">
      <c r="A94">
        <f t="shared" si="6"/>
        <v>88</v>
      </c>
      <c r="B94" t="s">
        <v>107</v>
      </c>
      <c r="C94">
        <v>33</v>
      </c>
      <c r="D94">
        <v>8</v>
      </c>
      <c r="E94">
        <v>59.22</v>
      </c>
      <c r="F94">
        <v>158</v>
      </c>
      <c r="G94">
        <v>7</v>
      </c>
      <c r="H94">
        <v>22.95</v>
      </c>
      <c r="I94">
        <f t="shared" si="0"/>
        <v>33.149783333333332</v>
      </c>
      <c r="J94">
        <f t="shared" si="1"/>
        <v>158.12304166666667</v>
      </c>
      <c r="K94" t="str">
        <f>"-"&amp;I94</f>
        <v>-33.1497833333333</v>
      </c>
      <c r="L94" t="str">
        <f>"-"&amp;J94</f>
        <v>-158.123041666667</v>
      </c>
      <c r="M94" t="str">
        <f t="shared" si="4"/>
        <v>G32.1</v>
      </c>
      <c r="P94">
        <v>1</v>
      </c>
      <c r="U94">
        <v>1</v>
      </c>
      <c r="V94">
        <v>1</v>
      </c>
    </row>
    <row r="95" spans="1:27" x14ac:dyDescent="0.2">
      <c r="A95">
        <f t="shared" si="6"/>
        <v>89</v>
      </c>
      <c r="B95" t="s">
        <v>108</v>
      </c>
      <c r="C95">
        <v>33</v>
      </c>
      <c r="D95">
        <v>8</v>
      </c>
      <c r="E95">
        <v>24.49</v>
      </c>
      <c r="F95">
        <v>158</v>
      </c>
      <c r="G95">
        <v>7</v>
      </c>
      <c r="H95">
        <v>15.11</v>
      </c>
      <c r="I95">
        <f t="shared" si="0"/>
        <v>33.140136111111111</v>
      </c>
      <c r="J95">
        <f t="shared" si="1"/>
        <v>158.12086388888889</v>
      </c>
      <c r="K95" t="str">
        <f>"-"&amp;I95</f>
        <v>-33.1401361111111</v>
      </c>
      <c r="L95" t="str">
        <f>"-"&amp;J95</f>
        <v>-158.120863888889</v>
      </c>
      <c r="M95" t="str">
        <f t="shared" si="4"/>
        <v>G32.2</v>
      </c>
      <c r="P95">
        <v>1</v>
      </c>
      <c r="S95">
        <v>1</v>
      </c>
      <c r="T95">
        <v>1</v>
      </c>
      <c r="V95">
        <v>1</v>
      </c>
      <c r="AA95">
        <v>1</v>
      </c>
    </row>
    <row r="96" spans="1:27" x14ac:dyDescent="0.2">
      <c r="A96">
        <f t="shared" si="6"/>
        <v>90</v>
      </c>
      <c r="B96" t="s">
        <v>109</v>
      </c>
      <c r="C96">
        <v>33</v>
      </c>
      <c r="D96">
        <v>5</v>
      </c>
      <c r="E96">
        <v>53.78</v>
      </c>
      <c r="F96">
        <v>158</v>
      </c>
      <c r="G96">
        <v>9</v>
      </c>
      <c r="H96">
        <v>48.68</v>
      </c>
      <c r="I96">
        <f t="shared" si="0"/>
        <v>33.098272222222228</v>
      </c>
      <c r="J96">
        <f t="shared" si="1"/>
        <v>158.16352222222224</v>
      </c>
      <c r="K96" t="str">
        <f>"-"&amp;I96</f>
        <v>-33.0982722222222</v>
      </c>
      <c r="L96" t="str">
        <f>"-"&amp;J96</f>
        <v>-158.163522222222</v>
      </c>
      <c r="M96" t="str">
        <f t="shared" si="4"/>
        <v>G33.1</v>
      </c>
      <c r="P96">
        <v>1</v>
      </c>
      <c r="T96">
        <v>1</v>
      </c>
      <c r="V96">
        <v>1</v>
      </c>
    </row>
    <row r="97" spans="1:27" x14ac:dyDescent="0.2">
      <c r="A97">
        <f t="shared" si="6"/>
        <v>91</v>
      </c>
      <c r="B97" t="s">
        <v>110</v>
      </c>
      <c r="C97">
        <v>33</v>
      </c>
      <c r="D97">
        <v>6</v>
      </c>
      <c r="E97">
        <v>15.54</v>
      </c>
      <c r="F97">
        <v>158</v>
      </c>
      <c r="G97">
        <v>9</v>
      </c>
      <c r="H97">
        <v>43.21</v>
      </c>
      <c r="I97">
        <f t="shared" si="0"/>
        <v>33.104316666666669</v>
      </c>
      <c r="J97">
        <f t="shared" si="1"/>
        <v>158.16200277777779</v>
      </c>
      <c r="K97" t="str">
        <f>"-"&amp;I97</f>
        <v>-33.1043166666667</v>
      </c>
      <c r="L97" t="str">
        <f>"-"&amp;J97</f>
        <v>-158.162002777778</v>
      </c>
      <c r="M97" t="str">
        <f t="shared" si="4"/>
        <v>G33.2</v>
      </c>
      <c r="P97">
        <v>1</v>
      </c>
      <c r="S97">
        <v>1</v>
      </c>
      <c r="T97">
        <v>1</v>
      </c>
      <c r="V97">
        <v>1</v>
      </c>
      <c r="AA97">
        <v>1</v>
      </c>
    </row>
    <row r="98" spans="1:27" x14ac:dyDescent="0.2">
      <c r="A98">
        <f t="shared" si="6"/>
        <v>92</v>
      </c>
      <c r="B98" t="s">
        <v>111</v>
      </c>
      <c r="C98">
        <v>32</v>
      </c>
      <c r="D98">
        <v>51</v>
      </c>
      <c r="E98">
        <v>9.43</v>
      </c>
      <c r="F98">
        <v>158</v>
      </c>
      <c r="G98">
        <v>16</v>
      </c>
      <c r="H98">
        <v>25.12</v>
      </c>
      <c r="I98">
        <f t="shared" si="0"/>
        <v>32.852619444444443</v>
      </c>
      <c r="J98">
        <f t="shared" si="1"/>
        <v>158.27364444444447</v>
      </c>
      <c r="K98" t="str">
        <f>"-"&amp;I98</f>
        <v>-32.8526194444444</v>
      </c>
      <c r="L98" t="str">
        <f>"-"&amp;J98</f>
        <v>-158.273644444444</v>
      </c>
      <c r="M98" t="str">
        <f t="shared" si="4"/>
        <v>G34.1</v>
      </c>
      <c r="Q98">
        <v>1</v>
      </c>
      <c r="T98">
        <v>1</v>
      </c>
      <c r="V98">
        <v>1</v>
      </c>
      <c r="AA98">
        <v>1</v>
      </c>
    </row>
    <row r="99" spans="1:27" x14ac:dyDescent="0.2">
      <c r="A99">
        <f t="shared" si="6"/>
        <v>93</v>
      </c>
      <c r="B99" t="s">
        <v>112</v>
      </c>
      <c r="C99">
        <v>32</v>
      </c>
      <c r="D99">
        <v>52</v>
      </c>
      <c r="E99">
        <v>9.57</v>
      </c>
      <c r="F99">
        <v>158</v>
      </c>
      <c r="G99">
        <v>12</v>
      </c>
      <c r="H99">
        <v>57.96</v>
      </c>
      <c r="I99">
        <f t="shared" si="0"/>
        <v>32.869325000000003</v>
      </c>
      <c r="J99">
        <f t="shared" si="1"/>
        <v>158.21609999999998</v>
      </c>
      <c r="K99" t="str">
        <f>"-"&amp;I99</f>
        <v>-32.869325</v>
      </c>
      <c r="L99" t="str">
        <f>"-"&amp;J99</f>
        <v>-158.2161</v>
      </c>
      <c r="M99" t="str">
        <f t="shared" si="4"/>
        <v>G34.2</v>
      </c>
      <c r="N99">
        <v>1</v>
      </c>
      <c r="S99">
        <v>1</v>
      </c>
      <c r="T99">
        <v>1</v>
      </c>
      <c r="V99">
        <v>1</v>
      </c>
      <c r="X99">
        <v>1</v>
      </c>
      <c r="AA99">
        <v>1</v>
      </c>
    </row>
    <row r="100" spans="1:27" x14ac:dyDescent="0.2">
      <c r="A100">
        <f t="shared" si="6"/>
        <v>94</v>
      </c>
      <c r="B100" t="s">
        <v>113</v>
      </c>
      <c r="C100">
        <v>32</v>
      </c>
      <c r="D100">
        <v>18</v>
      </c>
      <c r="E100">
        <v>4.71</v>
      </c>
      <c r="F100">
        <v>158</v>
      </c>
      <c r="G100">
        <v>23</v>
      </c>
      <c r="H100">
        <v>15.7</v>
      </c>
      <c r="I100">
        <f t="shared" si="0"/>
        <v>32.301308333333331</v>
      </c>
      <c r="J100">
        <f t="shared" si="1"/>
        <v>158.38769444444443</v>
      </c>
      <c r="K100" t="str">
        <f>"-"&amp;I100</f>
        <v>-32.3013083333333</v>
      </c>
      <c r="L100" t="str">
        <f>"-"&amp;J100</f>
        <v>-158.387694444444</v>
      </c>
      <c r="M100" t="str">
        <f t="shared" si="4"/>
        <v>G35.1</v>
      </c>
      <c r="P100">
        <v>1</v>
      </c>
      <c r="T100">
        <v>1</v>
      </c>
      <c r="V100">
        <v>1</v>
      </c>
      <c r="AA100">
        <v>1</v>
      </c>
    </row>
    <row r="101" spans="1:27" x14ac:dyDescent="0.2">
      <c r="A101">
        <f t="shared" si="6"/>
        <v>95</v>
      </c>
      <c r="B101" t="s">
        <v>114</v>
      </c>
      <c r="C101">
        <v>32</v>
      </c>
      <c r="D101">
        <v>17</v>
      </c>
      <c r="E101">
        <v>39.200000000000003</v>
      </c>
      <c r="F101">
        <v>158</v>
      </c>
      <c r="G101">
        <v>23</v>
      </c>
      <c r="H101">
        <v>45.52</v>
      </c>
      <c r="I101">
        <f t="shared" si="0"/>
        <v>32.294222222222217</v>
      </c>
      <c r="J101">
        <f t="shared" si="1"/>
        <v>158.39597777777777</v>
      </c>
      <c r="K101" t="str">
        <f>"-"&amp;I101</f>
        <v>-32.2942222222222</v>
      </c>
      <c r="L101" t="str">
        <f>"-"&amp;J101</f>
        <v>-158.395977777778</v>
      </c>
      <c r="M101" t="str">
        <f t="shared" si="4"/>
        <v>G35.2</v>
      </c>
      <c r="P101">
        <v>1</v>
      </c>
      <c r="T101">
        <v>1</v>
      </c>
      <c r="V101">
        <v>1</v>
      </c>
    </row>
    <row r="102" spans="1:27" x14ac:dyDescent="0.2">
      <c r="A102">
        <f t="shared" si="6"/>
        <v>96</v>
      </c>
      <c r="B102" t="s">
        <v>115</v>
      </c>
      <c r="C102">
        <v>32</v>
      </c>
      <c r="D102">
        <v>25</v>
      </c>
      <c r="E102">
        <v>26.2</v>
      </c>
      <c r="F102">
        <v>158</v>
      </c>
      <c r="G102">
        <v>19</v>
      </c>
      <c r="H102">
        <v>10.45</v>
      </c>
      <c r="I102">
        <f t="shared" si="0"/>
        <v>32.423944444444444</v>
      </c>
      <c r="J102">
        <f t="shared" si="1"/>
        <v>158.31956944444445</v>
      </c>
      <c r="K102" t="str">
        <f>"-"&amp;I102</f>
        <v>-32.4239444444444</v>
      </c>
      <c r="L102" t="str">
        <f>"-"&amp;J102</f>
        <v>-158.319569444444</v>
      </c>
      <c r="M102" t="str">
        <f t="shared" si="4"/>
        <v>G36.1</v>
      </c>
      <c r="Q102">
        <v>1</v>
      </c>
      <c r="T102">
        <v>1</v>
      </c>
      <c r="V102">
        <v>1</v>
      </c>
      <c r="AA102">
        <v>1</v>
      </c>
    </row>
    <row r="103" spans="1:27" x14ac:dyDescent="0.2">
      <c r="A103">
        <f t="shared" si="6"/>
        <v>97</v>
      </c>
      <c r="B103" t="s">
        <v>116</v>
      </c>
      <c r="C103">
        <v>32</v>
      </c>
      <c r="D103">
        <v>24</v>
      </c>
      <c r="E103">
        <v>5.62</v>
      </c>
      <c r="F103">
        <v>158</v>
      </c>
      <c r="G103">
        <v>20</v>
      </c>
      <c r="H103">
        <v>11.65</v>
      </c>
      <c r="I103">
        <f t="shared" si="0"/>
        <v>32.401561111111107</v>
      </c>
      <c r="J103">
        <f t="shared" si="1"/>
        <v>158.33656944444445</v>
      </c>
      <c r="K103" t="str">
        <f>"-"&amp;I103</f>
        <v>-32.4015611111111</v>
      </c>
      <c r="L103" t="str">
        <f>"-"&amp;J103</f>
        <v>-158.336569444444</v>
      </c>
      <c r="M103" t="str">
        <f t="shared" si="4"/>
        <v>G36.2</v>
      </c>
      <c r="N103">
        <v>1</v>
      </c>
      <c r="S103">
        <v>1</v>
      </c>
      <c r="T103">
        <v>1</v>
      </c>
      <c r="V103">
        <v>1</v>
      </c>
    </row>
    <row r="104" spans="1:27" x14ac:dyDescent="0.2">
      <c r="A104">
        <f t="shared" si="6"/>
        <v>98</v>
      </c>
      <c r="B104" t="s">
        <v>117</v>
      </c>
      <c r="C104">
        <v>32</v>
      </c>
      <c r="D104">
        <v>58</v>
      </c>
      <c r="E104">
        <v>16.04</v>
      </c>
      <c r="F104">
        <v>152</v>
      </c>
      <c r="G104">
        <v>37</v>
      </c>
      <c r="H104">
        <v>24.29</v>
      </c>
      <c r="I104">
        <f t="shared" si="0"/>
        <v>32.971122222222228</v>
      </c>
      <c r="J104">
        <f t="shared" si="1"/>
        <v>152.6234138888889</v>
      </c>
      <c r="K104" t="str">
        <f>"-"&amp;I104</f>
        <v>-32.9711222222222</v>
      </c>
      <c r="L104" t="str">
        <f>"-"&amp;J104</f>
        <v>-152.623413888889</v>
      </c>
      <c r="M104" t="str">
        <f t="shared" si="4"/>
        <v>G37.1</v>
      </c>
      <c r="O104">
        <v>1</v>
      </c>
      <c r="T104">
        <v>1</v>
      </c>
      <c r="W104">
        <v>1</v>
      </c>
      <c r="X104">
        <v>1</v>
      </c>
      <c r="Y104">
        <v>1</v>
      </c>
      <c r="AA104">
        <v>1</v>
      </c>
    </row>
    <row r="105" spans="1:27" x14ac:dyDescent="0.2">
      <c r="A105">
        <f t="shared" si="6"/>
        <v>99</v>
      </c>
      <c r="B105" t="s">
        <v>118</v>
      </c>
      <c r="C105">
        <v>32</v>
      </c>
      <c r="D105">
        <v>58</v>
      </c>
      <c r="E105">
        <v>44.27</v>
      </c>
      <c r="F105">
        <v>152</v>
      </c>
      <c r="G105">
        <v>37</v>
      </c>
      <c r="H105">
        <v>59.97</v>
      </c>
      <c r="I105">
        <f t="shared" si="0"/>
        <v>32.978963888888892</v>
      </c>
      <c r="J105">
        <f t="shared" si="1"/>
        <v>152.63332500000001</v>
      </c>
      <c r="K105" t="str">
        <f>"-"&amp;I105</f>
        <v>-32.9789638888889</v>
      </c>
      <c r="L105" t="str">
        <f>"-"&amp;J105</f>
        <v>-152.633325</v>
      </c>
      <c r="M105" t="str">
        <f t="shared" si="4"/>
        <v>G37.2</v>
      </c>
      <c r="N105">
        <v>1</v>
      </c>
      <c r="S105">
        <v>1</v>
      </c>
      <c r="T105">
        <v>1</v>
      </c>
      <c r="V105">
        <v>1</v>
      </c>
    </row>
    <row r="106" spans="1:27" x14ac:dyDescent="0.2">
      <c r="A106">
        <f t="shared" si="6"/>
        <v>100</v>
      </c>
      <c r="B106" t="s">
        <v>119</v>
      </c>
      <c r="C106">
        <v>33</v>
      </c>
      <c r="D106">
        <v>14</v>
      </c>
      <c r="E106">
        <v>34.99</v>
      </c>
      <c r="F106">
        <v>154</v>
      </c>
      <c r="G106">
        <v>49</v>
      </c>
      <c r="H106">
        <v>4.79</v>
      </c>
      <c r="I106">
        <f t="shared" si="0"/>
        <v>33.243052777777777</v>
      </c>
      <c r="J106">
        <f t="shared" si="1"/>
        <v>154.81799722222223</v>
      </c>
      <c r="K106" t="str">
        <f>"-"&amp;I106</f>
        <v>-33.2430527777778</v>
      </c>
      <c r="L106" t="str">
        <f>"-"&amp;J106</f>
        <v>-154.817997222222</v>
      </c>
      <c r="M106" t="str">
        <f t="shared" si="4"/>
        <v>G38.1</v>
      </c>
      <c r="Q106">
        <v>1</v>
      </c>
      <c r="T106">
        <v>1</v>
      </c>
      <c r="V106">
        <v>1</v>
      </c>
      <c r="X106">
        <v>1</v>
      </c>
      <c r="AA106">
        <v>1</v>
      </c>
    </row>
    <row r="107" spans="1:27" x14ac:dyDescent="0.2">
      <c r="A107">
        <f t="shared" si="6"/>
        <v>101</v>
      </c>
      <c r="B107" t="s">
        <v>120</v>
      </c>
      <c r="C107">
        <v>33</v>
      </c>
      <c r="D107">
        <v>14</v>
      </c>
      <c r="E107">
        <v>46.75</v>
      </c>
      <c r="F107">
        <v>154</v>
      </c>
      <c r="G107">
        <v>47</v>
      </c>
      <c r="H107">
        <v>45.85</v>
      </c>
      <c r="I107">
        <f t="shared" si="0"/>
        <v>33.246319444444445</v>
      </c>
      <c r="J107">
        <f t="shared" si="1"/>
        <v>154.79606944444444</v>
      </c>
      <c r="K107" t="str">
        <f>"-"&amp;I107</f>
        <v>-33.2463194444444</v>
      </c>
      <c r="L107" t="str">
        <f>"-"&amp;J107</f>
        <v>-154.796069444444</v>
      </c>
      <c r="M107" t="str">
        <f t="shared" si="4"/>
        <v>G38.2</v>
      </c>
      <c r="N107">
        <v>1</v>
      </c>
      <c r="S107">
        <v>1</v>
      </c>
      <c r="U107">
        <v>1</v>
      </c>
      <c r="W107">
        <v>1</v>
      </c>
      <c r="AA107">
        <v>1</v>
      </c>
    </row>
    <row r="108" spans="1:27" x14ac:dyDescent="0.2">
      <c r="A108">
        <f t="shared" si="6"/>
        <v>102</v>
      </c>
      <c r="B108" t="s">
        <v>121</v>
      </c>
      <c r="C108">
        <v>30</v>
      </c>
      <c r="D108">
        <v>50</v>
      </c>
      <c r="E108">
        <v>19.72</v>
      </c>
      <c r="F108">
        <v>154</v>
      </c>
      <c r="G108">
        <v>20</v>
      </c>
      <c r="H108">
        <v>15.32</v>
      </c>
      <c r="I108">
        <f t="shared" si="0"/>
        <v>30.838811111111109</v>
      </c>
      <c r="J108">
        <f t="shared" si="1"/>
        <v>154.33758888888889</v>
      </c>
      <c r="K108" t="str">
        <f>"-"&amp;I108</f>
        <v>-30.8388111111111</v>
      </c>
      <c r="L108" t="str">
        <f>"-"&amp;J108</f>
        <v>-154.337588888889</v>
      </c>
      <c r="M108" t="str">
        <f t="shared" si="4"/>
        <v>G39.1</v>
      </c>
      <c r="Q108">
        <v>1</v>
      </c>
      <c r="T108">
        <v>1</v>
      </c>
      <c r="W108">
        <v>1</v>
      </c>
      <c r="X108">
        <v>1</v>
      </c>
      <c r="AA108">
        <v>1</v>
      </c>
    </row>
    <row r="109" spans="1:27" x14ac:dyDescent="0.2">
      <c r="A109">
        <f t="shared" si="6"/>
        <v>103</v>
      </c>
      <c r="B109" t="s">
        <v>122</v>
      </c>
      <c r="C109">
        <v>30</v>
      </c>
      <c r="D109">
        <v>52</v>
      </c>
      <c r="E109">
        <v>24.63</v>
      </c>
      <c r="F109">
        <v>154</v>
      </c>
      <c r="G109">
        <v>19</v>
      </c>
      <c r="H109">
        <v>58.64</v>
      </c>
      <c r="I109">
        <f t="shared" si="0"/>
        <v>30.873508333333334</v>
      </c>
      <c r="J109">
        <f t="shared" si="1"/>
        <v>154.33295555555554</v>
      </c>
      <c r="K109" t="str">
        <f>"-"&amp;I109</f>
        <v>-30.8735083333333</v>
      </c>
      <c r="L109" t="str">
        <f>"-"&amp;J109</f>
        <v>-154.332955555556</v>
      </c>
      <c r="M109" t="str">
        <f t="shared" si="4"/>
        <v>G39.2</v>
      </c>
      <c r="O109">
        <v>1</v>
      </c>
      <c r="S109">
        <v>1</v>
      </c>
      <c r="U109">
        <v>1</v>
      </c>
      <c r="V109">
        <v>1</v>
      </c>
      <c r="Y109">
        <v>1</v>
      </c>
    </row>
    <row r="110" spans="1:27" x14ac:dyDescent="0.2">
      <c r="A110">
        <f t="shared" si="6"/>
        <v>104</v>
      </c>
      <c r="B110" t="s">
        <v>123</v>
      </c>
      <c r="C110">
        <v>30</v>
      </c>
      <c r="D110">
        <v>50</v>
      </c>
      <c r="E110">
        <v>1.77</v>
      </c>
      <c r="F110">
        <v>154</v>
      </c>
      <c r="G110">
        <v>22</v>
      </c>
      <c r="H110">
        <v>45.67</v>
      </c>
      <c r="I110">
        <f t="shared" si="0"/>
        <v>30.833824999999997</v>
      </c>
      <c r="J110">
        <f t="shared" si="1"/>
        <v>154.3793527777778</v>
      </c>
      <c r="K110" t="str">
        <f>"-"&amp;I110</f>
        <v>-30.833825</v>
      </c>
      <c r="L110" t="str">
        <f>"-"&amp;J110</f>
        <v>-154.379352777778</v>
      </c>
      <c r="M110" t="str">
        <f t="shared" si="4"/>
        <v>G39.3</v>
      </c>
      <c r="N110">
        <v>1</v>
      </c>
      <c r="S110">
        <v>1</v>
      </c>
      <c r="T110">
        <v>1</v>
      </c>
      <c r="V110">
        <v>1</v>
      </c>
      <c r="X110">
        <v>1</v>
      </c>
    </row>
    <row r="111" spans="1:27" x14ac:dyDescent="0.2">
      <c r="A111">
        <f t="shared" si="6"/>
        <v>105</v>
      </c>
      <c r="B111" t="s">
        <v>124</v>
      </c>
      <c r="C111">
        <v>30</v>
      </c>
      <c r="D111">
        <v>51</v>
      </c>
      <c r="E111">
        <v>29.76</v>
      </c>
      <c r="F111">
        <v>154</v>
      </c>
      <c r="G111">
        <v>23</v>
      </c>
      <c r="H111">
        <v>52.84</v>
      </c>
      <c r="I111">
        <f t="shared" si="0"/>
        <v>30.858266666666669</v>
      </c>
      <c r="J111">
        <f t="shared" si="1"/>
        <v>154.39801111111112</v>
      </c>
      <c r="K111" t="str">
        <f>"-"&amp;I111</f>
        <v>-30.8582666666667</v>
      </c>
      <c r="L111" t="str">
        <f>"-"&amp;J111</f>
        <v>-154.398011111111</v>
      </c>
      <c r="M111" t="str">
        <f t="shared" si="4"/>
        <v>G39.4</v>
      </c>
      <c r="N111">
        <v>1</v>
      </c>
      <c r="S111">
        <v>1</v>
      </c>
      <c r="T111">
        <v>1</v>
      </c>
      <c r="V111">
        <v>1</v>
      </c>
    </row>
    <row r="112" spans="1:27" x14ac:dyDescent="0.2">
      <c r="A112">
        <f t="shared" si="6"/>
        <v>106</v>
      </c>
      <c r="B112" t="s">
        <v>125</v>
      </c>
      <c r="C112">
        <v>32</v>
      </c>
      <c r="D112">
        <v>44</v>
      </c>
      <c r="E112">
        <v>52.66</v>
      </c>
      <c r="F112">
        <v>154</v>
      </c>
      <c r="G112">
        <v>51</v>
      </c>
      <c r="H112">
        <v>24.49</v>
      </c>
      <c r="I112">
        <f t="shared" si="0"/>
        <v>32.74796111111111</v>
      </c>
      <c r="J112">
        <f t="shared" si="1"/>
        <v>154.85680277777777</v>
      </c>
      <c r="K112" t="str">
        <f>"-"&amp;I112</f>
        <v>-32.7479611111111</v>
      </c>
      <c r="L112" t="str">
        <f>"-"&amp;J112</f>
        <v>-154.856802777778</v>
      </c>
      <c r="M112" t="str">
        <f t="shared" si="4"/>
        <v>G40.1</v>
      </c>
      <c r="N112">
        <v>1</v>
      </c>
      <c r="T112">
        <v>1</v>
      </c>
      <c r="W112">
        <v>1</v>
      </c>
      <c r="X112">
        <v>1</v>
      </c>
      <c r="Z112">
        <v>1</v>
      </c>
      <c r="AA112">
        <v>1</v>
      </c>
    </row>
    <row r="113" spans="1:27" x14ac:dyDescent="0.2">
      <c r="A113">
        <f t="shared" si="6"/>
        <v>107</v>
      </c>
      <c r="B113" t="s">
        <v>126</v>
      </c>
      <c r="C113">
        <v>32</v>
      </c>
      <c r="D113">
        <v>45</v>
      </c>
      <c r="E113">
        <v>47.78</v>
      </c>
      <c r="F113">
        <v>154</v>
      </c>
      <c r="G113">
        <v>51</v>
      </c>
      <c r="H113">
        <v>13.05</v>
      </c>
      <c r="I113">
        <f t="shared" si="0"/>
        <v>32.76327222222222</v>
      </c>
      <c r="J113">
        <f t="shared" si="1"/>
        <v>154.85362499999999</v>
      </c>
      <c r="K113" t="str">
        <f>"-"&amp;I113</f>
        <v>-32.7632722222222</v>
      </c>
      <c r="L113" t="str">
        <f>"-"&amp;J113</f>
        <v>-154.853625</v>
      </c>
      <c r="M113" t="str">
        <f t="shared" si="4"/>
        <v>G40.2</v>
      </c>
      <c r="N113">
        <v>1</v>
      </c>
      <c r="S113">
        <v>1</v>
      </c>
      <c r="T113">
        <v>1</v>
      </c>
      <c r="V113">
        <v>1</v>
      </c>
      <c r="X113">
        <v>1</v>
      </c>
      <c r="AA113">
        <v>1</v>
      </c>
    </row>
    <row r="114" spans="1:27" x14ac:dyDescent="0.2">
      <c r="A114">
        <f t="shared" si="6"/>
        <v>108</v>
      </c>
      <c r="B114" t="s">
        <v>13</v>
      </c>
      <c r="C114">
        <v>32</v>
      </c>
      <c r="D114">
        <v>19</v>
      </c>
      <c r="E114">
        <v>47.69</v>
      </c>
      <c r="F114">
        <v>155</v>
      </c>
      <c r="G114">
        <v>23</v>
      </c>
      <c r="H114">
        <v>12.37</v>
      </c>
      <c r="I114">
        <f t="shared" si="0"/>
        <v>32.329913888888889</v>
      </c>
      <c r="J114">
        <f t="shared" si="1"/>
        <v>155.38676944444444</v>
      </c>
      <c r="K114" t="str">
        <f>"-"&amp;I114</f>
        <v>-32.3299138888889</v>
      </c>
      <c r="L114" t="str">
        <f>"-"&amp;J114</f>
        <v>-155.386769444444</v>
      </c>
      <c r="M114" t="str">
        <f t="shared" si="4"/>
        <v>S1</v>
      </c>
      <c r="N114">
        <v>1</v>
      </c>
      <c r="U114">
        <v>1</v>
      </c>
      <c r="V114">
        <v>1</v>
      </c>
      <c r="X114">
        <v>1</v>
      </c>
      <c r="Y114">
        <v>1</v>
      </c>
      <c r="AA114">
        <v>1</v>
      </c>
    </row>
    <row r="115" spans="1:27" x14ac:dyDescent="0.2">
      <c r="A115">
        <f t="shared" si="6"/>
        <v>109</v>
      </c>
      <c r="B115" t="s">
        <v>130</v>
      </c>
      <c r="C115">
        <v>31</v>
      </c>
      <c r="D115">
        <v>53</v>
      </c>
      <c r="E115">
        <v>26.54</v>
      </c>
      <c r="F115">
        <v>154</v>
      </c>
      <c r="G115">
        <v>29</v>
      </c>
      <c r="H115">
        <v>1.95</v>
      </c>
      <c r="I115">
        <f t="shared" si="0"/>
        <v>31.890705555555556</v>
      </c>
      <c r="J115">
        <f t="shared" si="1"/>
        <v>154.48387499999998</v>
      </c>
      <c r="K115" t="str">
        <f>"-"&amp;I115</f>
        <v>-31.8907055555556</v>
      </c>
      <c r="L115" t="str">
        <f>"-"&amp;J115</f>
        <v>-154.483875</v>
      </c>
      <c r="M115" t="str">
        <f t="shared" si="4"/>
        <v>S2</v>
      </c>
      <c r="N115">
        <v>1</v>
      </c>
      <c r="T115">
        <v>1</v>
      </c>
      <c r="V115">
        <v>1</v>
      </c>
      <c r="X115">
        <v>1</v>
      </c>
      <c r="Z115">
        <v>1</v>
      </c>
      <c r="AA115">
        <v>1</v>
      </c>
    </row>
    <row r="116" spans="1:27" x14ac:dyDescent="0.2">
      <c r="A116">
        <f t="shared" si="6"/>
        <v>110</v>
      </c>
      <c r="B116" t="s">
        <v>131</v>
      </c>
      <c r="C116">
        <v>32</v>
      </c>
      <c r="D116">
        <v>0</v>
      </c>
      <c r="E116">
        <v>2.06</v>
      </c>
      <c r="F116">
        <v>154</v>
      </c>
      <c r="G116">
        <v>23</v>
      </c>
      <c r="H116">
        <v>44.65</v>
      </c>
      <c r="I116">
        <f t="shared" si="0"/>
        <v>32.000572222222225</v>
      </c>
      <c r="J116">
        <f t="shared" si="1"/>
        <v>154.39573611111109</v>
      </c>
      <c r="K116" t="str">
        <f>"-"&amp;I116</f>
        <v>-32.0005722222222</v>
      </c>
      <c r="L116" t="str">
        <f>"-"&amp;J116</f>
        <v>-154.395736111111</v>
      </c>
      <c r="M116" t="str">
        <f t="shared" si="4"/>
        <v>S3</v>
      </c>
      <c r="N116">
        <v>1</v>
      </c>
      <c r="O116">
        <v>1</v>
      </c>
      <c r="T116">
        <v>1</v>
      </c>
      <c r="V116">
        <v>1</v>
      </c>
      <c r="X116">
        <v>1</v>
      </c>
      <c r="Z116">
        <v>1</v>
      </c>
      <c r="AA116">
        <v>1</v>
      </c>
    </row>
    <row r="117" spans="1:27" x14ac:dyDescent="0.2">
      <c r="A117">
        <f t="shared" si="6"/>
        <v>111</v>
      </c>
      <c r="B117" t="s">
        <v>132</v>
      </c>
      <c r="C117">
        <v>32</v>
      </c>
      <c r="D117">
        <v>3</v>
      </c>
      <c r="E117">
        <v>26.04</v>
      </c>
      <c r="F117">
        <v>154</v>
      </c>
      <c r="G117">
        <v>45</v>
      </c>
      <c r="H117">
        <v>23.04</v>
      </c>
      <c r="I117">
        <f t="shared" si="0"/>
        <v>32.057233333333329</v>
      </c>
      <c r="J117">
        <f t="shared" si="1"/>
        <v>154.75640000000001</v>
      </c>
      <c r="K117" t="str">
        <f>"-"&amp;I117</f>
        <v>-32.0572333333333</v>
      </c>
      <c r="L117" t="str">
        <f>"-"&amp;J117</f>
        <v>-154.7564</v>
      </c>
      <c r="M117" t="str">
        <f t="shared" si="4"/>
        <v>S4</v>
      </c>
      <c r="N117">
        <v>1</v>
      </c>
      <c r="S117">
        <v>1</v>
      </c>
      <c r="T117">
        <v>1</v>
      </c>
      <c r="V117">
        <v>1</v>
      </c>
      <c r="Y117">
        <v>1</v>
      </c>
    </row>
    <row r="118" spans="1:27" x14ac:dyDescent="0.2">
      <c r="A118">
        <f t="shared" si="6"/>
        <v>112</v>
      </c>
      <c r="B118" t="s">
        <v>133</v>
      </c>
      <c r="C118">
        <v>32</v>
      </c>
      <c r="D118">
        <v>5</v>
      </c>
      <c r="E118">
        <v>55.48</v>
      </c>
      <c r="F118">
        <v>154</v>
      </c>
      <c r="G118">
        <v>48</v>
      </c>
      <c r="H118">
        <v>58.96</v>
      </c>
      <c r="I118">
        <f t="shared" si="0"/>
        <v>32.098744444444449</v>
      </c>
      <c r="J118">
        <f t="shared" si="1"/>
        <v>154.8163777777778</v>
      </c>
      <c r="K118" t="str">
        <f>"-"&amp;I118</f>
        <v>-32.0987444444444</v>
      </c>
      <c r="L118" t="str">
        <f>"-"&amp;J118</f>
        <v>-154.816377777778</v>
      </c>
      <c r="M118" t="str">
        <f t="shared" si="4"/>
        <v>S5</v>
      </c>
      <c r="N118">
        <v>1</v>
      </c>
      <c r="U118">
        <v>1</v>
      </c>
      <c r="V118">
        <v>1</v>
      </c>
    </row>
    <row r="119" spans="1:27" x14ac:dyDescent="0.2">
      <c r="A119">
        <f t="shared" si="6"/>
        <v>113</v>
      </c>
      <c r="B119" t="s">
        <v>134</v>
      </c>
      <c r="C119">
        <v>32</v>
      </c>
      <c r="D119">
        <v>13</v>
      </c>
      <c r="E119">
        <v>54.44</v>
      </c>
      <c r="F119">
        <v>154</v>
      </c>
      <c r="G119">
        <v>53</v>
      </c>
      <c r="H119">
        <v>8.5</v>
      </c>
      <c r="I119">
        <f t="shared" si="0"/>
        <v>32.231788888888893</v>
      </c>
      <c r="J119">
        <f t="shared" si="1"/>
        <v>154.88569444444443</v>
      </c>
      <c r="K119" t="str">
        <f>"-"&amp;I119</f>
        <v>-32.2317888888889</v>
      </c>
      <c r="L119" t="str">
        <f>"-"&amp;J119</f>
        <v>-154.885694444444</v>
      </c>
      <c r="M119" t="str">
        <f t="shared" si="4"/>
        <v>S6</v>
      </c>
      <c r="P119">
        <v>1</v>
      </c>
      <c r="T119">
        <v>1</v>
      </c>
      <c r="V119">
        <v>1</v>
      </c>
      <c r="X119">
        <v>1</v>
      </c>
      <c r="AA119">
        <v>1</v>
      </c>
    </row>
    <row r="120" spans="1:27" x14ac:dyDescent="0.2">
      <c r="A120">
        <f t="shared" si="6"/>
        <v>114</v>
      </c>
      <c r="B120" t="s">
        <v>135</v>
      </c>
      <c r="C120">
        <v>32</v>
      </c>
      <c r="D120">
        <v>48</v>
      </c>
      <c r="E120">
        <v>2.2200000000000002</v>
      </c>
      <c r="F120">
        <v>156</v>
      </c>
      <c r="G120">
        <v>20</v>
      </c>
      <c r="H120">
        <v>22</v>
      </c>
      <c r="I120">
        <f t="shared" si="0"/>
        <v>32.800616666666663</v>
      </c>
      <c r="J120">
        <f t="shared" si="1"/>
        <v>156.33944444444447</v>
      </c>
      <c r="K120" t="str">
        <f>"-"&amp;I120</f>
        <v>-32.8006166666667</v>
      </c>
      <c r="L120" t="str">
        <f>"-"&amp;J120</f>
        <v>-156.339444444444</v>
      </c>
      <c r="M120" t="str">
        <f t="shared" si="4"/>
        <v>S7</v>
      </c>
      <c r="O120">
        <v>1</v>
      </c>
      <c r="T120">
        <v>1</v>
      </c>
      <c r="V120">
        <v>1</v>
      </c>
    </row>
    <row r="121" spans="1:27" x14ac:dyDescent="0.2">
      <c r="A121">
        <f t="shared" si="6"/>
        <v>115</v>
      </c>
      <c r="B121" t="s">
        <v>136</v>
      </c>
      <c r="C121">
        <v>32</v>
      </c>
      <c r="D121">
        <v>48</v>
      </c>
      <c r="E121">
        <v>48.91</v>
      </c>
      <c r="F121">
        <v>156</v>
      </c>
      <c r="G121">
        <v>15</v>
      </c>
      <c r="H121">
        <v>23.39</v>
      </c>
      <c r="I121">
        <f t="shared" si="0"/>
        <v>32.813586111111107</v>
      </c>
      <c r="J121">
        <f t="shared" si="1"/>
        <v>156.25649722222221</v>
      </c>
      <c r="K121" t="str">
        <f>"-"&amp;I121</f>
        <v>-32.8135861111111</v>
      </c>
      <c r="L121" t="str">
        <f>"-"&amp;J121</f>
        <v>-156.256497222222</v>
      </c>
      <c r="M121" t="str">
        <f t="shared" si="4"/>
        <v>S8</v>
      </c>
      <c r="Q121">
        <v>1</v>
      </c>
      <c r="T121">
        <v>1</v>
      </c>
      <c r="V121">
        <v>1</v>
      </c>
      <c r="X121">
        <v>1</v>
      </c>
      <c r="Z121">
        <v>1</v>
      </c>
      <c r="AA121">
        <v>1</v>
      </c>
    </row>
    <row r="122" spans="1:27" x14ac:dyDescent="0.2">
      <c r="A122">
        <f t="shared" si="6"/>
        <v>116</v>
      </c>
      <c r="B122" t="s">
        <v>137</v>
      </c>
      <c r="C122">
        <v>32</v>
      </c>
      <c r="D122">
        <v>39</v>
      </c>
      <c r="E122">
        <v>54.5</v>
      </c>
      <c r="F122">
        <v>155</v>
      </c>
      <c r="G122">
        <v>56</v>
      </c>
      <c r="H122">
        <v>5.7</v>
      </c>
      <c r="I122">
        <f t="shared" si="0"/>
        <v>32.66513888888889</v>
      </c>
      <c r="J122">
        <f t="shared" si="1"/>
        <v>155.93491666666668</v>
      </c>
      <c r="K122" t="str">
        <f>"-"&amp;I122</f>
        <v>-32.6651388888889</v>
      </c>
      <c r="L122" t="str">
        <f>"-"&amp;J122</f>
        <v>-155.934916666667</v>
      </c>
      <c r="M122" t="str">
        <f t="shared" si="4"/>
        <v>S9</v>
      </c>
      <c r="N122">
        <v>1</v>
      </c>
      <c r="U122">
        <v>1</v>
      </c>
      <c r="V122">
        <v>1</v>
      </c>
      <c r="Y122">
        <v>1</v>
      </c>
      <c r="Z122">
        <v>1</v>
      </c>
    </row>
    <row r="123" spans="1:27" x14ac:dyDescent="0.2">
      <c r="A123">
        <f t="shared" si="6"/>
        <v>117</v>
      </c>
      <c r="B123" s="13" t="s">
        <v>347</v>
      </c>
      <c r="C123">
        <v>32</v>
      </c>
      <c r="D123">
        <v>35</v>
      </c>
      <c r="E123">
        <v>32.72</v>
      </c>
      <c r="F123">
        <v>155</v>
      </c>
      <c r="G123">
        <v>45</v>
      </c>
      <c r="H123">
        <v>3.36</v>
      </c>
      <c r="I123">
        <f t="shared" si="0"/>
        <v>32.592422222222226</v>
      </c>
      <c r="J123">
        <f t="shared" si="1"/>
        <v>155.75093333333334</v>
      </c>
      <c r="K123" t="str">
        <f>"-"&amp;I123</f>
        <v>-32.5924222222222</v>
      </c>
      <c r="L123" t="str">
        <f>"-"&amp;J123</f>
        <v>-155.750933333333</v>
      </c>
      <c r="M123" s="13" t="str">
        <f t="shared" si="4"/>
        <v>S10*M</v>
      </c>
      <c r="N123">
        <v>1</v>
      </c>
      <c r="T123">
        <v>1</v>
      </c>
      <c r="V123">
        <v>1</v>
      </c>
    </row>
    <row r="124" spans="1:27" x14ac:dyDescent="0.2">
      <c r="A124">
        <f t="shared" si="6"/>
        <v>118</v>
      </c>
      <c r="B124" t="s">
        <v>140</v>
      </c>
      <c r="C124">
        <v>32</v>
      </c>
      <c r="D124">
        <v>58</v>
      </c>
      <c r="E124">
        <v>0.55000000000000004</v>
      </c>
      <c r="F124">
        <v>155</v>
      </c>
      <c r="G124">
        <v>34</v>
      </c>
      <c r="H124">
        <v>24.17</v>
      </c>
      <c r="I124">
        <f t="shared" si="0"/>
        <v>32.966819444444447</v>
      </c>
      <c r="J124">
        <f t="shared" si="1"/>
        <v>155.57338055555556</v>
      </c>
      <c r="K124" t="str">
        <f>"-"&amp;I124</f>
        <v>-32.9668194444444</v>
      </c>
      <c r="L124" t="str">
        <f>"-"&amp;J124</f>
        <v>-155.573380555556</v>
      </c>
      <c r="M124" t="str">
        <f t="shared" si="4"/>
        <v>S11</v>
      </c>
      <c r="O124">
        <v>1</v>
      </c>
      <c r="U124">
        <v>1</v>
      </c>
      <c r="V124">
        <v>1</v>
      </c>
      <c r="X124">
        <v>1</v>
      </c>
    </row>
    <row r="125" spans="1:27" x14ac:dyDescent="0.2">
      <c r="A125">
        <f t="shared" si="6"/>
        <v>119</v>
      </c>
      <c r="B125" t="s">
        <v>141</v>
      </c>
      <c r="C125">
        <v>33</v>
      </c>
      <c r="D125">
        <v>8</v>
      </c>
      <c r="E125">
        <v>53.81</v>
      </c>
      <c r="F125">
        <v>155</v>
      </c>
      <c r="G125">
        <v>38</v>
      </c>
      <c r="H125">
        <v>46.94</v>
      </c>
      <c r="I125">
        <f t="shared" si="0"/>
        <v>33.148280555555559</v>
      </c>
      <c r="J125">
        <f t="shared" si="1"/>
        <v>155.64637222222223</v>
      </c>
      <c r="K125" t="str">
        <f>"-"&amp;I125</f>
        <v>-33.1482805555556</v>
      </c>
      <c r="L125" t="str">
        <f>"-"&amp;J125</f>
        <v>-155.646372222222</v>
      </c>
      <c r="M125" t="str">
        <f t="shared" si="4"/>
        <v>S12</v>
      </c>
      <c r="Q125">
        <v>1</v>
      </c>
      <c r="U125">
        <v>1</v>
      </c>
      <c r="W125">
        <v>1</v>
      </c>
      <c r="X125">
        <v>1</v>
      </c>
      <c r="AA125">
        <v>1</v>
      </c>
    </row>
    <row r="126" spans="1:27" x14ac:dyDescent="0.2">
      <c r="A126">
        <f t="shared" si="6"/>
        <v>120</v>
      </c>
      <c r="B126" t="s">
        <v>142</v>
      </c>
      <c r="C126">
        <v>33</v>
      </c>
      <c r="D126">
        <v>8</v>
      </c>
      <c r="E126">
        <v>32.619999999999997</v>
      </c>
      <c r="F126">
        <v>154</v>
      </c>
      <c r="G126">
        <v>34</v>
      </c>
      <c r="H126">
        <v>44.24</v>
      </c>
      <c r="I126">
        <f t="shared" si="0"/>
        <v>33.142394444444442</v>
      </c>
      <c r="J126">
        <f t="shared" si="1"/>
        <v>154.57895555555555</v>
      </c>
      <c r="K126" t="str">
        <f>"-"&amp;I126</f>
        <v>-33.1423944444444</v>
      </c>
      <c r="L126" t="str">
        <f>"-"&amp;J126</f>
        <v>-154.578955555556</v>
      </c>
      <c r="M126" t="str">
        <f t="shared" si="4"/>
        <v>S13</v>
      </c>
      <c r="Q126">
        <v>1</v>
      </c>
      <c r="U126">
        <v>1</v>
      </c>
      <c r="W126">
        <v>1</v>
      </c>
      <c r="X126">
        <v>1</v>
      </c>
      <c r="AA126">
        <v>1</v>
      </c>
    </row>
    <row r="127" spans="1:27" x14ac:dyDescent="0.2">
      <c r="A127">
        <f t="shared" si="6"/>
        <v>121</v>
      </c>
      <c r="B127" t="s">
        <v>143</v>
      </c>
      <c r="C127">
        <v>33</v>
      </c>
      <c r="D127">
        <v>6</v>
      </c>
      <c r="E127">
        <v>49.05</v>
      </c>
      <c r="F127">
        <v>155</v>
      </c>
      <c r="G127">
        <v>35</v>
      </c>
      <c r="H127">
        <v>14.69</v>
      </c>
      <c r="I127">
        <f t="shared" si="0"/>
        <v>33.113624999999999</v>
      </c>
      <c r="J127">
        <f t="shared" si="1"/>
        <v>155.5874138888889</v>
      </c>
      <c r="K127" t="str">
        <f>"-"&amp;I127</f>
        <v>-33.113625</v>
      </c>
      <c r="L127" t="str">
        <f>"-"&amp;J127</f>
        <v>-155.587413888889</v>
      </c>
      <c r="M127" t="str">
        <f t="shared" si="4"/>
        <v>S14</v>
      </c>
      <c r="N127">
        <v>1</v>
      </c>
      <c r="U127">
        <v>1</v>
      </c>
      <c r="V127">
        <v>1</v>
      </c>
      <c r="X127">
        <v>1</v>
      </c>
    </row>
    <row r="128" spans="1:27" x14ac:dyDescent="0.2">
      <c r="A128">
        <f t="shared" si="6"/>
        <v>122</v>
      </c>
      <c r="B128" t="s">
        <v>144</v>
      </c>
      <c r="C128">
        <v>33</v>
      </c>
      <c r="D128">
        <v>5</v>
      </c>
      <c r="E128">
        <v>16.32</v>
      </c>
      <c r="F128">
        <v>155</v>
      </c>
      <c r="G128">
        <v>34</v>
      </c>
      <c r="H128">
        <v>16</v>
      </c>
      <c r="I128">
        <f t="shared" si="0"/>
        <v>33.08786666666667</v>
      </c>
      <c r="J128">
        <f t="shared" si="1"/>
        <v>155.57111111111109</v>
      </c>
      <c r="K128" t="str">
        <f>"-"&amp;I128</f>
        <v>-33.0878666666667</v>
      </c>
      <c r="L128" t="str">
        <f>"-"&amp;J128</f>
        <v>-155.571111111111</v>
      </c>
      <c r="M128" t="str">
        <f t="shared" si="4"/>
        <v>S15</v>
      </c>
      <c r="N128">
        <v>1</v>
      </c>
      <c r="U128">
        <v>1</v>
      </c>
      <c r="V128">
        <v>1</v>
      </c>
      <c r="X128">
        <v>1</v>
      </c>
    </row>
    <row r="129" spans="1:27" x14ac:dyDescent="0.2">
      <c r="A129">
        <f t="shared" si="6"/>
        <v>123</v>
      </c>
      <c r="B129" t="s">
        <v>145</v>
      </c>
      <c r="C129">
        <v>33</v>
      </c>
      <c r="D129">
        <v>3</v>
      </c>
      <c r="E129">
        <v>49.23</v>
      </c>
      <c r="F129">
        <v>155</v>
      </c>
      <c r="G129">
        <v>33</v>
      </c>
      <c r="H129">
        <v>57.37</v>
      </c>
      <c r="I129">
        <f t="shared" si="0"/>
        <v>33.063674999999996</v>
      </c>
      <c r="J129">
        <f t="shared" si="1"/>
        <v>155.56593611111111</v>
      </c>
      <c r="K129" t="str">
        <f>"-"&amp;I129</f>
        <v>-33.063675</v>
      </c>
      <c r="L129" t="str">
        <f>"-"&amp;J129</f>
        <v>-155.565936111111</v>
      </c>
      <c r="M129" t="str">
        <f t="shared" si="4"/>
        <v>S16</v>
      </c>
      <c r="N129">
        <v>1</v>
      </c>
      <c r="U129">
        <v>1</v>
      </c>
      <c r="V129">
        <v>1</v>
      </c>
      <c r="X129">
        <v>1</v>
      </c>
    </row>
    <row r="130" spans="1:27" x14ac:dyDescent="0.2">
      <c r="A130">
        <f t="shared" si="6"/>
        <v>124</v>
      </c>
      <c r="B130" t="s">
        <v>146</v>
      </c>
      <c r="C130">
        <v>33</v>
      </c>
      <c r="D130">
        <v>16</v>
      </c>
      <c r="E130">
        <v>20.68</v>
      </c>
      <c r="F130">
        <v>155</v>
      </c>
      <c r="G130">
        <v>26</v>
      </c>
      <c r="H130">
        <v>19.760000000000002</v>
      </c>
      <c r="I130">
        <f t="shared" si="0"/>
        <v>33.272411111111111</v>
      </c>
      <c r="J130">
        <f t="shared" si="1"/>
        <v>155.43882222222223</v>
      </c>
      <c r="K130" t="str">
        <f>"-"&amp;I130</f>
        <v>-33.2724111111111</v>
      </c>
      <c r="L130" t="str">
        <f>"-"&amp;J130</f>
        <v>-155.438822222222</v>
      </c>
      <c r="M130" t="str">
        <f t="shared" si="4"/>
        <v>S17</v>
      </c>
      <c r="N130">
        <v>1</v>
      </c>
      <c r="U130">
        <v>1</v>
      </c>
      <c r="V130">
        <v>1</v>
      </c>
      <c r="X130">
        <v>1</v>
      </c>
      <c r="AA130">
        <v>1</v>
      </c>
    </row>
    <row r="131" spans="1:27" x14ac:dyDescent="0.2">
      <c r="A131">
        <f t="shared" si="6"/>
        <v>125</v>
      </c>
      <c r="B131" t="s">
        <v>152</v>
      </c>
      <c r="C131">
        <v>33</v>
      </c>
      <c r="D131">
        <v>12</v>
      </c>
      <c r="E131">
        <v>46.7</v>
      </c>
      <c r="F131">
        <v>155</v>
      </c>
      <c r="G131">
        <v>23</v>
      </c>
      <c r="H131">
        <v>14.21</v>
      </c>
      <c r="I131">
        <f t="shared" si="0"/>
        <v>33.212972222222227</v>
      </c>
      <c r="J131">
        <f t="shared" si="1"/>
        <v>155.38728055555555</v>
      </c>
      <c r="K131" t="str">
        <f>"-"&amp;I131</f>
        <v>-33.2129722222222</v>
      </c>
      <c r="L131" t="str">
        <f>"-"&amp;J131</f>
        <v>-155.387280555556</v>
      </c>
      <c r="M131" t="str">
        <f t="shared" si="4"/>
        <v>S18</v>
      </c>
      <c r="Q131">
        <v>1</v>
      </c>
      <c r="T131">
        <v>1</v>
      </c>
      <c r="W131">
        <v>1</v>
      </c>
      <c r="X131">
        <v>1</v>
      </c>
      <c r="AA131">
        <v>1</v>
      </c>
    </row>
    <row r="132" spans="1:27" x14ac:dyDescent="0.2">
      <c r="A132">
        <f t="shared" si="6"/>
        <v>126</v>
      </c>
      <c r="B132" t="s">
        <v>153</v>
      </c>
      <c r="C132">
        <v>33</v>
      </c>
      <c r="D132">
        <v>6</v>
      </c>
      <c r="E132">
        <v>29.62</v>
      </c>
      <c r="F132">
        <v>155</v>
      </c>
      <c r="G132">
        <v>26</v>
      </c>
      <c r="H132">
        <v>48.48</v>
      </c>
      <c r="I132">
        <f t="shared" si="0"/>
        <v>33.108227777777778</v>
      </c>
      <c r="J132">
        <f t="shared" si="1"/>
        <v>155.4468</v>
      </c>
      <c r="K132" t="str">
        <f>"-"&amp;I132</f>
        <v>-33.1082277777778</v>
      </c>
      <c r="L132" t="str">
        <f>"-"&amp;J132</f>
        <v>-155.4468</v>
      </c>
      <c r="M132" t="str">
        <f t="shared" si="4"/>
        <v>S19</v>
      </c>
      <c r="O132">
        <v>1</v>
      </c>
      <c r="Q132">
        <v>1</v>
      </c>
      <c r="U132">
        <v>1</v>
      </c>
      <c r="W132">
        <v>1</v>
      </c>
      <c r="X132">
        <v>1</v>
      </c>
      <c r="Z132">
        <v>1</v>
      </c>
      <c r="AA132">
        <v>1</v>
      </c>
    </row>
    <row r="133" spans="1:27" x14ac:dyDescent="0.2">
      <c r="A133">
        <f t="shared" si="6"/>
        <v>127</v>
      </c>
      <c r="B133" s="13" t="s">
        <v>155</v>
      </c>
      <c r="C133">
        <v>32</v>
      </c>
      <c r="D133">
        <v>44</v>
      </c>
      <c r="E133">
        <v>25.65</v>
      </c>
      <c r="F133">
        <v>154</v>
      </c>
      <c r="G133">
        <v>59</v>
      </c>
      <c r="H133">
        <v>34.82</v>
      </c>
      <c r="I133">
        <f t="shared" si="0"/>
        <v>32.740458333333336</v>
      </c>
      <c r="J133">
        <f t="shared" si="1"/>
        <v>154.99300555555556</v>
      </c>
      <c r="K133" t="str">
        <f>"-"&amp;I133</f>
        <v>-32.7404583333333</v>
      </c>
      <c r="L133" t="str">
        <f>"-"&amp;J133</f>
        <v>-154.993005555556</v>
      </c>
      <c r="M133" s="13" t="str">
        <f t="shared" si="4"/>
        <v>S20*</v>
      </c>
      <c r="N133">
        <v>1</v>
      </c>
      <c r="T133">
        <v>1</v>
      </c>
      <c r="V133">
        <v>1</v>
      </c>
    </row>
    <row r="134" spans="1:27" x14ac:dyDescent="0.2">
      <c r="A134">
        <f t="shared" si="6"/>
        <v>128</v>
      </c>
      <c r="B134" s="13" t="s">
        <v>156</v>
      </c>
      <c r="C134">
        <v>31</v>
      </c>
      <c r="D134">
        <v>2</v>
      </c>
      <c r="E134">
        <v>47.58</v>
      </c>
      <c r="F134">
        <v>154</v>
      </c>
      <c r="G134">
        <v>25</v>
      </c>
      <c r="H134">
        <v>57.93</v>
      </c>
      <c r="I134">
        <f t="shared" si="0"/>
        <v>31.046550000000003</v>
      </c>
      <c r="J134">
        <f t="shared" si="1"/>
        <v>154.43275833333331</v>
      </c>
      <c r="K134" t="str">
        <f>"-"&amp;I134</f>
        <v>-31.04655</v>
      </c>
      <c r="L134" t="str">
        <f>"-"&amp;J134</f>
        <v>-154.432758333333</v>
      </c>
      <c r="M134" s="13" t="str">
        <f t="shared" si="4"/>
        <v>S21*</v>
      </c>
      <c r="N134">
        <v>1</v>
      </c>
      <c r="T134">
        <v>1</v>
      </c>
      <c r="V134">
        <v>1</v>
      </c>
      <c r="Y134">
        <v>1</v>
      </c>
    </row>
    <row r="135" spans="1:27" x14ac:dyDescent="0.2">
      <c r="A135">
        <f t="shared" si="6"/>
        <v>129</v>
      </c>
      <c r="B135" t="s">
        <v>157</v>
      </c>
      <c r="C135">
        <v>32</v>
      </c>
      <c r="D135">
        <v>19</v>
      </c>
      <c r="E135">
        <v>25.44</v>
      </c>
      <c r="F135">
        <v>154</v>
      </c>
      <c r="G135">
        <v>42</v>
      </c>
      <c r="H135">
        <v>13.77</v>
      </c>
      <c r="I135">
        <f t="shared" si="0"/>
        <v>32.323733333333337</v>
      </c>
      <c r="J135">
        <f t="shared" si="1"/>
        <v>154.70382499999999</v>
      </c>
      <c r="K135" t="str">
        <f>"-"&amp;I135</f>
        <v>-32.3237333333333</v>
      </c>
      <c r="L135" t="str">
        <f>"-"&amp;J135</f>
        <v>-154.703825</v>
      </c>
      <c r="M135" t="str">
        <f t="shared" si="4"/>
        <v>S22</v>
      </c>
      <c r="Q135">
        <v>1</v>
      </c>
      <c r="V135">
        <v>1</v>
      </c>
      <c r="Y135">
        <v>1</v>
      </c>
    </row>
    <row r="136" spans="1:27" x14ac:dyDescent="0.2">
      <c r="A136">
        <f t="shared" si="6"/>
        <v>130</v>
      </c>
      <c r="B136" t="s">
        <v>158</v>
      </c>
      <c r="C136">
        <v>32</v>
      </c>
      <c r="D136">
        <v>18</v>
      </c>
      <c r="E136">
        <v>29.94</v>
      </c>
      <c r="F136">
        <v>154</v>
      </c>
      <c r="G136">
        <v>38</v>
      </c>
      <c r="H136">
        <v>15.77</v>
      </c>
      <c r="I136">
        <f t="shared" si="0"/>
        <v>32.308316666666663</v>
      </c>
      <c r="J136">
        <f t="shared" si="1"/>
        <v>154.63771388888887</v>
      </c>
      <c r="K136" t="str">
        <f>"-"&amp;I136</f>
        <v>-32.3083166666667</v>
      </c>
      <c r="L136" t="str">
        <f>"-"&amp;J136</f>
        <v>-154.637713888889</v>
      </c>
      <c r="M136" t="str">
        <f t="shared" si="4"/>
        <v>S23</v>
      </c>
      <c r="R136" t="s">
        <v>382</v>
      </c>
      <c r="T136">
        <v>1</v>
      </c>
      <c r="W136">
        <v>1</v>
      </c>
      <c r="X136">
        <v>1</v>
      </c>
      <c r="Z136">
        <v>1</v>
      </c>
      <c r="AA136">
        <v>1</v>
      </c>
    </row>
    <row r="137" spans="1:27" x14ac:dyDescent="0.2">
      <c r="A137">
        <f t="shared" ref="A137:A200" si="7">A136+1</f>
        <v>131</v>
      </c>
      <c r="B137" t="s">
        <v>159</v>
      </c>
      <c r="C137">
        <v>33</v>
      </c>
      <c r="D137">
        <v>6</v>
      </c>
      <c r="E137">
        <v>43.24</v>
      </c>
      <c r="F137">
        <v>154</v>
      </c>
      <c r="G137">
        <v>56</v>
      </c>
      <c r="H137">
        <v>48.77</v>
      </c>
      <c r="I137">
        <f t="shared" si="0"/>
        <v>33.112011111111116</v>
      </c>
      <c r="J137">
        <f t="shared" si="1"/>
        <v>154.94688055555557</v>
      </c>
      <c r="K137" t="str">
        <f>"-"&amp;I137</f>
        <v>-33.1120111111111</v>
      </c>
      <c r="L137" t="str">
        <f>"-"&amp;J137</f>
        <v>-154.946880555556</v>
      </c>
      <c r="M137" t="str">
        <f t="shared" si="4"/>
        <v>S24</v>
      </c>
      <c r="N137">
        <v>1</v>
      </c>
      <c r="U137">
        <v>1</v>
      </c>
      <c r="V137">
        <v>1</v>
      </c>
      <c r="AA137">
        <v>1</v>
      </c>
    </row>
    <row r="138" spans="1:27" x14ac:dyDescent="0.2">
      <c r="A138">
        <f t="shared" si="7"/>
        <v>132</v>
      </c>
      <c r="B138" t="s">
        <v>160</v>
      </c>
      <c r="C138">
        <v>33</v>
      </c>
      <c r="D138">
        <v>5</v>
      </c>
      <c r="E138">
        <v>17.010000000000002</v>
      </c>
      <c r="F138">
        <v>154</v>
      </c>
      <c r="G138">
        <v>48</v>
      </c>
      <c r="H138">
        <v>34.26</v>
      </c>
      <c r="I138">
        <f t="shared" si="0"/>
        <v>33.088058333333336</v>
      </c>
      <c r="J138">
        <f t="shared" si="1"/>
        <v>154.80951666666667</v>
      </c>
      <c r="K138" t="str">
        <f>"-"&amp;I138</f>
        <v>-33.0880583333333</v>
      </c>
      <c r="L138" t="str">
        <f>"-"&amp;J138</f>
        <v>-154.809516666667</v>
      </c>
      <c r="M138" t="str">
        <f t="shared" si="4"/>
        <v>S25</v>
      </c>
      <c r="N138">
        <v>1</v>
      </c>
      <c r="U138">
        <v>1</v>
      </c>
      <c r="V138">
        <v>1</v>
      </c>
    </row>
    <row r="139" spans="1:27" x14ac:dyDescent="0.2">
      <c r="A139">
        <f t="shared" si="7"/>
        <v>133</v>
      </c>
      <c r="B139" t="s">
        <v>161</v>
      </c>
      <c r="C139">
        <v>32</v>
      </c>
      <c r="D139">
        <v>47</v>
      </c>
      <c r="E139">
        <v>0.47</v>
      </c>
      <c r="F139">
        <v>153</v>
      </c>
      <c r="G139">
        <v>53</v>
      </c>
      <c r="H139">
        <v>17.64</v>
      </c>
      <c r="I139">
        <f t="shared" si="0"/>
        <v>32.783463888888889</v>
      </c>
      <c r="J139">
        <f t="shared" si="1"/>
        <v>153.88823333333332</v>
      </c>
      <c r="K139" t="str">
        <f>"-"&amp;I139</f>
        <v>-32.7834638888889</v>
      </c>
      <c r="L139" t="str">
        <f>"-"&amp;J139</f>
        <v>-153.888233333333</v>
      </c>
      <c r="M139" t="str">
        <f t="shared" si="4"/>
        <v>S26</v>
      </c>
      <c r="Q139">
        <v>1</v>
      </c>
      <c r="T139">
        <v>1</v>
      </c>
      <c r="W139">
        <v>1</v>
      </c>
      <c r="Y139">
        <v>1</v>
      </c>
      <c r="AA139">
        <v>1</v>
      </c>
    </row>
    <row r="140" spans="1:27" x14ac:dyDescent="0.2">
      <c r="A140">
        <f t="shared" si="7"/>
        <v>134</v>
      </c>
      <c r="B140" s="13" t="s">
        <v>162</v>
      </c>
      <c r="C140">
        <v>33</v>
      </c>
      <c r="D140">
        <v>14</v>
      </c>
      <c r="E140">
        <v>25.68</v>
      </c>
      <c r="F140">
        <v>152</v>
      </c>
      <c r="G140">
        <v>48</v>
      </c>
      <c r="H140">
        <v>26.06</v>
      </c>
      <c r="I140">
        <f t="shared" si="0"/>
        <v>33.24046666666667</v>
      </c>
      <c r="J140">
        <f t="shared" si="1"/>
        <v>152.80723888888889</v>
      </c>
      <c r="K140" t="str">
        <f>"-"&amp;I140</f>
        <v>-33.2404666666667</v>
      </c>
      <c r="L140" t="str">
        <f>"-"&amp;J140</f>
        <v>-152.807238888889</v>
      </c>
      <c r="M140" s="13" t="str">
        <f t="shared" si="4"/>
        <v>S27*</v>
      </c>
      <c r="N140">
        <v>1</v>
      </c>
      <c r="T140">
        <v>1</v>
      </c>
      <c r="V140">
        <v>1</v>
      </c>
    </row>
    <row r="141" spans="1:27" x14ac:dyDescent="0.2">
      <c r="A141">
        <f t="shared" si="7"/>
        <v>135</v>
      </c>
      <c r="B141" t="s">
        <v>163</v>
      </c>
      <c r="C141">
        <v>32</v>
      </c>
      <c r="D141">
        <v>58</v>
      </c>
      <c r="E141">
        <v>14.97</v>
      </c>
      <c r="F141" s="1">
        <v>152</v>
      </c>
      <c r="G141" s="1">
        <v>37</v>
      </c>
      <c r="H141" s="1">
        <v>2.81</v>
      </c>
      <c r="I141">
        <f t="shared" si="0"/>
        <v>32.970825000000005</v>
      </c>
      <c r="J141">
        <f t="shared" si="1"/>
        <v>152.61744722222224</v>
      </c>
      <c r="K141" t="str">
        <f>"-"&amp;I141</f>
        <v>-32.970825</v>
      </c>
      <c r="L141" t="str">
        <f>"-"&amp;J141</f>
        <v>-152.617447222222</v>
      </c>
      <c r="M141" t="str">
        <f t="shared" si="4"/>
        <v>S28</v>
      </c>
      <c r="O141">
        <v>1</v>
      </c>
      <c r="S141">
        <v>1</v>
      </c>
      <c r="T141">
        <v>1</v>
      </c>
      <c r="W141">
        <v>1</v>
      </c>
      <c r="X141">
        <v>1</v>
      </c>
      <c r="Y141">
        <v>1</v>
      </c>
      <c r="AA141">
        <v>1</v>
      </c>
    </row>
    <row r="142" spans="1:27" x14ac:dyDescent="0.2">
      <c r="A142">
        <f t="shared" si="7"/>
        <v>136</v>
      </c>
      <c r="B142" t="s">
        <v>164</v>
      </c>
      <c r="C142">
        <v>33</v>
      </c>
      <c r="D142">
        <v>37</v>
      </c>
      <c r="E142">
        <v>43.2</v>
      </c>
      <c r="F142" s="1">
        <v>153</v>
      </c>
      <c r="G142" s="1">
        <v>17</v>
      </c>
      <c r="H142" s="1">
        <v>37.950000000000003</v>
      </c>
      <c r="I142">
        <f t="shared" si="0"/>
        <v>33.628666666666668</v>
      </c>
      <c r="J142">
        <f t="shared" si="1"/>
        <v>153.29387499999999</v>
      </c>
      <c r="K142" t="str">
        <f>"-"&amp;I142</f>
        <v>-33.6286666666667</v>
      </c>
      <c r="L142" t="str">
        <f>"-"&amp;J142</f>
        <v>-153.293875</v>
      </c>
      <c r="M142" t="str">
        <f t="shared" si="4"/>
        <v>S29</v>
      </c>
      <c r="Q142">
        <v>1</v>
      </c>
      <c r="R142" t="s">
        <v>381</v>
      </c>
      <c r="T142">
        <v>1</v>
      </c>
      <c r="W142">
        <v>1</v>
      </c>
      <c r="Y142">
        <v>1</v>
      </c>
      <c r="AA142">
        <v>1</v>
      </c>
    </row>
    <row r="143" spans="1:27" x14ac:dyDescent="0.2">
      <c r="A143">
        <f t="shared" si="7"/>
        <v>137</v>
      </c>
      <c r="B143" t="s">
        <v>165</v>
      </c>
      <c r="C143">
        <v>34</v>
      </c>
      <c r="D143">
        <v>18</v>
      </c>
      <c r="E143">
        <v>48.92</v>
      </c>
      <c r="F143" s="1">
        <v>153</v>
      </c>
      <c r="G143" s="1">
        <v>54</v>
      </c>
      <c r="H143" s="1">
        <v>8.26</v>
      </c>
      <c r="I143">
        <f t="shared" si="0"/>
        <v>34.313588888888887</v>
      </c>
      <c r="J143">
        <f t="shared" si="1"/>
        <v>153.90229444444444</v>
      </c>
      <c r="K143" t="str">
        <f>"-"&amp;I143</f>
        <v>-34.3135888888889</v>
      </c>
      <c r="L143" t="str">
        <f>"-"&amp;J143</f>
        <v>-153.902294444444</v>
      </c>
      <c r="M143" t="str">
        <f t="shared" si="4"/>
        <v>S30</v>
      </c>
      <c r="O143">
        <v>1</v>
      </c>
      <c r="U143">
        <v>1</v>
      </c>
      <c r="V143">
        <v>1</v>
      </c>
      <c r="Y143" s="11"/>
      <c r="AA143">
        <v>1</v>
      </c>
    </row>
    <row r="144" spans="1:27" x14ac:dyDescent="0.2">
      <c r="A144">
        <f t="shared" si="7"/>
        <v>138</v>
      </c>
      <c r="B144" t="s">
        <v>166</v>
      </c>
      <c r="C144">
        <v>35</v>
      </c>
      <c r="D144">
        <v>12</v>
      </c>
      <c r="E144">
        <v>27.27</v>
      </c>
      <c r="F144" s="1">
        <v>152</v>
      </c>
      <c r="G144" s="1">
        <v>3</v>
      </c>
      <c r="H144" s="1">
        <v>2.6</v>
      </c>
      <c r="I144">
        <f t="shared" si="0"/>
        <v>35.207575000000006</v>
      </c>
      <c r="J144">
        <f t="shared" si="1"/>
        <v>152.05072222222222</v>
      </c>
      <c r="K144" t="str">
        <f>"-"&amp;I144</f>
        <v>-35.207575</v>
      </c>
      <c r="L144" t="str">
        <f>"-"&amp;J144</f>
        <v>-152.050722222222</v>
      </c>
      <c r="M144" t="str">
        <f t="shared" si="4"/>
        <v>S31</v>
      </c>
      <c r="N144">
        <v>1</v>
      </c>
      <c r="U144">
        <v>1</v>
      </c>
      <c r="V144">
        <v>1</v>
      </c>
      <c r="X144">
        <v>1</v>
      </c>
      <c r="AA144">
        <v>1</v>
      </c>
    </row>
    <row r="145" spans="1:27" x14ac:dyDescent="0.2">
      <c r="A145">
        <f t="shared" si="7"/>
        <v>139</v>
      </c>
      <c r="B145" t="s">
        <v>167</v>
      </c>
      <c r="C145">
        <v>36</v>
      </c>
      <c r="D145">
        <v>5</v>
      </c>
      <c r="E145">
        <v>35.200000000000003</v>
      </c>
      <c r="F145" s="1">
        <v>153</v>
      </c>
      <c r="G145" s="1">
        <v>29</v>
      </c>
      <c r="H145" s="1">
        <v>53.85</v>
      </c>
      <c r="I145">
        <f t="shared" si="0"/>
        <v>36.093111111111114</v>
      </c>
      <c r="J145">
        <f t="shared" si="1"/>
        <v>153.49829166666666</v>
      </c>
      <c r="K145" t="str">
        <f>"-"&amp;I145</f>
        <v>-36.0931111111111</v>
      </c>
      <c r="L145" t="str">
        <f>"-"&amp;J145</f>
        <v>-153.498291666667</v>
      </c>
      <c r="M145" t="str">
        <f t="shared" si="4"/>
        <v>S32</v>
      </c>
      <c r="Q145">
        <v>1</v>
      </c>
      <c r="T145">
        <v>1</v>
      </c>
      <c r="W145">
        <v>1</v>
      </c>
      <c r="X145">
        <v>1</v>
      </c>
      <c r="Y145">
        <v>1</v>
      </c>
      <c r="AA145">
        <v>1</v>
      </c>
    </row>
    <row r="146" spans="1:27" x14ac:dyDescent="0.2">
      <c r="A146">
        <f t="shared" si="7"/>
        <v>140</v>
      </c>
      <c r="B146" t="s">
        <v>168</v>
      </c>
      <c r="C146">
        <v>36</v>
      </c>
      <c r="D146">
        <v>28</v>
      </c>
      <c r="E146">
        <v>7.77</v>
      </c>
      <c r="F146" s="1">
        <v>155</v>
      </c>
      <c r="G146" s="1">
        <v>59</v>
      </c>
      <c r="H146" s="1">
        <v>54.37</v>
      </c>
      <c r="I146">
        <f t="shared" si="0"/>
        <v>36.468825000000002</v>
      </c>
      <c r="J146">
        <f t="shared" si="1"/>
        <v>155.99843611111109</v>
      </c>
      <c r="K146" t="str">
        <f>"-"&amp;I146</f>
        <v>-36.468825</v>
      </c>
      <c r="L146" t="str">
        <f>"-"&amp;J146</f>
        <v>-155.998436111111</v>
      </c>
      <c r="M146" t="str">
        <f t="shared" si="4"/>
        <v>S33</v>
      </c>
      <c r="O146">
        <v>1</v>
      </c>
      <c r="U146">
        <v>1</v>
      </c>
      <c r="V146">
        <v>1</v>
      </c>
    </row>
    <row r="147" spans="1:27" x14ac:dyDescent="0.2">
      <c r="A147">
        <f t="shared" si="7"/>
        <v>141</v>
      </c>
      <c r="B147" t="s">
        <v>169</v>
      </c>
      <c r="C147">
        <v>36</v>
      </c>
      <c r="D147">
        <v>18</v>
      </c>
      <c r="E147">
        <v>37.76</v>
      </c>
      <c r="F147" s="1">
        <v>155</v>
      </c>
      <c r="G147" s="1">
        <v>56</v>
      </c>
      <c r="H147" s="1">
        <v>51.78</v>
      </c>
      <c r="I147">
        <f t="shared" si="0"/>
        <v>36.310488888888884</v>
      </c>
      <c r="J147">
        <f t="shared" si="1"/>
        <v>155.94771666666668</v>
      </c>
      <c r="K147" t="str">
        <f>"-"&amp;I147</f>
        <v>-36.3104888888889</v>
      </c>
      <c r="L147" t="str">
        <f>"-"&amp;J147</f>
        <v>-155.947716666667</v>
      </c>
      <c r="M147" t="str">
        <f t="shared" si="4"/>
        <v>S34</v>
      </c>
      <c r="N147">
        <v>1</v>
      </c>
      <c r="U147">
        <v>1</v>
      </c>
      <c r="V147">
        <v>1</v>
      </c>
      <c r="Z147">
        <v>1</v>
      </c>
    </row>
    <row r="148" spans="1:27" x14ac:dyDescent="0.2">
      <c r="A148">
        <f t="shared" si="7"/>
        <v>142</v>
      </c>
      <c r="B148" t="s">
        <v>170</v>
      </c>
      <c r="C148">
        <v>35</v>
      </c>
      <c r="D148">
        <v>53</v>
      </c>
      <c r="E148">
        <v>30.13</v>
      </c>
      <c r="F148" s="1">
        <v>155</v>
      </c>
      <c r="G148" s="1">
        <v>35</v>
      </c>
      <c r="H148" s="1">
        <v>47.9</v>
      </c>
      <c r="I148">
        <f t="shared" si="0"/>
        <v>35.89170277777778</v>
      </c>
      <c r="J148">
        <f t="shared" si="1"/>
        <v>155.59663888888889</v>
      </c>
      <c r="K148" t="str">
        <f>"-"&amp;I148</f>
        <v>-35.8917027777778</v>
      </c>
      <c r="L148" t="str">
        <f>"-"&amp;J148</f>
        <v>-155.596638888889</v>
      </c>
      <c r="M148" t="str">
        <f t="shared" si="4"/>
        <v>S35</v>
      </c>
      <c r="N148">
        <v>1</v>
      </c>
      <c r="T148">
        <v>1</v>
      </c>
      <c r="V148">
        <v>1</v>
      </c>
      <c r="Y148">
        <v>1</v>
      </c>
    </row>
    <row r="149" spans="1:27" x14ac:dyDescent="0.2">
      <c r="A149">
        <f t="shared" si="7"/>
        <v>143</v>
      </c>
      <c r="B149" t="s">
        <v>171</v>
      </c>
      <c r="C149">
        <v>35</v>
      </c>
      <c r="D149">
        <v>47</v>
      </c>
      <c r="E149">
        <v>18.41</v>
      </c>
      <c r="F149" s="1">
        <v>155</v>
      </c>
      <c r="G149" s="1">
        <v>26</v>
      </c>
      <c r="H149" s="1">
        <v>22.69</v>
      </c>
      <c r="I149">
        <f t="shared" si="0"/>
        <v>35.788447222222217</v>
      </c>
      <c r="J149">
        <f t="shared" si="1"/>
        <v>155.43963611111113</v>
      </c>
      <c r="K149" t="str">
        <f>"-"&amp;I149</f>
        <v>-35.7884472222222</v>
      </c>
      <c r="L149" t="str">
        <f>"-"&amp;J149</f>
        <v>-155.439636111111</v>
      </c>
      <c r="M149" t="str">
        <f t="shared" si="4"/>
        <v>S36</v>
      </c>
      <c r="N149">
        <v>1</v>
      </c>
      <c r="R149" t="s">
        <v>380</v>
      </c>
      <c r="S149">
        <v>1</v>
      </c>
      <c r="T149">
        <v>1</v>
      </c>
      <c r="V149">
        <v>1</v>
      </c>
      <c r="W149">
        <v>1</v>
      </c>
      <c r="Y149">
        <v>1</v>
      </c>
    </row>
    <row r="150" spans="1:27" x14ac:dyDescent="0.2">
      <c r="A150">
        <f t="shared" si="7"/>
        <v>144</v>
      </c>
      <c r="B150" t="s">
        <v>172</v>
      </c>
      <c r="C150">
        <v>34</v>
      </c>
      <c r="D150">
        <v>55</v>
      </c>
      <c r="E150">
        <v>12.35</v>
      </c>
      <c r="F150" s="1">
        <v>154</v>
      </c>
      <c r="G150" s="1">
        <v>17</v>
      </c>
      <c r="H150" s="1">
        <v>14.77</v>
      </c>
      <c r="I150">
        <f t="shared" si="0"/>
        <v>34.920097222222218</v>
      </c>
      <c r="J150">
        <f t="shared" si="1"/>
        <v>154.28743611111111</v>
      </c>
      <c r="K150" t="str">
        <f>"-"&amp;I150</f>
        <v>-34.9200972222222</v>
      </c>
      <c r="L150" t="str">
        <f>"-"&amp;J150</f>
        <v>-154.287436111111</v>
      </c>
      <c r="M150" t="str">
        <f t="shared" si="4"/>
        <v>S37</v>
      </c>
      <c r="N150">
        <v>1</v>
      </c>
      <c r="U150">
        <v>1</v>
      </c>
      <c r="V150">
        <v>1</v>
      </c>
      <c r="X150">
        <v>1</v>
      </c>
      <c r="Z150">
        <v>1</v>
      </c>
      <c r="AA150">
        <v>1</v>
      </c>
    </row>
    <row r="151" spans="1:27" x14ac:dyDescent="0.2">
      <c r="A151">
        <f t="shared" si="7"/>
        <v>145</v>
      </c>
      <c r="B151" t="s">
        <v>173</v>
      </c>
      <c r="C151">
        <v>34</v>
      </c>
      <c r="D151">
        <v>3</v>
      </c>
      <c r="E151">
        <v>52.36</v>
      </c>
      <c r="F151" s="1">
        <v>154</v>
      </c>
      <c r="G151" s="1">
        <v>41</v>
      </c>
      <c r="H151" s="1">
        <v>4.09</v>
      </c>
      <c r="I151">
        <f t="shared" si="0"/>
        <v>34.064544444444444</v>
      </c>
      <c r="J151">
        <f t="shared" si="1"/>
        <v>154.68446944444446</v>
      </c>
      <c r="K151" t="str">
        <f>"-"&amp;I151</f>
        <v>-34.0645444444444</v>
      </c>
      <c r="L151" t="str">
        <f>"-"&amp;J151</f>
        <v>-154.684469444444</v>
      </c>
      <c r="M151" t="str">
        <f t="shared" si="4"/>
        <v>S38</v>
      </c>
      <c r="Q151">
        <v>1</v>
      </c>
      <c r="T151">
        <v>1</v>
      </c>
      <c r="W151">
        <v>1</v>
      </c>
      <c r="Z151">
        <v>1</v>
      </c>
      <c r="AA151">
        <v>1</v>
      </c>
    </row>
    <row r="152" spans="1:27" x14ac:dyDescent="0.2">
      <c r="A152">
        <f t="shared" si="7"/>
        <v>146</v>
      </c>
      <c r="B152" t="s">
        <v>174</v>
      </c>
      <c r="C152">
        <v>34</v>
      </c>
      <c r="D152">
        <v>3</v>
      </c>
      <c r="E152">
        <v>42.86</v>
      </c>
      <c r="F152" s="1">
        <v>154</v>
      </c>
      <c r="G152" s="1">
        <v>36</v>
      </c>
      <c r="H152" s="1">
        <v>49.45</v>
      </c>
      <c r="I152">
        <f t="shared" si="0"/>
        <v>34.061905555555555</v>
      </c>
      <c r="J152">
        <f t="shared" si="1"/>
        <v>154.61373611111111</v>
      </c>
      <c r="K152" t="str">
        <f>"-"&amp;I152</f>
        <v>-34.0619055555556</v>
      </c>
      <c r="L152" t="str">
        <f>"-"&amp;J152</f>
        <v>-154.613736111111</v>
      </c>
      <c r="M152" t="str">
        <f t="shared" si="4"/>
        <v>S39</v>
      </c>
      <c r="P152">
        <v>1</v>
      </c>
      <c r="T152">
        <v>1</v>
      </c>
      <c r="V152">
        <v>1</v>
      </c>
    </row>
    <row r="153" spans="1:27" x14ac:dyDescent="0.2">
      <c r="A153">
        <f t="shared" si="7"/>
        <v>147</v>
      </c>
      <c r="B153" t="s">
        <v>175</v>
      </c>
      <c r="C153">
        <v>34</v>
      </c>
      <c r="D153">
        <v>11</v>
      </c>
      <c r="E153">
        <v>45.76</v>
      </c>
      <c r="F153" s="1">
        <v>155</v>
      </c>
      <c r="G153" s="1">
        <v>7</v>
      </c>
      <c r="H153" s="1">
        <v>37.869999999999997</v>
      </c>
      <c r="I153">
        <f t="shared" si="0"/>
        <v>34.196044444444439</v>
      </c>
      <c r="J153">
        <f t="shared" si="1"/>
        <v>155.12718611111111</v>
      </c>
      <c r="K153" t="str">
        <f>"-"&amp;I153</f>
        <v>-34.1960444444444</v>
      </c>
      <c r="L153" t="str">
        <f>"-"&amp;J153</f>
        <v>-155.127186111111</v>
      </c>
      <c r="M153" t="str">
        <f t="shared" si="4"/>
        <v>S40</v>
      </c>
      <c r="Q153">
        <v>1</v>
      </c>
      <c r="S153">
        <v>1</v>
      </c>
      <c r="T153">
        <v>1</v>
      </c>
      <c r="V153">
        <v>1</v>
      </c>
      <c r="AA153">
        <v>1</v>
      </c>
    </row>
    <row r="154" spans="1:27" x14ac:dyDescent="0.2">
      <c r="A154">
        <f t="shared" si="7"/>
        <v>148</v>
      </c>
      <c r="B154" t="s">
        <v>176</v>
      </c>
      <c r="C154">
        <v>33</v>
      </c>
      <c r="D154">
        <v>45</v>
      </c>
      <c r="E154">
        <v>37.36</v>
      </c>
      <c r="F154" s="1">
        <v>155</v>
      </c>
      <c r="G154" s="1">
        <v>24</v>
      </c>
      <c r="H154" s="1">
        <v>25.01</v>
      </c>
      <c r="I154">
        <f t="shared" si="0"/>
        <v>33.760377777777776</v>
      </c>
      <c r="J154">
        <f t="shared" si="1"/>
        <v>155.40694722222221</v>
      </c>
      <c r="K154" t="str">
        <f>"-"&amp;I154</f>
        <v>-33.7603777777778</v>
      </c>
      <c r="L154" t="str">
        <f>"-"&amp;J154</f>
        <v>-155.406947222222</v>
      </c>
      <c r="M154" t="str">
        <f t="shared" si="4"/>
        <v>S41</v>
      </c>
      <c r="N154">
        <v>1</v>
      </c>
      <c r="T154">
        <v>1</v>
      </c>
      <c r="V154">
        <v>1</v>
      </c>
      <c r="X154">
        <v>1</v>
      </c>
    </row>
    <row r="155" spans="1:27" x14ac:dyDescent="0.2">
      <c r="A155">
        <f t="shared" si="7"/>
        <v>149</v>
      </c>
      <c r="B155" t="s">
        <v>177</v>
      </c>
      <c r="C155">
        <v>33</v>
      </c>
      <c r="D155">
        <v>45</v>
      </c>
      <c r="E155">
        <v>37.36</v>
      </c>
      <c r="F155" s="1">
        <v>155</v>
      </c>
      <c r="G155" s="1">
        <v>24</v>
      </c>
      <c r="H155" s="1">
        <v>25.12</v>
      </c>
      <c r="I155">
        <f t="shared" si="0"/>
        <v>33.760377777777776</v>
      </c>
      <c r="J155">
        <f t="shared" si="1"/>
        <v>155.4069777777778</v>
      </c>
      <c r="K155" t="str">
        <f>"-"&amp;I155</f>
        <v>-33.7603777777778</v>
      </c>
      <c r="L155" t="str">
        <f>"-"&amp;J155</f>
        <v>-155.406977777778</v>
      </c>
      <c r="M155" t="str">
        <f t="shared" si="4"/>
        <v>S42</v>
      </c>
      <c r="N155">
        <v>1</v>
      </c>
      <c r="T155">
        <v>1</v>
      </c>
      <c r="V155">
        <v>1</v>
      </c>
    </row>
    <row r="156" spans="1:27" x14ac:dyDescent="0.2">
      <c r="A156">
        <f t="shared" si="7"/>
        <v>150</v>
      </c>
      <c r="B156" t="s">
        <v>178</v>
      </c>
      <c r="C156">
        <v>33</v>
      </c>
      <c r="D156">
        <v>46</v>
      </c>
      <c r="E156">
        <v>46.62</v>
      </c>
      <c r="F156" s="1">
        <v>155</v>
      </c>
      <c r="G156" s="1">
        <v>30</v>
      </c>
      <c r="H156" s="1">
        <v>46.64</v>
      </c>
      <c r="I156">
        <f t="shared" si="0"/>
        <v>33.779616666666662</v>
      </c>
      <c r="J156">
        <f t="shared" si="1"/>
        <v>155.51295555555555</v>
      </c>
      <c r="K156" t="str">
        <f>"-"&amp;I156</f>
        <v>-33.7796166666667</v>
      </c>
      <c r="L156" t="str">
        <f>"-"&amp;J156</f>
        <v>-155.512955555556</v>
      </c>
      <c r="M156" t="str">
        <f t="shared" si="4"/>
        <v>S43</v>
      </c>
      <c r="N156">
        <v>1</v>
      </c>
      <c r="Q156">
        <v>1</v>
      </c>
      <c r="R156" t="s">
        <v>379</v>
      </c>
      <c r="T156">
        <v>1</v>
      </c>
      <c r="W156">
        <v>1</v>
      </c>
      <c r="AA156">
        <v>1</v>
      </c>
    </row>
    <row r="157" spans="1:27" x14ac:dyDescent="0.2">
      <c r="A157">
        <f t="shared" si="7"/>
        <v>151</v>
      </c>
      <c r="B157" t="s">
        <v>179</v>
      </c>
      <c r="C157">
        <v>33</v>
      </c>
      <c r="D157">
        <v>43</v>
      </c>
      <c r="E157">
        <v>3.76</v>
      </c>
      <c r="F157" s="1">
        <v>155</v>
      </c>
      <c r="G157" s="1">
        <v>29</v>
      </c>
      <c r="H157" s="1">
        <v>21.25</v>
      </c>
      <c r="I157">
        <f t="shared" si="0"/>
        <v>33.717711111111115</v>
      </c>
      <c r="J157">
        <f t="shared" si="1"/>
        <v>155.4892361111111</v>
      </c>
      <c r="K157" t="str">
        <f>"-"&amp;I157</f>
        <v>-33.7177111111111</v>
      </c>
      <c r="L157" t="str">
        <f>"-"&amp;J157</f>
        <v>-155.489236111111</v>
      </c>
      <c r="M157" t="str">
        <f t="shared" si="4"/>
        <v>S44</v>
      </c>
      <c r="O157">
        <v>1</v>
      </c>
      <c r="U157">
        <v>1</v>
      </c>
      <c r="V157">
        <v>1</v>
      </c>
    </row>
    <row r="158" spans="1:27" x14ac:dyDescent="0.2">
      <c r="A158">
        <f t="shared" si="7"/>
        <v>152</v>
      </c>
      <c r="B158" t="s">
        <v>180</v>
      </c>
      <c r="C158">
        <v>33</v>
      </c>
      <c r="D158">
        <v>18</v>
      </c>
      <c r="E158">
        <v>20.38</v>
      </c>
      <c r="F158" s="1">
        <v>154</v>
      </c>
      <c r="G158" s="1">
        <v>56</v>
      </c>
      <c r="H158" s="1">
        <v>38.83</v>
      </c>
      <c r="I158">
        <f t="shared" si="0"/>
        <v>33.305661111111107</v>
      </c>
      <c r="J158">
        <f t="shared" si="1"/>
        <v>154.94411944444445</v>
      </c>
      <c r="K158" t="str">
        <f>"-"&amp;I158</f>
        <v>-33.3056611111111</v>
      </c>
      <c r="L158" t="str">
        <f>"-"&amp;J158</f>
        <v>-154.944119444444</v>
      </c>
      <c r="M158" t="str">
        <f t="shared" si="4"/>
        <v>S45</v>
      </c>
      <c r="O158">
        <v>1</v>
      </c>
      <c r="Q158">
        <v>1</v>
      </c>
      <c r="T158">
        <v>1</v>
      </c>
      <c r="W158">
        <v>1</v>
      </c>
    </row>
    <row r="159" spans="1:27" x14ac:dyDescent="0.2">
      <c r="A159">
        <f t="shared" si="7"/>
        <v>153</v>
      </c>
      <c r="B159" s="13" t="s">
        <v>341</v>
      </c>
      <c r="C159">
        <v>33</v>
      </c>
      <c r="D159">
        <v>20</v>
      </c>
      <c r="E159">
        <v>6.18</v>
      </c>
      <c r="F159" s="1">
        <v>155</v>
      </c>
      <c r="G159" s="1">
        <v>0</v>
      </c>
      <c r="H159" s="1">
        <v>42.87</v>
      </c>
      <c r="I159">
        <f t="shared" si="0"/>
        <v>33.335050000000003</v>
      </c>
      <c r="J159">
        <f t="shared" si="1"/>
        <v>155.01190833333334</v>
      </c>
      <c r="K159" t="str">
        <f>"-"&amp;I159</f>
        <v>-33.33505</v>
      </c>
      <c r="L159" t="str">
        <f>"-"&amp;J159</f>
        <v>-155.011908333333</v>
      </c>
      <c r="M159" s="13" t="str">
        <f t="shared" si="4"/>
        <v>S46*</v>
      </c>
      <c r="N159">
        <v>1</v>
      </c>
      <c r="Q159">
        <v>1</v>
      </c>
      <c r="T159">
        <v>1</v>
      </c>
      <c r="V159">
        <v>1</v>
      </c>
      <c r="X159">
        <v>1</v>
      </c>
      <c r="AA159">
        <v>1</v>
      </c>
    </row>
    <row r="160" spans="1:27" x14ac:dyDescent="0.2">
      <c r="A160">
        <f t="shared" si="7"/>
        <v>154</v>
      </c>
      <c r="B160" t="s">
        <v>181</v>
      </c>
      <c r="C160">
        <v>33</v>
      </c>
      <c r="D160">
        <v>31</v>
      </c>
      <c r="E160">
        <v>4.75</v>
      </c>
      <c r="F160" s="1">
        <v>155</v>
      </c>
      <c r="G160" s="1">
        <v>31</v>
      </c>
      <c r="H160" s="1">
        <v>10.130000000000001</v>
      </c>
      <c r="I160">
        <f t="shared" si="0"/>
        <v>33.517986111111114</v>
      </c>
      <c r="J160">
        <f t="shared" si="1"/>
        <v>155.51948055555556</v>
      </c>
      <c r="K160" t="str">
        <f>"-"&amp;I160</f>
        <v>-33.5179861111111</v>
      </c>
      <c r="L160" t="str">
        <f>"-"&amp;J160</f>
        <v>-155.519480555556</v>
      </c>
      <c r="M160" t="str">
        <f t="shared" ref="M160:M223" si="8">B160</f>
        <v>S47</v>
      </c>
      <c r="O160">
        <v>1</v>
      </c>
      <c r="Q160">
        <v>1</v>
      </c>
      <c r="T160">
        <v>1</v>
      </c>
      <c r="W160">
        <v>1</v>
      </c>
      <c r="X160">
        <v>1</v>
      </c>
      <c r="Z160">
        <v>1</v>
      </c>
      <c r="AA160">
        <v>1</v>
      </c>
    </row>
    <row r="161" spans="1:27" x14ac:dyDescent="0.2">
      <c r="A161">
        <f t="shared" si="7"/>
        <v>155</v>
      </c>
      <c r="B161" t="s">
        <v>182</v>
      </c>
      <c r="C161">
        <v>33</v>
      </c>
      <c r="D161">
        <v>29</v>
      </c>
      <c r="E161">
        <v>48.05</v>
      </c>
      <c r="F161" s="1">
        <v>155</v>
      </c>
      <c r="G161" s="1">
        <v>46</v>
      </c>
      <c r="H161" s="1">
        <v>18.39</v>
      </c>
      <c r="I161">
        <f t="shared" si="0"/>
        <v>33.496680555555557</v>
      </c>
      <c r="J161">
        <f t="shared" si="1"/>
        <v>155.77177500000002</v>
      </c>
      <c r="K161" t="str">
        <f>"-"&amp;I161</f>
        <v>-33.4966805555556</v>
      </c>
      <c r="L161" t="str">
        <f>"-"&amp;J161</f>
        <v>-155.771775</v>
      </c>
      <c r="M161" t="str">
        <f t="shared" si="8"/>
        <v>S48</v>
      </c>
      <c r="V161">
        <v>1</v>
      </c>
    </row>
    <row r="162" spans="1:27" x14ac:dyDescent="0.2">
      <c r="A162">
        <f t="shared" si="7"/>
        <v>156</v>
      </c>
      <c r="B162" t="s">
        <v>183</v>
      </c>
      <c r="C162">
        <v>33</v>
      </c>
      <c r="D162">
        <v>48</v>
      </c>
      <c r="E162">
        <v>58.57</v>
      </c>
      <c r="F162" s="1">
        <v>156</v>
      </c>
      <c r="G162" s="1">
        <v>23</v>
      </c>
      <c r="H162" s="1">
        <v>45.9</v>
      </c>
      <c r="I162">
        <f t="shared" si="0"/>
        <v>33.816269444444444</v>
      </c>
      <c r="J162">
        <f t="shared" si="1"/>
        <v>156.39608333333334</v>
      </c>
      <c r="K162" t="str">
        <f>"-"&amp;I162</f>
        <v>-33.8162694444444</v>
      </c>
      <c r="L162" t="str">
        <f>"-"&amp;J162</f>
        <v>-156.396083333333</v>
      </c>
      <c r="M162" t="str">
        <f t="shared" si="8"/>
        <v>S49</v>
      </c>
      <c r="N162">
        <v>1</v>
      </c>
      <c r="U162">
        <v>1</v>
      </c>
      <c r="V162">
        <v>1</v>
      </c>
      <c r="X162">
        <v>1</v>
      </c>
      <c r="AA162">
        <v>1</v>
      </c>
    </row>
    <row r="163" spans="1:27" x14ac:dyDescent="0.2">
      <c r="A163">
        <f t="shared" si="7"/>
        <v>157</v>
      </c>
      <c r="B163" t="s">
        <v>184</v>
      </c>
      <c r="C163">
        <v>33</v>
      </c>
      <c r="D163">
        <v>51</v>
      </c>
      <c r="E163">
        <v>5.79</v>
      </c>
      <c r="F163" s="1">
        <v>156</v>
      </c>
      <c r="G163" s="1">
        <v>23</v>
      </c>
      <c r="H163" s="1">
        <v>45.32</v>
      </c>
      <c r="I163">
        <f t="shared" si="0"/>
        <v>33.851608333333331</v>
      </c>
      <c r="J163">
        <f t="shared" si="1"/>
        <v>156.39592222222223</v>
      </c>
      <c r="K163" t="str">
        <f>"-"&amp;I163</f>
        <v>-33.8516083333333</v>
      </c>
      <c r="L163" t="str">
        <f>"-"&amp;J163</f>
        <v>-156.395922222222</v>
      </c>
      <c r="M163" t="str">
        <f t="shared" si="8"/>
        <v>S50</v>
      </c>
      <c r="O163">
        <v>1</v>
      </c>
      <c r="R163" t="s">
        <v>360</v>
      </c>
      <c r="T163">
        <v>1</v>
      </c>
      <c r="V163">
        <v>1</v>
      </c>
    </row>
    <row r="164" spans="1:27" x14ac:dyDescent="0.2">
      <c r="A164">
        <f t="shared" si="7"/>
        <v>158</v>
      </c>
      <c r="B164" t="s">
        <v>185</v>
      </c>
      <c r="C164">
        <v>34</v>
      </c>
      <c r="D164">
        <v>9</v>
      </c>
      <c r="E164">
        <v>34.020000000000003</v>
      </c>
      <c r="F164" s="1">
        <v>156</v>
      </c>
      <c r="G164" s="1">
        <v>24</v>
      </c>
      <c r="H164" s="1">
        <v>53.33</v>
      </c>
      <c r="I164">
        <f t="shared" si="0"/>
        <v>34.15945</v>
      </c>
      <c r="J164">
        <f t="shared" si="1"/>
        <v>156.41481388888889</v>
      </c>
      <c r="K164" t="str">
        <f>"-"&amp;I164</f>
        <v>-34.15945</v>
      </c>
      <c r="L164" t="str">
        <f>"-"&amp;J164</f>
        <v>-156.414813888889</v>
      </c>
      <c r="M164" t="str">
        <f t="shared" si="8"/>
        <v>S51</v>
      </c>
      <c r="N164">
        <v>1</v>
      </c>
      <c r="T164">
        <v>1</v>
      </c>
      <c r="V164">
        <v>1</v>
      </c>
    </row>
    <row r="165" spans="1:27" x14ac:dyDescent="0.2">
      <c r="A165">
        <f t="shared" si="7"/>
        <v>159</v>
      </c>
      <c r="B165" t="s">
        <v>186</v>
      </c>
      <c r="C165">
        <v>34</v>
      </c>
      <c r="D165">
        <v>17</v>
      </c>
      <c r="E165">
        <v>13.63</v>
      </c>
      <c r="F165" s="1">
        <v>155</v>
      </c>
      <c r="G165" s="1">
        <v>50</v>
      </c>
      <c r="H165" s="1">
        <v>24.47</v>
      </c>
      <c r="I165">
        <f t="shared" si="0"/>
        <v>34.287119444444443</v>
      </c>
      <c r="J165">
        <f t="shared" si="1"/>
        <v>155.84013055555556</v>
      </c>
      <c r="K165" t="str">
        <f>"-"&amp;I165</f>
        <v>-34.2871194444444</v>
      </c>
      <c r="L165" t="str">
        <f>"-"&amp;J165</f>
        <v>-155.840130555556</v>
      </c>
      <c r="M165" t="str">
        <f t="shared" si="8"/>
        <v>S52</v>
      </c>
      <c r="N165">
        <v>1</v>
      </c>
      <c r="T165">
        <v>1</v>
      </c>
      <c r="V165">
        <v>1</v>
      </c>
    </row>
    <row r="166" spans="1:27" x14ac:dyDescent="0.2">
      <c r="A166">
        <f t="shared" si="7"/>
        <v>160</v>
      </c>
      <c r="B166" t="s">
        <v>187</v>
      </c>
      <c r="C166">
        <v>34</v>
      </c>
      <c r="D166">
        <v>14</v>
      </c>
      <c r="E166">
        <v>0.56000000000000005</v>
      </c>
      <c r="F166" s="1">
        <v>155</v>
      </c>
      <c r="G166" s="1">
        <v>46</v>
      </c>
      <c r="H166" s="1">
        <v>28.77</v>
      </c>
      <c r="I166">
        <f t="shared" si="0"/>
        <v>34.233488888888893</v>
      </c>
      <c r="J166">
        <f t="shared" si="1"/>
        <v>155.77465833333335</v>
      </c>
      <c r="K166" t="str">
        <f>"-"&amp;I166</f>
        <v>-34.2334888888889</v>
      </c>
      <c r="L166" t="str">
        <f>"-"&amp;J166</f>
        <v>-155.774658333333</v>
      </c>
      <c r="M166" t="str">
        <f t="shared" si="8"/>
        <v>S53</v>
      </c>
      <c r="R166" t="s">
        <v>378</v>
      </c>
      <c r="U166">
        <v>1</v>
      </c>
      <c r="V166">
        <v>1</v>
      </c>
      <c r="AA166">
        <v>1</v>
      </c>
    </row>
    <row r="167" spans="1:27" x14ac:dyDescent="0.2">
      <c r="A167">
        <f t="shared" si="7"/>
        <v>161</v>
      </c>
      <c r="B167" t="s">
        <v>188</v>
      </c>
      <c r="C167">
        <v>34</v>
      </c>
      <c r="D167">
        <v>18</v>
      </c>
      <c r="E167">
        <v>58.18</v>
      </c>
      <c r="F167" s="1">
        <v>156</v>
      </c>
      <c r="G167" s="1">
        <v>16</v>
      </c>
      <c r="H167" s="1">
        <v>28.14</v>
      </c>
      <c r="I167">
        <f t="shared" si="0"/>
        <v>34.316161111111107</v>
      </c>
      <c r="J167">
        <f t="shared" si="1"/>
        <v>156.27448333333334</v>
      </c>
      <c r="K167" t="str">
        <f>"-"&amp;I167</f>
        <v>-34.3161611111111</v>
      </c>
      <c r="L167" t="str">
        <f>"-"&amp;J167</f>
        <v>-156.274483333333</v>
      </c>
      <c r="M167" t="str">
        <f t="shared" si="8"/>
        <v>S54</v>
      </c>
      <c r="O167">
        <v>1</v>
      </c>
      <c r="T167">
        <v>1</v>
      </c>
      <c r="V167">
        <v>1</v>
      </c>
    </row>
    <row r="168" spans="1:27" x14ac:dyDescent="0.2">
      <c r="A168">
        <f t="shared" si="7"/>
        <v>162</v>
      </c>
      <c r="B168" t="s">
        <v>189</v>
      </c>
      <c r="C168">
        <v>34</v>
      </c>
      <c r="D168">
        <v>18</v>
      </c>
      <c r="E168">
        <v>9.93</v>
      </c>
      <c r="F168" s="1">
        <v>156</v>
      </c>
      <c r="G168" s="1">
        <v>20</v>
      </c>
      <c r="H168" s="1">
        <v>12.62</v>
      </c>
      <c r="I168">
        <f t="shared" si="0"/>
        <v>34.30275833333333</v>
      </c>
      <c r="J168">
        <f t="shared" si="1"/>
        <v>156.33683888888891</v>
      </c>
      <c r="K168" t="str">
        <f>"-"&amp;I168</f>
        <v>-34.3027583333333</v>
      </c>
      <c r="L168" t="str">
        <f>"-"&amp;J168</f>
        <v>-156.336838888889</v>
      </c>
      <c r="M168" t="str">
        <f t="shared" si="8"/>
        <v>S55</v>
      </c>
      <c r="N168">
        <v>1</v>
      </c>
      <c r="T168">
        <v>1</v>
      </c>
      <c r="V168">
        <v>1</v>
      </c>
    </row>
    <row r="169" spans="1:27" x14ac:dyDescent="0.2">
      <c r="A169">
        <f t="shared" si="7"/>
        <v>163</v>
      </c>
      <c r="B169" t="s">
        <v>190</v>
      </c>
      <c r="C169">
        <v>34</v>
      </c>
      <c r="D169">
        <v>15</v>
      </c>
      <c r="E169">
        <v>13.15</v>
      </c>
      <c r="F169" s="1">
        <v>156</v>
      </c>
      <c r="G169" s="1">
        <v>20</v>
      </c>
      <c r="H169" s="1">
        <v>17.29</v>
      </c>
      <c r="I169">
        <f t="shared" si="0"/>
        <v>34.253652777777781</v>
      </c>
      <c r="J169">
        <f t="shared" si="1"/>
        <v>156.33813611111111</v>
      </c>
      <c r="K169" t="str">
        <f>"-"&amp;I169</f>
        <v>-34.2536527777778</v>
      </c>
      <c r="L169" t="str">
        <f>"-"&amp;J169</f>
        <v>-156.338136111111</v>
      </c>
      <c r="M169" t="str">
        <f t="shared" si="8"/>
        <v>S56</v>
      </c>
      <c r="R169" t="s">
        <v>377</v>
      </c>
      <c r="T169">
        <v>1</v>
      </c>
      <c r="V169">
        <v>1</v>
      </c>
      <c r="Z169">
        <v>1</v>
      </c>
    </row>
    <row r="170" spans="1:27" x14ac:dyDescent="0.2">
      <c r="A170">
        <f t="shared" si="7"/>
        <v>164</v>
      </c>
      <c r="B170" t="s">
        <v>191</v>
      </c>
      <c r="C170">
        <v>34</v>
      </c>
      <c r="D170">
        <v>17</v>
      </c>
      <c r="E170">
        <v>48.63</v>
      </c>
      <c r="F170" s="1">
        <v>156</v>
      </c>
      <c r="G170" s="1">
        <v>29</v>
      </c>
      <c r="H170" s="1">
        <v>17.61</v>
      </c>
      <c r="I170">
        <f t="shared" si="0"/>
        <v>34.296841666666666</v>
      </c>
      <c r="J170">
        <f t="shared" si="1"/>
        <v>156.488225</v>
      </c>
      <c r="K170" t="str">
        <f>"-"&amp;I170</f>
        <v>-34.2968416666667</v>
      </c>
      <c r="L170" t="str">
        <f>"-"&amp;J170</f>
        <v>-156.488225</v>
      </c>
      <c r="M170" t="str">
        <f t="shared" si="8"/>
        <v>S57</v>
      </c>
      <c r="Q170">
        <v>1</v>
      </c>
      <c r="T170">
        <v>1</v>
      </c>
      <c r="W170">
        <v>1</v>
      </c>
      <c r="X170">
        <v>1</v>
      </c>
      <c r="Z170">
        <v>1</v>
      </c>
      <c r="AA170">
        <v>1</v>
      </c>
    </row>
    <row r="171" spans="1:27" x14ac:dyDescent="0.2">
      <c r="A171">
        <f t="shared" si="7"/>
        <v>165</v>
      </c>
      <c r="B171" t="s">
        <v>192</v>
      </c>
      <c r="C171">
        <v>34</v>
      </c>
      <c r="D171">
        <v>18</v>
      </c>
      <c r="E171">
        <v>52.57</v>
      </c>
      <c r="F171" s="1">
        <v>156</v>
      </c>
      <c r="G171" s="1">
        <v>34</v>
      </c>
      <c r="H171" s="1">
        <v>39.630000000000003</v>
      </c>
      <c r="I171">
        <f t="shared" si="0"/>
        <v>34.314602777777772</v>
      </c>
      <c r="J171">
        <f t="shared" si="1"/>
        <v>156.577675</v>
      </c>
      <c r="K171" t="str">
        <f>"-"&amp;I171</f>
        <v>-34.3146027777778</v>
      </c>
      <c r="L171" t="str">
        <f>"-"&amp;J171</f>
        <v>-156.577675</v>
      </c>
      <c r="M171" t="str">
        <f t="shared" si="8"/>
        <v>S58</v>
      </c>
      <c r="Q171">
        <v>1</v>
      </c>
      <c r="T171">
        <v>1</v>
      </c>
      <c r="W171">
        <v>1</v>
      </c>
      <c r="X171">
        <v>1</v>
      </c>
      <c r="AA171">
        <v>1</v>
      </c>
    </row>
    <row r="172" spans="1:27" x14ac:dyDescent="0.2">
      <c r="A172">
        <f t="shared" si="7"/>
        <v>166</v>
      </c>
      <c r="B172" t="s">
        <v>193</v>
      </c>
      <c r="C172">
        <v>34</v>
      </c>
      <c r="D172">
        <v>38</v>
      </c>
      <c r="E172">
        <v>38.72</v>
      </c>
      <c r="F172" s="1">
        <v>155</v>
      </c>
      <c r="G172" s="1">
        <v>58</v>
      </c>
      <c r="H172" s="1">
        <v>41.79</v>
      </c>
      <c r="I172">
        <f t="shared" si="0"/>
        <v>34.644088888888888</v>
      </c>
      <c r="J172">
        <f t="shared" si="1"/>
        <v>155.978275</v>
      </c>
      <c r="K172" t="str">
        <f>"-"&amp;I172</f>
        <v>-34.6440888888889</v>
      </c>
      <c r="L172" t="str">
        <f>"-"&amp;J172</f>
        <v>-155.978275</v>
      </c>
      <c r="M172" t="str">
        <f t="shared" si="8"/>
        <v>S59</v>
      </c>
      <c r="N172">
        <v>1</v>
      </c>
      <c r="P172">
        <v>1</v>
      </c>
      <c r="T172">
        <v>1</v>
      </c>
      <c r="W172">
        <v>1</v>
      </c>
    </row>
    <row r="173" spans="1:27" x14ac:dyDescent="0.2">
      <c r="A173">
        <f t="shared" si="7"/>
        <v>167</v>
      </c>
      <c r="B173" t="s">
        <v>194</v>
      </c>
      <c r="C173">
        <v>34</v>
      </c>
      <c r="D173">
        <v>41</v>
      </c>
      <c r="E173">
        <v>33.67</v>
      </c>
      <c r="F173" s="1">
        <v>156</v>
      </c>
      <c r="G173" s="1">
        <v>3</v>
      </c>
      <c r="H173" s="1">
        <v>10.66</v>
      </c>
      <c r="I173">
        <f t="shared" si="0"/>
        <v>34.692686111111108</v>
      </c>
      <c r="J173">
        <f t="shared" si="1"/>
        <v>156.05296111111113</v>
      </c>
      <c r="K173" t="str">
        <f>"-"&amp;I173</f>
        <v>-34.6926861111111</v>
      </c>
      <c r="L173" t="str">
        <f>"-"&amp;J173</f>
        <v>-156.052961111111</v>
      </c>
      <c r="M173" t="str">
        <f t="shared" si="8"/>
        <v>S60</v>
      </c>
      <c r="Q173">
        <v>1</v>
      </c>
      <c r="U173">
        <v>1</v>
      </c>
      <c r="W173">
        <v>1</v>
      </c>
      <c r="X173">
        <v>1</v>
      </c>
      <c r="AA173">
        <v>1</v>
      </c>
    </row>
    <row r="174" spans="1:27" x14ac:dyDescent="0.2">
      <c r="A174">
        <f t="shared" si="7"/>
        <v>168</v>
      </c>
      <c r="B174" t="s">
        <v>195</v>
      </c>
      <c r="C174">
        <v>34</v>
      </c>
      <c r="D174">
        <v>42</v>
      </c>
      <c r="E174">
        <v>39.6</v>
      </c>
      <c r="F174" s="1">
        <v>155</v>
      </c>
      <c r="G174" s="1">
        <v>53</v>
      </c>
      <c r="H174" s="1">
        <v>49.88</v>
      </c>
      <c r="I174">
        <f t="shared" si="0"/>
        <v>34.711000000000006</v>
      </c>
      <c r="J174">
        <f t="shared" si="1"/>
        <v>155.89718888888888</v>
      </c>
      <c r="K174" t="str">
        <f>"-"&amp;I174</f>
        <v>-34.711</v>
      </c>
      <c r="L174" t="str">
        <f>"-"&amp;J174</f>
        <v>-155.897188888889</v>
      </c>
      <c r="M174" t="str">
        <f t="shared" si="8"/>
        <v>S61</v>
      </c>
      <c r="N174">
        <v>1</v>
      </c>
      <c r="T174">
        <v>1</v>
      </c>
      <c r="W174">
        <v>1</v>
      </c>
      <c r="Y174">
        <v>1</v>
      </c>
      <c r="AA174">
        <v>1</v>
      </c>
    </row>
    <row r="175" spans="1:27" x14ac:dyDescent="0.2">
      <c r="A175">
        <f t="shared" si="7"/>
        <v>169</v>
      </c>
      <c r="B175" s="13" t="s">
        <v>342</v>
      </c>
      <c r="C175">
        <v>35</v>
      </c>
      <c r="D175">
        <v>8</v>
      </c>
      <c r="E175">
        <v>0.16</v>
      </c>
      <c r="F175" s="1">
        <v>156</v>
      </c>
      <c r="G175" s="1">
        <v>13</v>
      </c>
      <c r="H175" s="1">
        <v>23.97</v>
      </c>
      <c r="I175">
        <f t="shared" si="0"/>
        <v>35.133377777777774</v>
      </c>
      <c r="J175">
        <f t="shared" si="1"/>
        <v>156.22332499999999</v>
      </c>
      <c r="K175" t="str">
        <f>"-"&amp;I175</f>
        <v>-35.1333777777778</v>
      </c>
      <c r="L175" t="str">
        <f>"-"&amp;J175</f>
        <v>-156.223325</v>
      </c>
      <c r="M175" s="13" t="str">
        <f>B175</f>
        <v>S62*</v>
      </c>
      <c r="N175">
        <v>1</v>
      </c>
      <c r="U175">
        <v>1</v>
      </c>
      <c r="V175">
        <v>1</v>
      </c>
    </row>
    <row r="176" spans="1:27" x14ac:dyDescent="0.2">
      <c r="A176">
        <f t="shared" si="7"/>
        <v>170</v>
      </c>
      <c r="B176" t="s">
        <v>196</v>
      </c>
      <c r="C176">
        <v>35</v>
      </c>
      <c r="D176">
        <v>31</v>
      </c>
      <c r="E176">
        <v>12.18</v>
      </c>
      <c r="F176" s="1">
        <v>157</v>
      </c>
      <c r="G176" s="1">
        <v>5</v>
      </c>
      <c r="H176" s="1">
        <v>59.63</v>
      </c>
      <c r="I176">
        <f t="shared" si="0"/>
        <v>35.520049999999998</v>
      </c>
      <c r="J176">
        <f t="shared" si="1"/>
        <v>157.09989722222224</v>
      </c>
      <c r="K176" t="str">
        <f>"-"&amp;I176</f>
        <v>-35.52005</v>
      </c>
      <c r="L176" t="str">
        <f>"-"&amp;J176</f>
        <v>-157.099897222222</v>
      </c>
      <c r="M176" t="str">
        <f t="shared" si="8"/>
        <v>S63</v>
      </c>
      <c r="N176">
        <v>1</v>
      </c>
      <c r="P176">
        <v>1</v>
      </c>
      <c r="T176">
        <v>1</v>
      </c>
      <c r="V176">
        <v>1</v>
      </c>
      <c r="AA176">
        <v>1</v>
      </c>
    </row>
    <row r="177" spans="1:27" x14ac:dyDescent="0.2">
      <c r="A177">
        <f t="shared" si="7"/>
        <v>171</v>
      </c>
      <c r="B177" t="s">
        <v>197</v>
      </c>
      <c r="C177">
        <v>33</v>
      </c>
      <c r="D177">
        <v>56</v>
      </c>
      <c r="E177">
        <v>40.049999999999997</v>
      </c>
      <c r="F177" s="1">
        <v>156</v>
      </c>
      <c r="G177" s="1">
        <v>57</v>
      </c>
      <c r="H177" s="1">
        <v>44.83</v>
      </c>
      <c r="I177">
        <f t="shared" si="0"/>
        <v>33.94445833333333</v>
      </c>
      <c r="J177">
        <f t="shared" si="1"/>
        <v>156.96245277777777</v>
      </c>
      <c r="K177" t="str">
        <f>"-"&amp;I177</f>
        <v>-33.9444583333333</v>
      </c>
      <c r="L177" t="str">
        <f>"-"&amp;J177</f>
        <v>-156.962452777778</v>
      </c>
      <c r="M177" t="str">
        <f t="shared" si="8"/>
        <v>S64</v>
      </c>
      <c r="N177">
        <v>1</v>
      </c>
      <c r="T177">
        <v>1</v>
      </c>
      <c r="V177">
        <v>1</v>
      </c>
    </row>
    <row r="178" spans="1:27" x14ac:dyDescent="0.2">
      <c r="A178">
        <f t="shared" si="7"/>
        <v>172</v>
      </c>
      <c r="B178" t="s">
        <v>198</v>
      </c>
      <c r="C178">
        <v>33</v>
      </c>
      <c r="D178">
        <v>40</v>
      </c>
      <c r="E178">
        <v>12.49</v>
      </c>
      <c r="F178" s="1">
        <v>157</v>
      </c>
      <c r="G178" s="1">
        <v>57</v>
      </c>
      <c r="H178" s="1">
        <v>57.03</v>
      </c>
      <c r="I178">
        <f t="shared" si="0"/>
        <v>33.670136111111105</v>
      </c>
      <c r="J178">
        <f t="shared" si="1"/>
        <v>157.96584166666665</v>
      </c>
      <c r="K178" t="str">
        <f>"-"&amp;I178</f>
        <v>-33.6701361111111</v>
      </c>
      <c r="L178" t="str">
        <f>"-"&amp;J178</f>
        <v>-157.965841666667</v>
      </c>
      <c r="M178" t="str">
        <f t="shared" si="8"/>
        <v>S65</v>
      </c>
      <c r="O178">
        <v>1</v>
      </c>
      <c r="T178">
        <v>1</v>
      </c>
      <c r="V178">
        <v>1</v>
      </c>
    </row>
    <row r="179" spans="1:27" x14ac:dyDescent="0.2">
      <c r="A179">
        <f t="shared" si="7"/>
        <v>173</v>
      </c>
      <c r="B179" t="s">
        <v>199</v>
      </c>
      <c r="C179">
        <v>33</v>
      </c>
      <c r="D179">
        <v>27</v>
      </c>
      <c r="E179">
        <v>4.05</v>
      </c>
      <c r="F179" s="1">
        <v>158</v>
      </c>
      <c r="G179" s="1">
        <v>5</v>
      </c>
      <c r="H179" s="1">
        <v>39.31</v>
      </c>
      <c r="I179">
        <f t="shared" si="0"/>
        <v>33.451125000000005</v>
      </c>
      <c r="J179">
        <f t="shared" si="1"/>
        <v>158.0942527777778</v>
      </c>
      <c r="K179" t="str">
        <f>"-"&amp;I179</f>
        <v>-33.451125</v>
      </c>
      <c r="L179" t="str">
        <f>"-"&amp;J179</f>
        <v>-158.094252777778</v>
      </c>
      <c r="M179" t="str">
        <f t="shared" si="8"/>
        <v>S66</v>
      </c>
      <c r="O179">
        <v>1</v>
      </c>
      <c r="Q179">
        <v>1</v>
      </c>
      <c r="U179">
        <v>1</v>
      </c>
      <c r="W179">
        <v>1</v>
      </c>
      <c r="AA179">
        <v>1</v>
      </c>
    </row>
    <row r="180" spans="1:27" x14ac:dyDescent="0.2">
      <c r="A180">
        <f t="shared" si="7"/>
        <v>174</v>
      </c>
      <c r="B180" t="s">
        <v>200</v>
      </c>
      <c r="C180">
        <v>33</v>
      </c>
      <c r="D180">
        <v>19</v>
      </c>
      <c r="E180">
        <v>13.91</v>
      </c>
      <c r="F180" s="1">
        <v>158</v>
      </c>
      <c r="G180" s="1">
        <v>0</v>
      </c>
      <c r="H180" s="1">
        <v>5.75</v>
      </c>
      <c r="I180">
        <f t="shared" si="0"/>
        <v>33.320530555555557</v>
      </c>
      <c r="J180">
        <f t="shared" si="1"/>
        <v>158.00159722222222</v>
      </c>
      <c r="K180" t="str">
        <f>"-"&amp;I180</f>
        <v>-33.3205305555556</v>
      </c>
      <c r="L180" t="str">
        <f>"-"&amp;J180</f>
        <v>-158.001597222222</v>
      </c>
      <c r="M180" t="str">
        <f t="shared" si="8"/>
        <v>S67</v>
      </c>
      <c r="Q180">
        <v>1</v>
      </c>
      <c r="T180">
        <v>1</v>
      </c>
      <c r="W180">
        <v>1</v>
      </c>
      <c r="X180">
        <v>1</v>
      </c>
      <c r="AA180">
        <v>1</v>
      </c>
    </row>
    <row r="181" spans="1:27" x14ac:dyDescent="0.2">
      <c r="A181">
        <f t="shared" si="7"/>
        <v>175</v>
      </c>
      <c r="B181" t="s">
        <v>201</v>
      </c>
      <c r="C181">
        <v>33</v>
      </c>
      <c r="D181">
        <v>21</v>
      </c>
      <c r="E181">
        <v>54.75</v>
      </c>
      <c r="F181" s="1">
        <v>157</v>
      </c>
      <c r="G181" s="1">
        <v>49</v>
      </c>
      <c r="H181" s="1">
        <v>52.62</v>
      </c>
      <c r="I181">
        <f t="shared" si="0"/>
        <v>33.365208333333335</v>
      </c>
      <c r="J181">
        <f t="shared" si="1"/>
        <v>157.83128333333332</v>
      </c>
      <c r="K181" t="str">
        <f>"-"&amp;I181</f>
        <v>-33.3652083333333</v>
      </c>
      <c r="L181" t="str">
        <f>"-"&amp;J181</f>
        <v>-157.831283333333</v>
      </c>
      <c r="M181" t="str">
        <f t="shared" si="8"/>
        <v>S68</v>
      </c>
      <c r="O181">
        <v>1</v>
      </c>
      <c r="Q181">
        <v>1</v>
      </c>
      <c r="T181">
        <v>1</v>
      </c>
      <c r="W181">
        <v>1</v>
      </c>
      <c r="X181">
        <v>1</v>
      </c>
      <c r="Y181">
        <v>1</v>
      </c>
      <c r="AA181">
        <v>1</v>
      </c>
    </row>
    <row r="182" spans="1:27" x14ac:dyDescent="0.2">
      <c r="A182">
        <f t="shared" si="7"/>
        <v>176</v>
      </c>
      <c r="B182" t="s">
        <v>202</v>
      </c>
      <c r="C182">
        <v>33</v>
      </c>
      <c r="D182">
        <v>20</v>
      </c>
      <c r="E182">
        <v>34.82</v>
      </c>
      <c r="F182" s="1">
        <v>157</v>
      </c>
      <c r="G182" s="1">
        <v>47</v>
      </c>
      <c r="H182" s="1">
        <v>58.23</v>
      </c>
      <c r="I182">
        <f t="shared" si="0"/>
        <v>33.343005555555557</v>
      </c>
      <c r="J182">
        <f t="shared" si="1"/>
        <v>157.79950833333334</v>
      </c>
      <c r="K182" t="str">
        <f>"-"&amp;I182</f>
        <v>-33.3430055555556</v>
      </c>
      <c r="L182" t="str">
        <f>"-"&amp;J182</f>
        <v>-157.799508333333</v>
      </c>
      <c r="M182" t="str">
        <f t="shared" si="8"/>
        <v>S69</v>
      </c>
      <c r="O182">
        <v>1</v>
      </c>
      <c r="T182">
        <v>1</v>
      </c>
      <c r="V182">
        <v>1</v>
      </c>
    </row>
    <row r="183" spans="1:27" x14ac:dyDescent="0.2">
      <c r="A183">
        <f t="shared" si="7"/>
        <v>177</v>
      </c>
      <c r="B183" t="s">
        <v>203</v>
      </c>
      <c r="C183">
        <v>33</v>
      </c>
      <c r="D183">
        <v>18</v>
      </c>
      <c r="E183">
        <v>15.29</v>
      </c>
      <c r="F183" s="1">
        <v>157</v>
      </c>
      <c r="G183" s="1">
        <v>48</v>
      </c>
      <c r="H183" s="1">
        <v>10.16</v>
      </c>
      <c r="I183">
        <f t="shared" si="0"/>
        <v>33.304247222222216</v>
      </c>
      <c r="J183">
        <f t="shared" si="1"/>
        <v>157.80282222222223</v>
      </c>
      <c r="K183" t="str">
        <f>"-"&amp;I183</f>
        <v>-33.3042472222222</v>
      </c>
      <c r="L183" t="str">
        <f>"-"&amp;J183</f>
        <v>-157.802822222222</v>
      </c>
      <c r="M183" t="str">
        <f t="shared" si="8"/>
        <v>S70</v>
      </c>
      <c r="O183">
        <v>1</v>
      </c>
      <c r="T183">
        <v>1</v>
      </c>
      <c r="V183">
        <v>1</v>
      </c>
    </row>
    <row r="184" spans="1:27" x14ac:dyDescent="0.2">
      <c r="A184">
        <f t="shared" si="7"/>
        <v>178</v>
      </c>
      <c r="B184" s="13" t="s">
        <v>343</v>
      </c>
      <c r="C184">
        <v>33</v>
      </c>
      <c r="D184">
        <v>23</v>
      </c>
      <c r="E184">
        <v>32.479999999999997</v>
      </c>
      <c r="F184" s="1">
        <v>157</v>
      </c>
      <c r="G184" s="1">
        <v>42</v>
      </c>
      <c r="H184" s="1">
        <v>2.77</v>
      </c>
      <c r="I184">
        <f t="shared" si="0"/>
        <v>33.392355555555554</v>
      </c>
      <c r="J184">
        <f t="shared" si="1"/>
        <v>157.70076944444443</v>
      </c>
      <c r="K184" t="str">
        <f>"-"&amp;I184</f>
        <v>-33.3923555555556</v>
      </c>
      <c r="L184" t="str">
        <f>"-"&amp;J184</f>
        <v>-157.700769444444</v>
      </c>
      <c r="M184" s="13" t="str">
        <f t="shared" si="8"/>
        <v>S71 HALF DOME</v>
      </c>
      <c r="N184">
        <v>1</v>
      </c>
      <c r="O184">
        <v>1</v>
      </c>
      <c r="U184">
        <v>1</v>
      </c>
      <c r="W184">
        <v>1</v>
      </c>
    </row>
    <row r="185" spans="1:27" x14ac:dyDescent="0.2">
      <c r="A185">
        <f t="shared" si="7"/>
        <v>179</v>
      </c>
      <c r="B185" t="s">
        <v>204</v>
      </c>
      <c r="C185">
        <v>33</v>
      </c>
      <c r="D185">
        <v>21</v>
      </c>
      <c r="E185">
        <v>50.54</v>
      </c>
      <c r="F185" s="1">
        <v>157</v>
      </c>
      <c r="G185" s="1">
        <v>40</v>
      </c>
      <c r="H185" s="1">
        <v>44.01</v>
      </c>
      <c r="I185">
        <f t="shared" si="0"/>
        <v>33.364038888888892</v>
      </c>
      <c r="J185">
        <f t="shared" si="1"/>
        <v>157.67889166666666</v>
      </c>
      <c r="K185" t="str">
        <f>"-"&amp;I185</f>
        <v>-33.3640388888889</v>
      </c>
      <c r="L185" t="str">
        <f>"-"&amp;J185</f>
        <v>-157.678891666667</v>
      </c>
      <c r="M185" t="str">
        <f t="shared" si="8"/>
        <v>S72</v>
      </c>
      <c r="O185">
        <v>1</v>
      </c>
      <c r="T185">
        <v>1</v>
      </c>
      <c r="V185">
        <v>1</v>
      </c>
    </row>
    <row r="186" spans="1:27" x14ac:dyDescent="0.2">
      <c r="A186">
        <f t="shared" si="7"/>
        <v>180</v>
      </c>
      <c r="B186" t="s">
        <v>205</v>
      </c>
      <c r="C186">
        <v>33</v>
      </c>
      <c r="D186">
        <v>24</v>
      </c>
      <c r="E186">
        <v>16.12</v>
      </c>
      <c r="F186" s="1">
        <v>157</v>
      </c>
      <c r="G186" s="1">
        <v>35</v>
      </c>
      <c r="H186" s="1">
        <v>47.52</v>
      </c>
      <c r="I186">
        <f t="shared" si="0"/>
        <v>33.404477777777778</v>
      </c>
      <c r="J186">
        <f t="shared" si="1"/>
        <v>157.59653333333335</v>
      </c>
      <c r="K186" t="str">
        <f>"-"&amp;I186</f>
        <v>-33.4044777777778</v>
      </c>
      <c r="L186" t="str">
        <f>"-"&amp;J186</f>
        <v>-157.596533333333</v>
      </c>
      <c r="M186" t="str">
        <f t="shared" si="8"/>
        <v>S73</v>
      </c>
      <c r="N186">
        <v>1</v>
      </c>
      <c r="U186">
        <v>1</v>
      </c>
      <c r="W186">
        <v>1</v>
      </c>
    </row>
    <row r="187" spans="1:27" x14ac:dyDescent="0.2">
      <c r="A187">
        <f t="shared" si="7"/>
        <v>181</v>
      </c>
      <c r="B187" t="s">
        <v>206</v>
      </c>
      <c r="C187">
        <v>33</v>
      </c>
      <c r="D187">
        <v>27</v>
      </c>
      <c r="E187">
        <v>35.450000000000003</v>
      </c>
      <c r="F187" s="1">
        <v>157</v>
      </c>
      <c r="G187" s="1">
        <v>33</v>
      </c>
      <c r="H187" s="1">
        <v>53.74</v>
      </c>
      <c r="I187">
        <f t="shared" si="0"/>
        <v>33.459847222222223</v>
      </c>
      <c r="J187">
        <f t="shared" si="1"/>
        <v>157.5649277777778</v>
      </c>
      <c r="K187" t="str">
        <f>"-"&amp;I187</f>
        <v>-33.4598472222222</v>
      </c>
      <c r="L187" t="str">
        <f>"-"&amp;J187</f>
        <v>-157.564927777778</v>
      </c>
      <c r="M187" t="str">
        <f t="shared" si="8"/>
        <v>S74</v>
      </c>
      <c r="P187">
        <v>1</v>
      </c>
      <c r="U187">
        <v>1</v>
      </c>
      <c r="V187">
        <v>1</v>
      </c>
    </row>
    <row r="188" spans="1:27" x14ac:dyDescent="0.2">
      <c r="A188">
        <f t="shared" si="7"/>
        <v>182</v>
      </c>
      <c r="B188" t="s">
        <v>207</v>
      </c>
      <c r="C188">
        <v>33</v>
      </c>
      <c r="D188">
        <v>26</v>
      </c>
      <c r="E188">
        <v>20.58</v>
      </c>
      <c r="F188" s="1">
        <v>157</v>
      </c>
      <c r="G188" s="1">
        <v>27</v>
      </c>
      <c r="H188" s="1">
        <v>24.97</v>
      </c>
      <c r="I188">
        <f t="shared" si="0"/>
        <v>33.439049999999995</v>
      </c>
      <c r="J188">
        <f t="shared" si="1"/>
        <v>157.4569361111111</v>
      </c>
      <c r="K188" t="str">
        <f>"-"&amp;I188</f>
        <v>-33.43905</v>
      </c>
      <c r="L188" t="str">
        <f>"-"&amp;J188</f>
        <v>-157.456936111111</v>
      </c>
      <c r="M188" t="str">
        <f t="shared" si="8"/>
        <v>S75</v>
      </c>
      <c r="N188">
        <v>1</v>
      </c>
      <c r="S188">
        <v>1</v>
      </c>
      <c r="U188">
        <v>1</v>
      </c>
      <c r="V188">
        <v>1</v>
      </c>
      <c r="X188">
        <v>1</v>
      </c>
      <c r="AA188">
        <v>1</v>
      </c>
    </row>
    <row r="189" spans="1:27" x14ac:dyDescent="0.2">
      <c r="A189">
        <f t="shared" si="7"/>
        <v>183</v>
      </c>
      <c r="B189" t="s">
        <v>208</v>
      </c>
      <c r="C189">
        <v>33</v>
      </c>
      <c r="D189">
        <v>27</v>
      </c>
      <c r="E189">
        <v>54.65</v>
      </c>
      <c r="F189" s="1">
        <v>157</v>
      </c>
      <c r="G189" s="1">
        <v>25</v>
      </c>
      <c r="H189" s="1">
        <v>54.65</v>
      </c>
      <c r="I189">
        <f t="shared" si="0"/>
        <v>33.465180555555555</v>
      </c>
      <c r="J189">
        <f t="shared" si="1"/>
        <v>157.43184722222222</v>
      </c>
      <c r="K189" t="str">
        <f>"-"&amp;I189</f>
        <v>-33.4651805555556</v>
      </c>
      <c r="L189" t="str">
        <f>"-"&amp;J189</f>
        <v>-157.431847222222</v>
      </c>
      <c r="M189" t="str">
        <f t="shared" si="8"/>
        <v>S76</v>
      </c>
      <c r="N189">
        <v>1</v>
      </c>
      <c r="U189">
        <v>1</v>
      </c>
      <c r="V189">
        <v>1</v>
      </c>
      <c r="AA189">
        <v>1</v>
      </c>
    </row>
    <row r="190" spans="1:27" x14ac:dyDescent="0.2">
      <c r="A190">
        <f t="shared" si="7"/>
        <v>184</v>
      </c>
      <c r="B190" t="s">
        <v>209</v>
      </c>
      <c r="C190">
        <v>33</v>
      </c>
      <c r="D190">
        <v>29</v>
      </c>
      <c r="E190">
        <v>42.38</v>
      </c>
      <c r="F190" s="1">
        <v>157</v>
      </c>
      <c r="G190" s="1">
        <v>27</v>
      </c>
      <c r="H190" s="1">
        <v>58.38</v>
      </c>
      <c r="I190">
        <f t="shared" si="0"/>
        <v>33.495105555555554</v>
      </c>
      <c r="J190">
        <f t="shared" si="1"/>
        <v>157.46621666666667</v>
      </c>
      <c r="K190" t="str">
        <f>"-"&amp;I190</f>
        <v>-33.4951055555556</v>
      </c>
      <c r="L190" t="str">
        <f>"-"&amp;J190</f>
        <v>-157.466216666667</v>
      </c>
      <c r="M190" t="str">
        <f t="shared" si="8"/>
        <v>S77</v>
      </c>
      <c r="N190">
        <v>1</v>
      </c>
      <c r="S190">
        <v>1</v>
      </c>
      <c r="U190">
        <v>1</v>
      </c>
      <c r="W190">
        <v>1</v>
      </c>
      <c r="X190">
        <v>1</v>
      </c>
    </row>
    <row r="191" spans="1:27" x14ac:dyDescent="0.2">
      <c r="A191">
        <f t="shared" si="7"/>
        <v>185</v>
      </c>
      <c r="B191" t="s">
        <v>210</v>
      </c>
      <c r="C191">
        <v>33</v>
      </c>
      <c r="D191">
        <v>29</v>
      </c>
      <c r="E191">
        <v>48.27</v>
      </c>
      <c r="F191" s="1">
        <v>157</v>
      </c>
      <c r="G191" s="1">
        <v>25</v>
      </c>
      <c r="H191" s="1">
        <v>30.43</v>
      </c>
      <c r="I191">
        <f t="shared" si="0"/>
        <v>33.496741666666665</v>
      </c>
      <c r="J191">
        <f t="shared" si="1"/>
        <v>157.42511944444445</v>
      </c>
      <c r="K191" t="str">
        <f>"-"&amp;I191</f>
        <v>-33.4967416666667</v>
      </c>
      <c r="L191" t="str">
        <f>"-"&amp;J191</f>
        <v>-157.425119444444</v>
      </c>
      <c r="M191" t="str">
        <f t="shared" si="8"/>
        <v>S78</v>
      </c>
      <c r="O191">
        <v>1</v>
      </c>
      <c r="S191">
        <v>1</v>
      </c>
      <c r="U191">
        <v>1</v>
      </c>
      <c r="V191">
        <v>1</v>
      </c>
    </row>
    <row r="192" spans="1:27" x14ac:dyDescent="0.2">
      <c r="A192">
        <f t="shared" si="7"/>
        <v>186</v>
      </c>
      <c r="B192" t="s">
        <v>211</v>
      </c>
      <c r="C192">
        <v>33</v>
      </c>
      <c r="D192">
        <v>27</v>
      </c>
      <c r="E192">
        <v>3.41</v>
      </c>
      <c r="F192" s="1">
        <v>157</v>
      </c>
      <c r="G192" s="1">
        <v>23</v>
      </c>
      <c r="H192" s="1">
        <v>11.16</v>
      </c>
      <c r="I192">
        <f t="shared" si="0"/>
        <v>33.450947222222226</v>
      </c>
      <c r="J192">
        <f t="shared" si="1"/>
        <v>157.38643333333331</v>
      </c>
      <c r="K192" t="str">
        <f>"-"&amp;I192</f>
        <v>-33.4509472222222</v>
      </c>
      <c r="L192" t="str">
        <f>"-"&amp;J192</f>
        <v>-157.386433333333</v>
      </c>
      <c r="M192" t="str">
        <f t="shared" si="8"/>
        <v>S79</v>
      </c>
      <c r="O192">
        <v>1</v>
      </c>
      <c r="S192">
        <v>1</v>
      </c>
      <c r="U192">
        <v>1</v>
      </c>
      <c r="V192">
        <v>1</v>
      </c>
    </row>
    <row r="193" spans="1:27" x14ac:dyDescent="0.2">
      <c r="A193">
        <f t="shared" si="7"/>
        <v>187</v>
      </c>
      <c r="B193" t="s">
        <v>212</v>
      </c>
      <c r="C193">
        <v>33</v>
      </c>
      <c r="D193">
        <v>29</v>
      </c>
      <c r="E193">
        <v>28.07</v>
      </c>
      <c r="F193" s="1">
        <v>157</v>
      </c>
      <c r="G193" s="1">
        <v>23</v>
      </c>
      <c r="H193" s="1">
        <v>10.17</v>
      </c>
      <c r="I193">
        <f t="shared" si="0"/>
        <v>33.491130555555557</v>
      </c>
      <c r="J193">
        <f t="shared" si="1"/>
        <v>157.38615833333333</v>
      </c>
      <c r="K193" t="str">
        <f>"-"&amp;I193</f>
        <v>-33.4911305555556</v>
      </c>
      <c r="L193" t="str">
        <f>"-"&amp;J193</f>
        <v>-157.386158333333</v>
      </c>
      <c r="M193" t="str">
        <f t="shared" si="8"/>
        <v>S80</v>
      </c>
      <c r="O193">
        <v>1</v>
      </c>
      <c r="S193">
        <v>1</v>
      </c>
      <c r="U193">
        <v>1</v>
      </c>
      <c r="V193">
        <v>1</v>
      </c>
    </row>
    <row r="194" spans="1:27" x14ac:dyDescent="0.2">
      <c r="A194">
        <f t="shared" si="7"/>
        <v>188</v>
      </c>
      <c r="B194" t="s">
        <v>213</v>
      </c>
      <c r="C194">
        <v>33</v>
      </c>
      <c r="D194">
        <v>31</v>
      </c>
      <c r="E194">
        <v>7.24</v>
      </c>
      <c r="F194" s="1">
        <v>157</v>
      </c>
      <c r="G194" s="1">
        <v>17</v>
      </c>
      <c r="H194" s="1">
        <v>56.93</v>
      </c>
      <c r="I194">
        <f t="shared" si="0"/>
        <v>33.518677777777775</v>
      </c>
      <c r="J194">
        <f t="shared" si="1"/>
        <v>157.29914722222222</v>
      </c>
      <c r="K194" t="str">
        <f>"-"&amp;I194</f>
        <v>-33.5186777777778</v>
      </c>
      <c r="L194" t="str">
        <f>"-"&amp;J194</f>
        <v>-157.299147222222</v>
      </c>
      <c r="M194" t="str">
        <f t="shared" si="8"/>
        <v>S81</v>
      </c>
      <c r="P194">
        <v>1</v>
      </c>
      <c r="T194">
        <v>1</v>
      </c>
      <c r="V194">
        <v>1</v>
      </c>
    </row>
    <row r="195" spans="1:27" x14ac:dyDescent="0.2">
      <c r="A195">
        <f t="shared" si="7"/>
        <v>189</v>
      </c>
      <c r="B195" t="s">
        <v>214</v>
      </c>
      <c r="C195">
        <v>33</v>
      </c>
      <c r="D195">
        <v>23</v>
      </c>
      <c r="E195">
        <v>50.58</v>
      </c>
      <c r="F195" s="1">
        <v>157</v>
      </c>
      <c r="G195" s="1">
        <v>5</v>
      </c>
      <c r="H195" s="1">
        <v>31.82</v>
      </c>
      <c r="I195">
        <f t="shared" si="0"/>
        <v>33.39738333333333</v>
      </c>
      <c r="J195">
        <f t="shared" si="1"/>
        <v>157.09217222222225</v>
      </c>
      <c r="K195" t="str">
        <f>"-"&amp;I195</f>
        <v>-33.3973833333333</v>
      </c>
      <c r="L195" t="str">
        <f>"-"&amp;J195</f>
        <v>-157.092172222222</v>
      </c>
      <c r="M195" t="str">
        <f t="shared" si="8"/>
        <v>S82</v>
      </c>
      <c r="N195">
        <v>1</v>
      </c>
      <c r="U195">
        <v>1</v>
      </c>
      <c r="V195">
        <v>1</v>
      </c>
      <c r="Y195">
        <v>1</v>
      </c>
    </row>
    <row r="196" spans="1:27" x14ac:dyDescent="0.2">
      <c r="A196">
        <f t="shared" si="7"/>
        <v>190</v>
      </c>
      <c r="B196" s="13" t="s">
        <v>344</v>
      </c>
      <c r="C196">
        <v>33</v>
      </c>
      <c r="D196">
        <v>25</v>
      </c>
      <c r="E196">
        <v>50.17</v>
      </c>
      <c r="F196" s="1">
        <v>157</v>
      </c>
      <c r="G196" s="1">
        <v>4</v>
      </c>
      <c r="H196" s="1">
        <v>21.57</v>
      </c>
      <c r="I196">
        <f t="shared" si="0"/>
        <v>33.430602777777779</v>
      </c>
      <c r="J196">
        <f t="shared" si="1"/>
        <v>157.07265833333332</v>
      </c>
      <c r="K196" t="str">
        <f>"-"&amp;I196</f>
        <v>-33.4306027777778</v>
      </c>
      <c r="L196" t="str">
        <f>"-"&amp;J196</f>
        <v>-157.072658333333</v>
      </c>
      <c r="M196" s="13" t="str">
        <f t="shared" si="8"/>
        <v>S83*</v>
      </c>
      <c r="N196">
        <v>1</v>
      </c>
      <c r="T196">
        <v>1</v>
      </c>
      <c r="V196">
        <v>1</v>
      </c>
    </row>
    <row r="197" spans="1:27" x14ac:dyDescent="0.2">
      <c r="A197">
        <f t="shared" si="7"/>
        <v>191</v>
      </c>
      <c r="B197" t="s">
        <v>215</v>
      </c>
      <c r="C197">
        <v>33</v>
      </c>
      <c r="D197">
        <v>28</v>
      </c>
      <c r="E197">
        <v>27.46</v>
      </c>
      <c r="F197" s="1">
        <v>157</v>
      </c>
      <c r="G197" s="1">
        <v>11</v>
      </c>
      <c r="H197" s="1">
        <v>3.73</v>
      </c>
      <c r="I197">
        <f t="shared" si="0"/>
        <v>33.474294444444446</v>
      </c>
      <c r="J197">
        <f t="shared" si="1"/>
        <v>157.18436944444446</v>
      </c>
      <c r="K197" t="str">
        <f>"-"&amp;I197</f>
        <v>-33.4742944444444</v>
      </c>
      <c r="L197" t="str">
        <f>"-"&amp;J197</f>
        <v>-157.184369444444</v>
      </c>
      <c r="M197" t="str">
        <f t="shared" si="8"/>
        <v>S84</v>
      </c>
      <c r="Q197">
        <v>1</v>
      </c>
      <c r="S197">
        <v>1</v>
      </c>
      <c r="U197">
        <v>1</v>
      </c>
      <c r="W197">
        <v>1</v>
      </c>
      <c r="AA197">
        <v>1</v>
      </c>
    </row>
    <row r="198" spans="1:27" x14ac:dyDescent="0.2">
      <c r="A198">
        <f t="shared" si="7"/>
        <v>192</v>
      </c>
      <c r="B198" s="13" t="s">
        <v>345</v>
      </c>
      <c r="C198">
        <v>33</v>
      </c>
      <c r="D198">
        <v>28</v>
      </c>
      <c r="E198">
        <v>45.29</v>
      </c>
      <c r="F198" s="1">
        <v>156</v>
      </c>
      <c r="G198" s="1">
        <v>56</v>
      </c>
      <c r="H198" s="1">
        <v>17.18</v>
      </c>
      <c r="I198">
        <f t="shared" si="0"/>
        <v>33.479247222222227</v>
      </c>
      <c r="J198">
        <f t="shared" si="1"/>
        <v>156.93810555555555</v>
      </c>
      <c r="K198" t="str">
        <f>"-"&amp;I198</f>
        <v>-33.4792472222222</v>
      </c>
      <c r="L198" t="str">
        <f>"-"&amp;J198</f>
        <v>-156.938105555556</v>
      </c>
      <c r="M198" s="13" t="str">
        <f>B198</f>
        <v>S85*</v>
      </c>
      <c r="N198">
        <v>1</v>
      </c>
      <c r="T198">
        <v>1</v>
      </c>
      <c r="V198">
        <v>1</v>
      </c>
      <c r="AA198">
        <v>1</v>
      </c>
    </row>
    <row r="199" spans="1:27" x14ac:dyDescent="0.2">
      <c r="A199">
        <f t="shared" si="7"/>
        <v>193</v>
      </c>
      <c r="B199" s="13" t="s">
        <v>346</v>
      </c>
      <c r="C199">
        <v>33</v>
      </c>
      <c r="D199">
        <v>20</v>
      </c>
      <c r="E199">
        <v>40.32</v>
      </c>
      <c r="F199" s="1">
        <v>157</v>
      </c>
      <c r="G199" s="1">
        <v>0</v>
      </c>
      <c r="H199" s="1">
        <v>9.4600000000000009</v>
      </c>
      <c r="I199">
        <f t="shared" si="0"/>
        <v>33.344533333333338</v>
      </c>
      <c r="J199">
        <f t="shared" si="1"/>
        <v>157.00262777777778</v>
      </c>
      <c r="K199" t="str">
        <f>"-"&amp;I199</f>
        <v>-33.3445333333333</v>
      </c>
      <c r="L199" t="str">
        <f>"-"&amp;J199</f>
        <v>-157.002627777778</v>
      </c>
      <c r="M199" s="13" t="str">
        <f>B199</f>
        <v>S86*M</v>
      </c>
      <c r="N199">
        <v>1</v>
      </c>
      <c r="T199">
        <v>1</v>
      </c>
      <c r="U199">
        <v>1</v>
      </c>
      <c r="V199">
        <v>1</v>
      </c>
      <c r="Z199">
        <v>1</v>
      </c>
      <c r="AA199">
        <v>1</v>
      </c>
    </row>
    <row r="200" spans="1:27" x14ac:dyDescent="0.2">
      <c r="A200">
        <f t="shared" si="7"/>
        <v>194</v>
      </c>
      <c r="B200" t="s">
        <v>216</v>
      </c>
      <c r="C200">
        <v>33</v>
      </c>
      <c r="D200">
        <v>18</v>
      </c>
      <c r="E200">
        <v>43.64</v>
      </c>
      <c r="F200" s="1">
        <v>156</v>
      </c>
      <c r="G200" s="1">
        <v>59</v>
      </c>
      <c r="H200" s="1">
        <v>28.13</v>
      </c>
      <c r="I200">
        <f t="shared" si="0"/>
        <v>33.312122222222222</v>
      </c>
      <c r="J200">
        <f t="shared" si="1"/>
        <v>156.9911472222222</v>
      </c>
      <c r="K200" t="str">
        <f>"-"&amp;I200</f>
        <v>-33.3121222222222</v>
      </c>
      <c r="L200" t="str">
        <f>"-"&amp;J200</f>
        <v>-156.991147222222</v>
      </c>
      <c r="M200" t="str">
        <f t="shared" si="8"/>
        <v>S87</v>
      </c>
      <c r="O200">
        <v>1</v>
      </c>
      <c r="Q200">
        <v>1</v>
      </c>
      <c r="R200" t="s">
        <v>376</v>
      </c>
      <c r="U200">
        <v>1</v>
      </c>
      <c r="W200">
        <v>1</v>
      </c>
    </row>
    <row r="201" spans="1:27" x14ac:dyDescent="0.2">
      <c r="A201">
        <f t="shared" ref="A201:A264" si="9">A200+1</f>
        <v>195</v>
      </c>
      <c r="B201" t="s">
        <v>217</v>
      </c>
      <c r="C201">
        <v>33</v>
      </c>
      <c r="D201">
        <v>17</v>
      </c>
      <c r="E201">
        <v>1.32</v>
      </c>
      <c r="F201" s="1">
        <v>156</v>
      </c>
      <c r="G201" s="1">
        <v>57</v>
      </c>
      <c r="H201" s="1">
        <v>6.66</v>
      </c>
      <c r="I201">
        <f t="shared" si="0"/>
        <v>33.283699999999996</v>
      </c>
      <c r="J201">
        <f t="shared" si="1"/>
        <v>156.95184999999998</v>
      </c>
      <c r="K201" t="str">
        <f>"-"&amp;I201</f>
        <v>-33.2837</v>
      </c>
      <c r="L201" t="str">
        <f>"-"&amp;J201</f>
        <v>-156.95185</v>
      </c>
      <c r="M201" t="str">
        <f t="shared" si="8"/>
        <v>S88</v>
      </c>
      <c r="P201">
        <v>1</v>
      </c>
      <c r="T201">
        <v>1</v>
      </c>
      <c r="V201">
        <v>1</v>
      </c>
    </row>
    <row r="202" spans="1:27" x14ac:dyDescent="0.2">
      <c r="A202">
        <f t="shared" si="9"/>
        <v>196</v>
      </c>
      <c r="B202" t="s">
        <v>218</v>
      </c>
      <c r="C202">
        <v>33</v>
      </c>
      <c r="D202">
        <v>19</v>
      </c>
      <c r="E202">
        <v>45.88</v>
      </c>
      <c r="F202" s="1">
        <v>157</v>
      </c>
      <c r="G202" s="1">
        <v>20</v>
      </c>
      <c r="H202" s="1">
        <v>16.84</v>
      </c>
      <c r="I202">
        <f t="shared" si="0"/>
        <v>33.329411111111114</v>
      </c>
      <c r="J202">
        <f t="shared" si="1"/>
        <v>157.33801111111111</v>
      </c>
      <c r="K202" t="str">
        <f>"-"&amp;I202</f>
        <v>-33.3294111111111</v>
      </c>
      <c r="L202" t="str">
        <f>"-"&amp;J202</f>
        <v>-157.338011111111</v>
      </c>
      <c r="M202" t="str">
        <f t="shared" si="8"/>
        <v>S89</v>
      </c>
      <c r="Q202">
        <v>1</v>
      </c>
      <c r="U202">
        <v>1</v>
      </c>
      <c r="W202">
        <v>1</v>
      </c>
      <c r="X202">
        <v>1</v>
      </c>
      <c r="AA202">
        <v>1</v>
      </c>
    </row>
    <row r="203" spans="1:27" x14ac:dyDescent="0.2">
      <c r="A203">
        <f t="shared" si="9"/>
        <v>197</v>
      </c>
      <c r="B203" t="s">
        <v>219</v>
      </c>
      <c r="C203">
        <v>33</v>
      </c>
      <c r="D203">
        <v>18</v>
      </c>
      <c r="E203">
        <v>57.08</v>
      </c>
      <c r="F203" s="1">
        <v>157</v>
      </c>
      <c r="G203" s="1">
        <v>18</v>
      </c>
      <c r="H203" s="1">
        <v>48.74</v>
      </c>
      <c r="I203">
        <f t="shared" si="0"/>
        <v>33.315855555555551</v>
      </c>
      <c r="J203">
        <f t="shared" si="1"/>
        <v>157.3135388888889</v>
      </c>
      <c r="K203" t="str">
        <f>"-"&amp;I203</f>
        <v>-33.3158555555556</v>
      </c>
      <c r="L203" t="str">
        <f>"-"&amp;J203</f>
        <v>-157.313538888889</v>
      </c>
      <c r="M203" t="str">
        <f t="shared" si="8"/>
        <v>S90</v>
      </c>
      <c r="Q203">
        <v>1</v>
      </c>
      <c r="R203" t="s">
        <v>375</v>
      </c>
      <c r="U203">
        <v>1</v>
      </c>
      <c r="W203">
        <v>1</v>
      </c>
      <c r="AA203">
        <v>1</v>
      </c>
    </row>
    <row r="204" spans="1:27" x14ac:dyDescent="0.2">
      <c r="A204">
        <f t="shared" si="9"/>
        <v>198</v>
      </c>
      <c r="B204" t="s">
        <v>220</v>
      </c>
      <c r="C204">
        <v>33</v>
      </c>
      <c r="D204">
        <v>14</v>
      </c>
      <c r="E204">
        <v>13.66</v>
      </c>
      <c r="F204" s="1">
        <v>157</v>
      </c>
      <c r="G204" s="1">
        <v>13</v>
      </c>
      <c r="H204" s="1">
        <v>29.47</v>
      </c>
      <c r="I204">
        <f t="shared" si="0"/>
        <v>33.237127777777779</v>
      </c>
      <c r="J204">
        <f t="shared" si="1"/>
        <v>157.22485277777778</v>
      </c>
      <c r="K204" t="str">
        <f>"-"&amp;I204</f>
        <v>-33.2371277777778</v>
      </c>
      <c r="L204" t="str">
        <f>"-"&amp;J204</f>
        <v>-157.224852777778</v>
      </c>
      <c r="M204" t="str">
        <f t="shared" si="8"/>
        <v>S91</v>
      </c>
      <c r="Q204">
        <v>1</v>
      </c>
      <c r="R204" t="s">
        <v>373</v>
      </c>
      <c r="T204">
        <v>1</v>
      </c>
      <c r="W204">
        <v>1</v>
      </c>
      <c r="AA204">
        <v>1</v>
      </c>
    </row>
    <row r="205" spans="1:27" x14ac:dyDescent="0.2">
      <c r="A205">
        <f t="shared" si="9"/>
        <v>199</v>
      </c>
      <c r="B205" t="s">
        <v>221</v>
      </c>
      <c r="C205">
        <v>33</v>
      </c>
      <c r="D205">
        <v>12</v>
      </c>
      <c r="E205">
        <v>52.46</v>
      </c>
      <c r="F205" s="1">
        <v>157</v>
      </c>
      <c r="G205" s="1">
        <v>10</v>
      </c>
      <c r="H205" s="1">
        <v>37.729999999999997</v>
      </c>
      <c r="I205">
        <f t="shared" si="0"/>
        <v>33.214572222222223</v>
      </c>
      <c r="J205">
        <f t="shared" si="1"/>
        <v>157.1771472222222</v>
      </c>
      <c r="K205" t="str">
        <f>"-"&amp;I205</f>
        <v>-33.2145722222222</v>
      </c>
      <c r="L205" t="str">
        <f>"-"&amp;J205</f>
        <v>-157.177147222222</v>
      </c>
      <c r="M205" t="str">
        <f t="shared" si="8"/>
        <v>S92</v>
      </c>
      <c r="Q205">
        <v>1</v>
      </c>
      <c r="R205" t="s">
        <v>374</v>
      </c>
      <c r="T205">
        <v>1</v>
      </c>
      <c r="W205">
        <v>1</v>
      </c>
      <c r="Y205">
        <v>1</v>
      </c>
    </row>
    <row r="206" spans="1:27" x14ac:dyDescent="0.2">
      <c r="A206">
        <f t="shared" si="9"/>
        <v>200</v>
      </c>
      <c r="B206" t="s">
        <v>222</v>
      </c>
      <c r="C206">
        <v>33</v>
      </c>
      <c r="D206">
        <v>11</v>
      </c>
      <c r="E206">
        <v>21.17</v>
      </c>
      <c r="F206" s="1">
        <v>157</v>
      </c>
      <c r="G206" s="1">
        <v>0</v>
      </c>
      <c r="H206" s="1">
        <v>50.85</v>
      </c>
      <c r="I206">
        <f t="shared" si="0"/>
        <v>33.189213888888887</v>
      </c>
      <c r="J206">
        <f t="shared" si="1"/>
        <v>157.01412500000001</v>
      </c>
      <c r="K206" t="str">
        <f>"-"&amp;I206</f>
        <v>-33.1892138888889</v>
      </c>
      <c r="L206" t="str">
        <f>"-"&amp;J206</f>
        <v>-157.014125</v>
      </c>
      <c r="M206" t="str">
        <f t="shared" si="8"/>
        <v>S93</v>
      </c>
      <c r="O206">
        <v>1</v>
      </c>
      <c r="R206" t="s">
        <v>373</v>
      </c>
      <c r="U206">
        <v>1</v>
      </c>
      <c r="W206">
        <v>1</v>
      </c>
    </row>
    <row r="207" spans="1:27" x14ac:dyDescent="0.2">
      <c r="A207">
        <f t="shared" si="9"/>
        <v>201</v>
      </c>
      <c r="B207" t="s">
        <v>223</v>
      </c>
      <c r="C207">
        <v>33</v>
      </c>
      <c r="D207">
        <v>28</v>
      </c>
      <c r="E207">
        <v>40.49</v>
      </c>
      <c r="F207" s="1">
        <v>156</v>
      </c>
      <c r="G207" s="1">
        <v>21</v>
      </c>
      <c r="H207" s="1">
        <v>26.14</v>
      </c>
      <c r="I207">
        <f t="shared" si="0"/>
        <v>33.477913888888892</v>
      </c>
      <c r="J207">
        <f t="shared" si="1"/>
        <v>156.35726111111111</v>
      </c>
      <c r="K207" t="str">
        <f>"-"&amp;I207</f>
        <v>-33.4779138888889</v>
      </c>
      <c r="L207" t="str">
        <f>"-"&amp;J207</f>
        <v>-156.357261111111</v>
      </c>
      <c r="M207" t="str">
        <f t="shared" si="8"/>
        <v>S94</v>
      </c>
      <c r="P207">
        <v>1</v>
      </c>
      <c r="Q207">
        <v>1</v>
      </c>
      <c r="T207">
        <v>1</v>
      </c>
      <c r="W207">
        <v>1</v>
      </c>
      <c r="X207">
        <v>1</v>
      </c>
    </row>
    <row r="208" spans="1:27" x14ac:dyDescent="0.2">
      <c r="A208">
        <f t="shared" si="9"/>
        <v>202</v>
      </c>
      <c r="B208" t="s">
        <v>224</v>
      </c>
      <c r="C208">
        <v>33</v>
      </c>
      <c r="D208">
        <v>14</v>
      </c>
      <c r="E208">
        <v>0.9</v>
      </c>
      <c r="F208" s="1">
        <v>156</v>
      </c>
      <c r="G208" s="1">
        <v>25</v>
      </c>
      <c r="H208" s="1">
        <v>32.69</v>
      </c>
      <c r="I208">
        <f t="shared" si="0"/>
        <v>33.233583333333335</v>
      </c>
      <c r="J208">
        <f t="shared" si="1"/>
        <v>156.42574722222221</v>
      </c>
      <c r="K208" t="str">
        <f>"-"&amp;I208</f>
        <v>-33.2335833333333</v>
      </c>
      <c r="L208" t="str">
        <f>"-"&amp;J208</f>
        <v>-156.425747222222</v>
      </c>
      <c r="M208" t="str">
        <f t="shared" si="8"/>
        <v>S95</v>
      </c>
      <c r="Q208">
        <v>1</v>
      </c>
      <c r="R208" t="s">
        <v>372</v>
      </c>
      <c r="U208">
        <v>1</v>
      </c>
      <c r="W208">
        <v>1</v>
      </c>
      <c r="AA208">
        <v>1</v>
      </c>
    </row>
    <row r="209" spans="1:27" x14ac:dyDescent="0.2">
      <c r="A209">
        <f t="shared" si="9"/>
        <v>203</v>
      </c>
      <c r="B209" t="s">
        <v>225</v>
      </c>
      <c r="C209">
        <v>33</v>
      </c>
      <c r="D209">
        <v>9</v>
      </c>
      <c r="E209">
        <v>32.369999999999997</v>
      </c>
      <c r="F209" s="1">
        <v>156</v>
      </c>
      <c r="G209" s="1">
        <v>38</v>
      </c>
      <c r="H209" s="1">
        <v>39.57</v>
      </c>
      <c r="I209">
        <f t="shared" si="0"/>
        <v>33.158991666666665</v>
      </c>
      <c r="J209">
        <f t="shared" si="1"/>
        <v>156.64432499999998</v>
      </c>
      <c r="K209" t="str">
        <f>"-"&amp;I209</f>
        <v>-33.1589916666667</v>
      </c>
      <c r="L209" t="str">
        <f>"-"&amp;J209</f>
        <v>-156.644325</v>
      </c>
      <c r="M209" t="str">
        <f t="shared" si="8"/>
        <v>S96</v>
      </c>
      <c r="R209" t="s">
        <v>371</v>
      </c>
      <c r="T209">
        <v>1</v>
      </c>
      <c r="W209">
        <v>1</v>
      </c>
    </row>
    <row r="210" spans="1:27" x14ac:dyDescent="0.2">
      <c r="A210">
        <f t="shared" si="9"/>
        <v>204</v>
      </c>
      <c r="B210" t="s">
        <v>226</v>
      </c>
      <c r="C210">
        <v>33</v>
      </c>
      <c r="D210">
        <v>5</v>
      </c>
      <c r="E210">
        <v>56.68</v>
      </c>
      <c r="F210" s="1">
        <v>156</v>
      </c>
      <c r="G210" s="1">
        <v>29</v>
      </c>
      <c r="H210" s="1">
        <v>40.11</v>
      </c>
      <c r="I210">
        <f t="shared" si="0"/>
        <v>33.099077777777779</v>
      </c>
      <c r="J210">
        <f t="shared" si="1"/>
        <v>156.49447499999999</v>
      </c>
      <c r="K210" t="str">
        <f>"-"&amp;I210</f>
        <v>-33.0990777777778</v>
      </c>
      <c r="L210" t="str">
        <f>"-"&amp;J210</f>
        <v>-156.494475</v>
      </c>
      <c r="M210" t="str">
        <f t="shared" si="8"/>
        <v>S97</v>
      </c>
      <c r="Q210">
        <v>1</v>
      </c>
      <c r="R210" t="s">
        <v>370</v>
      </c>
      <c r="T210">
        <v>1</v>
      </c>
      <c r="W210">
        <v>1</v>
      </c>
      <c r="X210">
        <v>1</v>
      </c>
      <c r="Y210">
        <v>1</v>
      </c>
      <c r="AA210">
        <v>1</v>
      </c>
    </row>
    <row r="211" spans="1:27" x14ac:dyDescent="0.2">
      <c r="A211">
        <f t="shared" si="9"/>
        <v>205</v>
      </c>
      <c r="B211" t="s">
        <v>227</v>
      </c>
      <c r="C211">
        <v>33</v>
      </c>
      <c r="D211">
        <v>6</v>
      </c>
      <c r="E211">
        <v>25.9</v>
      </c>
      <c r="F211" s="1">
        <v>156</v>
      </c>
      <c r="G211" s="1">
        <v>33</v>
      </c>
      <c r="H211" s="1">
        <v>7.04</v>
      </c>
      <c r="I211">
        <f t="shared" si="0"/>
        <v>33.107194444444445</v>
      </c>
      <c r="J211">
        <f t="shared" si="1"/>
        <v>156.55195555555557</v>
      </c>
      <c r="K211" t="str">
        <f>"-"&amp;I211</f>
        <v>-33.1071944444444</v>
      </c>
      <c r="L211" t="str">
        <f>"-"&amp;J211</f>
        <v>-156.551955555556</v>
      </c>
      <c r="M211" t="str">
        <f t="shared" si="8"/>
        <v>S98</v>
      </c>
      <c r="Q211">
        <v>1</v>
      </c>
      <c r="U211">
        <v>1</v>
      </c>
      <c r="W211">
        <v>1</v>
      </c>
      <c r="X211">
        <v>1</v>
      </c>
      <c r="AA211">
        <v>1</v>
      </c>
    </row>
    <row r="212" spans="1:27" x14ac:dyDescent="0.2">
      <c r="A212">
        <f t="shared" si="9"/>
        <v>206</v>
      </c>
      <c r="B212" t="s">
        <v>228</v>
      </c>
      <c r="C212">
        <v>33</v>
      </c>
      <c r="D212">
        <v>7</v>
      </c>
      <c r="E212">
        <v>42.93</v>
      </c>
      <c r="F212" s="1">
        <v>156</v>
      </c>
      <c r="G212" s="1">
        <v>20</v>
      </c>
      <c r="H212" s="1">
        <v>27.46</v>
      </c>
      <c r="I212">
        <f t="shared" si="0"/>
        <v>33.128591666666665</v>
      </c>
      <c r="J212">
        <f t="shared" si="1"/>
        <v>156.34096111111111</v>
      </c>
      <c r="K212" t="str">
        <f>"-"&amp;I212</f>
        <v>-33.1285916666667</v>
      </c>
      <c r="L212" t="str">
        <f>"-"&amp;J212</f>
        <v>-156.340961111111</v>
      </c>
      <c r="M212" t="str">
        <f t="shared" si="8"/>
        <v>S99</v>
      </c>
      <c r="O212">
        <v>1</v>
      </c>
      <c r="U212">
        <v>1</v>
      </c>
      <c r="V212">
        <v>1</v>
      </c>
    </row>
    <row r="213" spans="1:27" x14ac:dyDescent="0.2">
      <c r="A213">
        <f t="shared" si="9"/>
        <v>207</v>
      </c>
      <c r="B213" t="s">
        <v>229</v>
      </c>
      <c r="C213">
        <v>33</v>
      </c>
      <c r="D213">
        <v>6</v>
      </c>
      <c r="E213">
        <v>46.2</v>
      </c>
      <c r="F213" s="1">
        <v>156</v>
      </c>
      <c r="G213" s="1">
        <v>23</v>
      </c>
      <c r="H213" s="1">
        <v>10.3</v>
      </c>
      <c r="I213">
        <f t="shared" si="0"/>
        <v>33.112833333333334</v>
      </c>
      <c r="J213">
        <f t="shared" si="1"/>
        <v>156.38619444444444</v>
      </c>
      <c r="K213" t="str">
        <f>"-"&amp;I213</f>
        <v>-33.1128333333333</v>
      </c>
      <c r="L213" t="str">
        <f>"-"&amp;J213</f>
        <v>-156.386194444444</v>
      </c>
      <c r="M213" t="str">
        <f t="shared" si="8"/>
        <v>S100</v>
      </c>
      <c r="N213">
        <v>1</v>
      </c>
      <c r="Q213">
        <v>1</v>
      </c>
      <c r="U213">
        <v>1</v>
      </c>
      <c r="W213">
        <v>1</v>
      </c>
      <c r="X213">
        <v>1</v>
      </c>
      <c r="Z213">
        <v>1</v>
      </c>
    </row>
    <row r="214" spans="1:27" x14ac:dyDescent="0.2">
      <c r="A214">
        <f t="shared" si="9"/>
        <v>208</v>
      </c>
      <c r="B214" t="s">
        <v>230</v>
      </c>
      <c r="C214">
        <v>33</v>
      </c>
      <c r="D214">
        <v>5</v>
      </c>
      <c r="E214">
        <v>56.21</v>
      </c>
      <c r="F214" s="1">
        <v>156</v>
      </c>
      <c r="G214" s="1">
        <v>19</v>
      </c>
      <c r="H214" s="1">
        <v>24.43</v>
      </c>
      <c r="I214">
        <f t="shared" si="0"/>
        <v>33.098947222222222</v>
      </c>
      <c r="J214">
        <f t="shared" si="1"/>
        <v>156.32345277777776</v>
      </c>
      <c r="K214" t="str">
        <f>"-"&amp;I214</f>
        <v>-33.0989472222222</v>
      </c>
      <c r="L214" t="str">
        <f>"-"&amp;J214</f>
        <v>-156.323452777778</v>
      </c>
      <c r="M214" t="str">
        <f t="shared" si="8"/>
        <v>S101</v>
      </c>
      <c r="N214">
        <v>1</v>
      </c>
      <c r="U214">
        <v>1</v>
      </c>
      <c r="V214">
        <v>1</v>
      </c>
    </row>
    <row r="215" spans="1:27" x14ac:dyDescent="0.2">
      <c r="A215">
        <f t="shared" si="9"/>
        <v>209</v>
      </c>
      <c r="B215" t="s">
        <v>231</v>
      </c>
      <c r="C215">
        <v>33</v>
      </c>
      <c r="D215">
        <v>2</v>
      </c>
      <c r="E215">
        <v>29.78</v>
      </c>
      <c r="F215" s="1">
        <v>156</v>
      </c>
      <c r="G215" s="1">
        <v>18</v>
      </c>
      <c r="H215" s="1">
        <v>50.18</v>
      </c>
      <c r="I215">
        <f t="shared" si="0"/>
        <v>33.041605555555556</v>
      </c>
      <c r="J215">
        <f t="shared" si="1"/>
        <v>156.31393888888891</v>
      </c>
      <c r="K215" t="str">
        <f>"-"&amp;I215</f>
        <v>-33.0416055555556</v>
      </c>
      <c r="L215" t="str">
        <f>"-"&amp;J215</f>
        <v>-156.313938888889</v>
      </c>
      <c r="M215" t="str">
        <f t="shared" si="8"/>
        <v>S102</v>
      </c>
      <c r="Q215">
        <v>1</v>
      </c>
      <c r="T215">
        <v>1</v>
      </c>
      <c r="W215">
        <v>1</v>
      </c>
      <c r="X215">
        <v>1</v>
      </c>
      <c r="AA215">
        <v>1</v>
      </c>
    </row>
    <row r="216" spans="1:27" x14ac:dyDescent="0.2">
      <c r="A216">
        <f t="shared" si="9"/>
        <v>210</v>
      </c>
      <c r="B216" t="s">
        <v>232</v>
      </c>
      <c r="C216">
        <v>33</v>
      </c>
      <c r="D216">
        <v>0</v>
      </c>
      <c r="E216">
        <v>44.97</v>
      </c>
      <c r="F216" s="1">
        <v>156</v>
      </c>
      <c r="G216" s="1">
        <v>28</v>
      </c>
      <c r="H216" s="1">
        <v>17.5</v>
      </c>
      <c r="I216">
        <f t="shared" si="0"/>
        <v>33.012491666666669</v>
      </c>
      <c r="J216">
        <f t="shared" si="1"/>
        <v>156.47152777777777</v>
      </c>
      <c r="K216" t="str">
        <f>"-"&amp;I216</f>
        <v>-33.0124916666667</v>
      </c>
      <c r="L216" t="str">
        <f>"-"&amp;J216</f>
        <v>-156.471527777778</v>
      </c>
      <c r="M216" t="str">
        <f t="shared" si="8"/>
        <v>S103</v>
      </c>
      <c r="O216">
        <v>1</v>
      </c>
      <c r="T216">
        <v>1</v>
      </c>
      <c r="V216">
        <v>1</v>
      </c>
    </row>
    <row r="217" spans="1:27" x14ac:dyDescent="0.2">
      <c r="A217">
        <f t="shared" si="9"/>
        <v>211</v>
      </c>
      <c r="B217" t="s">
        <v>233</v>
      </c>
      <c r="C217">
        <v>32</v>
      </c>
      <c r="D217">
        <v>56</v>
      </c>
      <c r="E217">
        <v>58.13</v>
      </c>
      <c r="F217" s="1">
        <v>156</v>
      </c>
      <c r="G217" s="1">
        <v>23</v>
      </c>
      <c r="H217" s="1">
        <v>27.45</v>
      </c>
      <c r="I217">
        <f t="shared" si="0"/>
        <v>32.949480555555553</v>
      </c>
      <c r="J217">
        <f t="shared" si="1"/>
        <v>156.39095833333332</v>
      </c>
      <c r="K217" t="str">
        <f>"-"&amp;I217</f>
        <v>-32.9494805555556</v>
      </c>
      <c r="L217" t="str">
        <f>"-"&amp;J217</f>
        <v>-156.390958333333</v>
      </c>
      <c r="M217" t="str">
        <f t="shared" si="8"/>
        <v>S104</v>
      </c>
      <c r="P217">
        <v>1</v>
      </c>
      <c r="U217">
        <v>1</v>
      </c>
      <c r="V217">
        <v>1</v>
      </c>
    </row>
    <row r="218" spans="1:27" x14ac:dyDescent="0.2">
      <c r="A218">
        <f t="shared" si="9"/>
        <v>212</v>
      </c>
      <c r="B218" s="13" t="s">
        <v>349</v>
      </c>
      <c r="C218">
        <v>32</v>
      </c>
      <c r="D218">
        <v>59</v>
      </c>
      <c r="E218">
        <v>20.72</v>
      </c>
      <c r="F218" s="1">
        <v>156</v>
      </c>
      <c r="G218" s="1">
        <v>20</v>
      </c>
      <c r="H218" s="1">
        <v>34.43</v>
      </c>
      <c r="I218">
        <f t="shared" si="0"/>
        <v>32.989088888888887</v>
      </c>
      <c r="J218">
        <f t="shared" si="1"/>
        <v>156.34289722222223</v>
      </c>
      <c r="K218" t="str">
        <f>"-"&amp;I218</f>
        <v>-32.9890888888889</v>
      </c>
      <c r="L218" t="str">
        <f>"-"&amp;J218</f>
        <v>-156.342897222222</v>
      </c>
      <c r="M218" s="13" t="str">
        <f t="shared" si="8"/>
        <v>S105*</v>
      </c>
      <c r="N218">
        <v>1</v>
      </c>
      <c r="T218">
        <v>1</v>
      </c>
      <c r="V218">
        <v>1</v>
      </c>
      <c r="Y218">
        <v>1</v>
      </c>
      <c r="AA218">
        <v>1</v>
      </c>
    </row>
    <row r="219" spans="1:27" x14ac:dyDescent="0.2">
      <c r="A219">
        <f t="shared" si="9"/>
        <v>213</v>
      </c>
      <c r="B219" t="s">
        <v>234</v>
      </c>
      <c r="C219">
        <v>32</v>
      </c>
      <c r="D219">
        <v>42</v>
      </c>
      <c r="E219">
        <v>12.43</v>
      </c>
      <c r="F219" s="1">
        <v>156</v>
      </c>
      <c r="G219" s="1">
        <v>27</v>
      </c>
      <c r="H219" s="1">
        <v>6.07</v>
      </c>
      <c r="I219">
        <f t="shared" si="0"/>
        <v>32.703452777777784</v>
      </c>
      <c r="J219">
        <f t="shared" si="1"/>
        <v>156.45168611111109</v>
      </c>
      <c r="K219" t="str">
        <f>"-"&amp;I219</f>
        <v>-32.7034527777778</v>
      </c>
      <c r="L219" t="str">
        <f>"-"&amp;J219</f>
        <v>-156.451686111111</v>
      </c>
      <c r="M219" t="str">
        <f t="shared" si="8"/>
        <v>S106</v>
      </c>
      <c r="N219">
        <v>1</v>
      </c>
      <c r="S219">
        <v>1</v>
      </c>
      <c r="U219">
        <v>1</v>
      </c>
      <c r="V219">
        <v>1</v>
      </c>
      <c r="Z219">
        <v>1</v>
      </c>
    </row>
    <row r="220" spans="1:27" x14ac:dyDescent="0.2">
      <c r="A220">
        <f t="shared" si="9"/>
        <v>214</v>
      </c>
      <c r="B220" t="s">
        <v>235</v>
      </c>
      <c r="C220">
        <v>32</v>
      </c>
      <c r="D220">
        <v>39</v>
      </c>
      <c r="E220">
        <v>31.28</v>
      </c>
      <c r="F220" s="1">
        <v>156</v>
      </c>
      <c r="G220" s="1">
        <v>32</v>
      </c>
      <c r="H220" s="1">
        <v>57.47</v>
      </c>
      <c r="I220">
        <f t="shared" si="0"/>
        <v>32.658688888888889</v>
      </c>
      <c r="J220">
        <f t="shared" si="1"/>
        <v>156.54929722222221</v>
      </c>
      <c r="K220" t="str">
        <f>"-"&amp;I220</f>
        <v>-32.6586888888889</v>
      </c>
      <c r="L220" t="str">
        <f>"-"&amp;J220</f>
        <v>-156.549297222222</v>
      </c>
      <c r="M220" t="str">
        <f t="shared" si="8"/>
        <v>S107</v>
      </c>
      <c r="P220">
        <v>1</v>
      </c>
      <c r="R220" t="s">
        <v>369</v>
      </c>
      <c r="T220">
        <v>1</v>
      </c>
      <c r="V220">
        <v>1</v>
      </c>
    </row>
    <row r="221" spans="1:27" x14ac:dyDescent="0.2">
      <c r="A221">
        <f t="shared" si="9"/>
        <v>215</v>
      </c>
      <c r="B221" t="s">
        <v>236</v>
      </c>
      <c r="C221">
        <v>32</v>
      </c>
      <c r="D221">
        <v>45</v>
      </c>
      <c r="E221">
        <v>3.69</v>
      </c>
      <c r="F221" s="1">
        <v>156</v>
      </c>
      <c r="G221" s="1">
        <v>44</v>
      </c>
      <c r="H221" s="1">
        <v>18.899999999999999</v>
      </c>
      <c r="I221">
        <f t="shared" si="0"/>
        <v>32.751024999999998</v>
      </c>
      <c r="J221">
        <f t="shared" si="1"/>
        <v>156.73858333333331</v>
      </c>
      <c r="K221" t="str">
        <f>"-"&amp;I221</f>
        <v>-32.751025</v>
      </c>
      <c r="L221" t="str">
        <f>"-"&amp;J221</f>
        <v>-156.738583333333</v>
      </c>
      <c r="M221" t="str">
        <f t="shared" si="8"/>
        <v>S108</v>
      </c>
      <c r="P221">
        <v>1</v>
      </c>
      <c r="U221">
        <v>1</v>
      </c>
      <c r="V221">
        <v>1</v>
      </c>
    </row>
    <row r="222" spans="1:27" x14ac:dyDescent="0.2">
      <c r="A222">
        <f t="shared" si="9"/>
        <v>216</v>
      </c>
      <c r="B222" t="s">
        <v>237</v>
      </c>
      <c r="C222">
        <v>32</v>
      </c>
      <c r="D222">
        <v>46</v>
      </c>
      <c r="E222">
        <v>37.81</v>
      </c>
      <c r="F222" s="1">
        <v>156</v>
      </c>
      <c r="G222" s="1">
        <v>49</v>
      </c>
      <c r="H222" s="1">
        <v>27.24</v>
      </c>
      <c r="I222">
        <f t="shared" si="0"/>
        <v>32.777169444444446</v>
      </c>
      <c r="J222">
        <f t="shared" si="1"/>
        <v>156.82423333333332</v>
      </c>
      <c r="K222" t="str">
        <f>"-"&amp;I222</f>
        <v>-32.7771694444444</v>
      </c>
      <c r="L222" t="str">
        <f>"-"&amp;J222</f>
        <v>-156.824233333333</v>
      </c>
      <c r="M222" t="str">
        <f t="shared" si="8"/>
        <v>S109</v>
      </c>
      <c r="N222">
        <v>1</v>
      </c>
      <c r="T222">
        <v>1</v>
      </c>
      <c r="V222">
        <v>1</v>
      </c>
    </row>
    <row r="223" spans="1:27" x14ac:dyDescent="0.2">
      <c r="A223">
        <f t="shared" si="9"/>
        <v>217</v>
      </c>
      <c r="B223" t="s">
        <v>238</v>
      </c>
      <c r="C223">
        <v>32</v>
      </c>
      <c r="D223">
        <v>45</v>
      </c>
      <c r="E223">
        <v>38.479999999999997</v>
      </c>
      <c r="F223" s="1">
        <v>156</v>
      </c>
      <c r="G223" s="1">
        <v>49</v>
      </c>
      <c r="H223" s="1">
        <v>8.09</v>
      </c>
      <c r="I223">
        <f t="shared" si="0"/>
        <v>32.760688888888886</v>
      </c>
      <c r="J223">
        <f t="shared" si="1"/>
        <v>156.81891388888889</v>
      </c>
      <c r="K223" t="str">
        <f>"-"&amp;I223</f>
        <v>-32.7606888888889</v>
      </c>
      <c r="L223" t="str">
        <f>"-"&amp;J223</f>
        <v>-156.818913888889</v>
      </c>
      <c r="M223" t="str">
        <f t="shared" si="8"/>
        <v>S110</v>
      </c>
      <c r="P223">
        <v>1</v>
      </c>
      <c r="U223">
        <v>1</v>
      </c>
      <c r="V223">
        <v>1</v>
      </c>
    </row>
    <row r="224" spans="1:27" x14ac:dyDescent="0.2">
      <c r="A224">
        <f t="shared" si="9"/>
        <v>218</v>
      </c>
      <c r="B224" t="s">
        <v>239</v>
      </c>
      <c r="C224">
        <v>32</v>
      </c>
      <c r="D224">
        <v>45</v>
      </c>
      <c r="E224">
        <v>5.79</v>
      </c>
      <c r="F224" s="1">
        <v>156</v>
      </c>
      <c r="G224" s="1">
        <v>50</v>
      </c>
      <c r="H224" s="1">
        <v>16.600000000000001</v>
      </c>
      <c r="I224">
        <f t="shared" si="0"/>
        <v>32.75160833333333</v>
      </c>
      <c r="J224">
        <f t="shared" si="1"/>
        <v>156.83794444444445</v>
      </c>
      <c r="K224" t="str">
        <f>"-"&amp;I224</f>
        <v>-32.7516083333333</v>
      </c>
      <c r="L224" t="str">
        <f>"-"&amp;J224</f>
        <v>-156.837944444444</v>
      </c>
      <c r="M224" t="str">
        <f t="shared" ref="M224:M287" si="10">B224</f>
        <v>S111</v>
      </c>
      <c r="P224">
        <v>1</v>
      </c>
      <c r="U224">
        <v>1</v>
      </c>
      <c r="V224">
        <v>1</v>
      </c>
    </row>
    <row r="225" spans="1:27" x14ac:dyDescent="0.2">
      <c r="A225">
        <f t="shared" si="9"/>
        <v>219</v>
      </c>
      <c r="B225" t="s">
        <v>240</v>
      </c>
      <c r="C225">
        <v>32</v>
      </c>
      <c r="D225">
        <v>43</v>
      </c>
      <c r="E225">
        <v>49.42</v>
      </c>
      <c r="F225" s="1">
        <v>156</v>
      </c>
      <c r="G225" s="1">
        <v>48</v>
      </c>
      <c r="H225" s="1">
        <v>50.8</v>
      </c>
      <c r="I225">
        <f t="shared" si="0"/>
        <v>32.73039444444445</v>
      </c>
      <c r="J225">
        <f t="shared" si="1"/>
        <v>156.81411111111112</v>
      </c>
      <c r="K225" t="str">
        <f>"-"&amp;I225</f>
        <v>-32.7303944444444</v>
      </c>
      <c r="L225" t="str">
        <f>"-"&amp;J225</f>
        <v>-156.814111111111</v>
      </c>
      <c r="M225" t="str">
        <f t="shared" si="10"/>
        <v>S112</v>
      </c>
      <c r="N225">
        <v>1</v>
      </c>
      <c r="P225">
        <v>1</v>
      </c>
      <c r="U225">
        <v>1</v>
      </c>
      <c r="V225">
        <v>1</v>
      </c>
    </row>
    <row r="226" spans="1:27" x14ac:dyDescent="0.2">
      <c r="A226">
        <f t="shared" si="9"/>
        <v>220</v>
      </c>
      <c r="B226" t="s">
        <v>241</v>
      </c>
      <c r="C226">
        <v>32</v>
      </c>
      <c r="D226">
        <v>40</v>
      </c>
      <c r="E226">
        <v>31.04</v>
      </c>
      <c r="F226" s="1">
        <v>156</v>
      </c>
      <c r="G226" s="1">
        <v>47</v>
      </c>
      <c r="H226" s="1">
        <v>57.22</v>
      </c>
      <c r="I226">
        <f t="shared" si="0"/>
        <v>32.675288888888886</v>
      </c>
      <c r="J226">
        <f t="shared" si="1"/>
        <v>156.79922777777779</v>
      </c>
      <c r="K226" t="str">
        <f>"-"&amp;I226</f>
        <v>-32.6752888888889</v>
      </c>
      <c r="L226" t="str">
        <f>"-"&amp;J226</f>
        <v>-156.799227777778</v>
      </c>
      <c r="M226" t="str">
        <f t="shared" si="10"/>
        <v>S113</v>
      </c>
      <c r="N226">
        <v>1</v>
      </c>
      <c r="O226">
        <v>1</v>
      </c>
      <c r="U226">
        <v>1</v>
      </c>
      <c r="V226">
        <v>1</v>
      </c>
    </row>
    <row r="227" spans="1:27" x14ac:dyDescent="0.2">
      <c r="A227">
        <f t="shared" si="9"/>
        <v>221</v>
      </c>
      <c r="B227" s="13" t="s">
        <v>350</v>
      </c>
      <c r="C227">
        <v>32</v>
      </c>
      <c r="D227">
        <v>56</v>
      </c>
      <c r="E227">
        <v>47.86</v>
      </c>
      <c r="F227" s="1">
        <v>157</v>
      </c>
      <c r="G227" s="1">
        <v>20</v>
      </c>
      <c r="H227" s="1">
        <v>40.229999999999997</v>
      </c>
      <c r="I227">
        <f t="shared" si="0"/>
        <v>32.946627777777778</v>
      </c>
      <c r="J227">
        <f t="shared" si="1"/>
        <v>157.34450833333335</v>
      </c>
      <c r="K227" t="str">
        <f>"-"&amp;I227</f>
        <v>-32.9466277777778</v>
      </c>
      <c r="L227" t="str">
        <f>"-"&amp;J227</f>
        <v>-157.344508333333</v>
      </c>
      <c r="M227" s="13" t="str">
        <f t="shared" si="10"/>
        <v>S114*</v>
      </c>
      <c r="N227">
        <v>1</v>
      </c>
      <c r="U227">
        <v>1</v>
      </c>
      <c r="V227">
        <v>1</v>
      </c>
      <c r="X227">
        <v>1</v>
      </c>
      <c r="Z227">
        <v>1</v>
      </c>
    </row>
    <row r="228" spans="1:27" x14ac:dyDescent="0.2">
      <c r="A228">
        <f t="shared" si="9"/>
        <v>222</v>
      </c>
      <c r="B228" t="s">
        <v>242</v>
      </c>
      <c r="C228">
        <v>33</v>
      </c>
      <c r="D228">
        <v>4</v>
      </c>
      <c r="E228">
        <v>47.27</v>
      </c>
      <c r="F228" s="1">
        <v>157</v>
      </c>
      <c r="G228" s="1">
        <v>23</v>
      </c>
      <c r="H228" s="1">
        <v>20.87</v>
      </c>
      <c r="I228">
        <f t="shared" si="0"/>
        <v>33.079797222222226</v>
      </c>
      <c r="J228">
        <f t="shared" si="1"/>
        <v>157.38913055555554</v>
      </c>
      <c r="K228" t="str">
        <f>"-"&amp;I228</f>
        <v>-33.0797972222222</v>
      </c>
      <c r="L228" t="str">
        <f>"-"&amp;J228</f>
        <v>-157.389130555556</v>
      </c>
      <c r="M228" t="str">
        <f t="shared" si="10"/>
        <v>S115</v>
      </c>
      <c r="P228">
        <v>1</v>
      </c>
      <c r="U228">
        <v>1</v>
      </c>
      <c r="V228">
        <v>1</v>
      </c>
      <c r="Z228">
        <v>1</v>
      </c>
    </row>
    <row r="229" spans="1:27" x14ac:dyDescent="0.2">
      <c r="A229">
        <f t="shared" si="9"/>
        <v>223</v>
      </c>
      <c r="B229" t="s">
        <v>243</v>
      </c>
      <c r="C229">
        <v>33</v>
      </c>
      <c r="D229">
        <v>5</v>
      </c>
      <c r="E229">
        <v>33.86</v>
      </c>
      <c r="F229" s="1">
        <v>157</v>
      </c>
      <c r="G229" s="1">
        <v>22</v>
      </c>
      <c r="H229" s="1">
        <v>32.93</v>
      </c>
      <c r="I229">
        <f t="shared" si="0"/>
        <v>33.092738888888888</v>
      </c>
      <c r="J229">
        <f t="shared" si="1"/>
        <v>157.3758138888889</v>
      </c>
      <c r="K229" t="str">
        <f>"-"&amp;I229</f>
        <v>-33.0927388888889</v>
      </c>
      <c r="L229" t="str">
        <f>"-"&amp;J229</f>
        <v>-157.375813888889</v>
      </c>
      <c r="M229" t="str">
        <f t="shared" si="10"/>
        <v>S116</v>
      </c>
      <c r="N229">
        <v>1</v>
      </c>
      <c r="S229">
        <v>1</v>
      </c>
      <c r="U229">
        <v>1</v>
      </c>
      <c r="W229">
        <v>1</v>
      </c>
    </row>
    <row r="230" spans="1:27" x14ac:dyDescent="0.2">
      <c r="A230">
        <f t="shared" si="9"/>
        <v>224</v>
      </c>
      <c r="B230" t="s">
        <v>244</v>
      </c>
      <c r="C230">
        <v>32</v>
      </c>
      <c r="D230">
        <v>58</v>
      </c>
      <c r="E230">
        <v>15.35</v>
      </c>
      <c r="F230" s="1">
        <v>157</v>
      </c>
      <c r="G230" s="1">
        <v>42</v>
      </c>
      <c r="H230" s="1">
        <v>12.21</v>
      </c>
      <c r="I230">
        <f t="shared" si="0"/>
        <v>32.970930555555555</v>
      </c>
      <c r="J230">
        <f t="shared" si="1"/>
        <v>157.70339166666665</v>
      </c>
      <c r="K230" t="str">
        <f>"-"&amp;I230</f>
        <v>-32.9709305555556</v>
      </c>
      <c r="L230" t="str">
        <f>"-"&amp;J230</f>
        <v>-157.703391666667</v>
      </c>
      <c r="M230" t="str">
        <f t="shared" si="10"/>
        <v>S117</v>
      </c>
      <c r="O230">
        <v>1</v>
      </c>
      <c r="V230">
        <v>1</v>
      </c>
      <c r="W230">
        <v>1</v>
      </c>
    </row>
    <row r="231" spans="1:27" x14ac:dyDescent="0.2">
      <c r="A231">
        <f t="shared" si="9"/>
        <v>225</v>
      </c>
      <c r="B231" t="s">
        <v>245</v>
      </c>
      <c r="C231">
        <v>32</v>
      </c>
      <c r="D231">
        <v>57</v>
      </c>
      <c r="E231">
        <v>11.66</v>
      </c>
      <c r="F231" s="1">
        <v>157</v>
      </c>
      <c r="G231" s="1">
        <v>40</v>
      </c>
      <c r="H231" s="1">
        <v>22.4</v>
      </c>
      <c r="I231">
        <f t="shared" si="0"/>
        <v>32.95323888888889</v>
      </c>
      <c r="J231">
        <f t="shared" si="1"/>
        <v>157.67288888888888</v>
      </c>
      <c r="K231" t="str">
        <f>"-"&amp;I231</f>
        <v>-32.9532388888889</v>
      </c>
      <c r="L231" t="str">
        <f>"-"&amp;J231</f>
        <v>-157.672888888889</v>
      </c>
      <c r="M231" t="str">
        <f t="shared" si="10"/>
        <v>S118</v>
      </c>
      <c r="P231">
        <v>1</v>
      </c>
      <c r="T231">
        <v>1</v>
      </c>
      <c r="V231">
        <v>1</v>
      </c>
      <c r="X231">
        <v>1</v>
      </c>
      <c r="Y231">
        <v>1</v>
      </c>
      <c r="AA231">
        <v>1</v>
      </c>
    </row>
    <row r="232" spans="1:27" x14ac:dyDescent="0.2">
      <c r="A232">
        <f t="shared" si="9"/>
        <v>226</v>
      </c>
      <c r="B232" t="s">
        <v>246</v>
      </c>
      <c r="C232">
        <v>32</v>
      </c>
      <c r="D232">
        <v>56</v>
      </c>
      <c r="E232">
        <v>2</v>
      </c>
      <c r="F232" s="1">
        <v>157</v>
      </c>
      <c r="G232" s="1">
        <v>39</v>
      </c>
      <c r="H232" s="1">
        <v>16.8</v>
      </c>
      <c r="I232">
        <f t="shared" si="0"/>
        <v>32.933888888888887</v>
      </c>
      <c r="J232">
        <f t="shared" si="1"/>
        <v>157.65466666666669</v>
      </c>
      <c r="K232" t="str">
        <f>"-"&amp;I232</f>
        <v>-32.9338888888889</v>
      </c>
      <c r="L232" t="str">
        <f>"-"&amp;J232</f>
        <v>-157.654666666667</v>
      </c>
      <c r="M232" t="str">
        <f t="shared" si="10"/>
        <v>S119</v>
      </c>
      <c r="N232">
        <v>1</v>
      </c>
      <c r="S232">
        <v>1</v>
      </c>
      <c r="U232">
        <v>1</v>
      </c>
      <c r="V232">
        <v>1</v>
      </c>
      <c r="X232">
        <v>1</v>
      </c>
    </row>
    <row r="233" spans="1:27" x14ac:dyDescent="0.2">
      <c r="A233">
        <f t="shared" si="9"/>
        <v>227</v>
      </c>
      <c r="B233" t="s">
        <v>247</v>
      </c>
      <c r="C233">
        <v>32</v>
      </c>
      <c r="D233">
        <v>53</v>
      </c>
      <c r="E233">
        <v>46.45</v>
      </c>
      <c r="F233" s="1">
        <v>157</v>
      </c>
      <c r="G233" s="1">
        <v>40</v>
      </c>
      <c r="H233" s="1">
        <v>48.76</v>
      </c>
      <c r="I233">
        <f t="shared" si="0"/>
        <v>32.896236111111108</v>
      </c>
      <c r="J233">
        <f t="shared" si="1"/>
        <v>157.68021111111111</v>
      </c>
      <c r="K233" t="str">
        <f>"-"&amp;I233</f>
        <v>-32.8962361111111</v>
      </c>
      <c r="L233" t="str">
        <f>"-"&amp;J233</f>
        <v>-157.680211111111</v>
      </c>
      <c r="M233" t="str">
        <f t="shared" si="10"/>
        <v>S120</v>
      </c>
      <c r="O233">
        <v>1</v>
      </c>
      <c r="T233">
        <v>1</v>
      </c>
      <c r="V233">
        <v>1</v>
      </c>
    </row>
    <row r="234" spans="1:27" x14ac:dyDescent="0.2">
      <c r="A234">
        <f t="shared" si="9"/>
        <v>228</v>
      </c>
      <c r="B234" t="s">
        <v>248</v>
      </c>
      <c r="C234">
        <v>32</v>
      </c>
      <c r="D234">
        <v>55</v>
      </c>
      <c r="E234">
        <v>3.36</v>
      </c>
      <c r="F234" s="1">
        <v>157</v>
      </c>
      <c r="G234" s="1">
        <v>41</v>
      </c>
      <c r="H234" s="1">
        <v>3.48</v>
      </c>
      <c r="I234">
        <f t="shared" si="0"/>
        <v>32.9176</v>
      </c>
      <c r="J234">
        <f t="shared" si="1"/>
        <v>157.68430000000001</v>
      </c>
      <c r="K234" t="str">
        <f>"-"&amp;I234</f>
        <v>-32.9176</v>
      </c>
      <c r="L234" t="str">
        <f>"-"&amp;J234</f>
        <v>-157.6843</v>
      </c>
      <c r="M234" t="str">
        <f t="shared" si="10"/>
        <v>S121</v>
      </c>
      <c r="P234">
        <v>1</v>
      </c>
      <c r="T234">
        <v>1</v>
      </c>
      <c r="V234">
        <v>1</v>
      </c>
    </row>
    <row r="235" spans="1:27" x14ac:dyDescent="0.2">
      <c r="A235">
        <f t="shared" si="9"/>
        <v>229</v>
      </c>
      <c r="B235" t="s">
        <v>249</v>
      </c>
      <c r="C235">
        <v>32</v>
      </c>
      <c r="D235">
        <v>54</v>
      </c>
      <c r="E235">
        <v>49.83</v>
      </c>
      <c r="F235" s="1">
        <v>157</v>
      </c>
      <c r="G235" s="1">
        <v>43</v>
      </c>
      <c r="H235" s="1">
        <v>12.22</v>
      </c>
      <c r="I235">
        <f t="shared" si="0"/>
        <v>32.913841666666663</v>
      </c>
      <c r="J235">
        <f t="shared" si="1"/>
        <v>157.72006111111111</v>
      </c>
      <c r="K235" t="str">
        <f>"-"&amp;I235</f>
        <v>-32.9138416666667</v>
      </c>
      <c r="L235" t="str">
        <f>"-"&amp;J235</f>
        <v>-157.720061111111</v>
      </c>
      <c r="M235" t="str">
        <f t="shared" si="10"/>
        <v>S122</v>
      </c>
      <c r="R235" t="s">
        <v>368</v>
      </c>
      <c r="T235">
        <v>1</v>
      </c>
      <c r="V235">
        <v>1</v>
      </c>
      <c r="AA235">
        <v>1</v>
      </c>
    </row>
    <row r="236" spans="1:27" x14ac:dyDescent="0.2">
      <c r="A236">
        <f t="shared" si="9"/>
        <v>230</v>
      </c>
      <c r="B236" t="s">
        <v>250</v>
      </c>
      <c r="C236">
        <v>32</v>
      </c>
      <c r="D236">
        <v>50</v>
      </c>
      <c r="E236">
        <v>46.93</v>
      </c>
      <c r="F236" s="1">
        <v>157</v>
      </c>
      <c r="G236" s="1">
        <v>46</v>
      </c>
      <c r="H236" s="1">
        <v>7.08</v>
      </c>
      <c r="I236">
        <f t="shared" si="0"/>
        <v>32.846369444444449</v>
      </c>
      <c r="J236">
        <f t="shared" si="1"/>
        <v>157.76863333333336</v>
      </c>
      <c r="K236" t="str">
        <f>"-"&amp;I236</f>
        <v>-32.8463694444444</v>
      </c>
      <c r="L236" t="str">
        <f>"-"&amp;J236</f>
        <v>-157.768633333333</v>
      </c>
      <c r="M236" t="str">
        <f t="shared" si="10"/>
        <v>S123</v>
      </c>
      <c r="N236">
        <v>1</v>
      </c>
      <c r="T236">
        <v>1</v>
      </c>
      <c r="V236">
        <v>1</v>
      </c>
      <c r="Z236">
        <v>1</v>
      </c>
    </row>
    <row r="237" spans="1:27" x14ac:dyDescent="0.2">
      <c r="A237">
        <f t="shared" si="9"/>
        <v>231</v>
      </c>
      <c r="B237" t="s">
        <v>251</v>
      </c>
      <c r="C237">
        <v>32</v>
      </c>
      <c r="D237">
        <v>42</v>
      </c>
      <c r="E237">
        <v>33.82</v>
      </c>
      <c r="F237" s="1">
        <v>157</v>
      </c>
      <c r="G237" s="1">
        <v>51</v>
      </c>
      <c r="H237" s="1">
        <v>40.86</v>
      </c>
      <c r="I237">
        <f t="shared" si="0"/>
        <v>32.709394444444449</v>
      </c>
      <c r="J237">
        <f t="shared" si="1"/>
        <v>157.86134999999999</v>
      </c>
      <c r="K237" t="str">
        <f>"-"&amp;I237</f>
        <v>-32.7093944444444</v>
      </c>
      <c r="L237" t="str">
        <f>"-"&amp;J237</f>
        <v>-157.86135</v>
      </c>
      <c r="M237" t="str">
        <f t="shared" si="10"/>
        <v>S124</v>
      </c>
      <c r="N237">
        <v>1</v>
      </c>
      <c r="U237">
        <v>1</v>
      </c>
      <c r="V237">
        <v>1</v>
      </c>
      <c r="X237">
        <v>1</v>
      </c>
      <c r="Z237">
        <v>1</v>
      </c>
    </row>
    <row r="238" spans="1:27" x14ac:dyDescent="0.2">
      <c r="A238">
        <f t="shared" si="9"/>
        <v>232</v>
      </c>
      <c r="B238" t="s">
        <v>252</v>
      </c>
      <c r="C238">
        <v>33</v>
      </c>
      <c r="D238">
        <v>12</v>
      </c>
      <c r="E238">
        <v>15.07</v>
      </c>
      <c r="F238" s="1">
        <v>158</v>
      </c>
      <c r="G238" s="1">
        <v>13</v>
      </c>
      <c r="H238" s="1">
        <v>43.06</v>
      </c>
      <c r="I238">
        <f t="shared" si="0"/>
        <v>33.204186111111113</v>
      </c>
      <c r="J238">
        <f t="shared" si="1"/>
        <v>158.22862777777777</v>
      </c>
      <c r="K238" t="str">
        <f>"-"&amp;I238</f>
        <v>-33.2041861111111</v>
      </c>
      <c r="L238" t="str">
        <f>"-"&amp;J238</f>
        <v>-158.228627777778</v>
      </c>
      <c r="M238" t="str">
        <f t="shared" si="10"/>
        <v>S125</v>
      </c>
      <c r="N238">
        <v>1</v>
      </c>
      <c r="T238">
        <v>1</v>
      </c>
      <c r="V238">
        <v>1</v>
      </c>
      <c r="X238">
        <v>1</v>
      </c>
    </row>
    <row r="239" spans="1:27" x14ac:dyDescent="0.2">
      <c r="A239">
        <f t="shared" si="9"/>
        <v>233</v>
      </c>
      <c r="B239" t="s">
        <v>253</v>
      </c>
      <c r="C239">
        <v>33</v>
      </c>
      <c r="D239">
        <v>10</v>
      </c>
      <c r="E239">
        <v>0.9</v>
      </c>
      <c r="F239" s="1">
        <v>158</v>
      </c>
      <c r="G239" s="1">
        <v>12</v>
      </c>
      <c r="H239" s="1">
        <v>40.67</v>
      </c>
      <c r="I239">
        <f t="shared" si="0"/>
        <v>33.166916666666665</v>
      </c>
      <c r="J239">
        <f t="shared" si="1"/>
        <v>158.21129722222221</v>
      </c>
      <c r="K239" t="str">
        <f>"-"&amp;I239</f>
        <v>-33.1669166666667</v>
      </c>
      <c r="L239" t="str">
        <f>"-"&amp;J239</f>
        <v>-158.211297222222</v>
      </c>
      <c r="M239" t="str">
        <f t="shared" si="10"/>
        <v>S126</v>
      </c>
      <c r="P239">
        <v>1</v>
      </c>
      <c r="T239">
        <v>1</v>
      </c>
      <c r="V239">
        <v>1</v>
      </c>
    </row>
    <row r="240" spans="1:27" x14ac:dyDescent="0.2">
      <c r="A240">
        <f t="shared" si="9"/>
        <v>234</v>
      </c>
      <c r="B240" t="s">
        <v>254</v>
      </c>
      <c r="C240">
        <v>33</v>
      </c>
      <c r="D240">
        <v>11</v>
      </c>
      <c r="E240">
        <v>48.05</v>
      </c>
      <c r="F240" s="1">
        <v>158</v>
      </c>
      <c r="G240" s="1">
        <v>5</v>
      </c>
      <c r="H240" s="1">
        <v>57.01</v>
      </c>
      <c r="I240">
        <f t="shared" si="0"/>
        <v>33.196680555555552</v>
      </c>
      <c r="J240">
        <f t="shared" si="1"/>
        <v>158.09916944444444</v>
      </c>
      <c r="K240" t="str">
        <f>"-"&amp;I240</f>
        <v>-33.1966805555556</v>
      </c>
      <c r="L240" t="str">
        <f>"-"&amp;J240</f>
        <v>-158.099169444444</v>
      </c>
      <c r="M240" t="str">
        <f t="shared" si="10"/>
        <v>S127</v>
      </c>
      <c r="P240">
        <v>1</v>
      </c>
      <c r="T240">
        <v>1</v>
      </c>
      <c r="V240">
        <v>1</v>
      </c>
    </row>
    <row r="241" spans="1:27" x14ac:dyDescent="0.2">
      <c r="A241">
        <f t="shared" si="9"/>
        <v>235</v>
      </c>
      <c r="B241" s="13" t="s">
        <v>351</v>
      </c>
      <c r="C241">
        <v>33</v>
      </c>
      <c r="D241">
        <v>1</v>
      </c>
      <c r="E241">
        <v>1.1100000000000001</v>
      </c>
      <c r="F241" s="1">
        <v>158</v>
      </c>
      <c r="G241" s="1">
        <v>15</v>
      </c>
      <c r="H241" s="1">
        <v>8.7100000000000009</v>
      </c>
      <c r="I241">
        <f t="shared" si="0"/>
        <v>33.016975000000002</v>
      </c>
      <c r="J241">
        <f t="shared" si="1"/>
        <v>158.25241944444446</v>
      </c>
      <c r="K241" t="str">
        <f>"-"&amp;I241</f>
        <v>-33.016975</v>
      </c>
      <c r="L241" t="str">
        <f>"-"&amp;J241</f>
        <v>-158.252419444444</v>
      </c>
      <c r="M241" s="13" t="str">
        <f t="shared" si="10"/>
        <v>S128*</v>
      </c>
      <c r="N241">
        <v>1</v>
      </c>
      <c r="T241">
        <v>1</v>
      </c>
      <c r="V241">
        <v>1</v>
      </c>
      <c r="X241">
        <v>1</v>
      </c>
      <c r="AA241">
        <v>1</v>
      </c>
    </row>
    <row r="242" spans="1:27" x14ac:dyDescent="0.2">
      <c r="A242">
        <f t="shared" si="9"/>
        <v>236</v>
      </c>
      <c r="B242" t="s">
        <v>255</v>
      </c>
      <c r="C242">
        <v>32</v>
      </c>
      <c r="D242">
        <v>53</v>
      </c>
      <c r="E242">
        <v>31.36</v>
      </c>
      <c r="F242" s="1">
        <v>158</v>
      </c>
      <c r="G242" s="1">
        <v>10</v>
      </c>
      <c r="H242" s="1">
        <v>38.6</v>
      </c>
      <c r="I242">
        <f t="shared" si="0"/>
        <v>32.892044444444444</v>
      </c>
      <c r="J242">
        <f t="shared" si="1"/>
        <v>158.17738888888888</v>
      </c>
      <c r="K242" t="str">
        <f>"-"&amp;I242</f>
        <v>-32.8920444444444</v>
      </c>
      <c r="L242" t="str">
        <f>"-"&amp;J242</f>
        <v>-158.177388888889</v>
      </c>
      <c r="M242" t="str">
        <f t="shared" si="10"/>
        <v>S129</v>
      </c>
      <c r="N242">
        <v>1</v>
      </c>
      <c r="S242">
        <v>1</v>
      </c>
      <c r="U242">
        <v>1</v>
      </c>
      <c r="V242">
        <v>1</v>
      </c>
    </row>
    <row r="243" spans="1:27" x14ac:dyDescent="0.2">
      <c r="A243">
        <f t="shared" si="9"/>
        <v>237</v>
      </c>
      <c r="B243" t="s">
        <v>256</v>
      </c>
      <c r="C243">
        <v>32</v>
      </c>
      <c r="D243">
        <v>51</v>
      </c>
      <c r="E243">
        <v>6.11</v>
      </c>
      <c r="F243" s="1">
        <v>158</v>
      </c>
      <c r="G243" s="1">
        <v>12</v>
      </c>
      <c r="H243" s="1">
        <v>7.29</v>
      </c>
      <c r="I243">
        <f t="shared" si="0"/>
        <v>32.851697222222221</v>
      </c>
      <c r="J243">
        <f t="shared" si="1"/>
        <v>158.20202499999999</v>
      </c>
      <c r="K243" t="str">
        <f>"-"&amp;I243</f>
        <v>-32.8516972222222</v>
      </c>
      <c r="L243" t="str">
        <f>"-"&amp;J243</f>
        <v>-158.202025</v>
      </c>
      <c r="M243" t="str">
        <f t="shared" si="10"/>
        <v>S130</v>
      </c>
      <c r="P243">
        <v>1</v>
      </c>
      <c r="Q243">
        <v>1</v>
      </c>
      <c r="T243">
        <v>1</v>
      </c>
      <c r="W243">
        <v>1</v>
      </c>
      <c r="AA243">
        <v>1</v>
      </c>
    </row>
    <row r="244" spans="1:27" x14ac:dyDescent="0.2">
      <c r="A244">
        <f t="shared" si="9"/>
        <v>238</v>
      </c>
      <c r="B244" t="s">
        <v>257</v>
      </c>
      <c r="C244">
        <v>32</v>
      </c>
      <c r="D244">
        <v>49</v>
      </c>
      <c r="E244">
        <v>35.53</v>
      </c>
      <c r="F244" s="1">
        <v>158</v>
      </c>
      <c r="G244" s="1">
        <v>11</v>
      </c>
      <c r="H244" s="1">
        <v>44.6</v>
      </c>
      <c r="I244">
        <f t="shared" si="0"/>
        <v>32.826536111111118</v>
      </c>
      <c r="J244">
        <f t="shared" si="1"/>
        <v>158.19572222222223</v>
      </c>
      <c r="K244" t="str">
        <f>"-"&amp;I244</f>
        <v>-32.8265361111111</v>
      </c>
      <c r="L244" t="str">
        <f>"-"&amp;J244</f>
        <v>-158.195722222222</v>
      </c>
      <c r="M244" t="str">
        <f t="shared" si="10"/>
        <v>S131</v>
      </c>
      <c r="P244">
        <v>1</v>
      </c>
      <c r="Q244">
        <v>1</v>
      </c>
      <c r="U244">
        <v>1</v>
      </c>
      <c r="W244">
        <v>1</v>
      </c>
      <c r="AA244">
        <v>1</v>
      </c>
    </row>
    <row r="245" spans="1:27" x14ac:dyDescent="0.2">
      <c r="A245">
        <f t="shared" si="9"/>
        <v>239</v>
      </c>
      <c r="B245" t="s">
        <v>258</v>
      </c>
      <c r="C245">
        <v>32</v>
      </c>
      <c r="D245">
        <v>49</v>
      </c>
      <c r="E245">
        <v>21.79</v>
      </c>
      <c r="F245" s="1">
        <v>158</v>
      </c>
      <c r="G245" s="1">
        <v>13</v>
      </c>
      <c r="H245" s="1">
        <v>31.18</v>
      </c>
      <c r="I245">
        <f t="shared" si="0"/>
        <v>32.822719444444445</v>
      </c>
      <c r="J245">
        <f t="shared" si="1"/>
        <v>158.22532777777778</v>
      </c>
      <c r="K245" t="str">
        <f>"-"&amp;I245</f>
        <v>-32.8227194444444</v>
      </c>
      <c r="L245" t="str">
        <f>"-"&amp;J245</f>
        <v>-158.225327777778</v>
      </c>
      <c r="M245" t="str">
        <f t="shared" si="10"/>
        <v>S132</v>
      </c>
      <c r="N245">
        <v>1</v>
      </c>
      <c r="S245">
        <v>1</v>
      </c>
      <c r="U245">
        <v>1</v>
      </c>
      <c r="V245">
        <v>1</v>
      </c>
    </row>
    <row r="246" spans="1:27" x14ac:dyDescent="0.2">
      <c r="A246">
        <f t="shared" si="9"/>
        <v>240</v>
      </c>
      <c r="B246" t="s">
        <v>259</v>
      </c>
      <c r="C246">
        <v>32</v>
      </c>
      <c r="D246">
        <v>47</v>
      </c>
      <c r="E246">
        <v>54.28</v>
      </c>
      <c r="F246" s="1">
        <v>158</v>
      </c>
      <c r="G246" s="1">
        <v>13</v>
      </c>
      <c r="H246" s="1">
        <v>2.36</v>
      </c>
      <c r="I246">
        <f t="shared" si="0"/>
        <v>32.798411111111108</v>
      </c>
      <c r="J246">
        <f t="shared" si="1"/>
        <v>158.21732222222224</v>
      </c>
      <c r="K246" t="str">
        <f>"-"&amp;I246</f>
        <v>-32.7984111111111</v>
      </c>
      <c r="L246" t="str">
        <f>"-"&amp;J246</f>
        <v>-158.217322222222</v>
      </c>
      <c r="M246" t="str">
        <f t="shared" si="10"/>
        <v>S133</v>
      </c>
      <c r="Q246">
        <v>1</v>
      </c>
      <c r="U246">
        <v>1</v>
      </c>
      <c r="W246">
        <v>1</v>
      </c>
      <c r="AA246">
        <v>1</v>
      </c>
    </row>
    <row r="247" spans="1:27" x14ac:dyDescent="0.2">
      <c r="A247">
        <f t="shared" si="9"/>
        <v>241</v>
      </c>
      <c r="B247" t="s">
        <v>260</v>
      </c>
      <c r="C247">
        <v>32</v>
      </c>
      <c r="D247">
        <v>48</v>
      </c>
      <c r="E247">
        <v>13.22</v>
      </c>
      <c r="F247" s="1">
        <v>158</v>
      </c>
      <c r="G247" s="1">
        <v>14</v>
      </c>
      <c r="H247" s="1">
        <v>58.67</v>
      </c>
      <c r="I247">
        <f t="shared" si="0"/>
        <v>32.803672222222218</v>
      </c>
      <c r="J247">
        <f t="shared" si="1"/>
        <v>158.24963055555554</v>
      </c>
      <c r="K247" t="str">
        <f>"-"&amp;I247</f>
        <v>-32.8036722222222</v>
      </c>
      <c r="L247" t="str">
        <f>"-"&amp;J247</f>
        <v>-158.249630555556</v>
      </c>
      <c r="M247" t="str">
        <f t="shared" si="10"/>
        <v>S134</v>
      </c>
      <c r="N247">
        <v>1</v>
      </c>
      <c r="S247">
        <v>1</v>
      </c>
      <c r="U247">
        <v>1</v>
      </c>
      <c r="V247">
        <v>1</v>
      </c>
    </row>
    <row r="248" spans="1:27" x14ac:dyDescent="0.2">
      <c r="A248">
        <f t="shared" si="9"/>
        <v>242</v>
      </c>
      <c r="B248" t="s">
        <v>261</v>
      </c>
      <c r="C248">
        <v>32</v>
      </c>
      <c r="D248">
        <v>43</v>
      </c>
      <c r="E248">
        <v>56.24</v>
      </c>
      <c r="F248" s="1">
        <v>158</v>
      </c>
      <c r="G248" s="1">
        <v>20</v>
      </c>
      <c r="H248" s="1">
        <v>45.2</v>
      </c>
      <c r="I248">
        <f t="shared" si="0"/>
        <v>32.732288888888888</v>
      </c>
      <c r="J248">
        <f t="shared" si="1"/>
        <v>158.34588888888891</v>
      </c>
      <c r="K248" t="str">
        <f>"-"&amp;I248</f>
        <v>-32.7322888888889</v>
      </c>
      <c r="L248" t="str">
        <f>"-"&amp;J248</f>
        <v>-158.345888888889</v>
      </c>
      <c r="M248" t="str">
        <f t="shared" si="10"/>
        <v>S135</v>
      </c>
      <c r="R248" t="s">
        <v>367</v>
      </c>
      <c r="T248">
        <v>1</v>
      </c>
      <c r="V248">
        <v>1</v>
      </c>
      <c r="AA248">
        <v>1</v>
      </c>
    </row>
    <row r="249" spans="1:27" x14ac:dyDescent="0.2">
      <c r="A249">
        <f t="shared" si="9"/>
        <v>243</v>
      </c>
      <c r="B249" t="s">
        <v>262</v>
      </c>
      <c r="C249">
        <v>32</v>
      </c>
      <c r="D249">
        <v>45</v>
      </c>
      <c r="E249">
        <v>13.59</v>
      </c>
      <c r="F249" s="1">
        <v>158</v>
      </c>
      <c r="G249" s="1">
        <v>19</v>
      </c>
      <c r="H249" s="1">
        <v>20.85</v>
      </c>
      <c r="I249">
        <f t="shared" si="0"/>
        <v>32.753774999999997</v>
      </c>
      <c r="J249">
        <f t="shared" si="1"/>
        <v>158.32245833333332</v>
      </c>
      <c r="K249" t="str">
        <f>"-"&amp;I249</f>
        <v>-32.753775</v>
      </c>
      <c r="L249" t="str">
        <f>"-"&amp;J249</f>
        <v>-158.322458333333</v>
      </c>
      <c r="M249" t="str">
        <f t="shared" si="10"/>
        <v>S136</v>
      </c>
      <c r="N249">
        <v>1</v>
      </c>
      <c r="U249">
        <v>1</v>
      </c>
      <c r="V249">
        <v>1</v>
      </c>
      <c r="X249">
        <v>1</v>
      </c>
    </row>
    <row r="250" spans="1:27" x14ac:dyDescent="0.2">
      <c r="A250">
        <f t="shared" si="9"/>
        <v>244</v>
      </c>
      <c r="B250" t="s">
        <v>263</v>
      </c>
      <c r="C250">
        <v>32</v>
      </c>
      <c r="D250">
        <v>46</v>
      </c>
      <c r="E250">
        <v>8.9499999999999993</v>
      </c>
      <c r="F250" s="1">
        <v>158</v>
      </c>
      <c r="G250" s="1">
        <v>12</v>
      </c>
      <c r="H250" s="1">
        <v>23.03</v>
      </c>
      <c r="I250">
        <f t="shared" si="0"/>
        <v>32.769152777777776</v>
      </c>
      <c r="J250">
        <f t="shared" si="1"/>
        <v>158.20639722222222</v>
      </c>
      <c r="K250" t="str">
        <f>"-"&amp;I250</f>
        <v>-32.7691527777778</v>
      </c>
      <c r="L250" t="str">
        <f>"-"&amp;J250</f>
        <v>-158.206397222222</v>
      </c>
      <c r="M250" t="str">
        <f t="shared" si="10"/>
        <v>S137</v>
      </c>
      <c r="Q250">
        <v>1</v>
      </c>
      <c r="U250">
        <v>1</v>
      </c>
      <c r="W250">
        <v>1</v>
      </c>
      <c r="AA250">
        <v>1</v>
      </c>
    </row>
    <row r="251" spans="1:27" x14ac:dyDescent="0.2">
      <c r="A251">
        <f t="shared" si="9"/>
        <v>245</v>
      </c>
      <c r="B251" t="s">
        <v>264</v>
      </c>
      <c r="C251">
        <v>32</v>
      </c>
      <c r="D251">
        <v>44</v>
      </c>
      <c r="E251">
        <v>58.62</v>
      </c>
      <c r="F251" s="1">
        <v>158</v>
      </c>
      <c r="G251" s="1">
        <v>11</v>
      </c>
      <c r="H251" s="1">
        <v>38.090000000000003</v>
      </c>
      <c r="I251">
        <f t="shared" si="0"/>
        <v>32.749616666666668</v>
      </c>
      <c r="J251">
        <f t="shared" si="1"/>
        <v>158.19391388888889</v>
      </c>
      <c r="K251" t="str">
        <f>"-"&amp;I251</f>
        <v>-32.7496166666667</v>
      </c>
      <c r="L251" t="str">
        <f>"-"&amp;J251</f>
        <v>-158.193913888889</v>
      </c>
      <c r="M251" t="str">
        <f t="shared" si="10"/>
        <v>S138</v>
      </c>
      <c r="O251">
        <v>1</v>
      </c>
      <c r="T251">
        <v>1</v>
      </c>
      <c r="V251">
        <v>1</v>
      </c>
    </row>
    <row r="252" spans="1:27" x14ac:dyDescent="0.2">
      <c r="A252">
        <f t="shared" si="9"/>
        <v>246</v>
      </c>
      <c r="B252" t="s">
        <v>265</v>
      </c>
      <c r="C252">
        <v>32</v>
      </c>
      <c r="D252">
        <v>44</v>
      </c>
      <c r="E252">
        <v>14.96</v>
      </c>
      <c r="F252" s="1">
        <v>158</v>
      </c>
      <c r="G252" s="1">
        <v>12</v>
      </c>
      <c r="H252" s="1">
        <v>31.9</v>
      </c>
      <c r="I252">
        <f t="shared" si="0"/>
        <v>32.73748888888889</v>
      </c>
      <c r="J252">
        <f t="shared" si="1"/>
        <v>158.2088611111111</v>
      </c>
      <c r="K252" t="str">
        <f>"-"&amp;I252</f>
        <v>-32.7374888888889</v>
      </c>
      <c r="L252" t="str">
        <f>"-"&amp;J252</f>
        <v>-158.208861111111</v>
      </c>
      <c r="M252" t="str">
        <f t="shared" si="10"/>
        <v>S139</v>
      </c>
      <c r="P252">
        <v>1</v>
      </c>
      <c r="U252">
        <v>1</v>
      </c>
      <c r="V252">
        <v>1</v>
      </c>
    </row>
    <row r="253" spans="1:27" x14ac:dyDescent="0.2">
      <c r="A253">
        <f t="shared" si="9"/>
        <v>247</v>
      </c>
      <c r="B253" t="s">
        <v>266</v>
      </c>
      <c r="C253">
        <v>32</v>
      </c>
      <c r="D253">
        <v>42</v>
      </c>
      <c r="E253">
        <v>19.670000000000002</v>
      </c>
      <c r="F253" s="1">
        <v>158</v>
      </c>
      <c r="G253" s="1">
        <v>14</v>
      </c>
      <c r="H253" s="1">
        <v>59.15</v>
      </c>
      <c r="I253">
        <f t="shared" si="0"/>
        <v>32.705463888888893</v>
      </c>
      <c r="J253">
        <f t="shared" si="1"/>
        <v>158.24976388888888</v>
      </c>
      <c r="K253" t="str">
        <f>"-"&amp;I253</f>
        <v>-32.7054638888889</v>
      </c>
      <c r="L253" t="str">
        <f>"-"&amp;J253</f>
        <v>-158.249763888889</v>
      </c>
      <c r="M253" t="str">
        <f t="shared" si="10"/>
        <v>S140</v>
      </c>
      <c r="N253">
        <v>1</v>
      </c>
      <c r="S253">
        <v>1</v>
      </c>
      <c r="U253">
        <v>1</v>
      </c>
      <c r="V253">
        <v>1</v>
      </c>
    </row>
    <row r="254" spans="1:27" x14ac:dyDescent="0.2">
      <c r="A254">
        <f t="shared" si="9"/>
        <v>248</v>
      </c>
      <c r="B254" t="s">
        <v>267</v>
      </c>
      <c r="C254">
        <v>32</v>
      </c>
      <c r="D254">
        <v>40</v>
      </c>
      <c r="E254">
        <v>37.1</v>
      </c>
      <c r="F254" s="1">
        <v>158</v>
      </c>
      <c r="G254" s="1">
        <v>12</v>
      </c>
      <c r="H254" s="1">
        <v>38.46</v>
      </c>
      <c r="I254">
        <f t="shared" si="0"/>
        <v>32.676972222222219</v>
      </c>
      <c r="J254">
        <f t="shared" si="1"/>
        <v>158.21068333333332</v>
      </c>
      <c r="K254" t="str">
        <f>"-"&amp;I254</f>
        <v>-32.6769722222222</v>
      </c>
      <c r="L254" t="str">
        <f>"-"&amp;J254</f>
        <v>-158.210683333333</v>
      </c>
      <c r="M254" t="str">
        <f t="shared" si="10"/>
        <v>S141</v>
      </c>
      <c r="Q254">
        <v>1</v>
      </c>
      <c r="U254">
        <v>1</v>
      </c>
      <c r="W254">
        <v>1</v>
      </c>
      <c r="X254">
        <v>1</v>
      </c>
      <c r="AA254">
        <v>1</v>
      </c>
    </row>
    <row r="255" spans="1:27" x14ac:dyDescent="0.2">
      <c r="A255">
        <f t="shared" si="9"/>
        <v>249</v>
      </c>
      <c r="B255" t="s">
        <v>268</v>
      </c>
      <c r="C255">
        <v>32</v>
      </c>
      <c r="D255">
        <v>39</v>
      </c>
      <c r="E255">
        <v>35.35</v>
      </c>
      <c r="F255" s="1">
        <v>158</v>
      </c>
      <c r="G255" s="1">
        <v>13</v>
      </c>
      <c r="H255" s="1">
        <v>49.29</v>
      </c>
      <c r="I255">
        <f t="shared" si="0"/>
        <v>32.659819444444445</v>
      </c>
      <c r="J255">
        <f t="shared" si="1"/>
        <v>158.23035833333333</v>
      </c>
      <c r="K255" t="str">
        <f>"-"&amp;I255</f>
        <v>-32.6598194444444</v>
      </c>
      <c r="L255" t="str">
        <f>"-"&amp;J255</f>
        <v>-158.230358333333</v>
      </c>
      <c r="M255" t="str">
        <f t="shared" si="10"/>
        <v>S142</v>
      </c>
      <c r="O255">
        <v>1</v>
      </c>
      <c r="S255">
        <v>1</v>
      </c>
      <c r="U255">
        <v>1</v>
      </c>
      <c r="V255">
        <v>1</v>
      </c>
      <c r="AA255">
        <v>1</v>
      </c>
    </row>
    <row r="256" spans="1:27" x14ac:dyDescent="0.2">
      <c r="A256">
        <f t="shared" si="9"/>
        <v>250</v>
      </c>
      <c r="B256" t="s">
        <v>269</v>
      </c>
      <c r="C256">
        <v>32</v>
      </c>
      <c r="D256">
        <v>40</v>
      </c>
      <c r="E256">
        <v>2.17</v>
      </c>
      <c r="F256" s="1">
        <v>157</v>
      </c>
      <c r="G256" s="1">
        <v>59</v>
      </c>
      <c r="H256" s="1">
        <v>20.72</v>
      </c>
      <c r="I256">
        <f t="shared" si="0"/>
        <v>32.667269444444443</v>
      </c>
      <c r="J256">
        <f t="shared" si="1"/>
        <v>157.98908888888889</v>
      </c>
      <c r="K256" t="str">
        <f>"-"&amp;I256</f>
        <v>-32.6672694444444</v>
      </c>
      <c r="L256" t="str">
        <f>"-"&amp;J256</f>
        <v>-157.989088888889</v>
      </c>
      <c r="M256" t="str">
        <f t="shared" si="10"/>
        <v>S143</v>
      </c>
      <c r="Q256">
        <v>1</v>
      </c>
      <c r="U256">
        <v>1</v>
      </c>
      <c r="W256">
        <v>1</v>
      </c>
    </row>
    <row r="257" spans="1:27" x14ac:dyDescent="0.2">
      <c r="A257">
        <f t="shared" si="9"/>
        <v>251</v>
      </c>
      <c r="B257" t="s">
        <v>270</v>
      </c>
      <c r="C257">
        <v>32</v>
      </c>
      <c r="D257">
        <v>38</v>
      </c>
      <c r="E257">
        <v>10.15</v>
      </c>
      <c r="F257" s="1">
        <v>158</v>
      </c>
      <c r="G257" s="1">
        <v>0</v>
      </c>
      <c r="H257" s="1">
        <v>24.98</v>
      </c>
      <c r="I257">
        <f t="shared" si="0"/>
        <v>32.636152777777774</v>
      </c>
      <c r="J257">
        <f t="shared" si="1"/>
        <v>158.0069388888889</v>
      </c>
      <c r="K257" t="str">
        <f>"-"&amp;I257</f>
        <v>-32.6361527777778</v>
      </c>
      <c r="L257" t="str">
        <f>"-"&amp;J257</f>
        <v>-158.006938888889</v>
      </c>
      <c r="M257" t="str">
        <f t="shared" si="10"/>
        <v>S144</v>
      </c>
      <c r="N257">
        <v>1</v>
      </c>
      <c r="S257">
        <v>1</v>
      </c>
      <c r="U257">
        <v>1</v>
      </c>
      <c r="V257">
        <v>1</v>
      </c>
    </row>
    <row r="258" spans="1:27" x14ac:dyDescent="0.2">
      <c r="A258">
        <f t="shared" si="9"/>
        <v>252</v>
      </c>
      <c r="B258" t="s">
        <v>271</v>
      </c>
      <c r="C258">
        <v>32</v>
      </c>
      <c r="D258">
        <v>38</v>
      </c>
      <c r="E258">
        <v>24.58</v>
      </c>
      <c r="F258" s="1">
        <v>157</v>
      </c>
      <c r="G258" s="1">
        <v>59</v>
      </c>
      <c r="H258" s="1">
        <v>7.69</v>
      </c>
      <c r="I258">
        <f t="shared" si="0"/>
        <v>32.640161111111112</v>
      </c>
      <c r="J258">
        <f t="shared" si="1"/>
        <v>157.98546944444442</v>
      </c>
      <c r="K258" t="str">
        <f>"-"&amp;I258</f>
        <v>-32.6401611111111</v>
      </c>
      <c r="L258" t="str">
        <f>"-"&amp;J258</f>
        <v>-157.985469444444</v>
      </c>
      <c r="M258" t="str">
        <f t="shared" si="10"/>
        <v>S145</v>
      </c>
      <c r="N258">
        <v>1</v>
      </c>
      <c r="S258">
        <v>1</v>
      </c>
      <c r="U258">
        <v>1</v>
      </c>
      <c r="V258">
        <v>1</v>
      </c>
    </row>
    <row r="259" spans="1:27" x14ac:dyDescent="0.2">
      <c r="A259">
        <f t="shared" si="9"/>
        <v>253</v>
      </c>
      <c r="B259" t="s">
        <v>272</v>
      </c>
      <c r="C259">
        <v>32</v>
      </c>
      <c r="D259">
        <v>35</v>
      </c>
      <c r="E259">
        <v>5.18</v>
      </c>
      <c r="F259" s="1">
        <v>158</v>
      </c>
      <c r="G259" s="1">
        <v>0</v>
      </c>
      <c r="H259" s="1">
        <v>18.420000000000002</v>
      </c>
      <c r="I259">
        <f t="shared" si="0"/>
        <v>32.584772222222227</v>
      </c>
      <c r="J259">
        <f t="shared" si="1"/>
        <v>158.00511666666668</v>
      </c>
      <c r="K259" t="str">
        <f>"-"&amp;I259</f>
        <v>-32.5847722222222</v>
      </c>
      <c r="L259" t="str">
        <f>"-"&amp;J259</f>
        <v>-158.005116666667</v>
      </c>
      <c r="M259" t="str">
        <f t="shared" si="10"/>
        <v>S146</v>
      </c>
      <c r="N259">
        <v>1</v>
      </c>
      <c r="S259">
        <v>1</v>
      </c>
      <c r="U259">
        <v>1</v>
      </c>
      <c r="V259">
        <v>1</v>
      </c>
      <c r="X259">
        <v>1</v>
      </c>
    </row>
    <row r="260" spans="1:27" x14ac:dyDescent="0.2">
      <c r="A260">
        <f t="shared" si="9"/>
        <v>254</v>
      </c>
      <c r="B260" s="13" t="s">
        <v>352</v>
      </c>
      <c r="C260">
        <v>32</v>
      </c>
      <c r="D260">
        <v>31</v>
      </c>
      <c r="E260">
        <v>14.48</v>
      </c>
      <c r="F260" s="1">
        <v>158</v>
      </c>
      <c r="G260" s="1">
        <v>8</v>
      </c>
      <c r="H260" s="1">
        <v>6.8</v>
      </c>
      <c r="I260">
        <f t="shared" si="0"/>
        <v>32.520688888888891</v>
      </c>
      <c r="J260">
        <f t="shared" si="1"/>
        <v>158.13522222222221</v>
      </c>
      <c r="K260" t="str">
        <f>"-"&amp;I260</f>
        <v>-32.5206888888889</v>
      </c>
      <c r="L260" t="str">
        <f>"-"&amp;J260</f>
        <v>-158.135222222222</v>
      </c>
      <c r="M260" s="13" t="str">
        <f t="shared" si="10"/>
        <v>S147*</v>
      </c>
      <c r="N260">
        <v>1</v>
      </c>
      <c r="T260">
        <v>1</v>
      </c>
      <c r="V260">
        <v>1</v>
      </c>
      <c r="X260">
        <v>1</v>
      </c>
      <c r="AA260">
        <v>1</v>
      </c>
    </row>
    <row r="261" spans="1:27" x14ac:dyDescent="0.2">
      <c r="A261">
        <f t="shared" si="9"/>
        <v>255</v>
      </c>
      <c r="B261" t="s">
        <v>273</v>
      </c>
      <c r="C261">
        <v>32</v>
      </c>
      <c r="D261">
        <v>34</v>
      </c>
      <c r="E261">
        <v>8.6</v>
      </c>
      <c r="F261" s="1">
        <v>158</v>
      </c>
      <c r="G261" s="1">
        <v>10</v>
      </c>
      <c r="H261" s="1">
        <v>58.66</v>
      </c>
      <c r="I261">
        <f t="shared" si="0"/>
        <v>32.569055555555558</v>
      </c>
      <c r="J261">
        <f t="shared" si="1"/>
        <v>158.1829611111111</v>
      </c>
      <c r="K261" t="str">
        <f>"-"&amp;I261</f>
        <v>-32.5690555555556</v>
      </c>
      <c r="L261" t="str">
        <f>"-"&amp;J261</f>
        <v>-158.182961111111</v>
      </c>
      <c r="M261" t="str">
        <f t="shared" si="10"/>
        <v>S148</v>
      </c>
      <c r="Q261">
        <v>1</v>
      </c>
      <c r="R261" t="s">
        <v>366</v>
      </c>
      <c r="U261">
        <v>1</v>
      </c>
      <c r="W261">
        <v>1</v>
      </c>
      <c r="AA261">
        <v>1</v>
      </c>
    </row>
    <row r="262" spans="1:27" x14ac:dyDescent="0.2">
      <c r="A262">
        <f t="shared" si="9"/>
        <v>256</v>
      </c>
      <c r="B262" t="s">
        <v>274</v>
      </c>
      <c r="C262">
        <v>32</v>
      </c>
      <c r="D262">
        <v>36</v>
      </c>
      <c r="E262">
        <v>22.98</v>
      </c>
      <c r="F262" s="1">
        <v>158</v>
      </c>
      <c r="G262" s="1">
        <v>8</v>
      </c>
      <c r="H262" s="1">
        <v>46.27</v>
      </c>
      <c r="I262">
        <f t="shared" si="0"/>
        <v>32.606383333333333</v>
      </c>
      <c r="J262">
        <f t="shared" si="1"/>
        <v>158.14618611111109</v>
      </c>
      <c r="K262" t="str">
        <f>"-"&amp;I262</f>
        <v>-32.6063833333333</v>
      </c>
      <c r="L262" t="str">
        <f>"-"&amp;J262</f>
        <v>-158.146186111111</v>
      </c>
      <c r="M262" t="str">
        <f t="shared" si="10"/>
        <v>S149</v>
      </c>
      <c r="N262">
        <v>1</v>
      </c>
      <c r="U262">
        <v>1</v>
      </c>
      <c r="V262">
        <v>1</v>
      </c>
      <c r="Y262">
        <v>1</v>
      </c>
      <c r="AA262">
        <v>1</v>
      </c>
    </row>
    <row r="263" spans="1:27" x14ac:dyDescent="0.2">
      <c r="A263">
        <f t="shared" si="9"/>
        <v>257</v>
      </c>
      <c r="B263" t="s">
        <v>275</v>
      </c>
      <c r="C263">
        <v>32</v>
      </c>
      <c r="D263">
        <v>41</v>
      </c>
      <c r="E263">
        <v>35.79</v>
      </c>
      <c r="F263" s="1">
        <v>158</v>
      </c>
      <c r="G263" s="1">
        <v>10</v>
      </c>
      <c r="H263" s="1">
        <v>45.26</v>
      </c>
      <c r="I263">
        <f t="shared" ref="I263:I330" si="11">C263+D263/60+E263/3600</f>
        <v>32.693275</v>
      </c>
      <c r="J263">
        <f t="shared" ref="J263:J330" si="12">F263+G263/60+H263/3600</f>
        <v>158.17923888888888</v>
      </c>
      <c r="K263" t="str">
        <f t="shared" ref="K263:L330" si="13">"-"&amp;I263</f>
        <v>-32.693275</v>
      </c>
      <c r="L263" t="str">
        <f t="shared" si="13"/>
        <v>-158.179238888889</v>
      </c>
      <c r="M263" t="str">
        <f t="shared" si="10"/>
        <v>S150</v>
      </c>
      <c r="O263">
        <v>1</v>
      </c>
      <c r="U263">
        <v>1</v>
      </c>
      <c r="V263">
        <v>1</v>
      </c>
    </row>
    <row r="264" spans="1:27" x14ac:dyDescent="0.2">
      <c r="A264">
        <f t="shared" si="9"/>
        <v>258</v>
      </c>
      <c r="B264" t="s">
        <v>276</v>
      </c>
      <c r="C264">
        <v>32</v>
      </c>
      <c r="D264">
        <v>43</v>
      </c>
      <c r="E264">
        <v>7.22</v>
      </c>
      <c r="F264" s="1">
        <v>158</v>
      </c>
      <c r="G264" s="1">
        <v>9</v>
      </c>
      <c r="H264" s="1">
        <v>21.66</v>
      </c>
      <c r="I264">
        <f t="shared" si="11"/>
        <v>32.718672222222224</v>
      </c>
      <c r="J264">
        <f t="shared" si="12"/>
        <v>158.15601666666666</v>
      </c>
      <c r="K264" t="str">
        <f t="shared" si="13"/>
        <v>-32.7186722222222</v>
      </c>
      <c r="L264" t="str">
        <f t="shared" si="13"/>
        <v>-158.156016666667</v>
      </c>
      <c r="M264" t="str">
        <f t="shared" si="10"/>
        <v>S151</v>
      </c>
      <c r="N264">
        <v>1</v>
      </c>
      <c r="S264">
        <v>1</v>
      </c>
      <c r="U264">
        <v>1</v>
      </c>
      <c r="V264">
        <v>1</v>
      </c>
    </row>
    <row r="265" spans="1:27" x14ac:dyDescent="0.2">
      <c r="A265">
        <f t="shared" ref="A265:A328" si="14">A264+1</f>
        <v>259</v>
      </c>
      <c r="B265" t="s">
        <v>277</v>
      </c>
      <c r="C265">
        <v>32</v>
      </c>
      <c r="D265">
        <v>44</v>
      </c>
      <c r="E265">
        <v>49.59</v>
      </c>
      <c r="F265" s="1">
        <v>158</v>
      </c>
      <c r="G265" s="1">
        <v>10</v>
      </c>
      <c r="H265" s="1">
        <v>15.38</v>
      </c>
      <c r="I265">
        <f t="shared" si="11"/>
        <v>32.747108333333337</v>
      </c>
      <c r="J265">
        <f t="shared" si="12"/>
        <v>158.17093888888888</v>
      </c>
      <c r="K265" t="str">
        <f t="shared" si="13"/>
        <v>-32.7471083333333</v>
      </c>
      <c r="L265" t="str">
        <f t="shared" si="13"/>
        <v>-158.170938888889</v>
      </c>
      <c r="M265" t="str">
        <f t="shared" si="10"/>
        <v>S152</v>
      </c>
      <c r="N265">
        <v>1</v>
      </c>
      <c r="S265">
        <v>1</v>
      </c>
      <c r="U265">
        <v>1</v>
      </c>
      <c r="V265">
        <v>1</v>
      </c>
    </row>
    <row r="266" spans="1:27" x14ac:dyDescent="0.2">
      <c r="A266">
        <f t="shared" si="14"/>
        <v>260</v>
      </c>
      <c r="B266" t="s">
        <v>278</v>
      </c>
      <c r="C266">
        <v>32</v>
      </c>
      <c r="D266">
        <v>18</v>
      </c>
      <c r="E266">
        <v>23.5</v>
      </c>
      <c r="F266" s="1">
        <v>158</v>
      </c>
      <c r="G266" s="1">
        <v>28</v>
      </c>
      <c r="H266" s="1">
        <v>12.22</v>
      </c>
      <c r="I266">
        <f t="shared" si="11"/>
        <v>32.306527777777774</v>
      </c>
      <c r="J266">
        <f t="shared" si="12"/>
        <v>158.47006111111111</v>
      </c>
      <c r="K266" t="str">
        <f t="shared" si="13"/>
        <v>-32.3065277777778</v>
      </c>
      <c r="L266" t="str">
        <f t="shared" si="13"/>
        <v>-158.470061111111</v>
      </c>
      <c r="M266" t="str">
        <f t="shared" si="10"/>
        <v>S153</v>
      </c>
      <c r="P266">
        <v>1</v>
      </c>
      <c r="R266" t="s">
        <v>366</v>
      </c>
      <c r="U266">
        <v>1</v>
      </c>
      <c r="V266">
        <v>1</v>
      </c>
      <c r="AA266">
        <v>1</v>
      </c>
    </row>
    <row r="267" spans="1:27" x14ac:dyDescent="0.2">
      <c r="A267">
        <f t="shared" si="14"/>
        <v>261</v>
      </c>
      <c r="B267" t="s">
        <v>279</v>
      </c>
      <c r="C267">
        <v>32</v>
      </c>
      <c r="D267">
        <v>26</v>
      </c>
      <c r="E267">
        <v>2.0299999999999998</v>
      </c>
      <c r="F267" s="1">
        <v>158</v>
      </c>
      <c r="G267" s="1">
        <v>24</v>
      </c>
      <c r="H267" s="1">
        <v>57.61</v>
      </c>
      <c r="I267">
        <f t="shared" si="11"/>
        <v>32.433897222222221</v>
      </c>
      <c r="J267">
        <f t="shared" si="12"/>
        <v>158.41600277777778</v>
      </c>
      <c r="K267" t="str">
        <f t="shared" si="13"/>
        <v>-32.4338972222222</v>
      </c>
      <c r="L267" t="str">
        <f t="shared" si="13"/>
        <v>-158.416002777778</v>
      </c>
      <c r="M267" t="str">
        <f t="shared" si="10"/>
        <v>S154</v>
      </c>
      <c r="O267">
        <v>1</v>
      </c>
      <c r="U267">
        <v>1</v>
      </c>
      <c r="V267">
        <v>1</v>
      </c>
    </row>
    <row r="268" spans="1:27" x14ac:dyDescent="0.2">
      <c r="A268">
        <f t="shared" si="14"/>
        <v>262</v>
      </c>
      <c r="B268" t="s">
        <v>280</v>
      </c>
      <c r="C268">
        <v>32</v>
      </c>
      <c r="D268">
        <v>20</v>
      </c>
      <c r="E268">
        <v>28.22</v>
      </c>
      <c r="F268" s="1">
        <v>158</v>
      </c>
      <c r="G268" s="1">
        <v>20</v>
      </c>
      <c r="H268" s="1">
        <v>9.8699999999999992</v>
      </c>
      <c r="I268">
        <f t="shared" si="11"/>
        <v>32.341172222222227</v>
      </c>
      <c r="J268">
        <f t="shared" si="12"/>
        <v>158.33607500000002</v>
      </c>
      <c r="K268" t="str">
        <f t="shared" si="13"/>
        <v>-32.3411722222222</v>
      </c>
      <c r="L268" t="str">
        <f t="shared" si="13"/>
        <v>-158.336075</v>
      </c>
      <c r="M268" t="str">
        <f t="shared" si="10"/>
        <v>S155</v>
      </c>
      <c r="N268">
        <v>1</v>
      </c>
      <c r="U268">
        <v>1</v>
      </c>
      <c r="V268">
        <v>1</v>
      </c>
    </row>
    <row r="269" spans="1:27" x14ac:dyDescent="0.2">
      <c r="A269">
        <f t="shared" si="14"/>
        <v>263</v>
      </c>
      <c r="B269" t="s">
        <v>281</v>
      </c>
      <c r="C269">
        <v>32</v>
      </c>
      <c r="D269">
        <v>21</v>
      </c>
      <c r="E269">
        <v>34.659999999999997</v>
      </c>
      <c r="F269" s="1">
        <v>158</v>
      </c>
      <c r="G269" s="1">
        <v>20</v>
      </c>
      <c r="H269" s="1">
        <v>1.44</v>
      </c>
      <c r="I269">
        <f t="shared" si="11"/>
        <v>32.359627777777781</v>
      </c>
      <c r="J269">
        <f t="shared" si="12"/>
        <v>158.33373333333336</v>
      </c>
      <c r="K269" t="str">
        <f t="shared" si="13"/>
        <v>-32.3596277777778</v>
      </c>
      <c r="L269" t="str">
        <f t="shared" si="13"/>
        <v>-158.333733333333</v>
      </c>
      <c r="M269" t="str">
        <f t="shared" si="10"/>
        <v>S156</v>
      </c>
      <c r="N269">
        <v>1</v>
      </c>
      <c r="R269" t="s">
        <v>365</v>
      </c>
      <c r="U269">
        <v>1</v>
      </c>
      <c r="V269">
        <v>1</v>
      </c>
    </row>
    <row r="270" spans="1:27" x14ac:dyDescent="0.2">
      <c r="A270">
        <f t="shared" si="14"/>
        <v>264</v>
      </c>
      <c r="B270" t="s">
        <v>282</v>
      </c>
      <c r="C270">
        <v>32</v>
      </c>
      <c r="D270">
        <v>23</v>
      </c>
      <c r="E270">
        <v>33.35</v>
      </c>
      <c r="F270" s="1">
        <v>158</v>
      </c>
      <c r="G270" s="1">
        <v>22</v>
      </c>
      <c r="H270" s="1">
        <v>28.16</v>
      </c>
      <c r="I270">
        <f t="shared" si="11"/>
        <v>32.392597222222221</v>
      </c>
      <c r="J270">
        <f t="shared" si="12"/>
        <v>158.37448888888889</v>
      </c>
      <c r="K270" t="str">
        <f t="shared" si="13"/>
        <v>-32.3925972222222</v>
      </c>
      <c r="L270" t="str">
        <f t="shared" si="13"/>
        <v>-158.374488888889</v>
      </c>
      <c r="M270" t="str">
        <f t="shared" si="10"/>
        <v>S157</v>
      </c>
      <c r="P270">
        <v>1</v>
      </c>
      <c r="U270">
        <v>1</v>
      </c>
      <c r="V270">
        <v>1</v>
      </c>
    </row>
    <row r="271" spans="1:27" x14ac:dyDescent="0.2">
      <c r="A271">
        <f t="shared" si="14"/>
        <v>265</v>
      </c>
      <c r="B271" t="s">
        <v>283</v>
      </c>
      <c r="C271">
        <v>32</v>
      </c>
      <c r="D271">
        <v>27</v>
      </c>
      <c r="E271">
        <v>29.85</v>
      </c>
      <c r="F271" s="1">
        <v>158</v>
      </c>
      <c r="G271" s="1">
        <v>20</v>
      </c>
      <c r="H271" s="1">
        <v>3.72</v>
      </c>
      <c r="I271">
        <f t="shared" si="11"/>
        <v>32.458291666666668</v>
      </c>
      <c r="J271">
        <f t="shared" si="12"/>
        <v>158.33436666666668</v>
      </c>
      <c r="K271" t="str">
        <f t="shared" si="13"/>
        <v>-32.4582916666667</v>
      </c>
      <c r="L271" t="str">
        <f t="shared" si="13"/>
        <v>-158.334366666667</v>
      </c>
      <c r="M271" t="str">
        <f t="shared" si="10"/>
        <v>S158</v>
      </c>
      <c r="N271">
        <v>1</v>
      </c>
      <c r="S271">
        <v>1</v>
      </c>
      <c r="U271">
        <v>1</v>
      </c>
      <c r="V271">
        <v>1</v>
      </c>
    </row>
    <row r="272" spans="1:27" x14ac:dyDescent="0.2">
      <c r="A272">
        <f t="shared" si="14"/>
        <v>266</v>
      </c>
      <c r="B272" t="s">
        <v>284</v>
      </c>
      <c r="C272">
        <v>32</v>
      </c>
      <c r="D272">
        <v>27</v>
      </c>
      <c r="E272">
        <v>36.28</v>
      </c>
      <c r="F272" s="1">
        <v>158</v>
      </c>
      <c r="G272" s="1">
        <v>16</v>
      </c>
      <c r="H272" s="1">
        <v>3.4</v>
      </c>
      <c r="I272">
        <f t="shared" si="11"/>
        <v>32.460077777777784</v>
      </c>
      <c r="J272">
        <f t="shared" si="12"/>
        <v>158.26761111111114</v>
      </c>
      <c r="K272" t="str">
        <f t="shared" si="13"/>
        <v>-32.4600777777778</v>
      </c>
      <c r="L272" t="str">
        <f t="shared" si="13"/>
        <v>-158.267611111111</v>
      </c>
      <c r="M272" t="str">
        <f t="shared" si="10"/>
        <v>S159</v>
      </c>
      <c r="N272">
        <v>1</v>
      </c>
      <c r="S272">
        <v>1</v>
      </c>
      <c r="U272">
        <v>1</v>
      </c>
      <c r="V272">
        <v>1</v>
      </c>
      <c r="AA272">
        <v>1</v>
      </c>
    </row>
    <row r="273" spans="1:27" x14ac:dyDescent="0.2">
      <c r="A273">
        <f t="shared" si="14"/>
        <v>267</v>
      </c>
      <c r="B273" t="s">
        <v>285</v>
      </c>
      <c r="C273">
        <v>32</v>
      </c>
      <c r="D273">
        <v>34</v>
      </c>
      <c r="E273">
        <v>12.03</v>
      </c>
      <c r="F273" s="1">
        <v>158</v>
      </c>
      <c r="G273" s="1">
        <v>16</v>
      </c>
      <c r="H273" s="1">
        <v>33.76</v>
      </c>
      <c r="I273">
        <f t="shared" si="11"/>
        <v>32.570008333333334</v>
      </c>
      <c r="J273">
        <f t="shared" si="12"/>
        <v>158.27604444444447</v>
      </c>
      <c r="K273" t="str">
        <f t="shared" si="13"/>
        <v>-32.5700083333333</v>
      </c>
      <c r="L273" t="str">
        <f t="shared" si="13"/>
        <v>-158.276044444444</v>
      </c>
      <c r="M273" t="str">
        <f t="shared" si="10"/>
        <v>S160</v>
      </c>
      <c r="Q273">
        <v>1</v>
      </c>
      <c r="U273">
        <v>1</v>
      </c>
      <c r="V273">
        <v>1</v>
      </c>
      <c r="X273">
        <v>1</v>
      </c>
      <c r="AA273">
        <v>1</v>
      </c>
    </row>
    <row r="274" spans="1:27" x14ac:dyDescent="0.2">
      <c r="A274">
        <f t="shared" si="14"/>
        <v>268</v>
      </c>
      <c r="B274" s="13" t="s">
        <v>353</v>
      </c>
      <c r="C274">
        <v>35</v>
      </c>
      <c r="D274">
        <v>55</v>
      </c>
      <c r="E274">
        <v>42.25</v>
      </c>
      <c r="F274" s="1">
        <v>153</v>
      </c>
      <c r="G274" s="1">
        <v>25</v>
      </c>
      <c r="H274" s="1">
        <v>0.38</v>
      </c>
      <c r="I274">
        <f t="shared" si="11"/>
        <v>35.928402777777777</v>
      </c>
      <c r="J274">
        <f t="shared" si="12"/>
        <v>153.41677222222222</v>
      </c>
      <c r="K274" t="str">
        <f t="shared" si="13"/>
        <v>-35.9284027777778</v>
      </c>
      <c r="L274" t="str">
        <f t="shared" si="13"/>
        <v>-153.416772222222</v>
      </c>
      <c r="M274" s="13" t="str">
        <f t="shared" si="10"/>
        <v>S161*</v>
      </c>
      <c r="N274">
        <v>1</v>
      </c>
      <c r="T274">
        <v>1</v>
      </c>
      <c r="V274">
        <v>1</v>
      </c>
    </row>
    <row r="275" spans="1:27" x14ac:dyDescent="0.2">
      <c r="A275">
        <f t="shared" si="14"/>
        <v>269</v>
      </c>
      <c r="B275" t="s">
        <v>286</v>
      </c>
      <c r="C275">
        <v>35</v>
      </c>
      <c r="D275">
        <v>57</v>
      </c>
      <c r="E275">
        <v>55.03</v>
      </c>
      <c r="F275" s="1">
        <v>153</v>
      </c>
      <c r="G275" s="1">
        <v>29</v>
      </c>
      <c r="H275" s="1">
        <v>40.17</v>
      </c>
      <c r="I275">
        <f t="shared" si="11"/>
        <v>35.965286111111112</v>
      </c>
      <c r="J275">
        <f t="shared" si="12"/>
        <v>153.49449166666665</v>
      </c>
      <c r="K275" t="str">
        <f t="shared" si="13"/>
        <v>-35.9652861111111</v>
      </c>
      <c r="L275" t="str">
        <f t="shared" si="13"/>
        <v>-153.494491666667</v>
      </c>
      <c r="M275" t="str">
        <f t="shared" si="10"/>
        <v>S162</v>
      </c>
      <c r="N275">
        <v>1</v>
      </c>
      <c r="Q275">
        <v>1</v>
      </c>
      <c r="U275">
        <v>1</v>
      </c>
      <c r="V275">
        <v>1</v>
      </c>
      <c r="AA275">
        <v>1</v>
      </c>
    </row>
    <row r="276" spans="1:27" x14ac:dyDescent="0.2">
      <c r="A276">
        <f t="shared" si="14"/>
        <v>270</v>
      </c>
      <c r="B276" t="s">
        <v>287</v>
      </c>
      <c r="C276">
        <v>36</v>
      </c>
      <c r="D276">
        <v>12</v>
      </c>
      <c r="E276">
        <v>35.53</v>
      </c>
      <c r="F276" s="1">
        <v>153</v>
      </c>
      <c r="G276" s="1">
        <v>40</v>
      </c>
      <c r="H276" s="1">
        <v>23.03</v>
      </c>
      <c r="I276">
        <f t="shared" si="11"/>
        <v>36.20986944444445</v>
      </c>
      <c r="J276">
        <f t="shared" si="12"/>
        <v>153.67306388888889</v>
      </c>
      <c r="K276" t="str">
        <f t="shared" si="13"/>
        <v>-36.2098694444445</v>
      </c>
      <c r="L276" t="str">
        <f t="shared" si="13"/>
        <v>-153.673063888889</v>
      </c>
      <c r="M276" t="str">
        <f t="shared" si="10"/>
        <v>S163</v>
      </c>
      <c r="Q276">
        <v>1</v>
      </c>
      <c r="T276">
        <v>1</v>
      </c>
      <c r="W276">
        <v>1</v>
      </c>
    </row>
    <row r="277" spans="1:27" x14ac:dyDescent="0.2">
      <c r="A277">
        <f t="shared" si="14"/>
        <v>271</v>
      </c>
      <c r="B277" t="s">
        <v>288</v>
      </c>
      <c r="C277">
        <v>36</v>
      </c>
      <c r="D277">
        <v>14</v>
      </c>
      <c r="E277">
        <v>59.98</v>
      </c>
      <c r="F277" s="1">
        <v>153</v>
      </c>
      <c r="G277" s="1">
        <v>41</v>
      </c>
      <c r="H277" s="1">
        <v>10.09</v>
      </c>
      <c r="I277">
        <f t="shared" si="11"/>
        <v>36.249994444444447</v>
      </c>
      <c r="J277">
        <f t="shared" si="12"/>
        <v>153.68613611111113</v>
      </c>
      <c r="K277" t="str">
        <f t="shared" si="13"/>
        <v>-36.2499944444444</v>
      </c>
      <c r="L277" t="str">
        <f t="shared" si="13"/>
        <v>-153.686136111111</v>
      </c>
      <c r="M277" t="str">
        <f t="shared" si="10"/>
        <v>S164</v>
      </c>
      <c r="O277">
        <v>1</v>
      </c>
      <c r="U277">
        <v>1</v>
      </c>
      <c r="W277">
        <v>1</v>
      </c>
    </row>
    <row r="278" spans="1:27" x14ac:dyDescent="0.2">
      <c r="A278">
        <f t="shared" si="14"/>
        <v>272</v>
      </c>
      <c r="B278" t="s">
        <v>289</v>
      </c>
      <c r="C278">
        <v>36</v>
      </c>
      <c r="D278">
        <v>19</v>
      </c>
      <c r="E278">
        <v>21.42</v>
      </c>
      <c r="F278" s="1">
        <v>153</v>
      </c>
      <c r="G278" s="1">
        <v>44</v>
      </c>
      <c r="H278" s="1">
        <v>44.95</v>
      </c>
      <c r="I278">
        <f t="shared" si="11"/>
        <v>36.322616666666669</v>
      </c>
      <c r="J278">
        <f t="shared" si="12"/>
        <v>153.74581944444444</v>
      </c>
      <c r="K278" t="str">
        <f t="shared" si="13"/>
        <v>-36.3226166666667</v>
      </c>
      <c r="L278" t="str">
        <f t="shared" si="13"/>
        <v>-153.745819444444</v>
      </c>
      <c r="M278" t="str">
        <f t="shared" si="10"/>
        <v>S165</v>
      </c>
      <c r="O278">
        <v>1</v>
      </c>
      <c r="U278">
        <v>1</v>
      </c>
      <c r="W278">
        <v>1</v>
      </c>
    </row>
    <row r="279" spans="1:27" x14ac:dyDescent="0.2">
      <c r="A279">
        <f t="shared" si="14"/>
        <v>273</v>
      </c>
      <c r="B279" t="s">
        <v>290</v>
      </c>
      <c r="C279">
        <v>35</v>
      </c>
      <c r="D279">
        <v>53</v>
      </c>
      <c r="E279">
        <v>46.12</v>
      </c>
      <c r="F279" s="1">
        <v>153</v>
      </c>
      <c r="G279" s="1">
        <v>3</v>
      </c>
      <c r="H279" s="1">
        <v>42.51</v>
      </c>
      <c r="I279">
        <f t="shared" si="11"/>
        <v>35.896144444444445</v>
      </c>
      <c r="J279">
        <f t="shared" si="12"/>
        <v>153.06180833333335</v>
      </c>
      <c r="K279" t="str">
        <f t="shared" si="13"/>
        <v>-35.8961444444444</v>
      </c>
      <c r="L279" t="str">
        <f t="shared" si="13"/>
        <v>-153.061808333333</v>
      </c>
      <c r="M279" t="str">
        <f t="shared" si="10"/>
        <v>S166</v>
      </c>
      <c r="N279">
        <v>1</v>
      </c>
      <c r="T279">
        <v>1</v>
      </c>
      <c r="V279">
        <v>1</v>
      </c>
    </row>
    <row r="280" spans="1:27" x14ac:dyDescent="0.2">
      <c r="A280">
        <f t="shared" si="14"/>
        <v>274</v>
      </c>
      <c r="B280" t="s">
        <v>291</v>
      </c>
      <c r="C280">
        <v>35</v>
      </c>
      <c r="D280">
        <v>50</v>
      </c>
      <c r="E280">
        <v>53.62</v>
      </c>
      <c r="F280" s="1">
        <v>152</v>
      </c>
      <c r="G280" s="1">
        <v>55</v>
      </c>
      <c r="H280" s="1">
        <v>2.68</v>
      </c>
      <c r="I280">
        <f t="shared" si="11"/>
        <v>35.84822777777778</v>
      </c>
      <c r="J280">
        <f t="shared" si="12"/>
        <v>152.91741111111111</v>
      </c>
      <c r="K280" t="str">
        <f t="shared" si="13"/>
        <v>-35.8482277777778</v>
      </c>
      <c r="L280" t="str">
        <f t="shared" si="13"/>
        <v>-152.917411111111</v>
      </c>
      <c r="M280" t="str">
        <f t="shared" si="10"/>
        <v>S167</v>
      </c>
      <c r="N280">
        <v>1</v>
      </c>
      <c r="S280">
        <v>1</v>
      </c>
      <c r="U280">
        <v>1</v>
      </c>
      <c r="V280">
        <v>1</v>
      </c>
    </row>
    <row r="281" spans="1:27" x14ac:dyDescent="0.2">
      <c r="A281">
        <f t="shared" si="14"/>
        <v>275</v>
      </c>
      <c r="B281" t="s">
        <v>292</v>
      </c>
      <c r="C281">
        <v>35</v>
      </c>
      <c r="D281">
        <v>52</v>
      </c>
      <c r="E281">
        <v>55.8</v>
      </c>
      <c r="F281" s="1">
        <v>152</v>
      </c>
      <c r="G281" s="1">
        <v>58</v>
      </c>
      <c r="H281" s="1">
        <v>9.41</v>
      </c>
      <c r="I281">
        <f t="shared" si="11"/>
        <v>35.88216666666667</v>
      </c>
      <c r="J281">
        <f t="shared" si="12"/>
        <v>152.96928055555557</v>
      </c>
      <c r="K281" t="str">
        <f t="shared" si="13"/>
        <v>-35.8821666666667</v>
      </c>
      <c r="L281" t="str">
        <f t="shared" si="13"/>
        <v>-152.969280555556</v>
      </c>
      <c r="M281" t="str">
        <f t="shared" si="10"/>
        <v>S168</v>
      </c>
      <c r="Q281">
        <v>1</v>
      </c>
      <c r="R281" t="s">
        <v>364</v>
      </c>
      <c r="U281">
        <v>1</v>
      </c>
      <c r="W281">
        <v>1</v>
      </c>
      <c r="AA281">
        <v>1</v>
      </c>
    </row>
    <row r="282" spans="1:27" x14ac:dyDescent="0.2">
      <c r="A282">
        <f t="shared" si="14"/>
        <v>276</v>
      </c>
      <c r="B282" t="s">
        <v>293</v>
      </c>
      <c r="C282">
        <v>35</v>
      </c>
      <c r="D282">
        <v>47</v>
      </c>
      <c r="E282">
        <v>25.11</v>
      </c>
      <c r="F282" s="1">
        <v>152</v>
      </c>
      <c r="G282" s="1">
        <v>5</v>
      </c>
      <c r="H282" s="1">
        <v>52.93</v>
      </c>
      <c r="I282">
        <f t="shared" si="11"/>
        <v>35.790308333333329</v>
      </c>
      <c r="J282">
        <f t="shared" si="12"/>
        <v>152.09803611111113</v>
      </c>
      <c r="K282" t="str">
        <f t="shared" si="13"/>
        <v>-35.7903083333333</v>
      </c>
      <c r="L282" t="str">
        <f t="shared" si="13"/>
        <v>-152.098036111111</v>
      </c>
      <c r="M282" t="str">
        <f t="shared" si="10"/>
        <v>S169</v>
      </c>
      <c r="Q282">
        <v>1</v>
      </c>
      <c r="R282" t="s">
        <v>363</v>
      </c>
      <c r="U282">
        <v>1</v>
      </c>
      <c r="W282">
        <v>1</v>
      </c>
      <c r="AA282">
        <v>1</v>
      </c>
    </row>
    <row r="283" spans="1:27" x14ac:dyDescent="0.2">
      <c r="A283">
        <f t="shared" si="14"/>
        <v>277</v>
      </c>
      <c r="B283" t="s">
        <v>294</v>
      </c>
      <c r="C283">
        <v>34</v>
      </c>
      <c r="D283">
        <v>47</v>
      </c>
      <c r="E283">
        <v>0.52</v>
      </c>
      <c r="F283" s="1">
        <v>152</v>
      </c>
      <c r="G283" s="1">
        <v>25</v>
      </c>
      <c r="H283" s="1">
        <v>9.9499999999999993</v>
      </c>
      <c r="I283">
        <f t="shared" si="11"/>
        <v>34.783477777777776</v>
      </c>
      <c r="J283">
        <f t="shared" si="12"/>
        <v>152.41943055555555</v>
      </c>
      <c r="K283" t="str">
        <f t="shared" si="13"/>
        <v>-34.7834777777778</v>
      </c>
      <c r="L283" t="str">
        <f t="shared" si="13"/>
        <v>-152.419430555556</v>
      </c>
      <c r="M283" t="str">
        <f t="shared" si="10"/>
        <v>S170</v>
      </c>
      <c r="Q283">
        <v>1</v>
      </c>
      <c r="U283">
        <v>1</v>
      </c>
      <c r="W283">
        <v>1</v>
      </c>
      <c r="AA283">
        <v>1</v>
      </c>
    </row>
    <row r="284" spans="1:27" x14ac:dyDescent="0.2">
      <c r="A284">
        <f t="shared" si="14"/>
        <v>278</v>
      </c>
      <c r="B284" t="s">
        <v>295</v>
      </c>
      <c r="C284">
        <v>34</v>
      </c>
      <c r="D284">
        <v>41</v>
      </c>
      <c r="E284">
        <v>23.83</v>
      </c>
      <c r="F284" s="1">
        <v>152</v>
      </c>
      <c r="G284" s="1">
        <v>37</v>
      </c>
      <c r="H284" s="1">
        <v>56.85</v>
      </c>
      <c r="I284">
        <f t="shared" si="11"/>
        <v>34.689952777777776</v>
      </c>
      <c r="J284">
        <f t="shared" si="12"/>
        <v>152.63245833333335</v>
      </c>
      <c r="K284" t="str">
        <f t="shared" si="13"/>
        <v>-34.6899527777778</v>
      </c>
      <c r="L284" t="str">
        <f t="shared" si="13"/>
        <v>-152.632458333333</v>
      </c>
      <c r="M284" t="str">
        <f t="shared" si="10"/>
        <v>S171</v>
      </c>
      <c r="P284">
        <v>1</v>
      </c>
      <c r="T284">
        <v>1</v>
      </c>
      <c r="V284">
        <v>1</v>
      </c>
    </row>
    <row r="285" spans="1:27" x14ac:dyDescent="0.2">
      <c r="A285">
        <f t="shared" si="14"/>
        <v>279</v>
      </c>
      <c r="B285" t="s">
        <v>296</v>
      </c>
      <c r="C285">
        <v>34</v>
      </c>
      <c r="D285">
        <v>11</v>
      </c>
      <c r="E285">
        <v>59.5</v>
      </c>
      <c r="F285" s="1">
        <v>152</v>
      </c>
      <c r="G285" s="1">
        <v>39</v>
      </c>
      <c r="H285" s="1">
        <v>14.98</v>
      </c>
      <c r="I285">
        <f t="shared" si="11"/>
        <v>34.199861111111105</v>
      </c>
      <c r="J285">
        <f t="shared" si="12"/>
        <v>152.65416111111111</v>
      </c>
      <c r="K285" t="str">
        <f t="shared" si="13"/>
        <v>-34.1998611111111</v>
      </c>
      <c r="L285" t="str">
        <f t="shared" si="13"/>
        <v>-152.654161111111</v>
      </c>
      <c r="M285" t="str">
        <f t="shared" si="10"/>
        <v>S172</v>
      </c>
      <c r="P285">
        <v>1</v>
      </c>
      <c r="R285" t="s">
        <v>362</v>
      </c>
      <c r="T285">
        <v>1</v>
      </c>
      <c r="V285">
        <v>1</v>
      </c>
    </row>
    <row r="286" spans="1:27" x14ac:dyDescent="0.2">
      <c r="A286">
        <f t="shared" si="14"/>
        <v>280</v>
      </c>
      <c r="B286" t="s">
        <v>297</v>
      </c>
      <c r="C286">
        <v>34</v>
      </c>
      <c r="D286">
        <v>12</v>
      </c>
      <c r="E286">
        <v>33.450000000000003</v>
      </c>
      <c r="F286" s="1">
        <v>152</v>
      </c>
      <c r="G286" s="1">
        <v>33</v>
      </c>
      <c r="H286" s="1">
        <v>40.520000000000003</v>
      </c>
      <c r="I286">
        <f t="shared" si="11"/>
        <v>34.209291666666672</v>
      </c>
      <c r="J286">
        <f t="shared" si="12"/>
        <v>152.56125555555556</v>
      </c>
      <c r="K286" t="str">
        <f t="shared" si="13"/>
        <v>-34.2092916666667</v>
      </c>
      <c r="L286" t="str">
        <f t="shared" si="13"/>
        <v>-152.561255555556</v>
      </c>
      <c r="M286" t="str">
        <f t="shared" si="10"/>
        <v>S173</v>
      </c>
      <c r="N286">
        <v>1</v>
      </c>
      <c r="S286">
        <v>1</v>
      </c>
      <c r="U286">
        <v>1</v>
      </c>
      <c r="V286">
        <v>1</v>
      </c>
      <c r="X286">
        <v>1</v>
      </c>
    </row>
    <row r="287" spans="1:27" x14ac:dyDescent="0.2">
      <c r="A287">
        <f t="shared" si="14"/>
        <v>281</v>
      </c>
      <c r="B287" t="s">
        <v>298</v>
      </c>
      <c r="C287">
        <v>33</v>
      </c>
      <c r="D287">
        <v>22</v>
      </c>
      <c r="E287">
        <v>25.77</v>
      </c>
      <c r="F287" s="1">
        <v>152</v>
      </c>
      <c r="G287" s="1">
        <v>35</v>
      </c>
      <c r="H287" s="1">
        <v>32.17</v>
      </c>
      <c r="I287">
        <f t="shared" si="11"/>
        <v>33.373825000000004</v>
      </c>
      <c r="J287">
        <f t="shared" si="12"/>
        <v>152.59226944444444</v>
      </c>
      <c r="K287" t="str">
        <f t="shared" si="13"/>
        <v>-33.373825</v>
      </c>
      <c r="L287" t="str">
        <f t="shared" si="13"/>
        <v>-152.592269444444</v>
      </c>
      <c r="M287" t="str">
        <f t="shared" si="10"/>
        <v>S174</v>
      </c>
      <c r="N287">
        <v>1</v>
      </c>
      <c r="U287">
        <v>1</v>
      </c>
      <c r="V287">
        <v>1</v>
      </c>
      <c r="X287">
        <v>1</v>
      </c>
    </row>
    <row r="288" spans="1:27" x14ac:dyDescent="0.2">
      <c r="A288">
        <f t="shared" si="14"/>
        <v>282</v>
      </c>
      <c r="B288" t="s">
        <v>299</v>
      </c>
      <c r="C288">
        <v>33</v>
      </c>
      <c r="D288">
        <v>21</v>
      </c>
      <c r="E288">
        <v>56.58</v>
      </c>
      <c r="F288" s="1">
        <v>152</v>
      </c>
      <c r="G288" s="1">
        <v>34</v>
      </c>
      <c r="H288" s="1">
        <v>14.27</v>
      </c>
      <c r="I288">
        <f t="shared" si="11"/>
        <v>33.365716666666671</v>
      </c>
      <c r="J288">
        <f t="shared" si="12"/>
        <v>152.57063055555554</v>
      </c>
      <c r="K288" t="str">
        <f t="shared" si="13"/>
        <v>-33.3657166666667</v>
      </c>
      <c r="L288" t="str">
        <f t="shared" si="13"/>
        <v>-152.570630555556</v>
      </c>
      <c r="M288" t="str">
        <f t="shared" ref="M288:M330" si="15">B288</f>
        <v>S175</v>
      </c>
      <c r="N288">
        <v>1</v>
      </c>
      <c r="S288">
        <v>1</v>
      </c>
      <c r="U288">
        <v>1</v>
      </c>
      <c r="V288">
        <v>1</v>
      </c>
      <c r="X288">
        <v>1</v>
      </c>
    </row>
    <row r="289" spans="1:27" x14ac:dyDescent="0.2">
      <c r="A289">
        <f t="shared" si="14"/>
        <v>283</v>
      </c>
      <c r="B289" t="s">
        <v>300</v>
      </c>
      <c r="C289">
        <v>32</v>
      </c>
      <c r="D289">
        <v>53</v>
      </c>
      <c r="E289">
        <v>33.25</v>
      </c>
      <c r="F289" s="1">
        <v>152</v>
      </c>
      <c r="G289" s="1">
        <v>35</v>
      </c>
      <c r="H289" s="1">
        <v>22.56</v>
      </c>
      <c r="I289">
        <f t="shared" si="11"/>
        <v>32.892569444444447</v>
      </c>
      <c r="J289">
        <f t="shared" si="12"/>
        <v>152.58960000000002</v>
      </c>
      <c r="K289" t="str">
        <f t="shared" si="13"/>
        <v>-32.8925694444444</v>
      </c>
      <c r="L289" t="str">
        <f t="shared" si="13"/>
        <v>-152.5896</v>
      </c>
      <c r="M289" t="str">
        <f t="shared" si="15"/>
        <v>S176</v>
      </c>
      <c r="P289">
        <v>1</v>
      </c>
      <c r="U289">
        <v>1</v>
      </c>
      <c r="V289">
        <v>1</v>
      </c>
    </row>
    <row r="290" spans="1:27" x14ac:dyDescent="0.2">
      <c r="A290">
        <f t="shared" si="14"/>
        <v>284</v>
      </c>
      <c r="B290" t="s">
        <v>301</v>
      </c>
      <c r="C290">
        <v>32</v>
      </c>
      <c r="D290">
        <v>45</v>
      </c>
      <c r="E290">
        <v>26.67</v>
      </c>
      <c r="F290" s="1">
        <v>152</v>
      </c>
      <c r="G290" s="1">
        <v>36</v>
      </c>
      <c r="H290" s="1">
        <v>16.27</v>
      </c>
      <c r="I290">
        <f t="shared" si="11"/>
        <v>32.757408333333331</v>
      </c>
      <c r="J290">
        <f t="shared" si="12"/>
        <v>152.60451944444443</v>
      </c>
      <c r="K290" t="str">
        <f t="shared" si="13"/>
        <v>-32.7574083333333</v>
      </c>
      <c r="L290" t="str">
        <f t="shared" si="13"/>
        <v>-152.604519444444</v>
      </c>
      <c r="M290" t="str">
        <f t="shared" si="15"/>
        <v>S177</v>
      </c>
      <c r="N290">
        <v>1</v>
      </c>
      <c r="Q290">
        <v>1</v>
      </c>
      <c r="U290">
        <v>1</v>
      </c>
      <c r="V290">
        <v>1</v>
      </c>
      <c r="X290">
        <v>1</v>
      </c>
    </row>
    <row r="291" spans="1:27" x14ac:dyDescent="0.2">
      <c r="A291">
        <f t="shared" si="14"/>
        <v>285</v>
      </c>
      <c r="B291" t="s">
        <v>302</v>
      </c>
      <c r="C291">
        <v>32</v>
      </c>
      <c r="D291">
        <v>51</v>
      </c>
      <c r="E291">
        <v>9.5399999999999991</v>
      </c>
      <c r="F291" s="1">
        <v>152</v>
      </c>
      <c r="G291" s="1">
        <v>46</v>
      </c>
      <c r="H291" s="1">
        <v>17.39</v>
      </c>
      <c r="I291">
        <f t="shared" si="11"/>
        <v>32.852650000000004</v>
      </c>
      <c r="J291">
        <f t="shared" si="12"/>
        <v>152.77149722222222</v>
      </c>
      <c r="K291" t="str">
        <f t="shared" si="13"/>
        <v>-32.85265</v>
      </c>
      <c r="L291" t="str">
        <f t="shared" si="13"/>
        <v>-152.771497222222</v>
      </c>
      <c r="M291" t="str">
        <f t="shared" si="15"/>
        <v>S178</v>
      </c>
      <c r="P291">
        <v>1</v>
      </c>
      <c r="T291">
        <v>1</v>
      </c>
      <c r="V291">
        <v>1</v>
      </c>
    </row>
    <row r="292" spans="1:27" x14ac:dyDescent="0.2">
      <c r="A292">
        <f t="shared" si="14"/>
        <v>286</v>
      </c>
      <c r="B292" t="s">
        <v>303</v>
      </c>
      <c r="C292">
        <v>33</v>
      </c>
      <c r="D292">
        <v>13</v>
      </c>
      <c r="E292">
        <v>11.41</v>
      </c>
      <c r="F292" s="1">
        <v>153</v>
      </c>
      <c r="G292" s="1">
        <v>11</v>
      </c>
      <c r="H292" s="1">
        <v>24.36</v>
      </c>
      <c r="I292">
        <f t="shared" si="11"/>
        <v>33.219836111111114</v>
      </c>
      <c r="J292">
        <f t="shared" si="12"/>
        <v>153.1901</v>
      </c>
      <c r="K292" t="str">
        <f t="shared" si="13"/>
        <v>-33.2198361111111</v>
      </c>
      <c r="L292" t="str">
        <f t="shared" si="13"/>
        <v>-153.1901</v>
      </c>
      <c r="M292" t="str">
        <f t="shared" si="15"/>
        <v>S179</v>
      </c>
      <c r="N292">
        <v>1</v>
      </c>
      <c r="T292">
        <v>1</v>
      </c>
      <c r="V292">
        <v>1</v>
      </c>
    </row>
    <row r="293" spans="1:27" x14ac:dyDescent="0.2">
      <c r="A293">
        <f t="shared" si="14"/>
        <v>287</v>
      </c>
      <c r="B293" t="s">
        <v>304</v>
      </c>
      <c r="C293">
        <v>32</v>
      </c>
      <c r="D293">
        <v>47</v>
      </c>
      <c r="E293">
        <v>9.1199999999999992</v>
      </c>
      <c r="F293" s="1">
        <v>153</v>
      </c>
      <c r="G293" s="1">
        <v>52</v>
      </c>
      <c r="H293" s="1">
        <v>32.229999999999997</v>
      </c>
      <c r="I293">
        <f t="shared" si="11"/>
        <v>32.785866666666664</v>
      </c>
      <c r="J293">
        <f t="shared" si="12"/>
        <v>153.87561944444445</v>
      </c>
      <c r="K293" t="str">
        <f t="shared" si="13"/>
        <v>-32.7858666666667</v>
      </c>
      <c r="L293" t="str">
        <f t="shared" si="13"/>
        <v>-153.875619444444</v>
      </c>
      <c r="M293" t="str">
        <f t="shared" si="15"/>
        <v>S180</v>
      </c>
      <c r="Q293">
        <v>1</v>
      </c>
      <c r="U293">
        <v>1</v>
      </c>
      <c r="W293">
        <v>1</v>
      </c>
      <c r="AA293">
        <v>1</v>
      </c>
    </row>
    <row r="294" spans="1:27" x14ac:dyDescent="0.2">
      <c r="A294">
        <f t="shared" si="14"/>
        <v>288</v>
      </c>
      <c r="B294" t="s">
        <v>305</v>
      </c>
      <c r="C294">
        <v>33</v>
      </c>
      <c r="D294">
        <v>52</v>
      </c>
      <c r="E294">
        <v>55.76</v>
      </c>
      <c r="F294" s="1">
        <v>154</v>
      </c>
      <c r="G294" s="1">
        <v>14</v>
      </c>
      <c r="H294" s="1">
        <v>25.67</v>
      </c>
      <c r="I294">
        <f t="shared" si="11"/>
        <v>33.882155555555556</v>
      </c>
      <c r="J294">
        <f t="shared" si="12"/>
        <v>154.24046388888888</v>
      </c>
      <c r="K294" t="str">
        <f t="shared" si="13"/>
        <v>-33.8821555555556</v>
      </c>
      <c r="L294" t="str">
        <f t="shared" si="13"/>
        <v>-154.240463888889</v>
      </c>
      <c r="M294" t="str">
        <f t="shared" si="15"/>
        <v>S181</v>
      </c>
      <c r="Q294">
        <v>1</v>
      </c>
      <c r="T294">
        <v>1</v>
      </c>
      <c r="W294">
        <v>1</v>
      </c>
      <c r="AA294">
        <v>1</v>
      </c>
    </row>
    <row r="295" spans="1:27" x14ac:dyDescent="0.2">
      <c r="A295">
        <f t="shared" si="14"/>
        <v>289</v>
      </c>
      <c r="B295" t="s">
        <v>306</v>
      </c>
      <c r="C295">
        <v>33</v>
      </c>
      <c r="D295">
        <v>38</v>
      </c>
      <c r="E295">
        <v>41.42</v>
      </c>
      <c r="F295" s="1">
        <v>154</v>
      </c>
      <c r="G295" s="1">
        <v>26</v>
      </c>
      <c r="H295" s="1">
        <v>58.31</v>
      </c>
      <c r="I295">
        <f t="shared" si="11"/>
        <v>33.644838888888891</v>
      </c>
      <c r="J295">
        <f t="shared" si="12"/>
        <v>154.44953055555555</v>
      </c>
      <c r="K295" t="str">
        <f t="shared" si="13"/>
        <v>-33.6448388888889</v>
      </c>
      <c r="L295" t="str">
        <f t="shared" si="13"/>
        <v>-154.449530555556</v>
      </c>
      <c r="M295" t="str">
        <f t="shared" si="15"/>
        <v>S182</v>
      </c>
      <c r="N295">
        <v>1</v>
      </c>
      <c r="T295">
        <v>1</v>
      </c>
      <c r="V295">
        <v>1</v>
      </c>
    </row>
    <row r="296" spans="1:27" x14ac:dyDescent="0.2">
      <c r="A296">
        <f t="shared" si="14"/>
        <v>290</v>
      </c>
      <c r="B296" t="s">
        <v>307</v>
      </c>
      <c r="C296">
        <v>33</v>
      </c>
      <c r="D296">
        <v>24</v>
      </c>
      <c r="E296">
        <v>27.54</v>
      </c>
      <c r="F296" s="1">
        <v>154</v>
      </c>
      <c r="G296" s="1">
        <v>39</v>
      </c>
      <c r="H296" s="1">
        <v>42.36</v>
      </c>
      <c r="I296">
        <f t="shared" si="11"/>
        <v>33.407649999999997</v>
      </c>
      <c r="J296">
        <f t="shared" si="12"/>
        <v>154.66176666666667</v>
      </c>
      <c r="K296" t="str">
        <f t="shared" si="13"/>
        <v>-33.40765</v>
      </c>
      <c r="L296" t="str">
        <f t="shared" si="13"/>
        <v>-154.661766666667</v>
      </c>
      <c r="M296" t="str">
        <f t="shared" si="15"/>
        <v>S183</v>
      </c>
      <c r="O296">
        <v>1</v>
      </c>
      <c r="U296">
        <v>1</v>
      </c>
      <c r="V296">
        <v>1</v>
      </c>
      <c r="X296">
        <v>1</v>
      </c>
    </row>
    <row r="297" spans="1:27" x14ac:dyDescent="0.2">
      <c r="A297">
        <f t="shared" si="14"/>
        <v>291</v>
      </c>
      <c r="B297" t="s">
        <v>308</v>
      </c>
      <c r="C297">
        <v>33</v>
      </c>
      <c r="D297">
        <v>26</v>
      </c>
      <c r="E297">
        <v>39.94</v>
      </c>
      <c r="F297" s="1">
        <v>154</v>
      </c>
      <c r="G297" s="1">
        <v>39</v>
      </c>
      <c r="H297" s="1">
        <v>25.69</v>
      </c>
      <c r="I297">
        <f t="shared" si="11"/>
        <v>33.444427777777776</v>
      </c>
      <c r="J297">
        <f t="shared" si="12"/>
        <v>154.65713611111113</v>
      </c>
      <c r="K297" t="str">
        <f t="shared" si="13"/>
        <v>-33.4444277777778</v>
      </c>
      <c r="L297" t="str">
        <f t="shared" si="13"/>
        <v>-154.657136111111</v>
      </c>
      <c r="M297" t="str">
        <f t="shared" si="15"/>
        <v>S184</v>
      </c>
      <c r="O297">
        <v>1</v>
      </c>
      <c r="T297">
        <v>1</v>
      </c>
      <c r="V297">
        <v>1</v>
      </c>
    </row>
    <row r="298" spans="1:27" x14ac:dyDescent="0.2">
      <c r="A298">
        <f t="shared" si="14"/>
        <v>292</v>
      </c>
      <c r="B298" t="s">
        <v>354</v>
      </c>
      <c r="C298">
        <v>32</v>
      </c>
      <c r="D298">
        <v>11</v>
      </c>
      <c r="E298">
        <v>36.06</v>
      </c>
      <c r="F298" s="1">
        <v>154</v>
      </c>
      <c r="G298" s="1">
        <v>44</v>
      </c>
      <c r="H298" s="1">
        <v>43.87</v>
      </c>
      <c r="I298">
        <f t="shared" si="11"/>
        <v>32.193349999999995</v>
      </c>
      <c r="J298">
        <f t="shared" si="12"/>
        <v>154.74551944444443</v>
      </c>
      <c r="K298" t="str">
        <f t="shared" si="13"/>
        <v>-32.19335</v>
      </c>
      <c r="L298" t="str">
        <f t="shared" si="13"/>
        <v>-154.745519444444</v>
      </c>
      <c r="M298" t="str">
        <f t="shared" si="15"/>
        <v>S185M</v>
      </c>
      <c r="N298">
        <v>1</v>
      </c>
      <c r="U298">
        <v>1</v>
      </c>
      <c r="V298">
        <v>1</v>
      </c>
    </row>
    <row r="299" spans="1:27" x14ac:dyDescent="0.2">
      <c r="A299">
        <f t="shared" si="14"/>
        <v>293</v>
      </c>
      <c r="B299" t="s">
        <v>309</v>
      </c>
      <c r="C299">
        <v>31</v>
      </c>
      <c r="D299">
        <v>39</v>
      </c>
      <c r="E299">
        <v>2.0699999999999998</v>
      </c>
      <c r="F299" s="1">
        <v>154</v>
      </c>
      <c r="G299" s="1">
        <v>31</v>
      </c>
      <c r="H299" s="1">
        <v>21.31</v>
      </c>
      <c r="I299">
        <f t="shared" si="11"/>
        <v>31.650575</v>
      </c>
      <c r="J299">
        <f t="shared" si="12"/>
        <v>154.52258611111114</v>
      </c>
      <c r="K299" t="str">
        <f t="shared" si="13"/>
        <v>-31.650575</v>
      </c>
      <c r="L299" t="str">
        <f t="shared" si="13"/>
        <v>-154.522586111111</v>
      </c>
      <c r="M299" t="str">
        <f t="shared" si="15"/>
        <v>S186</v>
      </c>
      <c r="N299">
        <v>1</v>
      </c>
      <c r="T299">
        <v>1</v>
      </c>
      <c r="V299">
        <v>1</v>
      </c>
      <c r="X299">
        <v>1</v>
      </c>
      <c r="AA299">
        <v>1</v>
      </c>
    </row>
    <row r="300" spans="1:27" x14ac:dyDescent="0.2">
      <c r="A300">
        <f t="shared" si="14"/>
        <v>294</v>
      </c>
      <c r="B300" t="s">
        <v>310</v>
      </c>
      <c r="C300">
        <v>31</v>
      </c>
      <c r="D300">
        <v>45</v>
      </c>
      <c r="E300">
        <v>37.33</v>
      </c>
      <c r="F300" s="1">
        <v>154</v>
      </c>
      <c r="G300" s="1">
        <v>29</v>
      </c>
      <c r="H300" s="1">
        <v>6.44</v>
      </c>
      <c r="I300">
        <f t="shared" si="11"/>
        <v>31.760369444444443</v>
      </c>
      <c r="J300">
        <f t="shared" si="12"/>
        <v>154.4851222222222</v>
      </c>
      <c r="K300" t="str">
        <f t="shared" si="13"/>
        <v>-31.7603694444444</v>
      </c>
      <c r="L300" t="str">
        <f t="shared" si="13"/>
        <v>-154.485122222222</v>
      </c>
      <c r="M300" t="str">
        <f t="shared" si="15"/>
        <v>S187</v>
      </c>
      <c r="N300">
        <v>1</v>
      </c>
      <c r="T300">
        <v>1</v>
      </c>
      <c r="V300">
        <v>1</v>
      </c>
    </row>
    <row r="301" spans="1:27" x14ac:dyDescent="0.2">
      <c r="A301">
        <f t="shared" si="14"/>
        <v>295</v>
      </c>
      <c r="B301" t="s">
        <v>311</v>
      </c>
      <c r="C301">
        <v>31</v>
      </c>
      <c r="D301">
        <v>29</v>
      </c>
      <c r="E301">
        <v>33.49</v>
      </c>
      <c r="F301" s="1">
        <v>154</v>
      </c>
      <c r="G301" s="1">
        <v>0</v>
      </c>
      <c r="H301" s="1">
        <v>5.14</v>
      </c>
      <c r="I301">
        <f t="shared" si="11"/>
        <v>31.492636111111111</v>
      </c>
      <c r="J301">
        <f t="shared" si="12"/>
        <v>154.00142777777776</v>
      </c>
      <c r="K301" t="str">
        <f t="shared" si="13"/>
        <v>-31.4926361111111</v>
      </c>
      <c r="L301" t="str">
        <f t="shared" si="13"/>
        <v>-154.001427777778</v>
      </c>
      <c r="M301" t="str">
        <f t="shared" si="15"/>
        <v>S188</v>
      </c>
      <c r="N301">
        <v>1</v>
      </c>
      <c r="T301">
        <v>1</v>
      </c>
      <c r="V301">
        <v>1</v>
      </c>
      <c r="Z301">
        <v>1</v>
      </c>
      <c r="AA301">
        <v>1</v>
      </c>
    </row>
    <row r="302" spans="1:27" x14ac:dyDescent="0.2">
      <c r="A302">
        <f t="shared" si="14"/>
        <v>296</v>
      </c>
      <c r="B302" t="s">
        <v>312</v>
      </c>
      <c r="C302">
        <v>32</v>
      </c>
      <c r="D302">
        <v>20</v>
      </c>
      <c r="E302">
        <v>1.65</v>
      </c>
      <c r="F302" s="1">
        <v>155</v>
      </c>
      <c r="G302" s="1">
        <v>33</v>
      </c>
      <c r="H302" s="1">
        <v>4.0599999999999996</v>
      </c>
      <c r="I302">
        <f t="shared" si="11"/>
        <v>32.33379166666667</v>
      </c>
      <c r="J302">
        <f t="shared" si="12"/>
        <v>155.55112777777779</v>
      </c>
      <c r="K302" t="str">
        <f t="shared" si="13"/>
        <v>-32.3337916666667</v>
      </c>
      <c r="L302" t="str">
        <f t="shared" si="13"/>
        <v>-155.551127777778</v>
      </c>
      <c r="M302" t="str">
        <f t="shared" si="15"/>
        <v>S189</v>
      </c>
      <c r="Q302">
        <v>1</v>
      </c>
      <c r="T302">
        <v>1</v>
      </c>
      <c r="W302">
        <v>1</v>
      </c>
      <c r="AA302">
        <v>1</v>
      </c>
    </row>
    <row r="303" spans="1:27" x14ac:dyDescent="0.2">
      <c r="A303">
        <f t="shared" si="14"/>
        <v>297</v>
      </c>
      <c r="B303" t="s">
        <v>313</v>
      </c>
      <c r="C303">
        <v>32</v>
      </c>
      <c r="D303">
        <v>25</v>
      </c>
      <c r="E303">
        <v>30.09</v>
      </c>
      <c r="F303" s="1">
        <v>155</v>
      </c>
      <c r="G303" s="1">
        <v>41</v>
      </c>
      <c r="H303" s="1">
        <v>46.34</v>
      </c>
      <c r="I303">
        <f t="shared" si="11"/>
        <v>32.425024999999998</v>
      </c>
      <c r="J303">
        <f t="shared" si="12"/>
        <v>155.69620555555557</v>
      </c>
      <c r="K303" t="str">
        <f t="shared" si="13"/>
        <v>-32.425025</v>
      </c>
      <c r="L303" t="str">
        <f t="shared" si="13"/>
        <v>-155.696205555556</v>
      </c>
      <c r="M303" t="str">
        <f t="shared" si="15"/>
        <v>S190</v>
      </c>
      <c r="O303">
        <v>1</v>
      </c>
      <c r="Q303">
        <v>1</v>
      </c>
      <c r="T303">
        <v>1</v>
      </c>
      <c r="W303">
        <v>1</v>
      </c>
    </row>
    <row r="304" spans="1:27" x14ac:dyDescent="0.2">
      <c r="A304">
        <f t="shared" si="14"/>
        <v>298</v>
      </c>
      <c r="B304" t="s">
        <v>314</v>
      </c>
      <c r="C304">
        <v>32</v>
      </c>
      <c r="D304">
        <v>58</v>
      </c>
      <c r="E304">
        <v>1.48</v>
      </c>
      <c r="F304" s="1">
        <v>155</v>
      </c>
      <c r="G304" s="1">
        <v>34</v>
      </c>
      <c r="H304" s="1">
        <v>43.36</v>
      </c>
      <c r="I304">
        <f t="shared" si="11"/>
        <v>32.967077777777781</v>
      </c>
      <c r="J304">
        <f t="shared" si="12"/>
        <v>155.57871111111112</v>
      </c>
      <c r="K304" t="str">
        <f t="shared" si="13"/>
        <v>-32.9670777777778</v>
      </c>
      <c r="L304" t="str">
        <f t="shared" si="13"/>
        <v>-155.578711111111</v>
      </c>
      <c r="M304" t="str">
        <f t="shared" si="15"/>
        <v>S191</v>
      </c>
      <c r="Q304">
        <v>1</v>
      </c>
      <c r="U304">
        <v>1</v>
      </c>
      <c r="W304">
        <v>1</v>
      </c>
      <c r="X304">
        <v>1</v>
      </c>
    </row>
    <row r="305" spans="1:27" x14ac:dyDescent="0.2">
      <c r="A305">
        <f t="shared" si="14"/>
        <v>299</v>
      </c>
      <c r="B305" t="s">
        <v>315</v>
      </c>
      <c r="C305">
        <v>32</v>
      </c>
      <c r="D305">
        <v>58</v>
      </c>
      <c r="E305">
        <v>44.37</v>
      </c>
      <c r="F305" s="1">
        <v>155</v>
      </c>
      <c r="G305" s="1">
        <v>36</v>
      </c>
      <c r="H305" s="1">
        <v>38.07</v>
      </c>
      <c r="I305">
        <f t="shared" si="11"/>
        <v>32.978991666666666</v>
      </c>
      <c r="J305">
        <f t="shared" si="12"/>
        <v>155.61057499999998</v>
      </c>
      <c r="K305" t="str">
        <f t="shared" si="13"/>
        <v>-32.9789916666667</v>
      </c>
      <c r="L305" t="str">
        <f t="shared" si="13"/>
        <v>-155.610575</v>
      </c>
      <c r="M305" t="str">
        <f t="shared" si="15"/>
        <v>S192</v>
      </c>
      <c r="O305">
        <v>1</v>
      </c>
      <c r="S305">
        <v>1</v>
      </c>
      <c r="T305">
        <v>1</v>
      </c>
      <c r="V305">
        <v>1</v>
      </c>
    </row>
    <row r="306" spans="1:27" x14ac:dyDescent="0.2">
      <c r="A306">
        <f t="shared" si="14"/>
        <v>300</v>
      </c>
      <c r="B306" t="s">
        <v>316</v>
      </c>
      <c r="C306">
        <v>32</v>
      </c>
      <c r="D306">
        <v>59</v>
      </c>
      <c r="E306">
        <v>55.5</v>
      </c>
      <c r="F306" s="1">
        <v>155</v>
      </c>
      <c r="G306" s="1">
        <v>35</v>
      </c>
      <c r="H306" s="1">
        <v>21.45</v>
      </c>
      <c r="I306">
        <f t="shared" si="11"/>
        <v>32.998750000000001</v>
      </c>
      <c r="J306">
        <f t="shared" si="12"/>
        <v>155.58929166666667</v>
      </c>
      <c r="K306" t="str">
        <f t="shared" si="13"/>
        <v>-32.99875</v>
      </c>
      <c r="L306" t="str">
        <f t="shared" si="13"/>
        <v>-155.589291666667</v>
      </c>
      <c r="M306" t="str">
        <f t="shared" si="15"/>
        <v>S193</v>
      </c>
      <c r="N306">
        <v>1</v>
      </c>
      <c r="S306">
        <v>1</v>
      </c>
      <c r="U306">
        <v>1</v>
      </c>
      <c r="W306">
        <v>1</v>
      </c>
    </row>
    <row r="307" spans="1:27" x14ac:dyDescent="0.2">
      <c r="A307">
        <f t="shared" si="14"/>
        <v>301</v>
      </c>
      <c r="B307" t="s">
        <v>317</v>
      </c>
      <c r="C307">
        <v>33</v>
      </c>
      <c r="D307">
        <v>10</v>
      </c>
      <c r="E307">
        <v>59.92</v>
      </c>
      <c r="F307" s="1">
        <v>155</v>
      </c>
      <c r="G307" s="1">
        <v>31</v>
      </c>
      <c r="H307" s="1">
        <v>51.01</v>
      </c>
      <c r="I307">
        <f t="shared" si="11"/>
        <v>33.183311111111109</v>
      </c>
      <c r="J307">
        <f t="shared" si="12"/>
        <v>155.53083611111111</v>
      </c>
      <c r="K307" t="str">
        <f t="shared" si="13"/>
        <v>-33.1833111111111</v>
      </c>
      <c r="L307" t="str">
        <f t="shared" si="13"/>
        <v>-155.530836111111</v>
      </c>
      <c r="M307" t="str">
        <f t="shared" si="15"/>
        <v>S194</v>
      </c>
      <c r="O307">
        <v>1</v>
      </c>
      <c r="T307">
        <v>1</v>
      </c>
      <c r="V307">
        <v>1</v>
      </c>
    </row>
    <row r="308" spans="1:27" x14ac:dyDescent="0.2">
      <c r="A308">
        <f t="shared" si="14"/>
        <v>302</v>
      </c>
      <c r="B308" t="s">
        <v>318</v>
      </c>
      <c r="C308">
        <v>33</v>
      </c>
      <c r="D308">
        <v>6</v>
      </c>
      <c r="E308">
        <v>36.78</v>
      </c>
      <c r="F308" s="1">
        <v>155</v>
      </c>
      <c r="G308" s="1">
        <v>26</v>
      </c>
      <c r="H308" s="1">
        <v>34.19</v>
      </c>
      <c r="I308">
        <f t="shared" si="11"/>
        <v>33.110216666666666</v>
      </c>
      <c r="J308">
        <f t="shared" si="12"/>
        <v>155.44283055555556</v>
      </c>
      <c r="K308" t="str">
        <f t="shared" si="13"/>
        <v>-33.1102166666667</v>
      </c>
      <c r="L308" t="str">
        <f t="shared" si="13"/>
        <v>-155.442830555556</v>
      </c>
      <c r="M308" t="str">
        <f t="shared" si="15"/>
        <v>S195</v>
      </c>
      <c r="N308">
        <v>1</v>
      </c>
      <c r="Q308">
        <v>1</v>
      </c>
      <c r="U308">
        <v>1</v>
      </c>
      <c r="W308">
        <v>1</v>
      </c>
      <c r="X308">
        <v>1</v>
      </c>
      <c r="AA308">
        <v>1</v>
      </c>
    </row>
    <row r="309" spans="1:27" x14ac:dyDescent="0.2">
      <c r="A309">
        <f t="shared" si="14"/>
        <v>303</v>
      </c>
      <c r="B309" t="s">
        <v>319</v>
      </c>
      <c r="C309">
        <v>33</v>
      </c>
      <c r="D309">
        <v>1</v>
      </c>
      <c r="E309">
        <v>55.06</v>
      </c>
      <c r="F309" s="1">
        <v>155</v>
      </c>
      <c r="G309" s="1">
        <v>19</v>
      </c>
      <c r="H309" s="1">
        <v>39.770000000000003</v>
      </c>
      <c r="I309">
        <f t="shared" si="11"/>
        <v>33.031961111111109</v>
      </c>
      <c r="J309">
        <f t="shared" si="12"/>
        <v>155.32771388888889</v>
      </c>
      <c r="K309" t="str">
        <f t="shared" si="13"/>
        <v>-33.0319611111111</v>
      </c>
      <c r="L309" t="str">
        <f t="shared" si="13"/>
        <v>-155.327713888889</v>
      </c>
      <c r="M309" t="str">
        <f t="shared" si="15"/>
        <v>S196</v>
      </c>
      <c r="N309">
        <v>1</v>
      </c>
      <c r="S309">
        <v>1</v>
      </c>
      <c r="U309">
        <v>1</v>
      </c>
      <c r="W309">
        <v>1</v>
      </c>
      <c r="X309">
        <v>1</v>
      </c>
    </row>
    <row r="310" spans="1:27" x14ac:dyDescent="0.2">
      <c r="A310">
        <f t="shared" si="14"/>
        <v>304</v>
      </c>
      <c r="B310" t="s">
        <v>320</v>
      </c>
      <c r="C310">
        <v>32</v>
      </c>
      <c r="D310">
        <v>49</v>
      </c>
      <c r="E310">
        <v>8.49</v>
      </c>
      <c r="F310" s="1">
        <v>155</v>
      </c>
      <c r="G310" s="1">
        <v>16</v>
      </c>
      <c r="H310" s="1">
        <v>21.36</v>
      </c>
      <c r="I310">
        <f t="shared" si="11"/>
        <v>32.819025000000003</v>
      </c>
      <c r="J310">
        <f t="shared" si="12"/>
        <v>155.27260000000001</v>
      </c>
      <c r="K310" t="str">
        <f t="shared" si="13"/>
        <v>-32.819025</v>
      </c>
      <c r="L310" t="str">
        <f t="shared" si="13"/>
        <v>-155.2726</v>
      </c>
      <c r="M310" t="str">
        <f t="shared" si="15"/>
        <v>S197</v>
      </c>
      <c r="N310">
        <v>1</v>
      </c>
      <c r="U310">
        <v>1</v>
      </c>
      <c r="V310">
        <v>1</v>
      </c>
    </row>
    <row r="311" spans="1:27" x14ac:dyDescent="0.2">
      <c r="A311">
        <f t="shared" si="14"/>
        <v>305</v>
      </c>
      <c r="B311" t="s">
        <v>321</v>
      </c>
      <c r="C311">
        <v>32</v>
      </c>
      <c r="D311">
        <v>49</v>
      </c>
      <c r="E311">
        <v>3.18</v>
      </c>
      <c r="F311" s="1">
        <v>155</v>
      </c>
      <c r="G311" s="1">
        <v>13</v>
      </c>
      <c r="H311" s="1">
        <v>7.31</v>
      </c>
      <c r="I311">
        <f t="shared" si="11"/>
        <v>32.817550000000004</v>
      </c>
      <c r="J311">
        <f t="shared" si="12"/>
        <v>155.21869722222223</v>
      </c>
      <c r="K311" t="str">
        <f t="shared" si="13"/>
        <v>-32.81755</v>
      </c>
      <c r="L311" t="str">
        <f t="shared" si="13"/>
        <v>-155.218697222222</v>
      </c>
      <c r="M311" t="str">
        <f t="shared" si="15"/>
        <v>S198</v>
      </c>
      <c r="N311">
        <v>1</v>
      </c>
      <c r="T311">
        <v>1</v>
      </c>
      <c r="V311">
        <v>1</v>
      </c>
      <c r="Y311">
        <v>1</v>
      </c>
    </row>
    <row r="312" spans="1:27" x14ac:dyDescent="0.2">
      <c r="A312">
        <f t="shared" si="14"/>
        <v>306</v>
      </c>
      <c r="B312" t="s">
        <v>322</v>
      </c>
      <c r="C312">
        <v>32</v>
      </c>
      <c r="D312">
        <v>4</v>
      </c>
      <c r="E312">
        <v>56.71</v>
      </c>
      <c r="F312" s="1">
        <v>154</v>
      </c>
      <c r="G312" s="1">
        <v>52</v>
      </c>
      <c r="H312" s="1">
        <v>57.98</v>
      </c>
      <c r="I312">
        <f t="shared" si="11"/>
        <v>32.082419444444447</v>
      </c>
      <c r="J312">
        <f t="shared" si="12"/>
        <v>154.88277222222223</v>
      </c>
      <c r="K312" t="str">
        <f t="shared" si="13"/>
        <v>-32.0824194444444</v>
      </c>
      <c r="L312" t="str">
        <f t="shared" si="13"/>
        <v>-154.882772222222</v>
      </c>
      <c r="M312" t="str">
        <f t="shared" si="15"/>
        <v>S199</v>
      </c>
      <c r="O312">
        <v>1</v>
      </c>
      <c r="T312">
        <v>1</v>
      </c>
      <c r="V312">
        <v>1</v>
      </c>
      <c r="X312">
        <v>1</v>
      </c>
      <c r="AA312">
        <v>1</v>
      </c>
    </row>
    <row r="313" spans="1:27" x14ac:dyDescent="0.2">
      <c r="A313">
        <f t="shared" si="14"/>
        <v>307</v>
      </c>
      <c r="B313" t="s">
        <v>323</v>
      </c>
      <c r="C313">
        <v>31</v>
      </c>
      <c r="D313">
        <v>29</v>
      </c>
      <c r="E313">
        <v>24.04</v>
      </c>
      <c r="F313" s="1">
        <v>154</v>
      </c>
      <c r="G313" s="1">
        <v>6</v>
      </c>
      <c r="H313" s="1">
        <v>17.78</v>
      </c>
      <c r="I313">
        <f t="shared" si="11"/>
        <v>31.490011111111112</v>
      </c>
      <c r="J313">
        <f t="shared" si="12"/>
        <v>154.10493888888888</v>
      </c>
      <c r="K313" t="str">
        <f t="shared" si="13"/>
        <v>-31.4900111111111</v>
      </c>
      <c r="L313" t="str">
        <f t="shared" si="13"/>
        <v>-154.104938888889</v>
      </c>
      <c r="M313" t="str">
        <f t="shared" si="15"/>
        <v>S200</v>
      </c>
      <c r="P313">
        <v>1</v>
      </c>
      <c r="U313">
        <v>1</v>
      </c>
      <c r="V313">
        <v>1</v>
      </c>
    </row>
    <row r="314" spans="1:27" x14ac:dyDescent="0.2">
      <c r="A314">
        <f t="shared" si="14"/>
        <v>308</v>
      </c>
      <c r="B314" t="s">
        <v>324</v>
      </c>
      <c r="C314">
        <v>31</v>
      </c>
      <c r="D314">
        <v>27</v>
      </c>
      <c r="E314">
        <v>32.94</v>
      </c>
      <c r="F314" s="1">
        <v>154</v>
      </c>
      <c r="G314" s="1">
        <v>36</v>
      </c>
      <c r="H314" s="1">
        <v>16.22</v>
      </c>
      <c r="I314">
        <f t="shared" si="11"/>
        <v>31.459150000000001</v>
      </c>
      <c r="J314">
        <f t="shared" si="12"/>
        <v>154.60450555555556</v>
      </c>
      <c r="K314" t="str">
        <f t="shared" si="13"/>
        <v>-31.45915</v>
      </c>
      <c r="L314" t="str">
        <f t="shared" si="13"/>
        <v>-154.604505555556</v>
      </c>
      <c r="M314" t="str">
        <f t="shared" si="15"/>
        <v>S201</v>
      </c>
      <c r="P314">
        <v>1</v>
      </c>
      <c r="T314">
        <v>1</v>
      </c>
      <c r="V314">
        <v>1</v>
      </c>
    </row>
    <row r="315" spans="1:27" x14ac:dyDescent="0.2">
      <c r="A315">
        <f t="shared" si="14"/>
        <v>309</v>
      </c>
      <c r="B315" t="s">
        <v>325</v>
      </c>
      <c r="C315">
        <v>33</v>
      </c>
      <c r="D315">
        <v>38</v>
      </c>
      <c r="E315">
        <v>35.979999999999997</v>
      </c>
      <c r="F315" s="1">
        <v>154</v>
      </c>
      <c r="G315" s="1">
        <v>27</v>
      </c>
      <c r="H315" s="1">
        <v>2.64</v>
      </c>
      <c r="I315">
        <f t="shared" si="11"/>
        <v>33.643327777777777</v>
      </c>
      <c r="J315">
        <f t="shared" si="12"/>
        <v>154.45073333333332</v>
      </c>
      <c r="K315" t="str">
        <f t="shared" si="13"/>
        <v>-33.6433277777778</v>
      </c>
      <c r="L315" t="str">
        <f t="shared" si="13"/>
        <v>-154.450733333333</v>
      </c>
      <c r="M315" t="str">
        <f t="shared" si="15"/>
        <v>S202</v>
      </c>
      <c r="N315">
        <v>1</v>
      </c>
      <c r="T315">
        <v>1</v>
      </c>
      <c r="V315">
        <v>1</v>
      </c>
      <c r="Z315">
        <v>1</v>
      </c>
    </row>
    <row r="316" spans="1:27" x14ac:dyDescent="0.2">
      <c r="A316">
        <f t="shared" si="14"/>
        <v>310</v>
      </c>
      <c r="B316" t="s">
        <v>326</v>
      </c>
      <c r="C316">
        <v>33</v>
      </c>
      <c r="D316">
        <v>35</v>
      </c>
      <c r="E316">
        <v>42.18</v>
      </c>
      <c r="F316" s="1">
        <v>153</v>
      </c>
      <c r="G316" s="1">
        <v>12</v>
      </c>
      <c r="H316" s="1">
        <v>29.13</v>
      </c>
      <c r="I316">
        <f t="shared" si="11"/>
        <v>33.595050000000001</v>
      </c>
      <c r="J316">
        <f t="shared" si="12"/>
        <v>153.20809166666666</v>
      </c>
      <c r="K316" t="str">
        <f t="shared" si="13"/>
        <v>-33.59505</v>
      </c>
      <c r="L316" t="str">
        <f t="shared" si="13"/>
        <v>-153.208091666667</v>
      </c>
      <c r="M316" t="str">
        <f t="shared" si="15"/>
        <v>S203</v>
      </c>
      <c r="Q316">
        <v>1</v>
      </c>
      <c r="T316">
        <v>1</v>
      </c>
      <c r="W316">
        <v>1</v>
      </c>
      <c r="AA316">
        <v>1</v>
      </c>
    </row>
    <row r="317" spans="1:27" x14ac:dyDescent="0.2">
      <c r="A317">
        <f t="shared" si="14"/>
        <v>311</v>
      </c>
      <c r="B317" t="s">
        <v>327</v>
      </c>
      <c r="C317">
        <v>33</v>
      </c>
      <c r="D317">
        <v>58</v>
      </c>
      <c r="E317">
        <v>6.1</v>
      </c>
      <c r="F317" s="1">
        <v>152</v>
      </c>
      <c r="G317" s="1">
        <v>59</v>
      </c>
      <c r="H317" s="1">
        <v>28.39</v>
      </c>
      <c r="I317">
        <f t="shared" si="11"/>
        <v>33.968361111111115</v>
      </c>
      <c r="J317">
        <f t="shared" si="12"/>
        <v>152.99121944444443</v>
      </c>
      <c r="K317" t="str">
        <f t="shared" si="13"/>
        <v>-33.9683611111111</v>
      </c>
      <c r="L317" t="str">
        <f t="shared" si="13"/>
        <v>-152.991219444444</v>
      </c>
      <c r="M317" t="str">
        <f t="shared" si="15"/>
        <v>S204</v>
      </c>
      <c r="N317">
        <v>1</v>
      </c>
      <c r="U317">
        <v>1</v>
      </c>
      <c r="V317">
        <v>1</v>
      </c>
      <c r="Z317">
        <v>1</v>
      </c>
      <c r="AA317">
        <v>1</v>
      </c>
    </row>
    <row r="318" spans="1:27" x14ac:dyDescent="0.2">
      <c r="A318">
        <f t="shared" si="14"/>
        <v>312</v>
      </c>
      <c r="B318" t="s">
        <v>328</v>
      </c>
      <c r="C318">
        <v>34</v>
      </c>
      <c r="D318">
        <v>19</v>
      </c>
      <c r="E318">
        <v>10.38</v>
      </c>
      <c r="F318" s="1">
        <v>154</v>
      </c>
      <c r="G318" s="1">
        <v>3</v>
      </c>
      <c r="H318" s="1">
        <v>46.65</v>
      </c>
      <c r="I318">
        <f t="shared" si="11"/>
        <v>34.319550000000007</v>
      </c>
      <c r="J318">
        <f t="shared" si="12"/>
        <v>154.06295833333334</v>
      </c>
      <c r="K318" t="str">
        <f t="shared" si="13"/>
        <v>-34.31955</v>
      </c>
      <c r="L318" t="str">
        <f t="shared" si="13"/>
        <v>-154.062958333333</v>
      </c>
      <c r="M318" t="str">
        <f t="shared" si="15"/>
        <v>S205</v>
      </c>
      <c r="Q318">
        <v>1</v>
      </c>
      <c r="T318">
        <v>1</v>
      </c>
      <c r="W318">
        <v>1</v>
      </c>
      <c r="AA318">
        <v>1</v>
      </c>
    </row>
    <row r="319" spans="1:27" x14ac:dyDescent="0.2">
      <c r="A319">
        <f t="shared" si="14"/>
        <v>313</v>
      </c>
      <c r="B319" t="s">
        <v>329</v>
      </c>
      <c r="C319">
        <v>34</v>
      </c>
      <c r="D319">
        <v>47</v>
      </c>
      <c r="E319">
        <v>31.43</v>
      </c>
      <c r="F319" s="1">
        <v>152</v>
      </c>
      <c r="G319" s="1">
        <v>59</v>
      </c>
      <c r="H319" s="1">
        <v>32.01</v>
      </c>
      <c r="I319">
        <f t="shared" si="11"/>
        <v>34.79206388888889</v>
      </c>
      <c r="J319">
        <f t="shared" si="12"/>
        <v>152.99222499999999</v>
      </c>
      <c r="K319" t="str">
        <f t="shared" si="13"/>
        <v>-34.7920638888889</v>
      </c>
      <c r="L319" t="str">
        <f t="shared" si="13"/>
        <v>-152.992225</v>
      </c>
      <c r="M319" t="str">
        <f t="shared" si="15"/>
        <v>S206</v>
      </c>
      <c r="N319">
        <v>1</v>
      </c>
      <c r="R319" t="s">
        <v>361</v>
      </c>
      <c r="U319">
        <v>1</v>
      </c>
      <c r="V319">
        <v>1</v>
      </c>
      <c r="AA319">
        <v>1</v>
      </c>
    </row>
    <row r="320" spans="1:27" x14ac:dyDescent="0.2">
      <c r="A320">
        <f t="shared" si="14"/>
        <v>314</v>
      </c>
      <c r="B320" t="s">
        <v>330</v>
      </c>
      <c r="C320">
        <v>36</v>
      </c>
      <c r="D320">
        <v>50</v>
      </c>
      <c r="E320">
        <v>12.46</v>
      </c>
      <c r="F320" s="1">
        <v>154</v>
      </c>
      <c r="G320" s="1">
        <v>51</v>
      </c>
      <c r="H320" s="1">
        <v>3.15</v>
      </c>
      <c r="I320">
        <f t="shared" si="11"/>
        <v>36.836794444444443</v>
      </c>
      <c r="J320">
        <f t="shared" si="12"/>
        <v>154.850875</v>
      </c>
      <c r="K320" t="str">
        <f t="shared" si="13"/>
        <v>-36.8367944444444</v>
      </c>
      <c r="L320" t="str">
        <f t="shared" si="13"/>
        <v>-154.850875</v>
      </c>
      <c r="M320" t="str">
        <f t="shared" si="15"/>
        <v>S207</v>
      </c>
      <c r="N320">
        <v>1</v>
      </c>
      <c r="R320" t="s">
        <v>360</v>
      </c>
      <c r="U320">
        <v>1</v>
      </c>
      <c r="W320">
        <v>1</v>
      </c>
      <c r="Z320">
        <v>1</v>
      </c>
      <c r="AA320">
        <v>1</v>
      </c>
    </row>
    <row r="321" spans="1:27" x14ac:dyDescent="0.2">
      <c r="A321">
        <f t="shared" si="14"/>
        <v>315</v>
      </c>
      <c r="B321" t="s">
        <v>331</v>
      </c>
      <c r="C321">
        <v>37</v>
      </c>
      <c r="D321">
        <v>3</v>
      </c>
      <c r="E321">
        <v>3.86</v>
      </c>
      <c r="F321" s="1">
        <v>155</v>
      </c>
      <c r="G321" s="1">
        <v>36</v>
      </c>
      <c r="H321" s="1">
        <v>24.25</v>
      </c>
      <c r="I321">
        <f t="shared" si="11"/>
        <v>37.051072222222217</v>
      </c>
      <c r="J321">
        <f t="shared" si="12"/>
        <v>155.6067361111111</v>
      </c>
      <c r="K321" t="str">
        <f t="shared" si="13"/>
        <v>-37.0510722222222</v>
      </c>
      <c r="L321" t="str">
        <f t="shared" si="13"/>
        <v>-155.606736111111</v>
      </c>
      <c r="M321" t="str">
        <f t="shared" si="15"/>
        <v>S208</v>
      </c>
      <c r="O321">
        <v>1</v>
      </c>
      <c r="T321">
        <v>1</v>
      </c>
      <c r="V321">
        <v>1</v>
      </c>
      <c r="Z321">
        <v>1</v>
      </c>
      <c r="AA321">
        <v>1</v>
      </c>
    </row>
    <row r="322" spans="1:27" x14ac:dyDescent="0.2">
      <c r="A322">
        <f t="shared" si="14"/>
        <v>316</v>
      </c>
      <c r="B322" t="s">
        <v>332</v>
      </c>
      <c r="C322">
        <v>35</v>
      </c>
      <c r="D322">
        <v>59</v>
      </c>
      <c r="E322">
        <v>2.78</v>
      </c>
      <c r="F322" s="1">
        <v>155</v>
      </c>
      <c r="G322" s="1">
        <v>46</v>
      </c>
      <c r="H322" s="1">
        <v>35.65</v>
      </c>
      <c r="I322">
        <f t="shared" si="11"/>
        <v>35.984105555555558</v>
      </c>
      <c r="J322">
        <f t="shared" si="12"/>
        <v>155.77656944444445</v>
      </c>
      <c r="K322" t="str">
        <f t="shared" si="13"/>
        <v>-35.9841055555556</v>
      </c>
      <c r="L322" t="str">
        <f t="shared" si="13"/>
        <v>-155.776569444444</v>
      </c>
      <c r="M322" t="str">
        <f t="shared" si="15"/>
        <v>S209</v>
      </c>
      <c r="N322">
        <v>1</v>
      </c>
      <c r="R322" t="s">
        <v>359</v>
      </c>
      <c r="T322">
        <v>1</v>
      </c>
      <c r="V322">
        <v>1</v>
      </c>
    </row>
    <row r="323" spans="1:27" x14ac:dyDescent="0.2">
      <c r="A323">
        <f t="shared" si="14"/>
        <v>317</v>
      </c>
      <c r="B323" t="s">
        <v>333</v>
      </c>
      <c r="C323">
        <v>35</v>
      </c>
      <c r="D323">
        <v>44</v>
      </c>
      <c r="E323">
        <v>26.56</v>
      </c>
      <c r="F323" s="1">
        <v>155</v>
      </c>
      <c r="G323" s="1">
        <v>21</v>
      </c>
      <c r="H323" s="1">
        <v>45.53</v>
      </c>
      <c r="I323">
        <f t="shared" si="11"/>
        <v>35.740711111111111</v>
      </c>
      <c r="J323">
        <f t="shared" si="12"/>
        <v>155.36264722222222</v>
      </c>
      <c r="K323" t="str">
        <f t="shared" si="13"/>
        <v>-35.7407111111111</v>
      </c>
      <c r="L323" t="str">
        <f t="shared" si="13"/>
        <v>-155.362647222222</v>
      </c>
      <c r="M323" t="str">
        <f t="shared" si="15"/>
        <v>S210</v>
      </c>
      <c r="N323">
        <v>1</v>
      </c>
      <c r="R323" t="s">
        <v>358</v>
      </c>
      <c r="T323">
        <v>1</v>
      </c>
      <c r="V323">
        <v>1</v>
      </c>
      <c r="AA323">
        <v>1</v>
      </c>
    </row>
    <row r="324" spans="1:27" x14ac:dyDescent="0.2">
      <c r="A324">
        <f t="shared" si="14"/>
        <v>318</v>
      </c>
      <c r="B324" t="s">
        <v>334</v>
      </c>
      <c r="C324">
        <v>35</v>
      </c>
      <c r="D324">
        <v>7</v>
      </c>
      <c r="E324">
        <v>3.87</v>
      </c>
      <c r="F324" s="1">
        <v>154</v>
      </c>
      <c r="G324" s="1">
        <v>8</v>
      </c>
      <c r="H324" s="1">
        <v>8.61</v>
      </c>
      <c r="I324">
        <f t="shared" si="11"/>
        <v>35.117741666666667</v>
      </c>
      <c r="J324">
        <f t="shared" si="12"/>
        <v>154.13572499999998</v>
      </c>
      <c r="K324" t="str">
        <f t="shared" si="13"/>
        <v>-35.1177416666667</v>
      </c>
      <c r="L324" t="str">
        <f t="shared" si="13"/>
        <v>-154.135725</v>
      </c>
      <c r="M324" t="str">
        <f t="shared" si="15"/>
        <v>S211</v>
      </c>
      <c r="O324">
        <v>1</v>
      </c>
      <c r="T324">
        <v>1</v>
      </c>
      <c r="V324">
        <v>1</v>
      </c>
    </row>
    <row r="325" spans="1:27" x14ac:dyDescent="0.2">
      <c r="A325">
        <f t="shared" si="14"/>
        <v>319</v>
      </c>
      <c r="B325" t="s">
        <v>335</v>
      </c>
      <c r="C325">
        <v>35</v>
      </c>
      <c r="D325">
        <v>10</v>
      </c>
      <c r="E325">
        <v>22.09</v>
      </c>
      <c r="F325" s="1">
        <v>154</v>
      </c>
      <c r="G325" s="1">
        <v>39</v>
      </c>
      <c r="H325" s="1">
        <v>47.43</v>
      </c>
      <c r="I325">
        <f t="shared" si="11"/>
        <v>35.172802777777775</v>
      </c>
      <c r="J325">
        <f t="shared" si="12"/>
        <v>154.663175</v>
      </c>
      <c r="K325" t="str">
        <f t="shared" si="13"/>
        <v>-35.1728027777778</v>
      </c>
      <c r="L325" t="str">
        <f t="shared" si="13"/>
        <v>-154.663175</v>
      </c>
      <c r="M325" t="str">
        <f t="shared" si="15"/>
        <v>S212</v>
      </c>
      <c r="Q325">
        <v>1</v>
      </c>
      <c r="T325">
        <v>1</v>
      </c>
      <c r="W325">
        <v>1</v>
      </c>
      <c r="X325">
        <v>1</v>
      </c>
      <c r="AA325">
        <v>1</v>
      </c>
    </row>
    <row r="326" spans="1:27" x14ac:dyDescent="0.2">
      <c r="A326">
        <f t="shared" si="14"/>
        <v>320</v>
      </c>
      <c r="B326" t="s">
        <v>336</v>
      </c>
      <c r="C326">
        <v>34</v>
      </c>
      <c r="D326">
        <v>34</v>
      </c>
      <c r="E326">
        <v>7.11</v>
      </c>
      <c r="F326" s="1">
        <v>155</v>
      </c>
      <c r="G326" s="1">
        <v>12</v>
      </c>
      <c r="H326" s="1">
        <v>15.02</v>
      </c>
      <c r="I326">
        <f t="shared" si="11"/>
        <v>34.568641666666672</v>
      </c>
      <c r="J326">
        <f t="shared" si="12"/>
        <v>155.20417222222221</v>
      </c>
      <c r="K326" t="str">
        <f t="shared" si="13"/>
        <v>-34.5686416666667</v>
      </c>
      <c r="L326" t="str">
        <f t="shared" si="13"/>
        <v>-155.204172222222</v>
      </c>
      <c r="M326" t="str">
        <f t="shared" si="15"/>
        <v>S213</v>
      </c>
      <c r="N326">
        <v>1</v>
      </c>
      <c r="Q326">
        <v>1</v>
      </c>
      <c r="T326">
        <v>1</v>
      </c>
      <c r="W326">
        <v>1</v>
      </c>
      <c r="AA326">
        <v>1</v>
      </c>
    </row>
    <row r="327" spans="1:27" x14ac:dyDescent="0.2">
      <c r="A327">
        <f t="shared" si="14"/>
        <v>321</v>
      </c>
      <c r="B327" t="s">
        <v>337</v>
      </c>
      <c r="C327">
        <v>34</v>
      </c>
      <c r="D327">
        <v>30</v>
      </c>
      <c r="E327">
        <v>28.98</v>
      </c>
      <c r="F327" s="1">
        <v>154</v>
      </c>
      <c r="G327" s="1">
        <v>59</v>
      </c>
      <c r="H327" s="1">
        <v>13.58</v>
      </c>
      <c r="I327">
        <f t="shared" si="11"/>
        <v>34.508049999999997</v>
      </c>
      <c r="J327">
        <f t="shared" si="12"/>
        <v>154.98710555555553</v>
      </c>
      <c r="K327" t="str">
        <f t="shared" si="13"/>
        <v>-34.50805</v>
      </c>
      <c r="L327" t="str">
        <f t="shared" si="13"/>
        <v>-154.987105555556</v>
      </c>
      <c r="M327" t="str">
        <f t="shared" si="15"/>
        <v>S214</v>
      </c>
      <c r="R327" t="s">
        <v>357</v>
      </c>
      <c r="T327">
        <v>1</v>
      </c>
      <c r="W327">
        <v>1</v>
      </c>
      <c r="Z327">
        <v>1</v>
      </c>
      <c r="AA327">
        <v>1</v>
      </c>
    </row>
    <row r="328" spans="1:27" x14ac:dyDescent="0.2">
      <c r="A328">
        <f t="shared" si="14"/>
        <v>322</v>
      </c>
      <c r="B328" t="s">
        <v>338</v>
      </c>
      <c r="C328">
        <v>34</v>
      </c>
      <c r="D328">
        <v>17</v>
      </c>
      <c r="E328">
        <v>11.89</v>
      </c>
      <c r="F328" s="1">
        <v>154</v>
      </c>
      <c r="G328" s="1">
        <v>44</v>
      </c>
      <c r="H328" s="1">
        <v>57.38</v>
      </c>
      <c r="I328">
        <f t="shared" si="11"/>
        <v>34.286636111111108</v>
      </c>
      <c r="J328">
        <f t="shared" si="12"/>
        <v>154.7492722222222</v>
      </c>
      <c r="K328" t="str">
        <f t="shared" si="13"/>
        <v>-34.2866361111111</v>
      </c>
      <c r="L328" t="str">
        <f t="shared" si="13"/>
        <v>-154.749272222222</v>
      </c>
      <c r="M328" t="str">
        <f t="shared" si="15"/>
        <v>S215</v>
      </c>
      <c r="R328" t="s">
        <v>356</v>
      </c>
      <c r="T328">
        <v>1</v>
      </c>
      <c r="W328">
        <v>1</v>
      </c>
      <c r="AA328">
        <v>1</v>
      </c>
    </row>
    <row r="329" spans="1:27" x14ac:dyDescent="0.2">
      <c r="A329">
        <f t="shared" ref="A329" si="16">A328+1</f>
        <v>323</v>
      </c>
      <c r="B329" t="s">
        <v>339</v>
      </c>
      <c r="C329">
        <v>33</v>
      </c>
      <c r="D329">
        <v>59</v>
      </c>
      <c r="E329">
        <v>34.590000000000003</v>
      </c>
      <c r="F329" s="1">
        <v>155</v>
      </c>
      <c r="G329" s="1">
        <v>11</v>
      </c>
      <c r="H329" s="1">
        <v>4.68</v>
      </c>
      <c r="I329">
        <f t="shared" si="11"/>
        <v>33.992941666666667</v>
      </c>
      <c r="J329">
        <f t="shared" si="12"/>
        <v>155.18463333333332</v>
      </c>
      <c r="K329" t="str">
        <f t="shared" si="13"/>
        <v>-33.9929416666667</v>
      </c>
      <c r="L329" t="str">
        <f t="shared" si="13"/>
        <v>-155.184633333333</v>
      </c>
      <c r="M329" t="str">
        <f t="shared" si="15"/>
        <v>S216</v>
      </c>
      <c r="P329">
        <v>1</v>
      </c>
      <c r="Q329">
        <v>1</v>
      </c>
      <c r="T329">
        <v>1</v>
      </c>
      <c r="V329">
        <v>1</v>
      </c>
      <c r="AA329">
        <v>1</v>
      </c>
    </row>
    <row r="330" spans="1:27" x14ac:dyDescent="0.2">
      <c r="A330">
        <v>324</v>
      </c>
      <c r="B330" t="s">
        <v>340</v>
      </c>
      <c r="C330">
        <v>35</v>
      </c>
      <c r="D330">
        <v>31</v>
      </c>
      <c r="E330">
        <v>11.29</v>
      </c>
      <c r="F330" s="1">
        <v>157</v>
      </c>
      <c r="G330" s="1">
        <v>6</v>
      </c>
      <c r="H330" s="1">
        <v>3.71</v>
      </c>
      <c r="I330">
        <f t="shared" si="11"/>
        <v>35.519802777777777</v>
      </c>
      <c r="J330">
        <f t="shared" si="12"/>
        <v>157.10103055555555</v>
      </c>
      <c r="K330" t="str">
        <f t="shared" si="13"/>
        <v>-35.5198027777778</v>
      </c>
      <c r="L330" t="str">
        <f t="shared" si="13"/>
        <v>-157.101030555556</v>
      </c>
      <c r="M330" t="str">
        <f t="shared" si="15"/>
        <v>S217</v>
      </c>
      <c r="W33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2022-10-17T17:13:44Z</dcterms:created>
  <dcterms:modified xsi:type="dcterms:W3CDTF">2022-11-22T06:16:22Z</dcterms:modified>
</cp:coreProperties>
</file>